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6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l\Google Drive\Palau sanctuary\Surveys\resident\Final data\"/>
    </mc:Choice>
  </mc:AlternateContent>
  <xr:revisionPtr revIDLastSave="0" documentId="13_ncr:1_{F46F2503-1864-492B-A4E8-8BA8F7386D02}" xr6:coauthVersionLast="40" xr6:coauthVersionMax="40" xr10:uidLastSave="{00000000-0000-0000-0000-000000000000}"/>
  <bookViews>
    <workbookView xWindow="0" yWindow="0" windowWidth="2160" windowHeight="0" activeTab="1" xr2:uid="{00000000-000D-0000-FFFF-FFFF00000000}"/>
  </bookViews>
  <sheets>
    <sheet name="Sheet2" sheetId="10" r:id="rId1"/>
    <sheet name="for_R" sheetId="1" r:id="rId2"/>
    <sheet name="consumption" sheetId="9" r:id="rId3"/>
    <sheet name="all_CV" sheetId="8" r:id="rId4"/>
    <sheet name="valid_CV" sheetId="11" r:id="rId5"/>
    <sheet name="eat_fish" sheetId="2" r:id="rId6"/>
    <sheet name="frequency_Rfish" sheetId="3" r:id="rId7"/>
    <sheet name="frequency_tuna" sheetId="4" r:id="rId8"/>
    <sheet name="frequency_tuna (2)" sheetId="7" r:id="rId9"/>
    <sheet name="Sheet5" sheetId="6" r:id="rId10"/>
  </sheets>
  <definedNames>
    <definedName name="_xlnm._FilterDatabase" localSheetId="3" hidden="1">all_CV!$A$1:$AD$587</definedName>
  </definedNames>
  <calcPr calcId="181029"/>
  <pivotCaches>
    <pivotCache cacheId="1" r:id="rId11"/>
    <pivotCache cacheId="2" r:id="rId12"/>
    <pivotCache cacheId="9" r:id="rId13"/>
  </pivotCaches>
</workbook>
</file>

<file path=xl/calcChain.xml><?xml version="1.0" encoding="utf-8"?>
<calcChain xmlns="http://schemas.openxmlformats.org/spreadsheetml/2006/main">
  <c r="FK24" i="1" l="1"/>
  <c r="FL3" i="1"/>
  <c r="FL4" i="1"/>
  <c r="FL5" i="1"/>
  <c r="FL6" i="1"/>
  <c r="FL7" i="1"/>
  <c r="FL8" i="1"/>
  <c r="FL9" i="1"/>
  <c r="FL10" i="1"/>
  <c r="FL11" i="1"/>
  <c r="FL12" i="1"/>
  <c r="FL13" i="1"/>
  <c r="FL14" i="1"/>
  <c r="FL15" i="1"/>
  <c r="FL16" i="1"/>
  <c r="FL17" i="1"/>
  <c r="FL18" i="1"/>
  <c r="FL19" i="1"/>
  <c r="FL20" i="1"/>
  <c r="FL21" i="1"/>
  <c r="FL22" i="1"/>
  <c r="FL23" i="1"/>
  <c r="FL24" i="1"/>
  <c r="FL25" i="1"/>
  <c r="FL26" i="1"/>
  <c r="FL27" i="1"/>
  <c r="FL28" i="1"/>
  <c r="FL29" i="1"/>
  <c r="FL30" i="1"/>
  <c r="FL31" i="1"/>
  <c r="FL32" i="1"/>
  <c r="FL33" i="1"/>
  <c r="FL34" i="1"/>
  <c r="FL35" i="1"/>
  <c r="FL36" i="1"/>
  <c r="FL37" i="1"/>
  <c r="FL38" i="1"/>
  <c r="FL39" i="1"/>
  <c r="FL40" i="1"/>
  <c r="FL41" i="1"/>
  <c r="FL42" i="1"/>
  <c r="FL43" i="1"/>
  <c r="FL44" i="1"/>
  <c r="FL45" i="1"/>
  <c r="FL46" i="1"/>
  <c r="FL47" i="1"/>
  <c r="FL48" i="1"/>
  <c r="FL49" i="1"/>
  <c r="FL50" i="1"/>
  <c r="FL51" i="1"/>
  <c r="FL52" i="1"/>
  <c r="FL53" i="1"/>
  <c r="FL54" i="1"/>
  <c r="FL55" i="1"/>
  <c r="FL56" i="1"/>
  <c r="FL57" i="1"/>
  <c r="FL58" i="1"/>
  <c r="FL59" i="1"/>
  <c r="FL60" i="1"/>
  <c r="FL61" i="1"/>
  <c r="FL62" i="1"/>
  <c r="FL63" i="1"/>
  <c r="FL64" i="1"/>
  <c r="FL65" i="1"/>
  <c r="FL66" i="1"/>
  <c r="FL67" i="1"/>
  <c r="FL68" i="1"/>
  <c r="FL69" i="1"/>
  <c r="FL70" i="1"/>
  <c r="FL71" i="1"/>
  <c r="FL72" i="1"/>
  <c r="FL73" i="1"/>
  <c r="FL74" i="1"/>
  <c r="FL75" i="1"/>
  <c r="FL76" i="1"/>
  <c r="FL77" i="1"/>
  <c r="FL78" i="1"/>
  <c r="FL79" i="1"/>
  <c r="FL80" i="1"/>
  <c r="FL81" i="1"/>
  <c r="FL82" i="1"/>
  <c r="FL83" i="1"/>
  <c r="FL84" i="1"/>
  <c r="FL85" i="1"/>
  <c r="FL86" i="1"/>
  <c r="FL87" i="1"/>
  <c r="FL88" i="1"/>
  <c r="FL89" i="1"/>
  <c r="FL90" i="1"/>
  <c r="FL91" i="1"/>
  <c r="FL92" i="1"/>
  <c r="FL93" i="1"/>
  <c r="FL94" i="1"/>
  <c r="FL95" i="1"/>
  <c r="FL96" i="1"/>
  <c r="FL97" i="1"/>
  <c r="FL98" i="1"/>
  <c r="FL99" i="1"/>
  <c r="FL100" i="1"/>
  <c r="FL101" i="1"/>
  <c r="FL102" i="1"/>
  <c r="FL103" i="1"/>
  <c r="FL104" i="1"/>
  <c r="FL105" i="1"/>
  <c r="FL106" i="1"/>
  <c r="FL107" i="1"/>
  <c r="FL108" i="1"/>
  <c r="FL109" i="1"/>
  <c r="FL110" i="1"/>
  <c r="FL111" i="1"/>
  <c r="FL112" i="1"/>
  <c r="FL113" i="1"/>
  <c r="FL114" i="1"/>
  <c r="FL115" i="1"/>
  <c r="FL116" i="1"/>
  <c r="FL117" i="1"/>
  <c r="FL118" i="1"/>
  <c r="FL119" i="1"/>
  <c r="FL120" i="1"/>
  <c r="FL121" i="1"/>
  <c r="FL122" i="1"/>
  <c r="FL123" i="1"/>
  <c r="FL124" i="1"/>
  <c r="FL125" i="1"/>
  <c r="FL126" i="1"/>
  <c r="FL127" i="1"/>
  <c r="FL128" i="1"/>
  <c r="FL129" i="1"/>
  <c r="FL130" i="1"/>
  <c r="FL131" i="1"/>
  <c r="FL132" i="1"/>
  <c r="FL133" i="1"/>
  <c r="FL134" i="1"/>
  <c r="FL135" i="1"/>
  <c r="FL136" i="1"/>
  <c r="FL137" i="1"/>
  <c r="FL138" i="1"/>
  <c r="FL139" i="1"/>
  <c r="FL140" i="1"/>
  <c r="FL141" i="1"/>
  <c r="FL142" i="1"/>
  <c r="FL143" i="1"/>
  <c r="FL144" i="1"/>
  <c r="FL145" i="1"/>
  <c r="FL146" i="1"/>
  <c r="FL147" i="1"/>
  <c r="FL148" i="1"/>
  <c r="FL149" i="1"/>
  <c r="FL150" i="1"/>
  <c r="FL151" i="1"/>
  <c r="FL152" i="1"/>
  <c r="FL153" i="1"/>
  <c r="FL154" i="1"/>
  <c r="FL155" i="1"/>
  <c r="FL156" i="1"/>
  <c r="FL157" i="1"/>
  <c r="FL158" i="1"/>
  <c r="FL159" i="1"/>
  <c r="FL160" i="1"/>
  <c r="FL161" i="1"/>
  <c r="FL162" i="1"/>
  <c r="FL163" i="1"/>
  <c r="FL164" i="1"/>
  <c r="FL165" i="1"/>
  <c r="FL166" i="1"/>
  <c r="FL167" i="1"/>
  <c r="FL168" i="1"/>
  <c r="FL169" i="1"/>
  <c r="FL170" i="1"/>
  <c r="FL171" i="1"/>
  <c r="FL172" i="1"/>
  <c r="FL173" i="1"/>
  <c r="FL174" i="1"/>
  <c r="FL175" i="1"/>
  <c r="FL176" i="1"/>
  <c r="FL177" i="1"/>
  <c r="FL178" i="1"/>
  <c r="FL179" i="1"/>
  <c r="FL180" i="1"/>
  <c r="FL181" i="1"/>
  <c r="FL182" i="1"/>
  <c r="FL183" i="1"/>
  <c r="FL184" i="1"/>
  <c r="FL185" i="1"/>
  <c r="FL186" i="1"/>
  <c r="FL187" i="1"/>
  <c r="FL188" i="1"/>
  <c r="FL189" i="1"/>
  <c r="FL190" i="1"/>
  <c r="FL191" i="1"/>
  <c r="FL192" i="1"/>
  <c r="FL193" i="1"/>
  <c r="FL194" i="1"/>
  <c r="FL195" i="1"/>
  <c r="FL196" i="1"/>
  <c r="FL197" i="1"/>
  <c r="FL198" i="1"/>
  <c r="FL199" i="1"/>
  <c r="FL200" i="1"/>
  <c r="FL201" i="1"/>
  <c r="FL202" i="1"/>
  <c r="FL203" i="1"/>
  <c r="FL204" i="1"/>
  <c r="FL205" i="1"/>
  <c r="FL206" i="1"/>
  <c r="FL207" i="1"/>
  <c r="FL208" i="1"/>
  <c r="FL209" i="1"/>
  <c r="FL210" i="1"/>
  <c r="FL211" i="1"/>
  <c r="FL212" i="1"/>
  <c r="FL213" i="1"/>
  <c r="FL214" i="1"/>
  <c r="FL215" i="1"/>
  <c r="FL216" i="1"/>
  <c r="FL217" i="1"/>
  <c r="FL218" i="1"/>
  <c r="FL219" i="1"/>
  <c r="FL220" i="1"/>
  <c r="FL221" i="1"/>
  <c r="FL222" i="1"/>
  <c r="FL223" i="1"/>
  <c r="FL224" i="1"/>
  <c r="FL225" i="1"/>
  <c r="FL226" i="1"/>
  <c r="FL227" i="1"/>
  <c r="FL228" i="1"/>
  <c r="FL229" i="1"/>
  <c r="FL230" i="1"/>
  <c r="FL231" i="1"/>
  <c r="FL232" i="1"/>
  <c r="FL233" i="1"/>
  <c r="FL234" i="1"/>
  <c r="FL235" i="1"/>
  <c r="FL236" i="1"/>
  <c r="FL237" i="1"/>
  <c r="FL238" i="1"/>
  <c r="FL239" i="1"/>
  <c r="FL240" i="1"/>
  <c r="FL241" i="1"/>
  <c r="FL242" i="1"/>
  <c r="FL243" i="1"/>
  <c r="FL244" i="1"/>
  <c r="FL245" i="1"/>
  <c r="FL246" i="1"/>
  <c r="FL247" i="1"/>
  <c r="FL248" i="1"/>
  <c r="FL249" i="1"/>
  <c r="FL250" i="1"/>
  <c r="FL251" i="1"/>
  <c r="FL252" i="1"/>
  <c r="FL253" i="1"/>
  <c r="FL254" i="1"/>
  <c r="FL255" i="1"/>
  <c r="FL256" i="1"/>
  <c r="FL257" i="1"/>
  <c r="FL258" i="1"/>
  <c r="FL259" i="1"/>
  <c r="FL260" i="1"/>
  <c r="FL261" i="1"/>
  <c r="FL262" i="1"/>
  <c r="FL263" i="1"/>
  <c r="FL264" i="1"/>
  <c r="FL265" i="1"/>
  <c r="FL266" i="1"/>
  <c r="FL267" i="1"/>
  <c r="FL268" i="1"/>
  <c r="FL269" i="1"/>
  <c r="FL270" i="1"/>
  <c r="FL271" i="1"/>
  <c r="FL272" i="1"/>
  <c r="FL273" i="1"/>
  <c r="FL274" i="1"/>
  <c r="FL275" i="1"/>
  <c r="FL276" i="1"/>
  <c r="FL277" i="1"/>
  <c r="FL278" i="1"/>
  <c r="FL279" i="1"/>
  <c r="FL280" i="1"/>
  <c r="FL281" i="1"/>
  <c r="FL282" i="1"/>
  <c r="FL283" i="1"/>
  <c r="FL284" i="1"/>
  <c r="FL285" i="1"/>
  <c r="FL286" i="1"/>
  <c r="FL287" i="1"/>
  <c r="FL288" i="1"/>
  <c r="FL289" i="1"/>
  <c r="FL290" i="1"/>
  <c r="FL291" i="1"/>
  <c r="FL292" i="1"/>
  <c r="FL293" i="1"/>
  <c r="FL294" i="1"/>
  <c r="FL295" i="1"/>
  <c r="FL296" i="1"/>
  <c r="FL297" i="1"/>
  <c r="FL298" i="1"/>
  <c r="FL299" i="1"/>
  <c r="FL300" i="1"/>
  <c r="FL301" i="1"/>
  <c r="FL302" i="1"/>
  <c r="FL303" i="1"/>
  <c r="FL304" i="1"/>
  <c r="FL305" i="1"/>
  <c r="FL306" i="1"/>
  <c r="FL307" i="1"/>
  <c r="FL308" i="1"/>
  <c r="FL309" i="1"/>
  <c r="FL310" i="1"/>
  <c r="FL311" i="1"/>
  <c r="FL312" i="1"/>
  <c r="FL313" i="1"/>
  <c r="FL314" i="1"/>
  <c r="FL315" i="1"/>
  <c r="FL316" i="1"/>
  <c r="FL317" i="1"/>
  <c r="FL318" i="1"/>
  <c r="FL319" i="1"/>
  <c r="FL320" i="1"/>
  <c r="FL321" i="1"/>
  <c r="FL322" i="1"/>
  <c r="FL323" i="1"/>
  <c r="FL324" i="1"/>
  <c r="FL325" i="1"/>
  <c r="FL326" i="1"/>
  <c r="FL327" i="1"/>
  <c r="FL328" i="1"/>
  <c r="FL329" i="1"/>
  <c r="FL330" i="1"/>
  <c r="FL331" i="1"/>
  <c r="FL332" i="1"/>
  <c r="FL333" i="1"/>
  <c r="FL334" i="1"/>
  <c r="FL335" i="1"/>
  <c r="FL336" i="1"/>
  <c r="FL337" i="1"/>
  <c r="FL338" i="1"/>
  <c r="FL339" i="1"/>
  <c r="FL340" i="1"/>
  <c r="FL341" i="1"/>
  <c r="FL342" i="1"/>
  <c r="FL343" i="1"/>
  <c r="FL344" i="1"/>
  <c r="FL345" i="1"/>
  <c r="FL346" i="1"/>
  <c r="FL347" i="1"/>
  <c r="FL348" i="1"/>
  <c r="FL349" i="1"/>
  <c r="FL350" i="1"/>
  <c r="FL351" i="1"/>
  <c r="FL352" i="1"/>
  <c r="FL353" i="1"/>
  <c r="FL354" i="1"/>
  <c r="FL355" i="1"/>
  <c r="FL356" i="1"/>
  <c r="FL357" i="1"/>
  <c r="FL358" i="1"/>
  <c r="FL359" i="1"/>
  <c r="FL360" i="1"/>
  <c r="FL361" i="1"/>
  <c r="FL362" i="1"/>
  <c r="FL363" i="1"/>
  <c r="FL364" i="1"/>
  <c r="FL365" i="1"/>
  <c r="FL366" i="1"/>
  <c r="FL367" i="1"/>
  <c r="FL368" i="1"/>
  <c r="FL369" i="1"/>
  <c r="FL370" i="1"/>
  <c r="FL371" i="1"/>
  <c r="FL372" i="1"/>
  <c r="FL373" i="1"/>
  <c r="FL374" i="1"/>
  <c r="FL375" i="1"/>
  <c r="FL376" i="1"/>
  <c r="FL377" i="1"/>
  <c r="FL378" i="1"/>
  <c r="FL379" i="1"/>
  <c r="FL380" i="1"/>
  <c r="FL381" i="1"/>
  <c r="FL382" i="1"/>
  <c r="FL383" i="1"/>
  <c r="FL384" i="1"/>
  <c r="FL385" i="1"/>
  <c r="FL386" i="1"/>
  <c r="FL387" i="1"/>
  <c r="FL388" i="1"/>
  <c r="FL389" i="1"/>
  <c r="FL390" i="1"/>
  <c r="FL391" i="1"/>
  <c r="FL392" i="1"/>
  <c r="FL393" i="1"/>
  <c r="FL394" i="1"/>
  <c r="FL395" i="1"/>
  <c r="FL396" i="1"/>
  <c r="FL397" i="1"/>
  <c r="FL398" i="1"/>
  <c r="FL399" i="1"/>
  <c r="FL400" i="1"/>
  <c r="FL401" i="1"/>
  <c r="FL402" i="1"/>
  <c r="FL403" i="1"/>
  <c r="FL404" i="1"/>
  <c r="FL405" i="1"/>
  <c r="FL406" i="1"/>
  <c r="FL407" i="1"/>
  <c r="FL408" i="1"/>
  <c r="FL409" i="1"/>
  <c r="FL410" i="1"/>
  <c r="FL411" i="1"/>
  <c r="FL412" i="1"/>
  <c r="FL413" i="1"/>
  <c r="FL414" i="1"/>
  <c r="FL415" i="1"/>
  <c r="FL416" i="1"/>
  <c r="FL417" i="1"/>
  <c r="FL418" i="1"/>
  <c r="FL419" i="1"/>
  <c r="FL420" i="1"/>
  <c r="FL421" i="1"/>
  <c r="FL422" i="1"/>
  <c r="FL423" i="1"/>
  <c r="FL424" i="1"/>
  <c r="FL425" i="1"/>
  <c r="FL426" i="1"/>
  <c r="FL427" i="1"/>
  <c r="FL428" i="1"/>
  <c r="FL429" i="1"/>
  <c r="FL430" i="1"/>
  <c r="FL431" i="1"/>
  <c r="FL432" i="1"/>
  <c r="FL433" i="1"/>
  <c r="FL434" i="1"/>
  <c r="FL435" i="1"/>
  <c r="FL436" i="1"/>
  <c r="FL437" i="1"/>
  <c r="FL438" i="1"/>
  <c r="FL439" i="1"/>
  <c r="FL440" i="1"/>
  <c r="FL441" i="1"/>
  <c r="FL442" i="1"/>
  <c r="FL443" i="1"/>
  <c r="FL444" i="1"/>
  <c r="FL445" i="1"/>
  <c r="FL446" i="1"/>
  <c r="FL447" i="1"/>
  <c r="FL448" i="1"/>
  <c r="FL449" i="1"/>
  <c r="FL450" i="1"/>
  <c r="FL451" i="1"/>
  <c r="FL452" i="1"/>
  <c r="FL453" i="1"/>
  <c r="FL454" i="1"/>
  <c r="FL455" i="1"/>
  <c r="FL456" i="1"/>
  <c r="FL457" i="1"/>
  <c r="FL458" i="1"/>
  <c r="FL459" i="1"/>
  <c r="FL460" i="1"/>
  <c r="FL461" i="1"/>
  <c r="FL462" i="1"/>
  <c r="FL463" i="1"/>
  <c r="FL464" i="1"/>
  <c r="FL465" i="1"/>
  <c r="FL466" i="1"/>
  <c r="FL467" i="1"/>
  <c r="FL468" i="1"/>
  <c r="FL469" i="1"/>
  <c r="FL470" i="1"/>
  <c r="FL471" i="1"/>
  <c r="FL472" i="1"/>
  <c r="FL473" i="1"/>
  <c r="FL474" i="1"/>
  <c r="FL475" i="1"/>
  <c r="FL476" i="1"/>
  <c r="FL477" i="1"/>
  <c r="FL478" i="1"/>
  <c r="FL479" i="1"/>
  <c r="FL480" i="1"/>
  <c r="FL481" i="1"/>
  <c r="FL482" i="1"/>
  <c r="FL483" i="1"/>
  <c r="FL484" i="1"/>
  <c r="FL485" i="1"/>
  <c r="FL486" i="1"/>
  <c r="FL487" i="1"/>
  <c r="FL488" i="1"/>
  <c r="FL489" i="1"/>
  <c r="FL490" i="1"/>
  <c r="FL491" i="1"/>
  <c r="FL492" i="1"/>
  <c r="FL493" i="1"/>
  <c r="FL494" i="1"/>
  <c r="FL495" i="1"/>
  <c r="FL496" i="1"/>
  <c r="FL497" i="1"/>
  <c r="FL498" i="1"/>
  <c r="FL499" i="1"/>
  <c r="FL500" i="1"/>
  <c r="FL501" i="1"/>
  <c r="FL502" i="1"/>
  <c r="FL503" i="1"/>
  <c r="FL504" i="1"/>
  <c r="FL505" i="1"/>
  <c r="FL506" i="1"/>
  <c r="FL507" i="1"/>
  <c r="FL508" i="1"/>
  <c r="FL509" i="1"/>
  <c r="FL510" i="1"/>
  <c r="FL511" i="1"/>
  <c r="FL512" i="1"/>
  <c r="FL513" i="1"/>
  <c r="FL514" i="1"/>
  <c r="FL515" i="1"/>
  <c r="FL516" i="1"/>
  <c r="FL517" i="1"/>
  <c r="FL518" i="1"/>
  <c r="FL519" i="1"/>
  <c r="FL520" i="1"/>
  <c r="FL521" i="1"/>
  <c r="FL522" i="1"/>
  <c r="FL523" i="1"/>
  <c r="FL524" i="1"/>
  <c r="FL525" i="1"/>
  <c r="FL526" i="1"/>
  <c r="FL527" i="1"/>
  <c r="FL528" i="1"/>
  <c r="FL529" i="1"/>
  <c r="FL530" i="1"/>
  <c r="FL531" i="1"/>
  <c r="FL532" i="1"/>
  <c r="FL533" i="1"/>
  <c r="FL534" i="1"/>
  <c r="FL535" i="1"/>
  <c r="FL536" i="1"/>
  <c r="FL537" i="1"/>
  <c r="FL538" i="1"/>
  <c r="FL539" i="1"/>
  <c r="FL540" i="1"/>
  <c r="FL541" i="1"/>
  <c r="FL542" i="1"/>
  <c r="FL543" i="1"/>
  <c r="FL544" i="1"/>
  <c r="FL545" i="1"/>
  <c r="FL546" i="1"/>
  <c r="FL547" i="1"/>
  <c r="FL548" i="1"/>
  <c r="FL549" i="1"/>
  <c r="FL550" i="1"/>
  <c r="FL551" i="1"/>
  <c r="FL552" i="1"/>
  <c r="FL553" i="1"/>
  <c r="FL554" i="1"/>
  <c r="FL555" i="1"/>
  <c r="FL556" i="1"/>
  <c r="FL557" i="1"/>
  <c r="FL558" i="1"/>
  <c r="FL559" i="1"/>
  <c r="FL560" i="1"/>
  <c r="FL561" i="1"/>
  <c r="FL562" i="1"/>
  <c r="FL563" i="1"/>
  <c r="FL564" i="1"/>
  <c r="FL565" i="1"/>
  <c r="FL566" i="1"/>
  <c r="FL567" i="1"/>
  <c r="FL568" i="1"/>
  <c r="FL569" i="1"/>
  <c r="FL570" i="1"/>
  <c r="FL571" i="1"/>
  <c r="FL572" i="1"/>
  <c r="FL573" i="1"/>
  <c r="FL574" i="1"/>
  <c r="FL575" i="1"/>
  <c r="FL576" i="1"/>
  <c r="FL577" i="1"/>
  <c r="FL578" i="1"/>
  <c r="FL579" i="1"/>
  <c r="FL580" i="1"/>
  <c r="FL581" i="1"/>
  <c r="FL582" i="1"/>
  <c r="FL583" i="1"/>
  <c r="FL584" i="1"/>
  <c r="FL585" i="1"/>
  <c r="FL586" i="1"/>
  <c r="FL587" i="1"/>
  <c r="FL2" i="1"/>
  <c r="FK2" i="1"/>
  <c r="FK3" i="1"/>
  <c r="FK4" i="1"/>
  <c r="FK5" i="1"/>
  <c r="FK6" i="1"/>
  <c r="FK7" i="1"/>
  <c r="FK8" i="1"/>
  <c r="FK9" i="1"/>
  <c r="FK10" i="1"/>
  <c r="FK11" i="1"/>
  <c r="FK12" i="1"/>
  <c r="FK13" i="1"/>
  <c r="FK14" i="1"/>
  <c r="FK15" i="1"/>
  <c r="FK16" i="1"/>
  <c r="FK17" i="1"/>
  <c r="FK18" i="1"/>
  <c r="FK19" i="1"/>
  <c r="FK20" i="1"/>
  <c r="FK21" i="1"/>
  <c r="FK22" i="1"/>
  <c r="FK23" i="1"/>
  <c r="FK25" i="1"/>
  <c r="FK26" i="1"/>
  <c r="FK27" i="1"/>
  <c r="FK28" i="1"/>
  <c r="FK29" i="1"/>
  <c r="FK30" i="1"/>
  <c r="FK31" i="1"/>
  <c r="FK32" i="1"/>
  <c r="FK33" i="1"/>
  <c r="FK34" i="1"/>
  <c r="FK35" i="1"/>
  <c r="FK36" i="1"/>
  <c r="FK37" i="1"/>
  <c r="FK38" i="1"/>
  <c r="FK39" i="1"/>
  <c r="FK40" i="1"/>
  <c r="FK41" i="1"/>
  <c r="FK42" i="1"/>
  <c r="FK43" i="1"/>
  <c r="FK44" i="1"/>
  <c r="FK45" i="1"/>
  <c r="FK46" i="1"/>
  <c r="FK47" i="1"/>
  <c r="FK48" i="1"/>
  <c r="FK49" i="1"/>
  <c r="FK50" i="1"/>
  <c r="FK51" i="1"/>
  <c r="FK52" i="1"/>
  <c r="FK53" i="1"/>
  <c r="FK54" i="1"/>
  <c r="FK55" i="1"/>
  <c r="FK56" i="1"/>
  <c r="FK57" i="1"/>
  <c r="FK58" i="1"/>
  <c r="FK59" i="1"/>
  <c r="FK60" i="1"/>
  <c r="FK61" i="1"/>
  <c r="FK62" i="1"/>
  <c r="FK63" i="1"/>
  <c r="FK64" i="1"/>
  <c r="FK65" i="1"/>
  <c r="FK66" i="1"/>
  <c r="FK67" i="1"/>
  <c r="FK68" i="1"/>
  <c r="FK69" i="1"/>
  <c r="FK70" i="1"/>
  <c r="FK71" i="1"/>
  <c r="FK72" i="1"/>
  <c r="FK73" i="1"/>
  <c r="FK74" i="1"/>
  <c r="FK75" i="1"/>
  <c r="FK76" i="1"/>
  <c r="FK77" i="1"/>
  <c r="FK78" i="1"/>
  <c r="FK79" i="1"/>
  <c r="FK80" i="1"/>
  <c r="FK81" i="1"/>
  <c r="FK82" i="1"/>
  <c r="FK83" i="1"/>
  <c r="FK84" i="1"/>
  <c r="FK85" i="1"/>
  <c r="FK86" i="1"/>
  <c r="FK87" i="1"/>
  <c r="FK88" i="1"/>
  <c r="FK89" i="1"/>
  <c r="FK90" i="1"/>
  <c r="FK91" i="1"/>
  <c r="FK92" i="1"/>
  <c r="FK93" i="1"/>
  <c r="FK94" i="1"/>
  <c r="FK95" i="1"/>
  <c r="FK96" i="1"/>
  <c r="FK97" i="1"/>
  <c r="FK98" i="1"/>
  <c r="FK99" i="1"/>
  <c r="FK100" i="1"/>
  <c r="FK101" i="1"/>
  <c r="FK102" i="1"/>
  <c r="FK103" i="1"/>
  <c r="FK104" i="1"/>
  <c r="FK105" i="1"/>
  <c r="FK106" i="1"/>
  <c r="FK107" i="1"/>
  <c r="FK108" i="1"/>
  <c r="FK109" i="1"/>
  <c r="FK110" i="1"/>
  <c r="FK111" i="1"/>
  <c r="FK112" i="1"/>
  <c r="FK113" i="1"/>
  <c r="FK114" i="1"/>
  <c r="FK115" i="1"/>
  <c r="FK116" i="1"/>
  <c r="FK117" i="1"/>
  <c r="FK118" i="1"/>
  <c r="FK119" i="1"/>
  <c r="FK120" i="1"/>
  <c r="FK121" i="1"/>
  <c r="FK122" i="1"/>
  <c r="FK123" i="1"/>
  <c r="FK124" i="1"/>
  <c r="FK125" i="1"/>
  <c r="FK126" i="1"/>
  <c r="FK127" i="1"/>
  <c r="FK128" i="1"/>
  <c r="FK129" i="1"/>
  <c r="FK130" i="1"/>
  <c r="FK131" i="1"/>
  <c r="FK132" i="1"/>
  <c r="FK133" i="1"/>
  <c r="FK134" i="1"/>
  <c r="FK135" i="1"/>
  <c r="FK136" i="1"/>
  <c r="FK137" i="1"/>
  <c r="FK138" i="1"/>
  <c r="FK139" i="1"/>
  <c r="FK140" i="1"/>
  <c r="FK141" i="1"/>
  <c r="FK142" i="1"/>
  <c r="FK143" i="1"/>
  <c r="FK144" i="1"/>
  <c r="FK145" i="1"/>
  <c r="FK146" i="1"/>
  <c r="FK147" i="1"/>
  <c r="FK148" i="1"/>
  <c r="FK149" i="1"/>
  <c r="FK150" i="1"/>
  <c r="FK151" i="1"/>
  <c r="FK152" i="1"/>
  <c r="FK153" i="1"/>
  <c r="FK154" i="1"/>
  <c r="FK155" i="1"/>
  <c r="FK156" i="1"/>
  <c r="FK157" i="1"/>
  <c r="FK158" i="1"/>
  <c r="FK159" i="1"/>
  <c r="FK160" i="1"/>
  <c r="FK161" i="1"/>
  <c r="FK162" i="1"/>
  <c r="FK163" i="1"/>
  <c r="FK164" i="1"/>
  <c r="FK165" i="1"/>
  <c r="FK166" i="1"/>
  <c r="FK167" i="1"/>
  <c r="FK168" i="1"/>
  <c r="FK169" i="1"/>
  <c r="FK170" i="1"/>
  <c r="FK171" i="1"/>
  <c r="FK172" i="1"/>
  <c r="FK173" i="1"/>
  <c r="FK174" i="1"/>
  <c r="FK175" i="1"/>
  <c r="FK176" i="1"/>
  <c r="FK177" i="1"/>
  <c r="FK178" i="1"/>
  <c r="FK179" i="1"/>
  <c r="FK180" i="1"/>
  <c r="FK181" i="1"/>
  <c r="FK182" i="1"/>
  <c r="FK183" i="1"/>
  <c r="FK184" i="1"/>
  <c r="FK185" i="1"/>
  <c r="FK186" i="1"/>
  <c r="FK187" i="1"/>
  <c r="FK188" i="1"/>
  <c r="FK189" i="1"/>
  <c r="FK190" i="1"/>
  <c r="FK191" i="1"/>
  <c r="FK192" i="1"/>
  <c r="FK193" i="1"/>
  <c r="FK194" i="1"/>
  <c r="FK195" i="1"/>
  <c r="FK196" i="1"/>
  <c r="FK197" i="1"/>
  <c r="FK198" i="1"/>
  <c r="FK199" i="1"/>
  <c r="FK200" i="1"/>
  <c r="FK201" i="1"/>
  <c r="FK202" i="1"/>
  <c r="FK203" i="1"/>
  <c r="FK204" i="1"/>
  <c r="FK205" i="1"/>
  <c r="FK206" i="1"/>
  <c r="FK207" i="1"/>
  <c r="FK208" i="1"/>
  <c r="FK209" i="1"/>
  <c r="FK210" i="1"/>
  <c r="FK211" i="1"/>
  <c r="FK212" i="1"/>
  <c r="FK213" i="1"/>
  <c r="FK214" i="1"/>
  <c r="FK215" i="1"/>
  <c r="FK216" i="1"/>
  <c r="FK217" i="1"/>
  <c r="FK218" i="1"/>
  <c r="FK219" i="1"/>
  <c r="FK220" i="1"/>
  <c r="FK221" i="1"/>
  <c r="FK222" i="1"/>
  <c r="FK223" i="1"/>
  <c r="FK224" i="1"/>
  <c r="FK225" i="1"/>
  <c r="FK226" i="1"/>
  <c r="FK227" i="1"/>
  <c r="FK228" i="1"/>
  <c r="FK229" i="1"/>
  <c r="FK230" i="1"/>
  <c r="FK231" i="1"/>
  <c r="FK232" i="1"/>
  <c r="FK233" i="1"/>
  <c r="FK234" i="1"/>
  <c r="FK235" i="1"/>
  <c r="FK236" i="1"/>
  <c r="FK237" i="1"/>
  <c r="FK238" i="1"/>
  <c r="FK239" i="1"/>
  <c r="FK240" i="1"/>
  <c r="FK241" i="1"/>
  <c r="FK242" i="1"/>
  <c r="FK243" i="1"/>
  <c r="FK244" i="1"/>
  <c r="FK245" i="1"/>
  <c r="FK246" i="1"/>
  <c r="FK247" i="1"/>
  <c r="FK248" i="1"/>
  <c r="FK249" i="1"/>
  <c r="FK250" i="1"/>
  <c r="FK251" i="1"/>
  <c r="FK252" i="1"/>
  <c r="FK253" i="1"/>
  <c r="FK254" i="1"/>
  <c r="FK255" i="1"/>
  <c r="FK256" i="1"/>
  <c r="FK257" i="1"/>
  <c r="FK258" i="1"/>
  <c r="FK259" i="1"/>
  <c r="FK260" i="1"/>
  <c r="FK261" i="1"/>
  <c r="FK262" i="1"/>
  <c r="FK263" i="1"/>
  <c r="FK264" i="1"/>
  <c r="FK265" i="1"/>
  <c r="FK266" i="1"/>
  <c r="FK267" i="1"/>
  <c r="FK268" i="1"/>
  <c r="FK269" i="1"/>
  <c r="FK270" i="1"/>
  <c r="FK271" i="1"/>
  <c r="FK272" i="1"/>
  <c r="FK273" i="1"/>
  <c r="FK274" i="1"/>
  <c r="FK275" i="1"/>
  <c r="FK276" i="1"/>
  <c r="FK277" i="1"/>
  <c r="FK278" i="1"/>
  <c r="FK279" i="1"/>
  <c r="FK280" i="1"/>
  <c r="FK281" i="1"/>
  <c r="FK282" i="1"/>
  <c r="FK283" i="1"/>
  <c r="FK284" i="1"/>
  <c r="FK285" i="1"/>
  <c r="FK286" i="1"/>
  <c r="FK287" i="1"/>
  <c r="FK288" i="1"/>
  <c r="FK289" i="1"/>
  <c r="FK290" i="1"/>
  <c r="FK291" i="1"/>
  <c r="FK292" i="1"/>
  <c r="FK293" i="1"/>
  <c r="FK294" i="1"/>
  <c r="FK295" i="1"/>
  <c r="FK296" i="1"/>
  <c r="FK297" i="1"/>
  <c r="FK298" i="1"/>
  <c r="FK299" i="1"/>
  <c r="FK300" i="1"/>
  <c r="FK301" i="1"/>
  <c r="FK302" i="1"/>
  <c r="FK303" i="1"/>
  <c r="FK304" i="1"/>
  <c r="FK305" i="1"/>
  <c r="FK306" i="1"/>
  <c r="FK307" i="1"/>
  <c r="FK308" i="1"/>
  <c r="FK309" i="1"/>
  <c r="FK310" i="1"/>
  <c r="FK311" i="1"/>
  <c r="FK312" i="1"/>
  <c r="FK313" i="1"/>
  <c r="FK314" i="1"/>
  <c r="FK315" i="1"/>
  <c r="FK316" i="1"/>
  <c r="FK317" i="1"/>
  <c r="FK318" i="1"/>
  <c r="FK319" i="1"/>
  <c r="FK320" i="1"/>
  <c r="FK321" i="1"/>
  <c r="FK322" i="1"/>
  <c r="FK323" i="1"/>
  <c r="FK324" i="1"/>
  <c r="FK325" i="1"/>
  <c r="FK326" i="1"/>
  <c r="FK327" i="1"/>
  <c r="FK328" i="1"/>
  <c r="FK329" i="1"/>
  <c r="FK330" i="1"/>
  <c r="FK331" i="1"/>
  <c r="FK332" i="1"/>
  <c r="FK333" i="1"/>
  <c r="FK334" i="1"/>
  <c r="FK335" i="1"/>
  <c r="FK336" i="1"/>
  <c r="FK337" i="1"/>
  <c r="FK338" i="1"/>
  <c r="FK339" i="1"/>
  <c r="FK340" i="1"/>
  <c r="FK341" i="1"/>
  <c r="FK342" i="1"/>
  <c r="FK343" i="1"/>
  <c r="FK344" i="1"/>
  <c r="FK345" i="1"/>
  <c r="FK346" i="1"/>
  <c r="FK347" i="1"/>
  <c r="FK348" i="1"/>
  <c r="FK349" i="1"/>
  <c r="FK350" i="1"/>
  <c r="FK351" i="1"/>
  <c r="FK352" i="1"/>
  <c r="FK353" i="1"/>
  <c r="FK354" i="1"/>
  <c r="FK355" i="1"/>
  <c r="FK356" i="1"/>
  <c r="FK357" i="1"/>
  <c r="FK358" i="1"/>
  <c r="FK359" i="1"/>
  <c r="FK360" i="1"/>
  <c r="FK361" i="1"/>
  <c r="FK362" i="1"/>
  <c r="FK363" i="1"/>
  <c r="FK364" i="1"/>
  <c r="FK365" i="1"/>
  <c r="FK366" i="1"/>
  <c r="FK367" i="1"/>
  <c r="FK368" i="1"/>
  <c r="FK369" i="1"/>
  <c r="FK370" i="1"/>
  <c r="FK371" i="1"/>
  <c r="FK372" i="1"/>
  <c r="FK373" i="1"/>
  <c r="FK374" i="1"/>
  <c r="FK375" i="1"/>
  <c r="FK376" i="1"/>
  <c r="FK377" i="1"/>
  <c r="FK378" i="1"/>
  <c r="FK379" i="1"/>
  <c r="FK380" i="1"/>
  <c r="FK381" i="1"/>
  <c r="FK382" i="1"/>
  <c r="FK383" i="1"/>
  <c r="FK384" i="1"/>
  <c r="FK385" i="1"/>
  <c r="FK386" i="1"/>
  <c r="FK387" i="1"/>
  <c r="FK388" i="1"/>
  <c r="FK389" i="1"/>
  <c r="FK390" i="1"/>
  <c r="FK391" i="1"/>
  <c r="FK392" i="1"/>
  <c r="FK393" i="1"/>
  <c r="FK394" i="1"/>
  <c r="FK395" i="1"/>
  <c r="FK396" i="1"/>
  <c r="FK397" i="1"/>
  <c r="FK398" i="1"/>
  <c r="FK399" i="1"/>
  <c r="FK400" i="1"/>
  <c r="FK401" i="1"/>
  <c r="FK402" i="1"/>
  <c r="FK403" i="1"/>
  <c r="FK404" i="1"/>
  <c r="FK405" i="1"/>
  <c r="FK406" i="1"/>
  <c r="FK407" i="1"/>
  <c r="FK408" i="1"/>
  <c r="FK409" i="1"/>
  <c r="FK410" i="1"/>
  <c r="FK411" i="1"/>
  <c r="FK412" i="1"/>
  <c r="FK413" i="1"/>
  <c r="FK414" i="1"/>
  <c r="FK415" i="1"/>
  <c r="FK416" i="1"/>
  <c r="FK417" i="1"/>
  <c r="FK418" i="1"/>
  <c r="FK419" i="1"/>
  <c r="FK420" i="1"/>
  <c r="FK421" i="1"/>
  <c r="FK422" i="1"/>
  <c r="FK423" i="1"/>
  <c r="FK424" i="1"/>
  <c r="FK425" i="1"/>
  <c r="FK426" i="1"/>
  <c r="FK427" i="1"/>
  <c r="FK428" i="1"/>
  <c r="FK429" i="1"/>
  <c r="FK430" i="1"/>
  <c r="FK431" i="1"/>
  <c r="FK432" i="1"/>
  <c r="FK433" i="1"/>
  <c r="FK434" i="1"/>
  <c r="FK435" i="1"/>
  <c r="FK436" i="1"/>
  <c r="FK437" i="1"/>
  <c r="FK438" i="1"/>
  <c r="FK439" i="1"/>
  <c r="FK440" i="1"/>
  <c r="FK441" i="1"/>
  <c r="FK442" i="1"/>
  <c r="FK443" i="1"/>
  <c r="FK444" i="1"/>
  <c r="FK445" i="1"/>
  <c r="FK446" i="1"/>
  <c r="FK447" i="1"/>
  <c r="FK448" i="1"/>
  <c r="FK449" i="1"/>
  <c r="FK450" i="1"/>
  <c r="FK451" i="1"/>
  <c r="FK452" i="1"/>
  <c r="FK453" i="1"/>
  <c r="FK454" i="1"/>
  <c r="FK455" i="1"/>
  <c r="FK456" i="1"/>
  <c r="FK457" i="1"/>
  <c r="FK458" i="1"/>
  <c r="FK459" i="1"/>
  <c r="FK460" i="1"/>
  <c r="FK461" i="1"/>
  <c r="FK462" i="1"/>
  <c r="FK463" i="1"/>
  <c r="FK464" i="1"/>
  <c r="FK465" i="1"/>
  <c r="FK466" i="1"/>
  <c r="FK467" i="1"/>
  <c r="FK468" i="1"/>
  <c r="FK469" i="1"/>
  <c r="FK470" i="1"/>
  <c r="FK471" i="1"/>
  <c r="FK472" i="1"/>
  <c r="FK473" i="1"/>
  <c r="FK474" i="1"/>
  <c r="FK475" i="1"/>
  <c r="FK476" i="1"/>
  <c r="FK477" i="1"/>
  <c r="FK478" i="1"/>
  <c r="FK479" i="1"/>
  <c r="FK480" i="1"/>
  <c r="FK481" i="1"/>
  <c r="FK482" i="1"/>
  <c r="FK483" i="1"/>
  <c r="FK484" i="1"/>
  <c r="FK485" i="1"/>
  <c r="FK486" i="1"/>
  <c r="FK487" i="1"/>
  <c r="FK488" i="1"/>
  <c r="FK489" i="1"/>
  <c r="FK490" i="1"/>
  <c r="FK491" i="1"/>
  <c r="FK492" i="1"/>
  <c r="FK493" i="1"/>
  <c r="FK494" i="1"/>
  <c r="FK495" i="1"/>
  <c r="FK496" i="1"/>
  <c r="FK497" i="1"/>
  <c r="FK498" i="1"/>
  <c r="FK499" i="1"/>
  <c r="FK500" i="1"/>
  <c r="FK501" i="1"/>
  <c r="FK502" i="1"/>
  <c r="FK503" i="1"/>
  <c r="FK504" i="1"/>
  <c r="FK505" i="1"/>
  <c r="FK506" i="1"/>
  <c r="FK507" i="1"/>
  <c r="FK508" i="1"/>
  <c r="FK509" i="1"/>
  <c r="FK510" i="1"/>
  <c r="FK511" i="1"/>
  <c r="FK512" i="1"/>
  <c r="FK513" i="1"/>
  <c r="FK514" i="1"/>
  <c r="FK515" i="1"/>
  <c r="FK516" i="1"/>
  <c r="FK517" i="1"/>
  <c r="FK518" i="1"/>
  <c r="FK519" i="1"/>
  <c r="FK520" i="1"/>
  <c r="FK521" i="1"/>
  <c r="FK522" i="1"/>
  <c r="FK523" i="1"/>
  <c r="FK524" i="1"/>
  <c r="FK525" i="1"/>
  <c r="FK526" i="1"/>
  <c r="FK527" i="1"/>
  <c r="FK528" i="1"/>
  <c r="FK529" i="1"/>
  <c r="FK530" i="1"/>
  <c r="FK531" i="1"/>
  <c r="FK532" i="1"/>
  <c r="FK533" i="1"/>
  <c r="FK534" i="1"/>
  <c r="FK535" i="1"/>
  <c r="FK536" i="1"/>
  <c r="FK537" i="1"/>
  <c r="FK538" i="1"/>
  <c r="FK539" i="1"/>
  <c r="FK540" i="1"/>
  <c r="FK541" i="1"/>
  <c r="FK542" i="1"/>
  <c r="FK543" i="1"/>
  <c r="FK544" i="1"/>
  <c r="FK545" i="1"/>
  <c r="FK546" i="1"/>
  <c r="FK547" i="1"/>
  <c r="FK548" i="1"/>
  <c r="FK549" i="1"/>
  <c r="FK550" i="1"/>
  <c r="FK551" i="1"/>
  <c r="FK552" i="1"/>
  <c r="FK553" i="1"/>
  <c r="FK554" i="1"/>
  <c r="FK555" i="1"/>
  <c r="FK556" i="1"/>
  <c r="FK557" i="1"/>
  <c r="FK558" i="1"/>
  <c r="FK559" i="1"/>
  <c r="FK560" i="1"/>
  <c r="FK561" i="1"/>
  <c r="FK562" i="1"/>
  <c r="FK563" i="1"/>
  <c r="FK564" i="1"/>
  <c r="FK565" i="1"/>
  <c r="FK566" i="1"/>
  <c r="FK567" i="1"/>
  <c r="FK568" i="1"/>
  <c r="FK569" i="1"/>
  <c r="FK570" i="1"/>
  <c r="FK571" i="1"/>
  <c r="FK572" i="1"/>
  <c r="FK573" i="1"/>
  <c r="FK574" i="1"/>
  <c r="FK575" i="1"/>
  <c r="FK576" i="1"/>
  <c r="FK577" i="1"/>
  <c r="FK578" i="1"/>
  <c r="FK579" i="1"/>
  <c r="FK580" i="1"/>
  <c r="FK581" i="1"/>
  <c r="FK582" i="1"/>
  <c r="FK583" i="1"/>
  <c r="FK584" i="1"/>
  <c r="FK585" i="1"/>
  <c r="FK586" i="1"/>
  <c r="FK587" i="1"/>
  <c r="Z12" i="7"/>
  <c r="Z11" i="7"/>
  <c r="Z10" i="7"/>
  <c r="Z9" i="7"/>
  <c r="Z8" i="7"/>
  <c r="Z7" i="7"/>
  <c r="Z6" i="7"/>
  <c r="C27" i="6"/>
  <c r="E27" i="6"/>
  <c r="D26" i="6"/>
  <c r="F26" i="6"/>
  <c r="F36" i="6"/>
  <c r="D42" i="6" s="1"/>
  <c r="F35" i="6"/>
  <c r="C41" i="6" s="1"/>
  <c r="F34" i="6"/>
  <c r="E40" i="6" s="1"/>
  <c r="G22" i="6"/>
  <c r="D27" i="6" s="1"/>
  <c r="G23" i="6"/>
  <c r="C28" i="6" s="1"/>
  <c r="G21" i="6"/>
  <c r="C26" i="6" s="1"/>
  <c r="F16" i="6"/>
  <c r="F15" i="6"/>
  <c r="F14" i="6"/>
  <c r="D6" i="6"/>
  <c r="D7" i="6"/>
  <c r="D5" i="6"/>
  <c r="D40" i="6" l="1"/>
  <c r="F28" i="6"/>
  <c r="B28" i="6"/>
  <c r="C40" i="6"/>
  <c r="E26" i="6"/>
  <c r="E28" i="6"/>
  <c r="F27" i="6"/>
  <c r="B27" i="6"/>
  <c r="C42" i="6"/>
  <c r="D28" i="6"/>
  <c r="B40" i="6"/>
  <c r="B26" i="6"/>
  <c r="B42" i="6"/>
  <c r="B41" i="6"/>
  <c r="E42" i="6"/>
  <c r="E41" i="6"/>
  <c r="D41" i="6"/>
</calcChain>
</file>

<file path=xl/sharedStrings.xml><?xml version="1.0" encoding="utf-8"?>
<sst xmlns="http://schemas.openxmlformats.org/spreadsheetml/2006/main" count="124563" uniqueCount="378">
  <si>
    <t>ID</t>
  </si>
  <si>
    <t>Q20</t>
  </si>
  <si>
    <t>valid_10_3min</t>
  </si>
  <si>
    <t>valid_10_5min</t>
  </si>
  <si>
    <t>valid_8_3min</t>
  </si>
  <si>
    <t>valid_8_5min</t>
  </si>
  <si>
    <t>valid_6_3min</t>
  </si>
  <si>
    <t>valid_6_5min</t>
  </si>
  <si>
    <t>Q21</t>
  </si>
  <si>
    <t>Q595</t>
  </si>
  <si>
    <t>urban</t>
  </si>
  <si>
    <t>Q594</t>
  </si>
  <si>
    <t>Q1525</t>
  </si>
  <si>
    <t>Q23</t>
  </si>
  <si>
    <t>Q5</t>
  </si>
  <si>
    <t>Q8</t>
  </si>
  <si>
    <t>Q9</t>
  </si>
  <si>
    <t>Q1523</t>
  </si>
  <si>
    <t>Q1524</t>
  </si>
  <si>
    <t>Q1081_1_1</t>
  </si>
  <si>
    <t>Q1081_2_1</t>
  </si>
  <si>
    <t>Q1081_3_1</t>
  </si>
  <si>
    <t>Q1069_1</t>
  </si>
  <si>
    <t>Q1069_9</t>
  </si>
  <si>
    <t>Q1069_6</t>
  </si>
  <si>
    <t>Q1069_7</t>
  </si>
  <si>
    <t>Q1069_8</t>
  </si>
  <si>
    <t>Q1069_10</t>
  </si>
  <si>
    <t>Q1069_11</t>
  </si>
  <si>
    <t>Q1069_12</t>
  </si>
  <si>
    <t>Q1069_13</t>
  </si>
  <si>
    <t>Q1026_1</t>
  </si>
  <si>
    <t>Q1026_9</t>
  </si>
  <si>
    <t>Q1026_6</t>
  </si>
  <si>
    <t>Q1026_7</t>
  </si>
  <si>
    <t>Q1026_8</t>
  </si>
  <si>
    <t>Q1026_10</t>
  </si>
  <si>
    <t>Q1026_11</t>
  </si>
  <si>
    <t>Q1026_12</t>
  </si>
  <si>
    <t>Q1026_13</t>
  </si>
  <si>
    <t>Q1076</t>
  </si>
  <si>
    <t>Q1091</t>
  </si>
  <si>
    <t>Q1077</t>
  </si>
  <si>
    <t>Q1092</t>
  </si>
  <si>
    <t>Q1078</t>
  </si>
  <si>
    <t>Q1073</t>
  </si>
  <si>
    <t>Q1080</t>
  </si>
  <si>
    <t>Q1139</t>
  </si>
  <si>
    <t>Q1141</t>
  </si>
  <si>
    <t>Q1143</t>
  </si>
  <si>
    <t>Q1145</t>
  </si>
  <si>
    <t>Q1506</t>
  </si>
  <si>
    <t>Q1507</t>
  </si>
  <si>
    <t>Q1515</t>
  </si>
  <si>
    <t>Q1516</t>
  </si>
  <si>
    <t>Q1518</t>
  </si>
  <si>
    <t>Q1519</t>
  </si>
  <si>
    <t>Q1521</t>
  </si>
  <si>
    <t>Q1522</t>
  </si>
  <si>
    <t>Q1112</t>
  </si>
  <si>
    <t>Q1130</t>
  </si>
  <si>
    <t>Q1114</t>
  </si>
  <si>
    <t>Q1115</t>
  </si>
  <si>
    <t>Q1129</t>
  </si>
  <si>
    <t>Q1147</t>
  </si>
  <si>
    <t>Q1149</t>
  </si>
  <si>
    <t>Q1150</t>
  </si>
  <si>
    <t>Q1151</t>
  </si>
  <si>
    <t>Q1152</t>
  </si>
  <si>
    <t>Q1070</t>
  </si>
  <si>
    <t>Q1071</t>
  </si>
  <si>
    <t>Q1082</t>
  </si>
  <si>
    <t>Q1083</t>
  </si>
  <si>
    <t>Q747</t>
  </si>
  <si>
    <t>Q748</t>
  </si>
  <si>
    <t>Q749</t>
  </si>
  <si>
    <t>Q750</t>
  </si>
  <si>
    <t>Q766</t>
  </si>
  <si>
    <t>Q751</t>
  </si>
  <si>
    <t>Q762</t>
  </si>
  <si>
    <t>Q763</t>
  </si>
  <si>
    <t>Q764</t>
  </si>
  <si>
    <t>Q765</t>
  </si>
  <si>
    <t>Q911</t>
  </si>
  <si>
    <t>Q912</t>
  </si>
  <si>
    <t>Q913</t>
  </si>
  <si>
    <t>Q914</t>
  </si>
  <si>
    <t>Q915</t>
  </si>
  <si>
    <t>Q916</t>
  </si>
  <si>
    <t>Q928</t>
  </si>
  <si>
    <t>Q929</t>
  </si>
  <si>
    <t>Q930</t>
  </si>
  <si>
    <t>Q931</t>
  </si>
  <si>
    <t>Q934</t>
  </si>
  <si>
    <t>Q935</t>
  </si>
  <si>
    <t>Q936</t>
  </si>
  <si>
    <t>Q937</t>
  </si>
  <si>
    <t>Q938</t>
  </si>
  <si>
    <t>Q939</t>
  </si>
  <si>
    <t>Q951</t>
  </si>
  <si>
    <t>Q952</t>
  </si>
  <si>
    <t>Q953</t>
  </si>
  <si>
    <t>Q954</t>
  </si>
  <si>
    <t>Q957</t>
  </si>
  <si>
    <t>Q958</t>
  </si>
  <si>
    <t>Q959</t>
  </si>
  <si>
    <t>Q960</t>
  </si>
  <si>
    <t>Q961</t>
  </si>
  <si>
    <t>Q962</t>
  </si>
  <si>
    <t>Q974</t>
  </si>
  <si>
    <t>Q975</t>
  </si>
  <si>
    <t>Q976</t>
  </si>
  <si>
    <t>Q977</t>
  </si>
  <si>
    <t>Q980</t>
  </si>
  <si>
    <t>Q981</t>
  </si>
  <si>
    <t>Q982</t>
  </si>
  <si>
    <t>Q983</t>
  </si>
  <si>
    <t>Q984</t>
  </si>
  <si>
    <t>Q985</t>
  </si>
  <si>
    <t>Q997</t>
  </si>
  <si>
    <t>Q998</t>
  </si>
  <si>
    <t>Q999</t>
  </si>
  <si>
    <t>Q1000</t>
  </si>
  <si>
    <t>Q1003</t>
  </si>
  <si>
    <t>Q1004</t>
  </si>
  <si>
    <t>Q1005</t>
  </si>
  <si>
    <t>Q1006</t>
  </si>
  <si>
    <t>Q1007</t>
  </si>
  <si>
    <t>Q1008</t>
  </si>
  <si>
    <t>Q1020</t>
  </si>
  <si>
    <t>Q1021</t>
  </si>
  <si>
    <t>Q1022</t>
  </si>
  <si>
    <t>Q1023</t>
  </si>
  <si>
    <t>Q1031</t>
  </si>
  <si>
    <t>Q1086</t>
  </si>
  <si>
    <t>Q1074</t>
  </si>
  <si>
    <t>Q1051</t>
  </si>
  <si>
    <t>Q1052_1</t>
  </si>
  <si>
    <t>Q1052_2</t>
  </si>
  <si>
    <t>Q1052_3</t>
  </si>
  <si>
    <t>Q1052_4</t>
  </si>
  <si>
    <t>Q1087</t>
  </si>
  <si>
    <t>Q1257</t>
  </si>
  <si>
    <t>Q1090</t>
  </si>
  <si>
    <t>Q1527</t>
  </si>
  <si>
    <t>Q2</t>
  </si>
  <si>
    <t>Q4</t>
  </si>
  <si>
    <t>Q3</t>
  </si>
  <si>
    <t>Q14</t>
  </si>
  <si>
    <t>Q29</t>
  </si>
  <si>
    <t>Q12</t>
  </si>
  <si>
    <t>Q15_102</t>
  </si>
  <si>
    <t>Q15_103</t>
  </si>
  <si>
    <t>Q15_104</t>
  </si>
  <si>
    <t>Q15_105</t>
  </si>
  <si>
    <t>Q15_106</t>
  </si>
  <si>
    <t>Q15_107</t>
  </si>
  <si>
    <t>Q15_108</t>
  </si>
  <si>
    <t>Q15_109</t>
  </si>
  <si>
    <t>Q15_110</t>
  </si>
  <si>
    <t>Q15_111</t>
  </si>
  <si>
    <t>Doramae</t>
  </si>
  <si>
    <t>Choll</t>
  </si>
  <si>
    <t>NA</t>
  </si>
  <si>
    <t>2,3</t>
  </si>
  <si>
    <t>1,2,3</t>
  </si>
  <si>
    <t>1,2</t>
  </si>
  <si>
    <t>7,9</t>
  </si>
  <si>
    <t>Chelab</t>
  </si>
  <si>
    <t>7,8</t>
  </si>
  <si>
    <t xml:space="preserve">Ngermetengel </t>
  </si>
  <si>
    <t>1,3</t>
  </si>
  <si>
    <t>Ngermetengel</t>
  </si>
  <si>
    <t>1,5</t>
  </si>
  <si>
    <t>6,8</t>
  </si>
  <si>
    <t>Flora</t>
  </si>
  <si>
    <t>Koror</t>
  </si>
  <si>
    <t>Ngerchemai</t>
  </si>
  <si>
    <t>1,8</t>
  </si>
  <si>
    <t>Unicorn fish</t>
  </si>
  <si>
    <t>Ngercchemai</t>
  </si>
  <si>
    <t xml:space="preserve">Doramae </t>
  </si>
  <si>
    <t xml:space="preserve">Ngebuked </t>
  </si>
  <si>
    <t>Ngebuked</t>
  </si>
  <si>
    <t>Ngerchemai 2</t>
  </si>
  <si>
    <t>Ngerchemai. 2</t>
  </si>
  <si>
    <t>Annemary</t>
  </si>
  <si>
    <t>Aimeliik</t>
  </si>
  <si>
    <t>peri</t>
  </si>
  <si>
    <t>Ngchemiangel</t>
  </si>
  <si>
    <t>1,9</t>
  </si>
  <si>
    <t>1,10</t>
  </si>
  <si>
    <t>1,7</t>
  </si>
  <si>
    <t>Ngchemingel</t>
  </si>
  <si>
    <t>Ngchemiange!l</t>
  </si>
  <si>
    <t xml:space="preserve">Chelab </t>
  </si>
  <si>
    <t>Lourdes</t>
  </si>
  <si>
    <t>Ngerbeched</t>
  </si>
  <si>
    <t>Never beched</t>
  </si>
  <si>
    <t>Meketii</t>
  </si>
  <si>
    <t>Ngerchemai 02</t>
  </si>
  <si>
    <t>Ngerkesoaol 03</t>
  </si>
  <si>
    <t>Ngerkesoaol 3</t>
  </si>
  <si>
    <t>Ngerchemai 03</t>
  </si>
  <si>
    <t>Ngekesoaol</t>
  </si>
  <si>
    <t>Iyebukel</t>
  </si>
  <si>
    <t>Iyebukel 01</t>
  </si>
  <si>
    <t>Iyebukel 1</t>
  </si>
  <si>
    <t>Anchiovies</t>
  </si>
  <si>
    <t>Medrm</t>
  </si>
  <si>
    <t>Med0rM</t>
  </si>
  <si>
    <t>Medorm</t>
  </si>
  <si>
    <t>1,7,9</t>
  </si>
  <si>
    <t>Ellechui</t>
  </si>
  <si>
    <t>Elechui</t>
  </si>
  <si>
    <t>ELechui</t>
  </si>
  <si>
    <t>Stingray</t>
  </si>
  <si>
    <t>Pam</t>
  </si>
  <si>
    <t>Ngetkib</t>
  </si>
  <si>
    <t>Ngeruluobl</t>
  </si>
  <si>
    <t>NgrtkIb</t>
  </si>
  <si>
    <t>9,8</t>
  </si>
  <si>
    <t>Ngerkeiai</t>
  </si>
  <si>
    <t>2,4</t>
  </si>
  <si>
    <t>Imul</t>
  </si>
  <si>
    <t>Imull</t>
  </si>
  <si>
    <t>1,4,9</t>
  </si>
  <si>
    <t>1,4</t>
  </si>
  <si>
    <t>Ngchemesed</t>
  </si>
  <si>
    <t>Imeong</t>
  </si>
  <si>
    <t>Ulimang</t>
  </si>
  <si>
    <t xml:space="preserve">Ngkeklau </t>
  </si>
  <si>
    <t>Medalaii</t>
  </si>
  <si>
    <t>Melaii</t>
  </si>
  <si>
    <t>Eels and stingray</t>
  </si>
  <si>
    <t>Nglis</t>
  </si>
  <si>
    <t>Ngeremlengui</t>
  </si>
  <si>
    <t>rural</t>
  </si>
  <si>
    <t>Ngermetengl</t>
  </si>
  <si>
    <t>Ordomel</t>
  </si>
  <si>
    <t>Ngerusar</t>
  </si>
  <si>
    <t>Intermix 04</t>
  </si>
  <si>
    <t>Intermix 4</t>
  </si>
  <si>
    <t>Ngermid 04</t>
  </si>
  <si>
    <t>Imeiong</t>
  </si>
  <si>
    <t>Ngiwal</t>
  </si>
  <si>
    <t>Ngermechau</t>
  </si>
  <si>
    <t>Ngerngai</t>
  </si>
  <si>
    <t>Ngrmetengel</t>
  </si>
  <si>
    <t>Ngermetemgel</t>
  </si>
  <si>
    <t>Ngercheluul</t>
  </si>
  <si>
    <t>Ngersngai</t>
  </si>
  <si>
    <t>Ngercheluuk</t>
  </si>
  <si>
    <t>Ngesngai</t>
  </si>
  <si>
    <t>Andrea</t>
  </si>
  <si>
    <t>1,2,7</t>
  </si>
  <si>
    <t>Vallin</t>
  </si>
  <si>
    <t>Rabbit fish</t>
  </si>
  <si>
    <t>Teboteb</t>
  </si>
  <si>
    <t>Ngellau</t>
  </si>
  <si>
    <t>Rabbit Fish</t>
  </si>
  <si>
    <t>Idid</t>
  </si>
  <si>
    <t>1,4,8</t>
  </si>
  <si>
    <t>Milkfish (local)</t>
  </si>
  <si>
    <t>1,2,5,7,9</t>
  </si>
  <si>
    <t>1,4,5,7</t>
  </si>
  <si>
    <t>1,2,4</t>
  </si>
  <si>
    <t>1,4,5</t>
  </si>
  <si>
    <t xml:space="preserve"> Ngermid 04</t>
  </si>
  <si>
    <t xml:space="preserve"> Intermix 04</t>
  </si>
  <si>
    <t>1,10,9</t>
  </si>
  <si>
    <t>MedalaiiH</t>
  </si>
  <si>
    <t>3,4</t>
  </si>
  <si>
    <t>Medalii</t>
  </si>
  <si>
    <t>Meyuns</t>
  </si>
  <si>
    <t>Sanma</t>
  </si>
  <si>
    <t>1,4,7</t>
  </si>
  <si>
    <t>1,4,7,9</t>
  </si>
  <si>
    <t>Ikurt</t>
  </si>
  <si>
    <t>Moon fish</t>
  </si>
  <si>
    <t>Ines</t>
  </si>
  <si>
    <t>Echang</t>
  </si>
  <si>
    <t>Randa</t>
  </si>
  <si>
    <t>Uli</t>
  </si>
  <si>
    <t>Jgersengau</t>
  </si>
  <si>
    <t>Nhersngai</t>
  </si>
  <si>
    <t>4,5</t>
  </si>
  <si>
    <t>Barracuda fish</t>
  </si>
  <si>
    <t>Ikelau</t>
  </si>
  <si>
    <t>Ikeiau</t>
  </si>
  <si>
    <t>(Multiple Items)</t>
  </si>
  <si>
    <t>Row Labels</t>
  </si>
  <si>
    <t>Grand Total</t>
  </si>
  <si>
    <t>Column Labels</t>
  </si>
  <si>
    <t>Count of Q1524</t>
  </si>
  <si>
    <r>
      <t>Q1523 Think about what your household ate over the </t>
    </r>
    <r>
      <rPr>
        <b/>
        <sz val="11"/>
        <color theme="1"/>
        <rFont val="Calibri"/>
        <family val="2"/>
        <scheme val="minor"/>
      </rPr>
      <t xml:space="preserve">last week. </t>
    </r>
    <r>
      <rPr>
        <sz val="11"/>
        <color theme="1"/>
        <rFont val="Calibri"/>
        <family val="2"/>
        <scheme val="minor"/>
      </rPr>
      <t>Did your household eat fish?</t>
    </r>
  </si>
  <si>
    <t>Daily (66)</t>
  </si>
  <si>
    <t>3-4 times a week (69)</t>
  </si>
  <si>
    <t>About once a week (67)</t>
  </si>
  <si>
    <t>Once or twice a month (68)</t>
  </si>
  <si>
    <t>Very rarely/Never (71)</t>
  </si>
  <si>
    <t>Count of Q1069_12</t>
  </si>
  <si>
    <r>
      <t xml:space="preserve">Now think about what you personally </t>
    </r>
    <r>
      <rPr>
        <b/>
        <sz val="11"/>
        <color theme="1"/>
        <rFont val="Calibri"/>
        <family val="2"/>
        <scheme val="minor"/>
      </rPr>
      <t xml:space="preserve">ate </t>
    </r>
    <r>
      <rPr>
        <sz val="11"/>
        <color theme="1"/>
        <rFont val="Calibri"/>
        <family val="2"/>
        <scheme val="minor"/>
      </rPr>
      <t xml:space="preserve">in the past </t>
    </r>
    <r>
      <rPr>
        <b/>
        <sz val="11"/>
        <color theme="1"/>
        <rFont val="Calibri"/>
        <family val="2"/>
        <scheme val="minor"/>
      </rPr>
      <t>month</t>
    </r>
    <r>
      <rPr>
        <sz val="11"/>
        <color theme="1"/>
        <rFont val="Calibri"/>
        <family val="2"/>
        <scheme val="minor"/>
      </rPr>
      <t xml:space="preserve">. How often did you </t>
    </r>
    <r>
      <rPr>
        <b/>
        <sz val="11"/>
        <color theme="1"/>
        <rFont val="Calibri"/>
        <family val="2"/>
        <scheme val="minor"/>
      </rPr>
      <t xml:space="preserve">eat </t>
    </r>
    <r>
      <rPr>
        <sz val="11"/>
        <color theme="1"/>
        <rFont val="Calibri"/>
        <family val="2"/>
        <scheme val="minor"/>
      </rPr>
      <t>the following odoim?</t>
    </r>
  </si>
  <si>
    <t>1/week</t>
  </si>
  <si>
    <t>1-2/month</t>
  </si>
  <si>
    <t>3-4/week</t>
  </si>
  <si>
    <t>never</t>
  </si>
  <si>
    <t>rarely/never</t>
  </si>
  <si>
    <t>daily</t>
  </si>
  <si>
    <t>Count of Q1069_6</t>
  </si>
  <si>
    <t>rarely_never</t>
  </si>
  <si>
    <t>triweekly</t>
  </si>
  <si>
    <t>weekly</t>
  </si>
  <si>
    <t>bi_monthly</t>
  </si>
  <si>
    <t>thrice_plus</t>
  </si>
  <si>
    <t>twice</t>
  </si>
  <si>
    <t>once</t>
  </si>
  <si>
    <t>total</t>
  </si>
  <si>
    <t>whole</t>
  </si>
  <si>
    <t>piece</t>
  </si>
  <si>
    <t>loin</t>
  </si>
  <si>
    <t>belly</t>
  </si>
  <si>
    <t>steak</t>
  </si>
  <si>
    <t xml:space="preserve">In what form do you usually buy fresh non-tuna offshore fish (mahi mahi, wahoo, marlin)? </t>
  </si>
  <si>
    <t>In what form do you usually buy fresh tuna?</t>
  </si>
  <si>
    <t>don't_like</t>
  </si>
  <si>
    <t>fillet</t>
  </si>
  <si>
    <t>What form of tuna do you like</t>
  </si>
  <si>
    <t>What form of pelagics do you like</t>
  </si>
  <si>
    <t>What form of pelagics do you like (proportion, all respondents asked)</t>
  </si>
  <si>
    <t>What form of tuna do you like (proportion, all respondents asked)</t>
  </si>
  <si>
    <t>Count of Q1090</t>
  </si>
  <si>
    <t>&lt;$4,999</t>
  </si>
  <si>
    <t>$5,000-$9,999</t>
  </si>
  <si>
    <t>$10,000-$29,999</t>
  </si>
  <si>
    <t>$30,000-$49,999</t>
  </si>
  <si>
    <t>$50,000-$74,999</t>
  </si>
  <si>
    <t>&gt;$75,000</t>
  </si>
  <si>
    <t>Catholic</t>
  </si>
  <si>
    <t>SDA</t>
  </si>
  <si>
    <t>LDS</t>
  </si>
  <si>
    <t>Protestant</t>
  </si>
  <si>
    <t>Other</t>
  </si>
  <si>
    <t>None</t>
  </si>
  <si>
    <t>JW</t>
  </si>
  <si>
    <t>Modekngei</t>
  </si>
  <si>
    <t>Muslim</t>
  </si>
  <si>
    <t>&lt;HS</t>
  </si>
  <si>
    <t>HS</t>
  </si>
  <si>
    <t>some college</t>
  </si>
  <si>
    <t>2-year degree</t>
  </si>
  <si>
    <t>4-year degree</t>
  </si>
  <si>
    <t>advanced_degree</t>
  </si>
  <si>
    <t>buyer</t>
  </si>
  <si>
    <t>fish_Y</t>
  </si>
  <si>
    <t>meals_Y</t>
  </si>
  <si>
    <t>fish_BY</t>
  </si>
  <si>
    <t>meals_BY</t>
  </si>
  <si>
    <t>B_Y_type</t>
  </si>
  <si>
    <t>B_Y_source</t>
  </si>
  <si>
    <t>L_Y_type</t>
  </si>
  <si>
    <t>L_Y_source</t>
  </si>
  <si>
    <t>D_Y_type</t>
  </si>
  <si>
    <t>D_Y_source</t>
  </si>
  <si>
    <t>B_BY_type</t>
  </si>
  <si>
    <t>B_BY_source</t>
  </si>
  <si>
    <t>L_BY_type</t>
  </si>
  <si>
    <t>L_BY_source</t>
  </si>
  <si>
    <t>D_BY_type</t>
  </si>
  <si>
    <t>D_BY_source</t>
  </si>
  <si>
    <t>Count of B_Y_type</t>
  </si>
  <si>
    <t>reef</t>
  </si>
  <si>
    <t>pel_form</t>
  </si>
  <si>
    <t>pel_price</t>
  </si>
  <si>
    <t>tuna_form</t>
  </si>
  <si>
    <t>tuna_price</t>
  </si>
  <si>
    <t>(blank)</t>
  </si>
  <si>
    <t>Count of pel_form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</si>
</sst>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/>
      <right/>
      <top/>
      <bottom style="medium">
        <color rgb="FFBFBFB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0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19" fillId="0" borderId="0" xfId="0" applyFont="1" applyAlignment="1">
      <alignment vertical="center"/>
    </xf>
    <xf numFmtId="0" fontId="20" fillId="0" borderId="0" xfId="0" applyFont="1"/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3" fillId="0" borderId="0" xfId="0" applyFont="1"/>
    <xf numFmtId="2" fontId="0" fillId="0" borderId="0" xfId="0" applyNumberFormat="1"/>
    <xf numFmtId="2" fontId="23" fillId="0" borderId="0" xfId="0" applyNumberFormat="1" applyFont="1"/>
    <xf numFmtId="0" fontId="0" fillId="33" borderId="0" xfId="0" applyFill="1"/>
    <xf numFmtId="0" fontId="7" fillId="3" borderId="0" xfId="7"/>
    <xf numFmtId="0" fontId="6" fillId="2" borderId="0" xfId="6"/>
    <xf numFmtId="0" fontId="8" fillId="4" borderId="0" xfId="8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[for_R_12.31.xlsx]frequency_Rfish!PivotTable1</c:name>
    <c:fmtId val="1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frequency_Rfish!$B$4:$B$5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frequency_Rfish!$A$6:$A$9</c:f>
              <c:strCache>
                <c:ptCount val="3"/>
                <c:pt idx="0">
                  <c:v>peri</c:v>
                </c:pt>
                <c:pt idx="1">
                  <c:v>rural</c:v>
                </c:pt>
                <c:pt idx="2">
                  <c:v>urban</c:v>
                </c:pt>
              </c:strCache>
            </c:strRef>
          </c:cat>
          <c:val>
            <c:numRef>
              <c:f>frequency_Rfish!$B$6:$B$9</c:f>
              <c:numCache>
                <c:formatCode>0.00%</c:formatCode>
                <c:ptCount val="3"/>
                <c:pt idx="0">
                  <c:v>0.2</c:v>
                </c:pt>
                <c:pt idx="1">
                  <c:v>6.3157894736842107E-2</c:v>
                </c:pt>
                <c:pt idx="2">
                  <c:v>0.49142857142857144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F5-42C1-9BAF-A82CD928447C}"/>
            </c:ext>
          </c:extLst>
        </c:ser>
        <c:ser>
          <c:idx val="1"/>
          <c:order val="1"/>
          <c:tx>
            <c:strRef>
              <c:f>frequency_Rfish!$C$4:$C$5</c:f>
              <c:strCache>
                <c:ptCount val="1"/>
                <c:pt idx="0">
                  <c:v>3-4/week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frequency_Rfish!$A$6:$A$9</c:f>
              <c:strCache>
                <c:ptCount val="3"/>
                <c:pt idx="0">
                  <c:v>peri</c:v>
                </c:pt>
                <c:pt idx="1">
                  <c:v>rural</c:v>
                </c:pt>
                <c:pt idx="2">
                  <c:v>urban</c:v>
                </c:pt>
              </c:strCache>
            </c:strRef>
          </c:cat>
          <c:val>
            <c:numRef>
              <c:f>frequency_Rfish!$C$6:$C$9</c:f>
              <c:numCache>
                <c:formatCode>0.00%</c:formatCode>
                <c:ptCount val="3"/>
                <c:pt idx="0">
                  <c:v>0.36923076923076925</c:v>
                </c:pt>
                <c:pt idx="1">
                  <c:v>0.29473684210526313</c:v>
                </c:pt>
                <c:pt idx="2">
                  <c:v>0.15428571428571428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F5-42C1-9BAF-A82CD928447C}"/>
            </c:ext>
          </c:extLst>
        </c:ser>
        <c:ser>
          <c:idx val="2"/>
          <c:order val="2"/>
          <c:tx>
            <c:strRef>
              <c:f>frequency_Rfish!$D$4:$D$5</c:f>
              <c:strCache>
                <c:ptCount val="1"/>
                <c:pt idx="0">
                  <c:v>1/week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frequency_Rfish!$A$6:$A$9</c:f>
              <c:strCache>
                <c:ptCount val="3"/>
                <c:pt idx="0">
                  <c:v>peri</c:v>
                </c:pt>
                <c:pt idx="1">
                  <c:v>rural</c:v>
                </c:pt>
                <c:pt idx="2">
                  <c:v>urban</c:v>
                </c:pt>
              </c:strCache>
            </c:strRef>
          </c:cat>
          <c:val>
            <c:numRef>
              <c:f>frequency_Rfish!$D$6:$D$9</c:f>
              <c:numCache>
                <c:formatCode>0.00%</c:formatCode>
                <c:ptCount val="3"/>
                <c:pt idx="0">
                  <c:v>0.12307692307692308</c:v>
                </c:pt>
                <c:pt idx="1">
                  <c:v>0.29473684210526313</c:v>
                </c:pt>
                <c:pt idx="2">
                  <c:v>9.7142857142857142E-2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F5-42C1-9BAF-A82CD928447C}"/>
            </c:ext>
          </c:extLst>
        </c:ser>
        <c:ser>
          <c:idx val="3"/>
          <c:order val="3"/>
          <c:tx>
            <c:strRef>
              <c:f>frequency_Rfish!$E$4:$E$5</c:f>
              <c:strCache>
                <c:ptCount val="1"/>
                <c:pt idx="0">
                  <c:v>1-2/month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frequency_Rfish!$A$6:$A$9</c:f>
              <c:strCache>
                <c:ptCount val="3"/>
                <c:pt idx="0">
                  <c:v>peri</c:v>
                </c:pt>
                <c:pt idx="1">
                  <c:v>rural</c:v>
                </c:pt>
                <c:pt idx="2">
                  <c:v>urban</c:v>
                </c:pt>
              </c:strCache>
            </c:strRef>
          </c:cat>
          <c:val>
            <c:numRef>
              <c:f>frequency_Rfish!$E$6:$E$9</c:f>
              <c:numCache>
                <c:formatCode>0.00%</c:formatCode>
                <c:ptCount val="3"/>
                <c:pt idx="0">
                  <c:v>0.12307692307692308</c:v>
                </c:pt>
                <c:pt idx="1">
                  <c:v>0.14736842105263157</c:v>
                </c:pt>
                <c:pt idx="2">
                  <c:v>0.19428571428571428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F5-42C1-9BAF-A82CD928447C}"/>
            </c:ext>
          </c:extLst>
        </c:ser>
        <c:ser>
          <c:idx val="4"/>
          <c:order val="4"/>
          <c:tx>
            <c:strRef>
              <c:f>frequency_Rfish!$F$4:$F$5</c:f>
              <c:strCache>
                <c:ptCount val="1"/>
                <c:pt idx="0">
                  <c:v>rarely/never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frequency_Rfish!$A$6:$A$9</c:f>
              <c:strCache>
                <c:ptCount val="3"/>
                <c:pt idx="0">
                  <c:v>peri</c:v>
                </c:pt>
                <c:pt idx="1">
                  <c:v>rural</c:v>
                </c:pt>
                <c:pt idx="2">
                  <c:v>urban</c:v>
                </c:pt>
              </c:strCache>
            </c:strRef>
          </c:cat>
          <c:val>
            <c:numRef>
              <c:f>frequency_Rfish!$F$6:$F$9</c:f>
              <c:numCache>
                <c:formatCode>0.00%</c:formatCode>
                <c:ptCount val="3"/>
                <c:pt idx="0">
                  <c:v>0.18461538461538463</c:v>
                </c:pt>
                <c:pt idx="1">
                  <c:v>0.2</c:v>
                </c:pt>
                <c:pt idx="2">
                  <c:v>5.7142857142857141E-2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BF5-42C1-9BAF-A82CD928447C}"/>
            </c:ext>
          </c:extLst>
        </c:ser>
        <c:ser>
          <c:idx val="5"/>
          <c:order val="5"/>
          <c:tx>
            <c:strRef>
              <c:f>frequency_Rfish!$G$4:$G$5</c:f>
              <c:strCache>
                <c:ptCount val="1"/>
                <c:pt idx="0">
                  <c:v>NA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frequency_Rfish!$A$6:$A$9</c:f>
              <c:strCache>
                <c:ptCount val="3"/>
                <c:pt idx="0">
                  <c:v>peri</c:v>
                </c:pt>
                <c:pt idx="1">
                  <c:v>rural</c:v>
                </c:pt>
                <c:pt idx="2">
                  <c:v>urban</c:v>
                </c:pt>
              </c:strCache>
            </c:strRef>
          </c:cat>
          <c:val>
            <c:numRef>
              <c:f>frequency_Rfish!$G$6:$G$9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5.7142857142857143E-3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BF5-42C1-9BAF-A82CD92844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0376552"/>
        <c:axId val="610376224"/>
      </c:barChart>
      <c:catAx>
        <c:axId val="610376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376224"/>
        <c:crosses val="autoZero"/>
        <c:auto val="1"/>
        <c:lblAlgn val="ctr"/>
        <c:lblOffset val="100"/>
        <c:noMultiLvlLbl val="0"/>
      </c:catAx>
      <c:valAx>
        <c:axId val="61037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376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[for_R_12.31.xlsx]frequency_tuna!PivotTable1</c:name>
    <c:fmtId val="1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frequency_tuna!$B$4:$B$5</c:f>
              <c:strCache>
                <c:ptCount val="1"/>
                <c:pt idx="0">
                  <c:v>daily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frequency_tuna!$A$6:$A$9</c:f>
              <c:strCache>
                <c:ptCount val="3"/>
                <c:pt idx="0">
                  <c:v>peri</c:v>
                </c:pt>
                <c:pt idx="1">
                  <c:v>rural</c:v>
                </c:pt>
                <c:pt idx="2">
                  <c:v>urban</c:v>
                </c:pt>
              </c:strCache>
            </c:strRef>
          </c:cat>
          <c:val>
            <c:numRef>
              <c:f>frequency_tuna!$B$6:$B$9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2.2857142857142857E-2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83-43E5-815F-D372BF3DFA14}"/>
            </c:ext>
          </c:extLst>
        </c:ser>
        <c:ser>
          <c:idx val="1"/>
          <c:order val="1"/>
          <c:tx>
            <c:strRef>
              <c:f>frequency_tuna!$C$4:$C$5</c:f>
              <c:strCache>
                <c:ptCount val="1"/>
                <c:pt idx="0">
                  <c:v>3-4/week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frequency_tuna!$A$6:$A$9</c:f>
              <c:strCache>
                <c:ptCount val="3"/>
                <c:pt idx="0">
                  <c:v>peri</c:v>
                </c:pt>
                <c:pt idx="1">
                  <c:v>rural</c:v>
                </c:pt>
                <c:pt idx="2">
                  <c:v>urban</c:v>
                </c:pt>
              </c:strCache>
            </c:strRef>
          </c:cat>
          <c:val>
            <c:numRef>
              <c:f>frequency_tuna!$C$6:$C$9</c:f>
              <c:numCache>
                <c:formatCode>0.00%</c:formatCode>
                <c:ptCount val="3"/>
                <c:pt idx="0">
                  <c:v>1.5384615384615385E-2</c:v>
                </c:pt>
                <c:pt idx="1">
                  <c:v>1.0526315789473684E-2</c:v>
                </c:pt>
                <c:pt idx="2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783-43E5-815F-D372BF3DFA14}"/>
            </c:ext>
          </c:extLst>
        </c:ser>
        <c:ser>
          <c:idx val="2"/>
          <c:order val="2"/>
          <c:tx>
            <c:strRef>
              <c:f>frequency_tuna!$D$4:$D$5</c:f>
              <c:strCache>
                <c:ptCount val="1"/>
                <c:pt idx="0">
                  <c:v>1/week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frequency_tuna!$A$6:$A$9</c:f>
              <c:strCache>
                <c:ptCount val="3"/>
                <c:pt idx="0">
                  <c:v>peri</c:v>
                </c:pt>
                <c:pt idx="1">
                  <c:v>rural</c:v>
                </c:pt>
                <c:pt idx="2">
                  <c:v>urban</c:v>
                </c:pt>
              </c:strCache>
            </c:strRef>
          </c:cat>
          <c:val>
            <c:numRef>
              <c:f>frequency_tuna!$D$6:$D$9</c:f>
              <c:numCache>
                <c:formatCode>0.00%</c:formatCode>
                <c:ptCount val="3"/>
                <c:pt idx="0">
                  <c:v>1.5384615384615385E-2</c:v>
                </c:pt>
                <c:pt idx="1">
                  <c:v>0.21052631578947367</c:v>
                </c:pt>
                <c:pt idx="2">
                  <c:v>8.5714285714285715E-2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783-43E5-815F-D372BF3DFA14}"/>
            </c:ext>
          </c:extLst>
        </c:ser>
        <c:ser>
          <c:idx val="3"/>
          <c:order val="3"/>
          <c:tx>
            <c:strRef>
              <c:f>frequency_tuna!$E$4:$E$5</c:f>
              <c:strCache>
                <c:ptCount val="1"/>
                <c:pt idx="0">
                  <c:v>1-2/month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frequency_tuna!$A$6:$A$9</c:f>
              <c:strCache>
                <c:ptCount val="3"/>
                <c:pt idx="0">
                  <c:v>peri</c:v>
                </c:pt>
                <c:pt idx="1">
                  <c:v>rural</c:v>
                </c:pt>
                <c:pt idx="2">
                  <c:v>urban</c:v>
                </c:pt>
              </c:strCache>
            </c:strRef>
          </c:cat>
          <c:val>
            <c:numRef>
              <c:f>frequency_tuna!$E$6:$E$9</c:f>
              <c:numCache>
                <c:formatCode>0.00%</c:formatCode>
                <c:ptCount val="3"/>
                <c:pt idx="0">
                  <c:v>0.12307692307692308</c:v>
                </c:pt>
                <c:pt idx="1">
                  <c:v>0.16842105263157894</c:v>
                </c:pt>
                <c:pt idx="2">
                  <c:v>0.32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783-43E5-815F-D372BF3DFA14}"/>
            </c:ext>
          </c:extLst>
        </c:ser>
        <c:ser>
          <c:idx val="4"/>
          <c:order val="4"/>
          <c:tx>
            <c:strRef>
              <c:f>frequency_tuna!$F$4:$F$5</c:f>
              <c:strCache>
                <c:ptCount val="1"/>
                <c:pt idx="0">
                  <c:v>never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frequency_tuna!$A$6:$A$9</c:f>
              <c:strCache>
                <c:ptCount val="3"/>
                <c:pt idx="0">
                  <c:v>peri</c:v>
                </c:pt>
                <c:pt idx="1">
                  <c:v>rural</c:v>
                </c:pt>
                <c:pt idx="2">
                  <c:v>urban</c:v>
                </c:pt>
              </c:strCache>
            </c:strRef>
          </c:cat>
          <c:val>
            <c:numRef>
              <c:f>frequency_tuna!$F$6:$F$9</c:f>
              <c:numCache>
                <c:formatCode>0.00%</c:formatCode>
                <c:ptCount val="3"/>
                <c:pt idx="0">
                  <c:v>0.84615384615384615</c:v>
                </c:pt>
                <c:pt idx="1">
                  <c:v>0.61052631578947369</c:v>
                </c:pt>
                <c:pt idx="2">
                  <c:v>0.53142857142857147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783-43E5-815F-D372BF3DF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0376552"/>
        <c:axId val="610376224"/>
      </c:barChart>
      <c:catAx>
        <c:axId val="610376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376224"/>
        <c:crosses val="autoZero"/>
        <c:auto val="1"/>
        <c:lblAlgn val="ctr"/>
        <c:lblOffset val="100"/>
        <c:noMultiLvlLbl val="0"/>
      </c:catAx>
      <c:valAx>
        <c:axId val="61037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376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3</xdr:row>
      <xdr:rowOff>71437</xdr:rowOff>
    </xdr:from>
    <xdr:to>
      <xdr:col>16</xdr:col>
      <xdr:colOff>114300</xdr:colOff>
      <xdr:row>13</xdr:row>
      <xdr:rowOff>547687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54DE03-7693-4750-B4A9-E7A0C9EC99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3</xdr:row>
      <xdr:rowOff>71437</xdr:rowOff>
    </xdr:from>
    <xdr:to>
      <xdr:col>16</xdr:col>
      <xdr:colOff>114300</xdr:colOff>
      <xdr:row>13</xdr:row>
      <xdr:rowOff>547687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794276-977E-4C1E-A371-A22AA69EF8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for_R.csv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microsoft.com/office/2006/relationships/xlExternalLinkPath/xlPathMissing" Target="for_R.csv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chel" refreshedDate="43423.577173379628" createdVersion="6" refreshedVersion="6" minRefreshableVersion="3" recordCount="587" xr:uid="{00000000-000A-0000-FFFF-FFFF10000000}">
  <cacheSource type="worksheet">
    <worksheetSource ref="A1:FJ1048576" sheet="for_R" r:id="rId2"/>
  </cacheSource>
  <cacheFields count="161">
    <cacheField name="ID" numFmtId="0">
      <sharedItems containsString="0" containsBlank="1" containsNumber="1" containsInteger="1" minValue="1" maxValue="586"/>
    </cacheField>
    <cacheField name="Q20" numFmtId="0">
      <sharedItems containsBlank="1" count="14">
        <s v="Doramae"/>
        <s v="Flora"/>
        <s v="Doramae "/>
        <s v="Annemary"/>
        <s v="Lourdes"/>
        <s v="Pam"/>
        <s v="Nglis"/>
        <s v="Andrea"/>
        <s v="Vallin"/>
        <s v="Ikurt"/>
        <s v="Ines"/>
        <s v="Randa"/>
        <s v="Uli"/>
        <m/>
      </sharedItems>
    </cacheField>
    <cacheField name="valid_10_3min" numFmtId="0">
      <sharedItems containsBlank="1" containsMixedTypes="1" containsNumber="1" containsInteger="1" minValue="0" maxValue="1"/>
    </cacheField>
    <cacheField name="valid_10_5min" numFmtId="0">
      <sharedItems containsBlank="1" containsMixedTypes="1" containsNumber="1" containsInteger="1" minValue="0" maxValue="1"/>
    </cacheField>
    <cacheField name="valid_8_3min" numFmtId="0">
      <sharedItems containsBlank="1" containsMixedTypes="1" containsNumber="1" containsInteger="1" minValue="0" maxValue="1" count="4">
        <n v="1"/>
        <n v="0"/>
        <s v="NA"/>
        <m/>
      </sharedItems>
    </cacheField>
    <cacheField name="valid_8_5min" numFmtId="0">
      <sharedItems containsBlank="1" containsMixedTypes="1" containsNumber="1" containsInteger="1" minValue="0" maxValue="1"/>
    </cacheField>
    <cacheField name="valid_6_3min" numFmtId="0">
      <sharedItems containsBlank="1" containsMixedTypes="1" containsNumber="1" containsInteger="1" minValue="0" maxValue="1"/>
    </cacheField>
    <cacheField name="valid_6_5min" numFmtId="0">
      <sharedItems containsBlank="1" containsMixedTypes="1" containsNumber="1" containsInteger="1" minValue="0" maxValue="1"/>
    </cacheField>
    <cacheField name="Q21" numFmtId="0">
      <sharedItems containsBlank="1" containsMixedTypes="1" containsNumber="1" containsInteger="1" minValue="6085" maxValue="80601"/>
    </cacheField>
    <cacheField name="Q595" numFmtId="0">
      <sharedItems containsBlank="1" containsMixedTypes="1" containsNumber="1" containsInteger="1" minValue="2" maxValue="7"/>
    </cacheField>
    <cacheField name="urban" numFmtId="0">
      <sharedItems containsBlank="1" count="4">
        <m/>
        <s v="urban"/>
        <s v="peri"/>
        <s v="rural"/>
      </sharedItems>
    </cacheField>
    <cacheField name="Q594" numFmtId="0">
      <sharedItems containsBlank="1" containsMixedTypes="1" containsNumber="1" containsInteger="1" minValue="40301" maxValue="40301"/>
    </cacheField>
    <cacheField name="Q1525" numFmtId="0">
      <sharedItems containsBlank="1" containsMixedTypes="1" containsNumber="1" containsInteger="1" minValue="1" maxValue="1"/>
    </cacheField>
    <cacheField name="Q23" numFmtId="0">
      <sharedItems containsString="0" containsBlank="1" containsNumber="1" containsInteger="1" minValue="1" maxValue="1"/>
    </cacheField>
    <cacheField name="Q5" numFmtId="0">
      <sharedItems containsString="0" containsBlank="1" containsNumber="1" containsInteger="1" minValue="1" maxValue="22"/>
    </cacheField>
    <cacheField name="Q8" numFmtId="0">
      <sharedItems containsString="0" containsBlank="1" containsNumber="1" containsInteger="1" minValue="0" maxValue="11"/>
    </cacheField>
    <cacheField name="Q9" numFmtId="0">
      <sharedItems containsBlank="1" containsMixedTypes="1" containsNumber="1" containsInteger="1" minValue="0" maxValue="6"/>
    </cacheField>
    <cacheField name="Q1523" numFmtId="0">
      <sharedItems containsString="0" containsBlank="1" containsNumber="1" containsInteger="1" minValue="1" maxValue="2" count="3">
        <n v="2"/>
        <n v="1"/>
        <m/>
      </sharedItems>
    </cacheField>
    <cacheField name="Q1524" numFmtId="0">
      <sharedItems containsBlank="1" containsMixedTypes="1" containsNumber="1" containsInteger="1" minValue="1" maxValue="2" count="4">
        <n v="1"/>
        <s v="NA"/>
        <n v="2"/>
        <m/>
      </sharedItems>
    </cacheField>
    <cacheField name="Q1081_1_1" numFmtId="0">
      <sharedItems containsBlank="1" containsMixedTypes="1" containsNumber="1" containsInteger="1" minValue="0" maxValue="100" count="28">
        <s v="NA"/>
        <n v="100"/>
        <n v="0"/>
        <n v="50"/>
        <n v="25"/>
        <n v="15"/>
        <n v="80"/>
        <n v="90"/>
        <n v="75"/>
        <n v="70"/>
        <n v="10"/>
        <n v="36"/>
        <n v="60"/>
        <n v="64"/>
        <n v="74"/>
        <n v="44"/>
        <n v="30"/>
        <n v="20"/>
        <n v="40"/>
        <n v="95"/>
        <n v="98"/>
        <n v="63"/>
        <n v="87"/>
        <n v="46"/>
        <n v="65"/>
        <n v="82"/>
        <n v="58"/>
        <m/>
      </sharedItems>
    </cacheField>
    <cacheField name="Q1081_2_1" numFmtId="0">
      <sharedItems containsBlank="1" containsMixedTypes="1" containsNumber="1" containsInteger="1" minValue="0" maxValue="100"/>
    </cacheField>
    <cacheField name="Q1081_3_1" numFmtId="0">
      <sharedItems containsBlank="1" containsMixedTypes="1" containsNumber="1" containsInteger="1" minValue="0" maxValue="100"/>
    </cacheField>
    <cacheField name="Q1069_1" numFmtId="0">
      <sharedItems containsString="0" containsBlank="1" containsNumber="1" containsInteger="1" minValue="66" maxValue="71" count="6">
        <n v="71"/>
        <n v="68"/>
        <n v="67"/>
        <n v="69"/>
        <n v="66"/>
        <m/>
      </sharedItems>
    </cacheField>
    <cacheField name="Q1069_9" numFmtId="0">
      <sharedItems containsString="0" containsBlank="1" containsNumber="1" containsInteger="1" minValue="66" maxValue="71" count="6">
        <n v="71"/>
        <n v="68"/>
        <n v="67"/>
        <n v="69"/>
        <n v="66"/>
        <m/>
      </sharedItems>
    </cacheField>
    <cacheField name="Q1069_6" numFmtId="0">
      <sharedItems containsString="0" containsBlank="1" containsNumber="1" containsInteger="1" minValue="66" maxValue="71" count="6">
        <n v="71"/>
        <n v="68"/>
        <n v="67"/>
        <n v="69"/>
        <n v="66"/>
        <m/>
      </sharedItems>
    </cacheField>
    <cacheField name="Q1069_7" numFmtId="0">
      <sharedItems containsString="0" containsBlank="1" containsNumber="1" containsInteger="1" minValue="66" maxValue="71"/>
    </cacheField>
    <cacheField name="Q1069_8" numFmtId="0">
      <sharedItems containsString="0" containsBlank="1" containsNumber="1" containsInteger="1" minValue="66" maxValue="71"/>
    </cacheField>
    <cacheField name="Q1069_10" numFmtId="0">
      <sharedItems containsString="0" containsBlank="1" containsNumber="1" containsInteger="1" minValue="66" maxValue="71"/>
    </cacheField>
    <cacheField name="Q1069_11" numFmtId="0">
      <sharedItems containsString="0" containsBlank="1" containsNumber="1" containsInteger="1" minValue="66" maxValue="71"/>
    </cacheField>
    <cacheField name="Q1069_12" numFmtId="0">
      <sharedItems containsBlank="1" containsMixedTypes="1" containsNumber="1" containsInteger="1" minValue="66" maxValue="71" count="7">
        <n v="69"/>
        <n v="67"/>
        <n v="66"/>
        <n v="68"/>
        <n v="71"/>
        <s v="NA"/>
        <m/>
      </sharedItems>
    </cacheField>
    <cacheField name="Q1069_13" numFmtId="0">
      <sharedItems containsString="0" containsBlank="1" containsNumber="1" containsInteger="1" minValue="67" maxValue="71"/>
    </cacheField>
    <cacheField name="Q1026_1" numFmtId="0">
      <sharedItems containsString="0" containsBlank="1" containsNumber="1" containsInteger="1" minValue="66" maxValue="73"/>
    </cacheField>
    <cacheField name="Q1026_9" numFmtId="0">
      <sharedItems containsString="0" containsBlank="1" containsNumber="1" containsInteger="1" minValue="66" maxValue="73"/>
    </cacheField>
    <cacheField name="Q1026_6" numFmtId="0">
      <sharedItems containsString="0" containsBlank="1" containsNumber="1" containsInteger="1" minValue="66" maxValue="73"/>
    </cacheField>
    <cacheField name="Q1026_7" numFmtId="0">
      <sharedItems containsString="0" containsBlank="1" containsNumber="1" containsInteger="1" minValue="66" maxValue="73"/>
    </cacheField>
    <cacheField name="Q1026_8" numFmtId="0">
      <sharedItems containsString="0" containsBlank="1" containsNumber="1" containsInteger="1" minValue="66" maxValue="73"/>
    </cacheField>
    <cacheField name="Q1026_10" numFmtId="0">
      <sharedItems containsString="0" containsBlank="1" containsNumber="1" containsInteger="1" minValue="66" maxValue="73"/>
    </cacheField>
    <cacheField name="Q1026_11" numFmtId="0">
      <sharedItems containsString="0" containsBlank="1" containsNumber="1" containsInteger="1" minValue="66" maxValue="73"/>
    </cacheField>
    <cacheField name="Q1026_12" numFmtId="0">
      <sharedItems containsString="0" containsBlank="1" containsNumber="1" containsInteger="1" minValue="66" maxValue="73"/>
    </cacheField>
    <cacheField name="Q1026_13" numFmtId="0">
      <sharedItems containsString="0" containsBlank="1" containsNumber="1" containsInteger="1" minValue="66" maxValue="73"/>
    </cacheField>
    <cacheField name="Q1076" numFmtId="0">
      <sharedItems containsBlank="1" containsMixedTypes="1" containsNumber="1" containsInteger="1" minValue="1" maxValue="2" count="4">
        <s v="NA"/>
        <n v="1"/>
        <n v="2"/>
        <m/>
      </sharedItems>
    </cacheField>
    <cacheField name="Q1091" numFmtId="0">
      <sharedItems containsBlank="1" containsMixedTypes="1" containsNumber="1" minValue="1.5" maxValue="54" count="27">
        <s v="NA"/>
        <n v="3"/>
        <n v="4"/>
        <n v="3.5"/>
        <n v="8"/>
        <n v="2.99"/>
        <n v="6"/>
        <n v="5"/>
        <n v="7"/>
        <n v="54"/>
        <n v="19"/>
        <n v="3.45"/>
        <n v="2.5"/>
        <n v="4.5"/>
        <n v="3.75"/>
        <n v="2.75"/>
        <n v="9"/>
        <n v="2"/>
        <n v="7.95"/>
        <n v="1.5"/>
        <n v="1.8"/>
        <n v="1.85"/>
        <n v="1.95"/>
        <n v="1.75"/>
        <n v="12"/>
        <n v="5.95"/>
        <m/>
      </sharedItems>
    </cacheField>
    <cacheField name="Q1077" numFmtId="0">
      <sharedItems containsBlank="1" containsMixedTypes="1" containsNumber="1" containsInteger="1" minValue="1" maxValue="4"/>
    </cacheField>
    <cacheField name="Q1092" numFmtId="0">
      <sharedItems containsBlank="1" containsMixedTypes="1" containsNumber="1" minValue="1.25" maxValue="180"/>
    </cacheField>
    <cacheField name="Q1078" numFmtId="0">
      <sharedItems containsBlank="1" containsMixedTypes="1" containsNumber="1" minValue="0" maxValue="300"/>
    </cacheField>
    <cacheField name="Q1073" numFmtId="0">
      <sharedItems containsBlank="1" containsMixedTypes="1" containsNumber="1" containsInteger="1" minValue="12" maxValue="17"/>
    </cacheField>
    <cacheField name="Q1080" numFmtId="0">
      <sharedItems containsBlank="1" containsMixedTypes="1" containsNumber="1" containsInteger="1" minValue="1" maxValue="5"/>
    </cacheField>
    <cacheField name="Q1139" numFmtId="0">
      <sharedItems containsBlank="1" containsMixedTypes="1" containsNumber="1" containsInteger="1" minValue="1" maxValue="2"/>
    </cacheField>
    <cacheField name="Q1141" numFmtId="0">
      <sharedItems containsBlank="1" containsMixedTypes="1" containsNumber="1" containsInteger="1" minValue="1" maxValue="2"/>
    </cacheField>
    <cacheField name="Q1143" numFmtId="0">
      <sharedItems containsBlank="1" containsMixedTypes="1" containsNumber="1" containsInteger="1" minValue="1" maxValue="2"/>
    </cacheField>
    <cacheField name="Q1145" numFmtId="0">
      <sharedItems containsBlank="1" containsMixedTypes="1" containsNumber="1" containsInteger="1" minValue="1" maxValue="2"/>
    </cacheField>
    <cacheField name="Q1506" numFmtId="0">
      <sharedItems containsBlank="1" containsMixedTypes="1" containsNumber="1" containsInteger="1" minValue="1" maxValue="2"/>
    </cacheField>
    <cacheField name="Q1507" numFmtId="0">
      <sharedItems containsBlank="1" containsMixedTypes="1" containsNumber="1" containsInteger="1" minValue="1" maxValue="2"/>
    </cacheField>
    <cacheField name="Q1515" numFmtId="0">
      <sharedItems containsBlank="1" containsMixedTypes="1" containsNumber="1" containsInteger="1" minValue="1" maxValue="2"/>
    </cacheField>
    <cacheField name="Q1516" numFmtId="0">
      <sharedItems containsBlank="1" containsMixedTypes="1" containsNumber="1" containsInteger="1" minValue="1" maxValue="2"/>
    </cacheField>
    <cacheField name="Q1518" numFmtId="0">
      <sharedItems containsBlank="1" containsMixedTypes="1" containsNumber="1" containsInteger="1" minValue="1" maxValue="2"/>
    </cacheField>
    <cacheField name="Q1519" numFmtId="0">
      <sharedItems containsBlank="1" containsMixedTypes="1" containsNumber="1" containsInteger="1" minValue="1" maxValue="1"/>
    </cacheField>
    <cacheField name="Q1521" numFmtId="0">
      <sharedItems containsBlank="1" containsMixedTypes="1" containsNumber="1" containsInteger="1" minValue="1" maxValue="2"/>
    </cacheField>
    <cacheField name="Q1522" numFmtId="0">
      <sharedItems containsBlank="1" containsMixedTypes="1" containsNumber="1" containsInteger="1" minValue="1" maxValue="2"/>
    </cacheField>
    <cacheField name="Q1112" numFmtId="0">
      <sharedItems containsBlank="1" containsMixedTypes="1" containsNumber="1" containsInteger="1" minValue="1" maxValue="5"/>
    </cacheField>
    <cacheField name="Q1130" numFmtId="0">
      <sharedItems containsBlank="1" containsMixedTypes="1" containsNumber="1" containsInteger="1" minValue="1" maxValue="2"/>
    </cacheField>
    <cacheField name="Q1114" numFmtId="0">
      <sharedItems containsBlank="1" containsMixedTypes="1" containsNumber="1" containsInteger="1" minValue="1" maxValue="2"/>
    </cacheField>
    <cacheField name="Q1115" numFmtId="0">
      <sharedItems containsBlank="1" containsMixedTypes="1" containsNumber="1" containsInteger="1" minValue="1" maxValue="2"/>
    </cacheField>
    <cacheField name="Q1129" numFmtId="0">
      <sharedItems containsBlank="1" containsMixedTypes="1" containsNumber="1" containsInteger="1" minValue="1" maxValue="2"/>
    </cacheField>
    <cacheField name="Q1147" numFmtId="0">
      <sharedItems containsBlank="1" containsMixedTypes="1" containsNumber="1" containsInteger="1" minValue="1" maxValue="5"/>
    </cacheField>
    <cacheField name="Q1149" numFmtId="0">
      <sharedItems containsBlank="1" containsMixedTypes="1" containsNumber="1" containsInteger="1" minValue="1" maxValue="2"/>
    </cacheField>
    <cacheField name="Q1150" numFmtId="0">
      <sharedItems containsBlank="1" containsMixedTypes="1" containsNumber="1" containsInteger="1" minValue="1" maxValue="2"/>
    </cacheField>
    <cacheField name="Q1151" numFmtId="0">
      <sharedItems containsBlank="1" containsMixedTypes="1" containsNumber="1" containsInteger="1" minValue="1" maxValue="2"/>
    </cacheField>
    <cacheField name="Q1152" numFmtId="0">
      <sharedItems containsBlank="1" containsMixedTypes="1" containsNumber="1" containsInteger="1" minValue="1" maxValue="2"/>
    </cacheField>
    <cacheField name="Q1070" numFmtId="0">
      <sharedItems containsBlank="1" containsMixedTypes="1" containsNumber="1" containsInteger="1" minValue="1" maxValue="2"/>
    </cacheField>
    <cacheField name="Q1071" numFmtId="0">
      <sharedItems containsBlank="1" containsMixedTypes="1" containsNumber="1" containsInteger="1" minValue="1" maxValue="3" count="9">
        <s v="NA"/>
        <s v="2,3"/>
        <n v="2"/>
        <n v="3"/>
        <s v="1,2,3"/>
        <s v="1,2"/>
        <n v="1"/>
        <s v="1,3"/>
        <m/>
      </sharedItems>
    </cacheField>
    <cacheField name="Q1082" numFmtId="0">
      <sharedItems containsBlank="1" containsMixedTypes="1" containsNumber="1" containsInteger="1" minValue="1" maxValue="2"/>
    </cacheField>
    <cacheField name="Q1083" numFmtId="0">
      <sharedItems containsBlank="1" containsMixedTypes="1" containsNumber="1" containsInteger="1" minValue="1" maxValue="3" count="9">
        <s v="NA"/>
        <s v="1,2,3"/>
        <s v="2,3"/>
        <n v="3"/>
        <n v="2"/>
        <s v="1,2"/>
        <s v="1,3"/>
        <n v="1"/>
        <m/>
      </sharedItems>
    </cacheField>
    <cacheField name="Q747" numFmtId="0">
      <sharedItems containsBlank="1" containsMixedTypes="1" containsNumber="1" containsInteger="1" minValue="301" maxValue="315"/>
    </cacheField>
    <cacheField name="Q748" numFmtId="0">
      <sharedItems containsBlank="1"/>
    </cacheField>
    <cacheField name="Q749" numFmtId="0">
      <sharedItems containsBlank="1" containsMixedTypes="1" containsNumber="1" containsInteger="1" minValue="1" maxValue="1"/>
    </cacheField>
    <cacheField name="Q750" numFmtId="0">
      <sharedItems containsBlank="1" containsMixedTypes="1" containsNumber="1" containsInteger="1" minValue="1" maxValue="3"/>
    </cacheField>
    <cacheField name="Q766" numFmtId="0">
      <sharedItems containsBlank="1" containsMixedTypes="1" containsNumber="1" containsInteger="1" minValue="2" maxValue="13"/>
    </cacheField>
    <cacheField name="Q751" numFmtId="0">
      <sharedItems containsBlank="1" containsMixedTypes="1" containsNumber="1" containsInteger="1" minValue="2" maxValue="7"/>
    </cacheField>
    <cacheField name="Q762" numFmtId="0">
      <sharedItems containsBlank="1"/>
    </cacheField>
    <cacheField name="Q763" numFmtId="0">
      <sharedItems containsBlank="1"/>
    </cacheField>
    <cacheField name="Q764" numFmtId="0">
      <sharedItems containsBlank="1"/>
    </cacheField>
    <cacheField name="Q765" numFmtId="0">
      <sharedItems containsBlank="1"/>
    </cacheField>
    <cacheField name="Q911" numFmtId="0">
      <sharedItems containsBlank="1" containsMixedTypes="1" containsNumber="1" containsInteger="1" minValue="301" maxValue="315"/>
    </cacheField>
    <cacheField name="Q912" numFmtId="0">
      <sharedItems containsBlank="1"/>
    </cacheField>
    <cacheField name="Q913" numFmtId="0">
      <sharedItems containsBlank="1" containsMixedTypes="1" containsNumber="1" containsInteger="1" minValue="1" maxValue="2"/>
    </cacheField>
    <cacheField name="Q914" numFmtId="0">
      <sharedItems containsBlank="1" containsMixedTypes="1" containsNumber="1" containsInteger="1" minValue="1" maxValue="4"/>
    </cacheField>
    <cacheField name="Q915" numFmtId="0">
      <sharedItems containsBlank="1" containsMixedTypes="1" containsNumber="1" containsInteger="1" minValue="1" maxValue="16"/>
    </cacheField>
    <cacheField name="Q916" numFmtId="0">
      <sharedItems containsBlank="1" containsMixedTypes="1" containsNumber="1" containsInteger="1" minValue="1" maxValue="7"/>
    </cacheField>
    <cacheField name="Q928" numFmtId="0">
      <sharedItems containsBlank="1" containsMixedTypes="1" containsNumber="1" containsInteger="1" minValue="5" maxValue="8"/>
    </cacheField>
    <cacheField name="Q929" numFmtId="0">
      <sharedItems containsBlank="1"/>
    </cacheField>
    <cacheField name="Q930" numFmtId="0">
      <sharedItems containsBlank="1" containsMixedTypes="1" containsNumber="1" containsInteger="1" minValue="1" maxValue="5"/>
    </cacheField>
    <cacheField name="Q931" numFmtId="0">
      <sharedItems containsBlank="1" containsMixedTypes="1" containsNumber="1" containsInteger="1" minValue="4" maxValue="12"/>
    </cacheField>
    <cacheField name="Q934" numFmtId="0">
      <sharedItems containsBlank="1" containsMixedTypes="1" containsNumber="1" containsInteger="1" minValue="301" maxValue="315"/>
    </cacheField>
    <cacheField name="Q935" numFmtId="0">
      <sharedItems containsBlank="1"/>
    </cacheField>
    <cacheField name="Q936" numFmtId="0">
      <sharedItems containsBlank="1" containsMixedTypes="1" containsNumber="1" containsInteger="1" minValue="1" maxValue="2"/>
    </cacheField>
    <cacheField name="Q937" numFmtId="0">
      <sharedItems containsBlank="1" containsMixedTypes="1" containsNumber="1" containsInteger="1" minValue="1" maxValue="4"/>
    </cacheField>
    <cacheField name="Q938" numFmtId="0">
      <sharedItems containsBlank="1" containsMixedTypes="1" containsNumber="1" containsInteger="1" minValue="1" maxValue="16"/>
    </cacheField>
    <cacheField name="Q939" numFmtId="0">
      <sharedItems containsBlank="1" containsMixedTypes="1" containsNumber="1" containsInteger="1" minValue="1" maxValue="7"/>
    </cacheField>
    <cacheField name="Q951" numFmtId="0">
      <sharedItems containsBlank="1" containsMixedTypes="1" containsNumber="1" containsInteger="1" minValue="6" maxValue="6"/>
    </cacheField>
    <cacheField name="Q952" numFmtId="0">
      <sharedItems containsBlank="1"/>
    </cacheField>
    <cacheField name="Q953" numFmtId="0">
      <sharedItems containsBlank="1"/>
    </cacheField>
    <cacheField name="Q954" numFmtId="0">
      <sharedItems containsBlank="1"/>
    </cacheField>
    <cacheField name="Q957" numFmtId="0">
      <sharedItems containsBlank="1" containsMixedTypes="1" containsNumber="1" containsInteger="1" minValue="301" maxValue="315"/>
    </cacheField>
    <cacheField name="Q958" numFmtId="0">
      <sharedItems containsBlank="1"/>
    </cacheField>
    <cacheField name="Q959" numFmtId="0">
      <sharedItems containsBlank="1" containsMixedTypes="1" containsNumber="1" containsInteger="1" minValue="1" maxValue="2"/>
    </cacheField>
    <cacheField name="Q960" numFmtId="0">
      <sharedItems containsBlank="1" containsMixedTypes="1" containsNumber="1" containsInteger="1" minValue="1" maxValue="3"/>
    </cacheField>
    <cacheField name="Q961" numFmtId="0">
      <sharedItems containsBlank="1" containsMixedTypes="1" containsNumber="1" containsInteger="1" minValue="1" maxValue="13"/>
    </cacheField>
    <cacheField name="Q962" numFmtId="0">
      <sharedItems containsBlank="1" containsMixedTypes="1" containsNumber="1" containsInteger="1" minValue="2" maxValue="6"/>
    </cacheField>
    <cacheField name="Q974" numFmtId="0">
      <sharedItems containsBlank="1"/>
    </cacheField>
    <cacheField name="Q975" numFmtId="0">
      <sharedItems containsBlank="1"/>
    </cacheField>
    <cacheField name="Q976" numFmtId="0">
      <sharedItems containsBlank="1"/>
    </cacheField>
    <cacheField name="Q977" numFmtId="0">
      <sharedItems containsBlank="1"/>
    </cacheField>
    <cacheField name="Q980" numFmtId="0">
      <sharedItems containsBlank="1" containsMixedTypes="1" containsNumber="1" containsInteger="1" minValue="301" maxValue="315"/>
    </cacheField>
    <cacheField name="Q981" numFmtId="0">
      <sharedItems containsBlank="1"/>
    </cacheField>
    <cacheField name="Q982" numFmtId="0">
      <sharedItems containsBlank="1" containsMixedTypes="1" containsNumber="1" containsInteger="1" minValue="1" maxValue="2"/>
    </cacheField>
    <cacheField name="Q983" numFmtId="0">
      <sharedItems containsBlank="1" containsMixedTypes="1" containsNumber="1" containsInteger="1" minValue="1" maxValue="4"/>
    </cacheField>
    <cacheField name="Q984" numFmtId="0">
      <sharedItems containsBlank="1" containsMixedTypes="1" containsNumber="1" containsInteger="1" minValue="1" maxValue="13"/>
    </cacheField>
    <cacheField name="Q985" numFmtId="0">
      <sharedItems containsBlank="1" containsMixedTypes="1" containsNumber="1" containsInteger="1" minValue="1" maxValue="7"/>
    </cacheField>
    <cacheField name="Q997" numFmtId="0">
      <sharedItems containsBlank="1" containsMixedTypes="1" containsNumber="1" containsInteger="1" minValue="5" maxValue="8"/>
    </cacheField>
    <cacheField name="Q998" numFmtId="0">
      <sharedItems containsBlank="1"/>
    </cacheField>
    <cacheField name="Q999" numFmtId="0">
      <sharedItems containsBlank="1" containsMixedTypes="1" containsNumber="1" containsInteger="1" minValue="2" maxValue="4"/>
    </cacheField>
    <cacheField name="Q1000" numFmtId="0">
      <sharedItems containsBlank="1" containsMixedTypes="1" containsNumber="1" containsInteger="1" minValue="2" maxValue="12"/>
    </cacheField>
    <cacheField name="Q1003" numFmtId="0">
      <sharedItems containsBlank="1" containsMixedTypes="1" containsNumber="1" containsInteger="1" minValue="301" maxValue="315"/>
    </cacheField>
    <cacheField name="Q1004" numFmtId="0">
      <sharedItems containsBlank="1"/>
    </cacheField>
    <cacheField name="Q1005" numFmtId="0">
      <sharedItems containsBlank="1" containsMixedTypes="1" containsNumber="1" containsInteger="1" minValue="1" maxValue="2"/>
    </cacheField>
    <cacheField name="Q1006" numFmtId="0">
      <sharedItems containsBlank="1" containsMixedTypes="1" containsNumber="1" containsInteger="1" minValue="1" maxValue="4"/>
    </cacheField>
    <cacheField name="Q1007" numFmtId="0">
      <sharedItems containsBlank="1" containsMixedTypes="1" containsNumber="1" containsInteger="1" minValue="1" maxValue="13"/>
    </cacheField>
    <cacheField name="Q1008" numFmtId="0">
      <sharedItems containsBlank="1" containsMixedTypes="1" containsNumber="1" containsInteger="1" minValue="1" maxValue="7"/>
    </cacheField>
    <cacheField name="Q1020" numFmtId="0">
      <sharedItems containsBlank="1" containsMixedTypes="1" containsNumber="1" containsInteger="1" minValue="6" maxValue="6"/>
    </cacheField>
    <cacheField name="Q1021" numFmtId="0">
      <sharedItems containsBlank="1"/>
    </cacheField>
    <cacheField name="Q1022" numFmtId="0">
      <sharedItems containsBlank="1"/>
    </cacheField>
    <cacheField name="Q1023" numFmtId="0">
      <sharedItems containsBlank="1"/>
    </cacheField>
    <cacheField name="Q1031" numFmtId="0">
      <sharedItems containsString="0" containsBlank="1" containsNumber="1" containsInteger="1" minValue="5" maxValue="6"/>
    </cacheField>
    <cacheField name="Q1086" numFmtId="0">
      <sharedItems containsBlank="1" containsMixedTypes="1" containsNumber="1" containsInteger="1" minValue="1" maxValue="2"/>
    </cacheField>
    <cacheField name="Q1074" numFmtId="0">
      <sharedItems containsBlank="1" containsMixedTypes="1" containsNumber="1" containsInteger="1" minValue="5" maxValue="6"/>
    </cacheField>
    <cacheField name="Q1051" numFmtId="0">
      <sharedItems containsBlank="1" containsMixedTypes="1" containsNumber="1" containsInteger="1" minValue="1" maxValue="6"/>
    </cacheField>
    <cacheField name="Q1052_1" numFmtId="0">
      <sharedItems containsBlank="1" containsMixedTypes="1" containsNumber="1" containsInteger="1" minValue="11" maxValue="16"/>
    </cacheField>
    <cacheField name="Q1052_2" numFmtId="0">
      <sharedItems containsBlank="1" containsMixedTypes="1" containsNumber="1" containsInteger="1" minValue="11" maxValue="16"/>
    </cacheField>
    <cacheField name="Q1052_3" numFmtId="0">
      <sharedItems containsBlank="1" containsMixedTypes="1" containsNumber="1" containsInteger="1" minValue="11" maxValue="16"/>
    </cacheField>
    <cacheField name="Q1052_4" numFmtId="0">
      <sharedItems containsBlank="1" containsMixedTypes="1" containsNumber="1" containsInteger="1" minValue="11" maxValue="16"/>
    </cacheField>
    <cacheField name="Q1087" numFmtId="0">
      <sharedItems containsBlank="1" containsMixedTypes="1" containsNumber="1" containsInteger="1" minValue="21" maxValue="25"/>
    </cacheField>
    <cacheField name="Q1257" numFmtId="0">
      <sharedItems containsBlank="1" containsMixedTypes="1" containsNumber="1" containsInteger="1" minValue="1" maxValue="5"/>
    </cacheField>
    <cacheField name="Q1090" numFmtId="0">
      <sharedItems containsBlank="1" containsMixedTypes="1" containsNumber="1" containsInteger="1" minValue="1" maxValue="9" count="22">
        <s v="NA"/>
        <n v="9"/>
        <s v="7,9"/>
        <n v="7"/>
        <s v="7,8"/>
        <s v="6,8"/>
        <s v="1,8"/>
        <n v="8"/>
        <s v="1,9"/>
        <s v="1,10"/>
        <s v="1,7"/>
        <n v="1"/>
        <s v="1,7,9"/>
        <s v="9,8"/>
        <s v="1,4,9"/>
        <n v="4"/>
        <s v="1,5"/>
        <s v="1,4,8"/>
        <s v="1,4,5,7"/>
        <s v="1,10,9"/>
        <s v="1,4,7,9"/>
        <m/>
      </sharedItems>
    </cacheField>
    <cacheField name="Q1527" numFmtId="0">
      <sharedItems containsBlank="1" containsMixedTypes="1" containsNumber="1" containsInteger="1" minValue="1" maxValue="9"/>
    </cacheField>
    <cacheField name="Q2" numFmtId="0">
      <sharedItems containsString="0" containsBlank="1" containsNumber="1" containsInteger="1" minValue="3" maxValue="4"/>
    </cacheField>
    <cacheField name="Q4" numFmtId="0">
      <sharedItems containsString="0" containsBlank="1" containsNumber="1" containsInteger="1" minValue="1925" maxValue="2000"/>
    </cacheField>
    <cacheField name="Q3" numFmtId="0">
      <sharedItems containsString="0" containsBlank="1" containsNumber="1" containsInteger="1" minValue="1" maxValue="5"/>
    </cacheField>
    <cacheField name="Q14" numFmtId="0">
      <sharedItems containsString="0" containsBlank="1" containsNumber="1" containsInteger="1" minValue="1" maxValue="9"/>
    </cacheField>
    <cacheField name="Q29" numFmtId="0">
      <sharedItems containsString="0" containsBlank="1" containsNumber="1" containsInteger="1" minValue="1" maxValue="8"/>
    </cacheField>
    <cacheField name="Q12" numFmtId="0">
      <sharedItems containsBlank="1" containsMixedTypes="1" containsNumber="1" containsInteger="1" minValue="1" maxValue="8"/>
    </cacheField>
    <cacheField name="Q15_102" numFmtId="0">
      <sharedItems containsBlank="1" containsMixedTypes="1" containsNumber="1" containsInteger="1" minValue="1" maxValue="3"/>
    </cacheField>
    <cacheField name="Q15_103" numFmtId="0">
      <sharedItems containsBlank="1" containsMixedTypes="1" containsNumber="1" containsInteger="1" minValue="1" maxValue="3"/>
    </cacheField>
    <cacheField name="Q15_104" numFmtId="0">
      <sharedItems containsBlank="1" containsMixedTypes="1" containsNumber="1" containsInteger="1" minValue="1" maxValue="3"/>
    </cacheField>
    <cacheField name="Q15_105" numFmtId="0">
      <sharedItems containsBlank="1" containsMixedTypes="1" containsNumber="1" containsInteger="1" minValue="1" maxValue="3"/>
    </cacheField>
    <cacheField name="Q15_106" numFmtId="0">
      <sharedItems containsBlank="1" containsMixedTypes="1" containsNumber="1" containsInteger="1" minValue="1" maxValue="3"/>
    </cacheField>
    <cacheField name="Q15_107" numFmtId="0">
      <sharedItems containsBlank="1" containsMixedTypes="1" containsNumber="1" containsInteger="1" minValue="1" maxValue="3"/>
    </cacheField>
    <cacheField name="Q15_108" numFmtId="0">
      <sharedItems containsBlank="1" containsMixedTypes="1" containsNumber="1" containsInteger="1" minValue="1" maxValue="3"/>
    </cacheField>
    <cacheField name="Q15_109" numFmtId="0">
      <sharedItems containsBlank="1" containsMixedTypes="1" containsNumber="1" containsInteger="1" minValue="1" maxValue="3"/>
    </cacheField>
    <cacheField name="Q15_110" numFmtId="0">
      <sharedItems containsBlank="1" containsMixedTypes="1" containsNumber="1" containsInteger="1" minValue="1" maxValue="3"/>
    </cacheField>
    <cacheField name="Q15_111" numFmtId="0">
      <sharedItems containsBlank="1" containsMixedTypes="1" containsNumber="1" containsInteger="1" minValue="1" maxValue="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chel" refreshedDate="43439.455380671294" createdVersion="6" refreshedVersion="6" minRefreshableVersion="3" recordCount="587" xr:uid="{9A1D5E2D-FAE8-442F-9126-DD5D1732DC59}">
  <cacheSource type="worksheet">
    <worksheetSource ref="A1:FL1048576" sheet="for_R" r:id="rId2"/>
  </cacheSource>
  <cacheFields count="163">
    <cacheField name="ID" numFmtId="0">
      <sharedItems containsString="0" containsBlank="1" containsNumber="1" containsInteger="1" minValue="1" maxValue="586"/>
    </cacheField>
    <cacheField name="Q20" numFmtId="0">
      <sharedItems containsBlank="1" count="14">
        <s v="Doramae"/>
        <s v="Flora"/>
        <s v="Doramae "/>
        <s v="Annemary"/>
        <s v="Lourdes"/>
        <s v="Pam"/>
        <s v="Nglis"/>
        <s v="Andrea"/>
        <s v="Vallin"/>
        <s v="Ikurt"/>
        <s v="Ines"/>
        <s v="Randa"/>
        <s v="Uli"/>
        <m/>
      </sharedItems>
    </cacheField>
    <cacheField name="valid_10_3min" numFmtId="0">
      <sharedItems containsBlank="1" containsMixedTypes="1" containsNumber="1" containsInteger="1" minValue="0" maxValue="1"/>
    </cacheField>
    <cacheField name="valid_10_5min" numFmtId="0">
      <sharedItems containsBlank="1" containsMixedTypes="1" containsNumber="1" containsInteger="1" minValue="0" maxValue="1"/>
    </cacheField>
    <cacheField name="valid_8_3min" numFmtId="0">
      <sharedItems containsBlank="1" containsMixedTypes="1" containsNumber="1" containsInteger="1" minValue="0" maxValue="1" count="4">
        <n v="1"/>
        <n v="0"/>
        <s v="NA"/>
        <m/>
      </sharedItems>
    </cacheField>
    <cacheField name="valid_8_5min" numFmtId="0">
      <sharedItems containsBlank="1" containsMixedTypes="1" containsNumber="1" containsInteger="1" minValue="0" maxValue="1"/>
    </cacheField>
    <cacheField name="valid_6_3min" numFmtId="0">
      <sharedItems containsBlank="1" containsMixedTypes="1" containsNumber="1" containsInteger="1" minValue="0" maxValue="1"/>
    </cacheField>
    <cacheField name="valid_6_5min" numFmtId="0">
      <sharedItems containsBlank="1" containsMixedTypes="1" containsNumber="1" containsInteger="1" minValue="0" maxValue="1"/>
    </cacheField>
    <cacheField name="Q21" numFmtId="0">
      <sharedItems containsBlank="1" containsMixedTypes="1" containsNumber="1" containsInteger="1" minValue="6085" maxValue="80601"/>
    </cacheField>
    <cacheField name="Q595" numFmtId="0">
      <sharedItems containsBlank="1" containsMixedTypes="1" containsNumber="1" containsInteger="1" minValue="2" maxValue="7"/>
    </cacheField>
    <cacheField name="urban" numFmtId="0">
      <sharedItems containsBlank="1"/>
    </cacheField>
    <cacheField name="Q594" numFmtId="0">
      <sharedItems containsBlank="1" containsMixedTypes="1" containsNumber="1" containsInteger="1" minValue="40301" maxValue="40301"/>
    </cacheField>
    <cacheField name="Q1525" numFmtId="0">
      <sharedItems containsBlank="1" containsMixedTypes="1" containsNumber="1" containsInteger="1" minValue="1" maxValue="1"/>
    </cacheField>
    <cacheField name="Q23" numFmtId="0">
      <sharedItems containsString="0" containsBlank="1" containsNumber="1" containsInteger="1" minValue="1" maxValue="1"/>
    </cacheField>
    <cacheField name="Q5" numFmtId="0">
      <sharedItems containsString="0" containsBlank="1" containsNumber="1" containsInteger="1" minValue="1" maxValue="22"/>
    </cacheField>
    <cacheField name="Q8" numFmtId="0">
      <sharedItems containsString="0" containsBlank="1" containsNumber="1" containsInteger="1" minValue="0" maxValue="11"/>
    </cacheField>
    <cacheField name="Q9" numFmtId="0">
      <sharedItems containsBlank="1" containsMixedTypes="1" containsNumber="1" containsInteger="1" minValue="0" maxValue="6"/>
    </cacheField>
    <cacheField name="Q1523" numFmtId="0">
      <sharedItems containsString="0" containsBlank="1" containsNumber="1" containsInteger="1" minValue="1" maxValue="2"/>
    </cacheField>
    <cacheField name="Q1524" numFmtId="0">
      <sharedItems containsBlank="1" containsMixedTypes="1" containsNumber="1" containsInteger="1" minValue="1" maxValue="2"/>
    </cacheField>
    <cacheField name="Q1081_1_1" numFmtId="0">
      <sharedItems containsBlank="1" containsMixedTypes="1" containsNumber="1" containsInteger="1" minValue="0" maxValue="100"/>
    </cacheField>
    <cacheField name="Q1081_2_1" numFmtId="0">
      <sharedItems containsBlank="1" containsMixedTypes="1" containsNumber="1" containsInteger="1" minValue="0" maxValue="100"/>
    </cacheField>
    <cacheField name="Q1081_3_1" numFmtId="0">
      <sharedItems containsBlank="1" containsMixedTypes="1" containsNumber="1" containsInteger="1" minValue="0" maxValue="100"/>
    </cacheField>
    <cacheField name="Q1069_1" numFmtId="0">
      <sharedItems containsBlank="1"/>
    </cacheField>
    <cacheField name="Q1069_9" numFmtId="0">
      <sharedItems containsBlank="1"/>
    </cacheField>
    <cacheField name="Q1069_6" numFmtId="0">
      <sharedItems containsBlank="1"/>
    </cacheField>
    <cacheField name="Q1069_7" numFmtId="0">
      <sharedItems containsBlank="1"/>
    </cacheField>
    <cacheField name="Q1069_8" numFmtId="0">
      <sharedItems containsBlank="1"/>
    </cacheField>
    <cacheField name="Q1069_10" numFmtId="0">
      <sharedItems containsBlank="1"/>
    </cacheField>
    <cacheField name="Q1069_11" numFmtId="0">
      <sharedItems containsBlank="1"/>
    </cacheField>
    <cacheField name="Q1069_12" numFmtId="0">
      <sharedItems containsBlank="1"/>
    </cacheField>
    <cacheField name="Q1069_13" numFmtId="0">
      <sharedItems containsBlank="1"/>
    </cacheField>
    <cacheField name="Q1026_1" numFmtId="0">
      <sharedItems containsBlank="1"/>
    </cacheField>
    <cacheField name="Q1026_9" numFmtId="0">
      <sharedItems containsBlank="1"/>
    </cacheField>
    <cacheField name="Q1026_6" numFmtId="0">
      <sharedItems containsBlank="1"/>
    </cacheField>
    <cacheField name="Q1026_7" numFmtId="0">
      <sharedItems containsBlank="1"/>
    </cacheField>
    <cacheField name="Q1026_8" numFmtId="0">
      <sharedItems containsBlank="1"/>
    </cacheField>
    <cacheField name="Q1026_10" numFmtId="0">
      <sharedItems containsBlank="1"/>
    </cacheField>
    <cacheField name="Q1026_11" numFmtId="0">
      <sharedItems containsBlank="1"/>
    </cacheField>
    <cacheField name="Q1026_12" numFmtId="0">
      <sharedItems containsBlank="1"/>
    </cacheField>
    <cacheField name="Q1026_13" numFmtId="0">
      <sharedItems containsBlank="1"/>
    </cacheField>
    <cacheField name="Q1076" numFmtId="0">
      <sharedItems containsBlank="1"/>
    </cacheField>
    <cacheField name="Q1091" numFmtId="0">
      <sharedItems containsBlank="1" containsMixedTypes="1" containsNumber="1" minValue="1.5" maxValue="54"/>
    </cacheField>
    <cacheField name="Q1077" numFmtId="0">
      <sharedItems containsBlank="1"/>
    </cacheField>
    <cacheField name="Q1092" numFmtId="0">
      <sharedItems containsBlank="1" containsMixedTypes="1" containsNumber="1" minValue="1.25" maxValue="180"/>
    </cacheField>
    <cacheField name="Q1078" numFmtId="0">
      <sharedItems containsBlank="1" containsMixedTypes="1" containsNumber="1" minValue="0" maxValue="300"/>
    </cacheField>
    <cacheField name="Q1073" numFmtId="0">
      <sharedItems containsBlank="1"/>
    </cacheField>
    <cacheField name="Q1080" numFmtId="0">
      <sharedItems containsBlank="1"/>
    </cacheField>
    <cacheField name="Q1139" numFmtId="0">
      <sharedItems containsBlank="1" containsMixedTypes="1" containsNumber="1" containsInteger="1" minValue="1" maxValue="2"/>
    </cacheField>
    <cacheField name="Q1141" numFmtId="0">
      <sharedItems containsBlank="1" containsMixedTypes="1" containsNumber="1" containsInteger="1" minValue="1" maxValue="2"/>
    </cacheField>
    <cacheField name="Q1143" numFmtId="0">
      <sharedItems containsBlank="1" containsMixedTypes="1" containsNumber="1" containsInteger="1" minValue="1" maxValue="2"/>
    </cacheField>
    <cacheField name="Q1145" numFmtId="0">
      <sharedItems containsBlank="1" containsMixedTypes="1" containsNumber="1" containsInteger="1" minValue="1" maxValue="2"/>
    </cacheField>
    <cacheField name="Q1506" numFmtId="0">
      <sharedItems containsBlank="1" containsMixedTypes="1" containsNumber="1" containsInteger="1" minValue="1" maxValue="2"/>
    </cacheField>
    <cacheField name="Q1507" numFmtId="0">
      <sharedItems containsBlank="1" containsMixedTypes="1" containsNumber="1" containsInteger="1" minValue="1" maxValue="2"/>
    </cacheField>
    <cacheField name="Q1515" numFmtId="0">
      <sharedItems containsBlank="1" containsMixedTypes="1" containsNumber="1" containsInteger="1" minValue="1" maxValue="2"/>
    </cacheField>
    <cacheField name="Q1516" numFmtId="0">
      <sharedItems containsBlank="1" containsMixedTypes="1" containsNumber="1" containsInteger="1" minValue="1" maxValue="2"/>
    </cacheField>
    <cacheField name="Q1518" numFmtId="0">
      <sharedItems containsBlank="1" containsMixedTypes="1" containsNumber="1" containsInteger="1" minValue="1" maxValue="2"/>
    </cacheField>
    <cacheField name="Q1519" numFmtId="0">
      <sharedItems containsBlank="1" containsMixedTypes="1" containsNumber="1" containsInteger="1" minValue="1" maxValue="1"/>
    </cacheField>
    <cacheField name="Q1521" numFmtId="0">
      <sharedItems containsBlank="1" containsMixedTypes="1" containsNumber="1" containsInteger="1" minValue="1" maxValue="2"/>
    </cacheField>
    <cacheField name="Q1522" numFmtId="0">
      <sharedItems containsBlank="1" containsMixedTypes="1" containsNumber="1" containsInteger="1" minValue="1" maxValue="2"/>
    </cacheField>
    <cacheField name="Q1112" numFmtId="0">
      <sharedItems containsBlank="1" containsMixedTypes="1" containsNumber="1" containsInteger="1" minValue="1" maxValue="5"/>
    </cacheField>
    <cacheField name="Q1130" numFmtId="0">
      <sharedItems containsBlank="1" containsMixedTypes="1" containsNumber="1" containsInteger="1" minValue="1" maxValue="2"/>
    </cacheField>
    <cacheField name="Q1114" numFmtId="0">
      <sharedItems containsBlank="1" containsMixedTypes="1" containsNumber="1" containsInteger="1" minValue="1" maxValue="2"/>
    </cacheField>
    <cacheField name="Q1115" numFmtId="0">
      <sharedItems containsBlank="1" containsMixedTypes="1" containsNumber="1" containsInteger="1" minValue="1" maxValue="2"/>
    </cacheField>
    <cacheField name="Q1129" numFmtId="0">
      <sharedItems containsBlank="1" containsMixedTypes="1" containsNumber="1" containsInteger="1" minValue="1" maxValue="2"/>
    </cacheField>
    <cacheField name="Q1147" numFmtId="0">
      <sharedItems containsBlank="1" containsMixedTypes="1" containsNumber="1" containsInteger="1" minValue="1" maxValue="5"/>
    </cacheField>
    <cacheField name="Q1149" numFmtId="0">
      <sharedItems containsBlank="1" containsMixedTypes="1" containsNumber="1" containsInteger="1" minValue="1" maxValue="2"/>
    </cacheField>
    <cacheField name="Q1150" numFmtId="0">
      <sharedItems containsBlank="1" containsMixedTypes="1" containsNumber="1" containsInteger="1" minValue="1" maxValue="2"/>
    </cacheField>
    <cacheField name="Q1151" numFmtId="0">
      <sharedItems containsBlank="1" containsMixedTypes="1" containsNumber="1" containsInteger="1" minValue="1" maxValue="2"/>
    </cacheField>
    <cacheField name="Q1152" numFmtId="0">
      <sharedItems containsBlank="1" containsMixedTypes="1" containsNumber="1" containsInteger="1" minValue="1" maxValue="2"/>
    </cacheField>
    <cacheField name="fish_Y" numFmtId="0">
      <sharedItems containsBlank="1" containsMixedTypes="1" containsNumber="1" containsInteger="1" minValue="1" maxValue="2" count="4">
        <n v="2"/>
        <n v="1"/>
        <s v="NA"/>
        <m/>
      </sharedItems>
    </cacheField>
    <cacheField name="meals_Y" numFmtId="0">
      <sharedItems containsBlank="1" containsMixedTypes="1" containsNumber="1" containsInteger="1" minValue="1" maxValue="3"/>
    </cacheField>
    <cacheField name="fish_BY" numFmtId="0">
      <sharedItems containsBlank="1" containsMixedTypes="1" containsNumber="1" containsInteger="1" minValue="1" maxValue="2"/>
    </cacheField>
    <cacheField name="meals_BY" numFmtId="0">
      <sharedItems containsBlank="1" containsMixedTypes="1" containsNumber="1" containsInteger="1" minValue="1" maxValue="3"/>
    </cacheField>
    <cacheField name="B_Y_type" numFmtId="0">
      <sharedItems containsBlank="1" containsMixedTypes="1" containsNumber="1" containsInteger="1" minValue="301" maxValue="315" count="10">
        <s v="NA"/>
        <n v="301"/>
        <n v="308"/>
        <n v="304"/>
        <n v="305"/>
        <n v="306"/>
        <n v="307"/>
        <n v="315"/>
        <n v="303"/>
        <m/>
      </sharedItems>
    </cacheField>
    <cacheField name="Q748" numFmtId="0">
      <sharedItems containsBlank="1"/>
    </cacheField>
    <cacheField name="Q749" numFmtId="0">
      <sharedItems containsBlank="1" containsMixedTypes="1" containsNumber="1" containsInteger="1" minValue="1" maxValue="1"/>
    </cacheField>
    <cacheField name="B_Y_source" numFmtId="0">
      <sharedItems containsBlank="1" containsMixedTypes="1" containsNumber="1" containsInteger="1" minValue="1" maxValue="3"/>
    </cacheField>
    <cacheField name="Q766" numFmtId="0">
      <sharedItems containsBlank="1" containsMixedTypes="1" containsNumber="1" containsInteger="1" minValue="2" maxValue="13"/>
    </cacheField>
    <cacheField name="Q751" numFmtId="0">
      <sharedItems containsBlank="1" containsMixedTypes="1" containsNumber="1" containsInteger="1" minValue="2" maxValue="7"/>
    </cacheField>
    <cacheField name="Q762" numFmtId="0">
      <sharedItems containsBlank="1"/>
    </cacheField>
    <cacheField name="Q763" numFmtId="0">
      <sharedItems containsBlank="1"/>
    </cacheField>
    <cacheField name="Q764" numFmtId="0">
      <sharedItems containsBlank="1"/>
    </cacheField>
    <cacheField name="Q765" numFmtId="0">
      <sharedItems containsBlank="1"/>
    </cacheField>
    <cacheField name="L_Y_type" numFmtId="0">
      <sharedItems containsBlank="1" containsMixedTypes="1" containsNumber="1" containsInteger="1" minValue="301" maxValue="315" count="16">
        <s v="NA"/>
        <n v="309"/>
        <n v="308"/>
        <n v="301"/>
        <n v="304"/>
        <n v="306"/>
        <n v="302"/>
        <n v="310"/>
        <n v="312"/>
        <n v="315"/>
        <n v="305"/>
        <n v="303"/>
        <n v="307"/>
        <n v="313"/>
        <n v="314"/>
        <m/>
      </sharedItems>
    </cacheField>
    <cacheField name="Q912" numFmtId="0">
      <sharedItems containsBlank="1"/>
    </cacheField>
    <cacheField name="Q913" numFmtId="0">
      <sharedItems containsBlank="1" containsMixedTypes="1" containsNumber="1" containsInteger="1" minValue="1" maxValue="2"/>
    </cacheField>
    <cacheField name="L_Y_source" numFmtId="0">
      <sharedItems containsBlank="1" containsMixedTypes="1" containsNumber="1" containsInteger="1" minValue="1" maxValue="4"/>
    </cacheField>
    <cacheField name="Q915" numFmtId="0">
      <sharedItems containsBlank="1" containsMixedTypes="1" containsNumber="1" containsInteger="1" minValue="1" maxValue="16"/>
    </cacheField>
    <cacheField name="Q916" numFmtId="0">
      <sharedItems containsBlank="1" containsMixedTypes="1" containsNumber="1" containsInteger="1" minValue="1" maxValue="7"/>
    </cacheField>
    <cacheField name="Q928" numFmtId="0">
      <sharedItems containsBlank="1" containsMixedTypes="1" containsNumber="1" containsInteger="1" minValue="5" maxValue="8"/>
    </cacheField>
    <cacheField name="Q929" numFmtId="0">
      <sharedItems containsBlank="1"/>
    </cacheField>
    <cacheField name="Q930" numFmtId="0">
      <sharedItems containsBlank="1" containsMixedTypes="1" containsNumber="1" containsInteger="1" minValue="1" maxValue="5"/>
    </cacheField>
    <cacheField name="Q931" numFmtId="0">
      <sharedItems containsBlank="1" containsMixedTypes="1" containsNumber="1" containsInteger="1" minValue="4" maxValue="12"/>
    </cacheField>
    <cacheField name="D_Y_type" numFmtId="0">
      <sharedItems containsBlank="1" containsMixedTypes="1" containsNumber="1" containsInteger="1" minValue="301" maxValue="315"/>
    </cacheField>
    <cacheField name="Q935" numFmtId="0">
      <sharedItems containsBlank="1"/>
    </cacheField>
    <cacheField name="Q936" numFmtId="0">
      <sharedItems containsBlank="1" containsMixedTypes="1" containsNumber="1" containsInteger="1" minValue="1" maxValue="2"/>
    </cacheField>
    <cacheField name="D_Y_source" numFmtId="0">
      <sharedItems containsBlank="1" containsMixedTypes="1" containsNumber="1" containsInteger="1" minValue="1" maxValue="4"/>
    </cacheField>
    <cacheField name="Q938" numFmtId="0">
      <sharedItems containsBlank="1" containsMixedTypes="1" containsNumber="1" containsInteger="1" minValue="1" maxValue="16"/>
    </cacheField>
    <cacheField name="Q939" numFmtId="0">
      <sharedItems containsBlank="1" containsMixedTypes="1" containsNumber="1" containsInteger="1" minValue="1" maxValue="7"/>
    </cacheField>
    <cacheField name="Q951" numFmtId="0">
      <sharedItems containsBlank="1" containsMixedTypes="1" containsNumber="1" containsInteger="1" minValue="6" maxValue="6"/>
    </cacheField>
    <cacheField name="Q952" numFmtId="0">
      <sharedItems containsBlank="1"/>
    </cacheField>
    <cacheField name="Q953" numFmtId="0">
      <sharedItems containsBlank="1"/>
    </cacheField>
    <cacheField name="Q954" numFmtId="0">
      <sharedItems containsBlank="1"/>
    </cacheField>
    <cacheField name="B_BY_type" numFmtId="0">
      <sharedItems containsBlank="1" containsMixedTypes="1" containsNumber="1" containsInteger="1" minValue="301" maxValue="315"/>
    </cacheField>
    <cacheField name="Q958" numFmtId="0">
      <sharedItems containsBlank="1"/>
    </cacheField>
    <cacheField name="Q959" numFmtId="0">
      <sharedItems containsBlank="1" containsMixedTypes="1" containsNumber="1" containsInteger="1" minValue="1" maxValue="2"/>
    </cacheField>
    <cacheField name="B_BY_source" numFmtId="0">
      <sharedItems containsBlank="1" containsMixedTypes="1" containsNumber="1" containsInteger="1" minValue="1" maxValue="3"/>
    </cacheField>
    <cacheField name="Q961" numFmtId="0">
      <sharedItems containsBlank="1" containsMixedTypes="1" containsNumber="1" containsInteger="1" minValue="1" maxValue="13"/>
    </cacheField>
    <cacheField name="Q962" numFmtId="0">
      <sharedItems containsBlank="1" containsMixedTypes="1" containsNumber="1" containsInteger="1" minValue="2" maxValue="6"/>
    </cacheField>
    <cacheField name="Q974" numFmtId="0">
      <sharedItems containsBlank="1"/>
    </cacheField>
    <cacheField name="Q975" numFmtId="0">
      <sharedItems containsBlank="1"/>
    </cacheField>
    <cacheField name="Q976" numFmtId="0">
      <sharedItems containsBlank="1"/>
    </cacheField>
    <cacheField name="Q977" numFmtId="0">
      <sharedItems containsBlank="1"/>
    </cacheField>
    <cacheField name="L_BY_type" numFmtId="0">
      <sharedItems containsBlank="1" containsMixedTypes="1" containsNumber="1" containsInteger="1" minValue="301" maxValue="315"/>
    </cacheField>
    <cacheField name="Q981" numFmtId="0">
      <sharedItems containsBlank="1"/>
    </cacheField>
    <cacheField name="Q982" numFmtId="0">
      <sharedItems containsBlank="1" containsMixedTypes="1" containsNumber="1" containsInteger="1" minValue="1" maxValue="2"/>
    </cacheField>
    <cacheField name="L_BY_source" numFmtId="0">
      <sharedItems containsBlank="1" containsMixedTypes="1" containsNumber="1" containsInteger="1" minValue="1" maxValue="4"/>
    </cacheField>
    <cacheField name="Q984" numFmtId="0">
      <sharedItems containsBlank="1" containsMixedTypes="1" containsNumber="1" containsInteger="1" minValue="1" maxValue="13"/>
    </cacheField>
    <cacheField name="Q985" numFmtId="0">
      <sharedItems containsBlank="1" containsMixedTypes="1" containsNumber="1" containsInteger="1" minValue="1" maxValue="7"/>
    </cacheField>
    <cacheField name="Q997" numFmtId="0">
      <sharedItems containsBlank="1" containsMixedTypes="1" containsNumber="1" containsInteger="1" minValue="5" maxValue="8"/>
    </cacheField>
    <cacheField name="Q998" numFmtId="0">
      <sharedItems containsBlank="1"/>
    </cacheField>
    <cacheField name="Q999" numFmtId="0">
      <sharedItems containsBlank="1" containsMixedTypes="1" containsNumber="1" containsInteger="1" minValue="2" maxValue="4"/>
    </cacheField>
    <cacheField name="Q1000" numFmtId="0">
      <sharedItems containsBlank="1" containsMixedTypes="1" containsNumber="1" containsInteger="1" minValue="2" maxValue="12"/>
    </cacheField>
    <cacheField name="D_BY_type" numFmtId="0">
      <sharedItems containsBlank="1" containsMixedTypes="1" containsNumber="1" containsInteger="1" minValue="301" maxValue="315"/>
    </cacheField>
    <cacheField name="Q1004" numFmtId="0">
      <sharedItems containsBlank="1"/>
    </cacheField>
    <cacheField name="Q1005" numFmtId="0">
      <sharedItems containsBlank="1" containsMixedTypes="1" containsNumber="1" containsInteger="1" minValue="1" maxValue="2"/>
    </cacheField>
    <cacheField name="D_BY_source" numFmtId="0">
      <sharedItems containsBlank="1" containsMixedTypes="1" containsNumber="1" containsInteger="1" minValue="1" maxValue="4"/>
    </cacheField>
    <cacheField name="Q1007" numFmtId="0">
      <sharedItems containsBlank="1" containsMixedTypes="1" containsNumber="1" containsInteger="1" minValue="1" maxValue="13"/>
    </cacheField>
    <cacheField name="Q1008" numFmtId="0">
      <sharedItems containsBlank="1" containsMixedTypes="1" containsNumber="1" containsInteger="1" minValue="1" maxValue="7"/>
    </cacheField>
    <cacheField name="Q1020" numFmtId="0">
      <sharedItems containsBlank="1" containsMixedTypes="1" containsNumber="1" containsInteger="1" minValue="6" maxValue="6"/>
    </cacheField>
    <cacheField name="Q1021" numFmtId="0">
      <sharedItems containsBlank="1"/>
    </cacheField>
    <cacheField name="Q1022" numFmtId="0">
      <sharedItems containsBlank="1"/>
    </cacheField>
    <cacheField name="Q1023" numFmtId="0">
      <sharedItems containsBlank="1"/>
    </cacheField>
    <cacheField name="Q1031" numFmtId="0">
      <sharedItems containsString="0" containsBlank="1" containsNumber="1" containsInteger="1" minValue="5" maxValue="6"/>
    </cacheField>
    <cacheField name="Q1086" numFmtId="0">
      <sharedItems containsBlank="1" containsMixedTypes="1" containsNumber="1" containsInteger="1" minValue="1" maxValue="2"/>
    </cacheField>
    <cacheField name="Q1074" numFmtId="0">
      <sharedItems containsBlank="1" containsMixedTypes="1" containsNumber="1" containsInteger="1" minValue="5" maxValue="6"/>
    </cacheField>
    <cacheField name="Q1051" numFmtId="0">
      <sharedItems containsBlank="1" containsMixedTypes="1" containsNumber="1" containsInteger="1" minValue="1" maxValue="6"/>
    </cacheField>
    <cacheField name="Q1052_1" numFmtId="0">
      <sharedItems containsBlank="1" containsMixedTypes="1" containsNumber="1" containsInteger="1" minValue="11" maxValue="16"/>
    </cacheField>
    <cacheField name="Q1052_2" numFmtId="0">
      <sharedItems containsBlank="1" containsMixedTypes="1" containsNumber="1" containsInteger="1" minValue="11" maxValue="16"/>
    </cacheField>
    <cacheField name="Q1052_3" numFmtId="0">
      <sharedItems containsBlank="1" containsMixedTypes="1" containsNumber="1" containsInteger="1" minValue="11" maxValue="16"/>
    </cacheField>
    <cacheField name="Q1052_4" numFmtId="0">
      <sharedItems containsBlank="1" containsMixedTypes="1" containsNumber="1" containsInteger="1" minValue="11" maxValue="16"/>
    </cacheField>
    <cacheField name="Q1087" numFmtId="0">
      <sharedItems containsBlank="1" containsMixedTypes="1" containsNumber="1" containsInteger="1" minValue="21" maxValue="25"/>
    </cacheField>
    <cacheField name="Q1257" numFmtId="0">
      <sharedItems containsBlank="1" containsMixedTypes="1" containsNumber="1" containsInteger="1" minValue="1" maxValue="5"/>
    </cacheField>
    <cacheField name="Q1090" numFmtId="0">
      <sharedItems containsBlank="1" containsMixedTypes="1" containsNumber="1" containsInteger="1" minValue="1" maxValue="9"/>
    </cacheField>
    <cacheField name="Q1527" numFmtId="0">
      <sharedItems containsBlank="1" containsMixedTypes="1" containsNumber="1" containsInteger="1" minValue="1" maxValue="9"/>
    </cacheField>
    <cacheField name="Q2" numFmtId="0">
      <sharedItems containsString="0" containsBlank="1" containsNumber="1" containsInteger="1" minValue="3" maxValue="4"/>
    </cacheField>
    <cacheField name="Q4" numFmtId="0">
      <sharedItems containsString="0" containsBlank="1" containsNumber="1" containsInteger="1" minValue="1925" maxValue="2000"/>
    </cacheField>
    <cacheField name="Q3" numFmtId="0">
      <sharedItems containsString="0" containsBlank="1" containsNumber="1" containsInteger="1" minValue="1" maxValue="5"/>
    </cacheField>
    <cacheField name="Q14" numFmtId="0">
      <sharedItems containsBlank="1"/>
    </cacheField>
    <cacheField name="Q29" numFmtId="0">
      <sharedItems containsBlank="1"/>
    </cacheField>
    <cacheField name="Q12" numFmtId="0">
      <sharedItems containsBlank="1"/>
    </cacheField>
    <cacheField name="Q15_102" numFmtId="0">
      <sharedItems containsBlank="1" containsMixedTypes="1" containsNumber="1" containsInteger="1" minValue="1" maxValue="3"/>
    </cacheField>
    <cacheField name="Q15_103" numFmtId="0">
      <sharedItems containsBlank="1" containsMixedTypes="1" containsNumber="1" containsInteger="1" minValue="1" maxValue="3"/>
    </cacheField>
    <cacheField name="Q15_104" numFmtId="0">
      <sharedItems containsBlank="1" containsMixedTypes="1" containsNumber="1" containsInteger="1" minValue="1" maxValue="3"/>
    </cacheField>
    <cacheField name="Q15_105" numFmtId="0">
      <sharedItems containsBlank="1" containsMixedTypes="1" containsNumber="1" containsInteger="1" minValue="1" maxValue="3"/>
    </cacheField>
    <cacheField name="Q15_106" numFmtId="0">
      <sharedItems containsBlank="1" containsMixedTypes="1" containsNumber="1" containsInteger="1" minValue="1" maxValue="3"/>
    </cacheField>
    <cacheField name="Q15_107" numFmtId="0">
      <sharedItems containsBlank="1" containsMixedTypes="1" containsNumber="1" containsInteger="1" minValue="1" maxValue="3"/>
    </cacheField>
    <cacheField name="Q15_108" numFmtId="0">
      <sharedItems containsBlank="1" containsMixedTypes="1" containsNumber="1" containsInteger="1" minValue="1" maxValue="3"/>
    </cacheField>
    <cacheField name="Q15_109" numFmtId="0">
      <sharedItems containsBlank="1" containsMixedTypes="1" containsNumber="1" containsInteger="1" minValue="1" maxValue="3"/>
    </cacheField>
    <cacheField name="Q15_110" numFmtId="0">
      <sharedItems containsBlank="1" containsMixedTypes="1" containsNumber="1" containsInteger="1" minValue="1" maxValue="3"/>
    </cacheField>
    <cacheField name="Q15_111" numFmtId="0">
      <sharedItems containsBlank="1" containsMixedTypes="1" containsNumber="1" containsInteger="1" minValue="1" maxValue="3"/>
    </cacheField>
    <cacheField name="buyer" numFmtId="0">
      <sharedItems containsString="0" containsBlank="1" containsNumber="1" containsInteger="1" minValue="0" maxValue="1"/>
    </cacheField>
    <cacheField name="SDA" numFmtId="0">
      <sharedItems containsString="0" containsBlank="1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achel" refreshedDate="43465.435397106485" createdVersion="6" refreshedVersion="6" minRefreshableVersion="3" recordCount="336" xr:uid="{E232677C-75D3-4967-A37F-C19639BB038E}">
  <cacheSource type="worksheet">
    <worksheetSource ref="B1:E1048576" sheet="valid_CV"/>
  </cacheSource>
  <cacheFields count="4">
    <cacheField name="pel_form" numFmtId="0">
      <sharedItems containsBlank="1" count="4">
        <s v="NA"/>
        <s v="piece"/>
        <s v="whole"/>
        <m/>
      </sharedItems>
    </cacheField>
    <cacheField name="pel_price" numFmtId="0">
      <sharedItems containsBlank="1" containsMixedTypes="1" containsNumber="1" minValue="1.8" maxValue="54"/>
    </cacheField>
    <cacheField name="tuna_form" numFmtId="0">
      <sharedItems containsBlank="1" count="6">
        <s v="NA"/>
        <s v="loin"/>
        <s v="whole"/>
        <s v="belly"/>
        <s v="steak"/>
        <m/>
      </sharedItems>
    </cacheField>
    <cacheField name="tuna_price" numFmtId="0">
      <sharedItems containsBlank="1" containsMixedTypes="1" containsNumber="1" minValue="1.8" maxValue="18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7">
  <r>
    <n v="1"/>
    <x v="0"/>
    <n v="1"/>
    <n v="1"/>
    <x v="0"/>
    <n v="1"/>
    <n v="1"/>
    <n v="1"/>
    <n v="10301"/>
    <n v="4"/>
    <x v="0"/>
    <s v="Choll"/>
    <n v="1"/>
    <n v="1"/>
    <n v="7"/>
    <n v="3"/>
    <n v="4"/>
    <x v="0"/>
    <x v="0"/>
    <x v="0"/>
    <s v="NA"/>
    <s v="NA"/>
    <x v="0"/>
    <x v="0"/>
    <x v="0"/>
    <n v="71"/>
    <n v="66"/>
    <n v="66"/>
    <n v="66"/>
    <x v="0"/>
    <n v="71"/>
    <n v="73"/>
    <n v="73"/>
    <n v="73"/>
    <n v="73"/>
    <n v="66"/>
    <n v="66"/>
    <n v="66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3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95"/>
    <n v="1"/>
    <n v="7"/>
    <n v="4"/>
    <n v="1"/>
    <s v="NA"/>
    <n v="1"/>
    <n v="2"/>
    <s v="NA"/>
    <s v="NA"/>
    <s v="NA"/>
    <s v="NA"/>
    <s v="NA"/>
    <s v="NA"/>
    <s v="NA"/>
  </r>
  <r>
    <n v="2"/>
    <x v="0"/>
    <n v="1"/>
    <n v="1"/>
    <x v="0"/>
    <n v="1"/>
    <n v="1"/>
    <n v="1"/>
    <n v="80201"/>
    <n v="4"/>
    <x v="0"/>
    <s v="Choll"/>
    <n v="1"/>
    <n v="1"/>
    <n v="3"/>
    <n v="2"/>
    <n v="1"/>
    <x v="1"/>
    <x v="1"/>
    <x v="1"/>
    <n v="0"/>
    <n v="0"/>
    <x v="1"/>
    <x v="1"/>
    <x v="0"/>
    <n v="71"/>
    <n v="67"/>
    <n v="69"/>
    <n v="67"/>
    <x v="0"/>
    <n v="71"/>
    <n v="71"/>
    <n v="71"/>
    <n v="73"/>
    <n v="73"/>
    <n v="66"/>
    <n v="66"/>
    <n v="66"/>
    <n v="73"/>
    <n v="73"/>
    <x v="0"/>
    <x v="0"/>
    <s v="NA"/>
    <s v="NA"/>
    <s v="NA"/>
    <n v="13"/>
    <n v="2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2"/>
    <s v="NA"/>
    <s v="NA"/>
    <s v="NA"/>
    <s v="NA"/>
    <n v="1"/>
    <x v="1"/>
    <n v="1"/>
    <x v="1"/>
    <s v="NA"/>
    <s v="NA"/>
    <s v="NA"/>
    <s v="NA"/>
    <s v="NA"/>
    <s v="NA"/>
    <s v="NA"/>
    <s v="NA"/>
    <s v="NA"/>
    <s v="NA"/>
    <n v="309"/>
    <s v="NA"/>
    <n v="1"/>
    <n v="2"/>
    <s v="NA"/>
    <n v="2"/>
    <s v="NA"/>
    <s v="NA"/>
    <s v="NA"/>
    <s v="NA"/>
    <n v="301"/>
    <s v="NA"/>
    <n v="1"/>
    <n v="1"/>
    <n v="4"/>
    <s v="NA"/>
    <s v="NA"/>
    <s v="NA"/>
    <s v="NA"/>
    <s v="NA"/>
    <n v="308"/>
    <s v="NA"/>
    <n v="1"/>
    <n v="2"/>
    <s v="NA"/>
    <n v="2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5"/>
    <n v="2"/>
    <s v="NA"/>
    <n v="2"/>
    <n v="16"/>
    <n v="16"/>
    <n v="12"/>
    <n v="11"/>
    <n v="21"/>
    <s v="NA"/>
    <x v="1"/>
    <s v="NA"/>
    <n v="3"/>
    <n v="1969"/>
    <n v="1"/>
    <n v="1"/>
    <n v="2"/>
    <n v="2"/>
    <s v="NA"/>
    <s v="NA"/>
    <n v="1"/>
    <s v="NA"/>
    <s v="NA"/>
    <s v="NA"/>
    <s v="NA"/>
    <s v="NA"/>
    <n v="2"/>
    <s v="NA"/>
  </r>
  <r>
    <n v="3"/>
    <x v="0"/>
    <n v="0"/>
    <n v="0"/>
    <x v="0"/>
    <n v="1"/>
    <n v="1"/>
    <n v="1"/>
    <n v="80201"/>
    <n v="4"/>
    <x v="0"/>
    <s v="Choll"/>
    <n v="1"/>
    <n v="1"/>
    <n v="4"/>
    <n v="2"/>
    <n v="2"/>
    <x v="1"/>
    <x v="1"/>
    <x v="2"/>
    <n v="0"/>
    <n v="100"/>
    <x v="0"/>
    <x v="0"/>
    <x v="0"/>
    <n v="71"/>
    <n v="69"/>
    <n v="69"/>
    <n v="66"/>
    <x v="1"/>
    <n v="71"/>
    <n v="73"/>
    <n v="73"/>
    <n v="73"/>
    <n v="73"/>
    <n v="66"/>
    <n v="66"/>
    <n v="66"/>
    <n v="73"/>
    <n v="73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n v="1"/>
    <s v="NA"/>
    <n v="1"/>
    <s v="NA"/>
    <s v="NA"/>
    <s v="1,2"/>
    <s v="NA"/>
    <s v="NA"/>
    <n v="1"/>
    <s v="NA"/>
    <n v="1"/>
    <x v="2"/>
    <n v="1"/>
    <x v="1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n v="301"/>
    <s v="NA"/>
    <n v="2"/>
    <n v="3"/>
    <s v="NA"/>
    <s v="NA"/>
    <n v="6"/>
    <s v="NA"/>
    <s v="NA"/>
    <s v="NA"/>
    <n v="301"/>
    <s v="NA"/>
    <n v="2"/>
    <n v="3"/>
    <s v="NA"/>
    <s v="NA"/>
    <n v="6"/>
    <s v="NA"/>
    <s v="NA"/>
    <s v="NA"/>
    <n v="6"/>
    <s v="NA"/>
    <n v="6"/>
    <s v="NA"/>
    <s v="NA"/>
    <s v="NA"/>
    <s v="NA"/>
    <s v="NA"/>
    <s v="NA"/>
    <s v="NA"/>
    <x v="0"/>
    <s v="NA"/>
    <n v="4"/>
    <n v="1977"/>
    <n v="1"/>
    <n v="4"/>
    <n v="2"/>
    <n v="2"/>
    <n v="1"/>
    <s v="NA"/>
    <s v="NA"/>
    <s v="NA"/>
    <s v="NA"/>
    <s v="NA"/>
    <s v="NA"/>
    <s v="NA"/>
    <s v="NA"/>
    <s v="NA"/>
  </r>
  <r>
    <n v="4"/>
    <x v="0"/>
    <n v="1"/>
    <n v="1"/>
    <x v="0"/>
    <n v="1"/>
    <n v="1"/>
    <n v="1"/>
    <n v="80201"/>
    <n v="4"/>
    <x v="0"/>
    <s v="Choll"/>
    <n v="1"/>
    <n v="1"/>
    <n v="4"/>
    <n v="2"/>
    <n v="2"/>
    <x v="1"/>
    <x v="1"/>
    <x v="1"/>
    <n v="0"/>
    <n v="0"/>
    <x v="2"/>
    <x v="1"/>
    <x v="1"/>
    <n v="68"/>
    <n v="71"/>
    <n v="71"/>
    <n v="67"/>
    <x v="1"/>
    <n v="71"/>
    <n v="66"/>
    <n v="71"/>
    <n v="69"/>
    <n v="73"/>
    <n v="73"/>
    <n v="73"/>
    <n v="66"/>
    <n v="73"/>
    <n v="73"/>
    <x v="0"/>
    <x v="0"/>
    <n v="2"/>
    <n v="6"/>
    <s v="NA"/>
    <n v="13"/>
    <n v="2"/>
    <s v="NA"/>
    <s v="NA"/>
    <s v="NA"/>
    <s v="NA"/>
    <s v="NA"/>
    <s v="NA"/>
    <s v="NA"/>
    <s v="NA"/>
    <s v="NA"/>
    <s v="NA"/>
    <n v="2"/>
    <s v="NA"/>
    <s v="NA"/>
    <s v="NA"/>
    <s v="NA"/>
    <s v="NA"/>
    <s v="NA"/>
    <n v="2"/>
    <s v="NA"/>
    <s v="NA"/>
    <s v="NA"/>
    <s v="NA"/>
    <n v="1"/>
    <x v="3"/>
    <n v="1"/>
    <x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3"/>
    <s v="NA"/>
    <n v="1"/>
    <n v="1"/>
    <n v="4"/>
    <s v="NA"/>
    <s v="NA"/>
    <s v="NA"/>
    <s v="NA"/>
    <s v="NA"/>
    <s v="NA"/>
    <s v="NA"/>
    <s v="NA"/>
    <s v="NA"/>
    <s v="NA"/>
    <s v="NA"/>
    <s v="NA"/>
    <s v="NA"/>
    <s v="NA"/>
    <s v="NA"/>
    <n v="305"/>
    <s v="NA"/>
    <n v="1"/>
    <n v="2"/>
    <s v="NA"/>
    <n v="2"/>
    <s v="NA"/>
    <s v="NA"/>
    <s v="NA"/>
    <s v="NA"/>
    <n v="303"/>
    <s v="NA"/>
    <n v="1"/>
    <n v="1"/>
    <n v="4"/>
    <s v="NA"/>
    <s v="NA"/>
    <s v="NA"/>
    <s v="NA"/>
    <s v="NA"/>
    <n v="6"/>
    <s v="NA"/>
    <n v="5"/>
    <n v="2"/>
    <n v="15"/>
    <n v="16"/>
    <n v="12"/>
    <n v="11"/>
    <s v="NA"/>
    <s v="NA"/>
    <x v="0"/>
    <s v="NA"/>
    <n v="4"/>
    <n v="1976"/>
    <n v="3"/>
    <n v="1"/>
    <n v="3"/>
    <n v="2"/>
    <s v="NA"/>
    <n v="3"/>
    <n v="1"/>
    <n v="2"/>
    <s v="NA"/>
    <s v="NA"/>
    <s v="NA"/>
    <s v="NA"/>
    <s v="NA"/>
    <s v="NA"/>
  </r>
  <r>
    <n v="5"/>
    <x v="0"/>
    <n v="0"/>
    <n v="0"/>
    <x v="0"/>
    <n v="1"/>
    <n v="1"/>
    <n v="1"/>
    <n v="80201"/>
    <n v="4"/>
    <x v="0"/>
    <s v="Choll"/>
    <n v="1"/>
    <n v="1"/>
    <n v="3"/>
    <n v="3"/>
    <n v="0"/>
    <x v="1"/>
    <x v="1"/>
    <x v="2"/>
    <n v="0"/>
    <n v="100"/>
    <x v="1"/>
    <x v="1"/>
    <x v="0"/>
    <n v="71"/>
    <n v="67"/>
    <n v="69"/>
    <n v="69"/>
    <x v="0"/>
    <n v="71"/>
    <n v="71"/>
    <n v="71"/>
    <n v="73"/>
    <n v="73"/>
    <n v="66"/>
    <n v="66"/>
    <n v="66"/>
    <n v="69"/>
    <n v="73"/>
    <x v="0"/>
    <x v="0"/>
    <s v="NA"/>
    <s v="NA"/>
    <n v="2"/>
    <n v="14"/>
    <n v="2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2"/>
    <s v="NA"/>
    <s v="NA"/>
    <s v="NA"/>
    <s v="NA"/>
    <n v="1"/>
    <x v="3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54"/>
    <n v="1"/>
    <n v="4"/>
    <n v="2"/>
    <n v="2"/>
    <s v="NA"/>
    <s v="NA"/>
    <s v="NA"/>
    <s v="NA"/>
    <s v="NA"/>
    <s v="NA"/>
    <s v="NA"/>
    <s v="NA"/>
    <n v="1"/>
    <s v="NA"/>
  </r>
  <r>
    <n v="6"/>
    <x v="0"/>
    <n v="1"/>
    <n v="1"/>
    <x v="0"/>
    <n v="1"/>
    <n v="1"/>
    <n v="1"/>
    <n v="80201"/>
    <n v="4"/>
    <x v="0"/>
    <s v="Choll"/>
    <n v="1"/>
    <n v="1"/>
    <n v="2"/>
    <n v="2"/>
    <n v="0"/>
    <x v="1"/>
    <x v="1"/>
    <x v="2"/>
    <n v="50"/>
    <n v="50"/>
    <x v="2"/>
    <x v="2"/>
    <x v="2"/>
    <n v="68"/>
    <n v="68"/>
    <n v="67"/>
    <n v="67"/>
    <x v="0"/>
    <n v="71"/>
    <n v="66"/>
    <n v="71"/>
    <n v="73"/>
    <n v="73"/>
    <n v="69"/>
    <n v="66"/>
    <n v="66"/>
    <n v="69"/>
    <n v="73"/>
    <x v="0"/>
    <x v="0"/>
    <s v="NA"/>
    <s v="NA"/>
    <n v="2"/>
    <n v="13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1"/>
    <n v="1"/>
    <x v="1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2"/>
    <s v="NA"/>
    <n v="4"/>
    <s v="NA"/>
    <s v="NA"/>
    <s v="NA"/>
    <s v="NA"/>
    <n v="301"/>
    <s v="NA"/>
    <n v="1"/>
    <n v="3"/>
    <s v="NA"/>
    <s v="NA"/>
    <s v="NA"/>
    <s v="NA"/>
    <s v="NA"/>
    <s v="NA"/>
    <n v="309"/>
    <s v="NA"/>
    <n v="2"/>
    <n v="2"/>
    <s v="NA"/>
    <n v="2"/>
    <s v="NA"/>
    <s v="NA"/>
    <s v="NA"/>
    <s v="NA"/>
    <n v="301"/>
    <s v="NA"/>
    <n v="1"/>
    <n v="3"/>
    <s v="NA"/>
    <s v="NA"/>
    <s v="NA"/>
    <s v="NA"/>
    <s v="NA"/>
    <s v="NA"/>
    <n v="6"/>
    <s v="NA"/>
    <n v="5"/>
    <n v="5"/>
    <n v="16"/>
    <n v="15"/>
    <n v="14"/>
    <n v="11"/>
    <s v="NA"/>
    <s v="NA"/>
    <x v="0"/>
    <s v="NA"/>
    <n v="4"/>
    <n v="1965"/>
    <n v="1"/>
    <n v="4"/>
    <n v="2"/>
    <n v="2"/>
    <s v="NA"/>
    <n v="3"/>
    <s v="NA"/>
    <n v="2"/>
    <s v="NA"/>
    <s v="NA"/>
    <s v="NA"/>
    <s v="NA"/>
    <n v="1"/>
    <s v="NA"/>
  </r>
  <r>
    <n v="7"/>
    <x v="0"/>
    <n v="1"/>
    <n v="1"/>
    <x v="0"/>
    <n v="1"/>
    <n v="1"/>
    <n v="1"/>
    <n v="80201"/>
    <n v="4"/>
    <x v="0"/>
    <s v="Choll"/>
    <n v="1"/>
    <n v="1"/>
    <n v="3"/>
    <n v="3"/>
    <n v="0"/>
    <x v="1"/>
    <x v="1"/>
    <x v="1"/>
    <n v="0"/>
    <n v="0"/>
    <x v="0"/>
    <x v="0"/>
    <x v="0"/>
    <n v="71"/>
    <n v="69"/>
    <n v="69"/>
    <n v="66"/>
    <x v="2"/>
    <n v="71"/>
    <n v="73"/>
    <n v="73"/>
    <n v="73"/>
    <n v="73"/>
    <n v="66"/>
    <n v="66"/>
    <n v="66"/>
    <n v="73"/>
    <n v="73"/>
    <x v="0"/>
    <x v="0"/>
    <s v="NA"/>
    <s v="NA"/>
    <s v="NA"/>
    <n v="15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4"/>
    <n v="1"/>
    <x v="1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6"/>
    <s v="NA"/>
    <n v="5"/>
    <n v="2"/>
    <s v="NA"/>
    <s v="NA"/>
    <n v="14"/>
    <n v="11"/>
    <s v="NA"/>
    <s v="NA"/>
    <x v="0"/>
    <s v="NA"/>
    <n v="4"/>
    <n v="1944"/>
    <n v="1"/>
    <n v="4"/>
    <n v="1"/>
    <n v="2"/>
    <n v="1"/>
    <s v="NA"/>
    <s v="NA"/>
    <s v="NA"/>
    <s v="NA"/>
    <s v="NA"/>
    <s v="NA"/>
    <s v="NA"/>
    <n v="2"/>
    <s v="NA"/>
  </r>
  <r>
    <n v="8"/>
    <x v="0"/>
    <n v="1"/>
    <n v="1"/>
    <x v="0"/>
    <n v="1"/>
    <n v="1"/>
    <n v="1"/>
    <n v="80201"/>
    <n v="4"/>
    <x v="0"/>
    <s v="Choll"/>
    <n v="1"/>
    <n v="1"/>
    <n v="3"/>
    <n v="3"/>
    <n v="0"/>
    <x v="1"/>
    <x v="1"/>
    <x v="1"/>
    <n v="0"/>
    <n v="0"/>
    <x v="2"/>
    <x v="2"/>
    <x v="1"/>
    <n v="68"/>
    <n v="69"/>
    <n v="69"/>
    <n v="69"/>
    <x v="2"/>
    <n v="71"/>
    <n v="71"/>
    <n v="71"/>
    <n v="71"/>
    <n v="71"/>
    <n v="66"/>
    <n v="66"/>
    <n v="66"/>
    <n v="73"/>
    <n v="73"/>
    <x v="1"/>
    <x v="1"/>
    <n v="1"/>
    <n v="3"/>
    <s v="NA"/>
    <n v="13"/>
    <n v="2"/>
    <s v="NA"/>
    <n v="2"/>
    <s v="NA"/>
    <s v="NA"/>
    <s v="NA"/>
    <s v="NA"/>
    <n v="1"/>
    <n v="1"/>
    <s v="NA"/>
    <s v="NA"/>
    <s v="NA"/>
    <s v="NA"/>
    <s v="NA"/>
    <s v="NA"/>
    <s v="NA"/>
    <s v="NA"/>
    <s v="NA"/>
    <s v="NA"/>
    <s v="NA"/>
    <s v="NA"/>
    <s v="NA"/>
    <s v="NA"/>
    <n v="1"/>
    <x v="4"/>
    <n v="1"/>
    <x v="3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4"/>
    <s v="NA"/>
    <s v="NA"/>
    <s v="NA"/>
    <s v="NA"/>
    <s v="NA"/>
    <n v="5"/>
    <n v="2"/>
    <s v="NA"/>
    <n v="4"/>
    <n v="16"/>
    <n v="16"/>
    <n v="14"/>
    <n v="11"/>
    <n v="22"/>
    <s v="NA"/>
    <x v="1"/>
    <s v="NA"/>
    <n v="3"/>
    <n v="1956"/>
    <n v="1"/>
    <n v="1"/>
    <n v="2"/>
    <n v="8"/>
    <s v="NA"/>
    <n v="3"/>
    <s v="NA"/>
    <n v="2"/>
    <s v="NA"/>
    <s v="NA"/>
    <s v="NA"/>
    <s v="NA"/>
    <n v="1"/>
    <s v="NA"/>
  </r>
  <r>
    <n v="9"/>
    <x v="0"/>
    <n v="1"/>
    <n v="1"/>
    <x v="0"/>
    <n v="1"/>
    <n v="1"/>
    <n v="1"/>
    <n v="80201"/>
    <n v="4"/>
    <x v="0"/>
    <s v="Choll"/>
    <n v="1"/>
    <n v="1"/>
    <n v="4"/>
    <n v="3"/>
    <n v="1"/>
    <x v="1"/>
    <x v="1"/>
    <x v="2"/>
    <n v="100"/>
    <n v="0"/>
    <x v="2"/>
    <x v="2"/>
    <x v="2"/>
    <n v="67"/>
    <n v="71"/>
    <n v="71"/>
    <n v="68"/>
    <x v="3"/>
    <n v="71"/>
    <n v="66"/>
    <n v="66"/>
    <n v="69"/>
    <n v="69"/>
    <n v="73"/>
    <n v="73"/>
    <n v="71"/>
    <n v="71"/>
    <n v="73"/>
    <x v="2"/>
    <x v="2"/>
    <n v="3"/>
    <n v="6"/>
    <n v="2"/>
    <n v="14"/>
    <n v="2"/>
    <n v="1"/>
    <s v="NA"/>
    <s v="NA"/>
    <s v="NA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s v="NA"/>
    <n v="2"/>
    <x v="0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4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69"/>
    <n v="5"/>
    <n v="1"/>
    <n v="3"/>
    <n v="4"/>
    <s v="NA"/>
    <n v="1"/>
    <s v="NA"/>
    <s v="NA"/>
    <s v="NA"/>
    <s v="NA"/>
    <s v="NA"/>
    <s v="NA"/>
    <s v="NA"/>
    <s v="NA"/>
  </r>
  <r>
    <n v="10"/>
    <x v="0"/>
    <n v="1"/>
    <n v="1"/>
    <x v="0"/>
    <n v="1"/>
    <n v="1"/>
    <n v="1"/>
    <n v="80201"/>
    <n v="4"/>
    <x v="0"/>
    <s v="Choll"/>
    <n v="1"/>
    <n v="1"/>
    <n v="6"/>
    <n v="3"/>
    <n v="3"/>
    <x v="1"/>
    <x v="1"/>
    <x v="1"/>
    <n v="0"/>
    <n v="0"/>
    <x v="0"/>
    <x v="0"/>
    <x v="0"/>
    <n v="71"/>
    <n v="69"/>
    <n v="69"/>
    <n v="66"/>
    <x v="2"/>
    <n v="71"/>
    <n v="73"/>
    <n v="73"/>
    <n v="73"/>
    <n v="73"/>
    <n v="66"/>
    <n v="66"/>
    <n v="71"/>
    <n v="73"/>
    <n v="73"/>
    <x v="0"/>
    <x v="0"/>
    <s v="NA"/>
    <s v="NA"/>
    <s v="NA"/>
    <n v="13"/>
    <n v="2"/>
    <s v="NA"/>
    <s v="NA"/>
    <s v="NA"/>
    <s v="NA"/>
    <s v="NA"/>
    <s v="NA"/>
    <s v="NA"/>
    <s v="NA"/>
    <s v="NA"/>
    <s v="NA"/>
    <s v="NA"/>
    <s v="NA"/>
    <s v="1,2"/>
    <n v="1"/>
    <s v="NA"/>
    <s v="NA"/>
    <s v="NA"/>
    <n v="2"/>
    <s v="NA"/>
    <s v="NA"/>
    <s v="NA"/>
    <s v="NA"/>
    <n v="1"/>
    <x v="4"/>
    <n v="1"/>
    <x v="1"/>
    <n v="308"/>
    <s v="NA"/>
    <n v="1"/>
    <n v="2"/>
    <s v="NA"/>
    <n v="2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3"/>
    <s v="NA"/>
    <n v="1"/>
    <n v="1"/>
    <n v="4"/>
    <s v="NA"/>
    <s v="NA"/>
    <s v="NA"/>
    <s v="NA"/>
    <s v="NA"/>
    <n v="303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5"/>
    <n v="2"/>
    <s v="NA"/>
    <n v="2"/>
    <n v="16"/>
    <n v="16"/>
    <n v="14"/>
    <n v="11"/>
    <n v="21"/>
    <s v="NA"/>
    <x v="2"/>
    <s v="NA"/>
    <n v="3"/>
    <n v="1969"/>
    <n v="1"/>
    <n v="7"/>
    <n v="2"/>
    <n v="2"/>
    <n v="1"/>
    <s v="NA"/>
    <s v="NA"/>
    <s v="NA"/>
    <s v="NA"/>
    <s v="NA"/>
    <s v="NA"/>
    <s v="NA"/>
    <s v="NA"/>
    <s v="NA"/>
  </r>
  <r>
    <n v="11"/>
    <x v="0"/>
    <n v="0"/>
    <n v="0"/>
    <x v="0"/>
    <n v="1"/>
    <n v="1"/>
    <n v="1"/>
    <n v="80101"/>
    <n v="4"/>
    <x v="0"/>
    <s v="Chelab"/>
    <n v="1"/>
    <n v="1"/>
    <n v="6"/>
    <n v="4"/>
    <n v="2"/>
    <x v="1"/>
    <x v="1"/>
    <x v="1"/>
    <n v="0"/>
    <n v="0"/>
    <x v="1"/>
    <x v="0"/>
    <x v="0"/>
    <n v="71"/>
    <n v="67"/>
    <n v="69"/>
    <n v="69"/>
    <x v="2"/>
    <n v="71"/>
    <n v="71"/>
    <n v="73"/>
    <n v="73"/>
    <n v="73"/>
    <n v="69"/>
    <n v="66"/>
    <n v="66"/>
    <n v="73"/>
    <n v="73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s v="1,2"/>
    <s v="NA"/>
    <s v="NA"/>
    <s v="NA"/>
    <n v="1"/>
    <s v="1,2"/>
    <n v="1"/>
    <s v="NA"/>
    <s v="NA"/>
    <s v="NA"/>
    <n v="1"/>
    <x v="1"/>
    <n v="1"/>
    <x v="1"/>
    <s v="NA"/>
    <s v="NA"/>
    <s v="NA"/>
    <s v="NA"/>
    <s v="NA"/>
    <s v="NA"/>
    <s v="NA"/>
    <s v="NA"/>
    <s v="NA"/>
    <s v="NA"/>
    <n v="309"/>
    <s v="NA"/>
    <n v="1"/>
    <n v="2"/>
    <s v="NA"/>
    <n v="2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5"/>
    <n v="2"/>
    <s v="NA"/>
    <n v="4"/>
    <n v="15"/>
    <n v="16"/>
    <n v="12"/>
    <n v="11"/>
    <n v="24"/>
    <s v="NA"/>
    <x v="3"/>
    <s v="NA"/>
    <n v="3"/>
    <n v="1962"/>
    <n v="1"/>
    <n v="4"/>
    <n v="2"/>
    <n v="8"/>
    <n v="1"/>
    <s v="NA"/>
    <s v="NA"/>
    <s v="NA"/>
    <s v="NA"/>
    <s v="NA"/>
    <s v="NA"/>
    <s v="NA"/>
    <s v="NA"/>
    <s v="NA"/>
  </r>
  <r>
    <n v="12"/>
    <x v="0"/>
    <n v="0"/>
    <n v="0"/>
    <x v="0"/>
    <n v="1"/>
    <n v="1"/>
    <n v="1"/>
    <n v="80101"/>
    <n v="4"/>
    <x v="0"/>
    <s v="Chelab"/>
    <n v="1"/>
    <n v="1"/>
    <n v="5"/>
    <n v="4"/>
    <n v="1"/>
    <x v="1"/>
    <x v="1"/>
    <x v="1"/>
    <n v="0"/>
    <n v="0"/>
    <x v="2"/>
    <x v="2"/>
    <x v="1"/>
    <n v="68"/>
    <n v="71"/>
    <n v="67"/>
    <n v="67"/>
    <x v="0"/>
    <n v="71"/>
    <n v="69"/>
    <n v="69"/>
    <n v="73"/>
    <n v="73"/>
    <n v="71"/>
    <n v="66"/>
    <n v="66"/>
    <n v="73"/>
    <n v="73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n v="5"/>
    <s v="NA"/>
    <s v="NA"/>
    <s v="NA"/>
    <s v="NA"/>
    <n v="2"/>
    <x v="0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10"/>
    <s v="NA"/>
    <n v="2"/>
    <n v="3"/>
    <s v="NA"/>
    <s v="NA"/>
    <n v="6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83"/>
    <n v="1"/>
    <n v="4"/>
    <n v="5"/>
    <n v="8"/>
    <n v="1"/>
    <s v="NA"/>
    <s v="NA"/>
    <s v="NA"/>
    <s v="NA"/>
    <s v="NA"/>
    <s v="NA"/>
    <s v="NA"/>
    <n v="2"/>
    <s v="NA"/>
  </r>
  <r>
    <n v="13"/>
    <x v="0"/>
    <n v="0"/>
    <n v="0"/>
    <x v="1"/>
    <n v="0"/>
    <n v="1"/>
    <n v="1"/>
    <n v="80101"/>
    <n v="4"/>
    <x v="0"/>
    <s v="Chelab"/>
    <n v="1"/>
    <n v="1"/>
    <n v="6"/>
    <n v="3"/>
    <n v="3"/>
    <x v="1"/>
    <x v="1"/>
    <x v="1"/>
    <n v="0"/>
    <n v="0"/>
    <x v="1"/>
    <x v="0"/>
    <x v="1"/>
    <n v="68"/>
    <n v="69"/>
    <n v="69"/>
    <n v="69"/>
    <x v="0"/>
    <n v="71"/>
    <n v="71"/>
    <n v="73"/>
    <n v="73"/>
    <n v="73"/>
    <n v="66"/>
    <n v="66"/>
    <n v="66"/>
    <n v="73"/>
    <n v="73"/>
    <x v="0"/>
    <x v="0"/>
    <s v="NA"/>
    <s v="NA"/>
    <s v="NA"/>
    <n v="15"/>
    <n v="2"/>
    <s v="NA"/>
    <s v="NA"/>
    <s v="NA"/>
    <s v="NA"/>
    <s v="NA"/>
    <s v="NA"/>
    <s v="NA"/>
    <s v="NA"/>
    <s v="NA"/>
    <s v="NA"/>
    <s v="NA"/>
    <s v="NA"/>
    <s v="1,2"/>
    <s v="NA"/>
    <s v="NA"/>
    <s v="NA"/>
    <n v="1"/>
    <s v="1,2"/>
    <s v="NA"/>
    <s v="NA"/>
    <s v="NA"/>
    <n v="1"/>
    <n v="1"/>
    <x v="4"/>
    <n v="1"/>
    <x v="1"/>
    <n v="308"/>
    <s v="NA"/>
    <n v="1"/>
    <n v="2"/>
    <s v="NA"/>
    <n v="2"/>
    <s v="NA"/>
    <s v="NA"/>
    <s v="NA"/>
    <s v="NA"/>
    <n v="301"/>
    <s v="NA"/>
    <n v="1"/>
    <n v="1"/>
    <n v="4"/>
    <s v="NA"/>
    <s v="NA"/>
    <s v="NA"/>
    <s v="NA"/>
    <s v="NA"/>
    <n v="309"/>
    <s v="NA"/>
    <n v="1"/>
    <n v="2"/>
    <s v="NA"/>
    <n v="2"/>
    <s v="NA"/>
    <s v="NA"/>
    <s v="NA"/>
    <s v="NA"/>
    <n v="308"/>
    <s v="NA"/>
    <n v="1"/>
    <n v="2"/>
    <s v="NA"/>
    <n v="2"/>
    <s v="NA"/>
    <s v="NA"/>
    <s v="NA"/>
    <s v="NA"/>
    <n v="308"/>
    <s v="NA"/>
    <n v="1"/>
    <n v="2"/>
    <s v="NA"/>
    <n v="2"/>
    <s v="NA"/>
    <s v="NA"/>
    <s v="NA"/>
    <s v="NA"/>
    <n v="301"/>
    <s v="NA"/>
    <n v="1"/>
    <n v="1"/>
    <n v="4"/>
    <s v="NA"/>
    <s v="NA"/>
    <s v="NA"/>
    <s v="NA"/>
    <s v="NA"/>
    <n v="6"/>
    <s v="NA"/>
    <n v="5"/>
    <n v="4"/>
    <n v="16"/>
    <n v="16"/>
    <n v="14"/>
    <n v="11"/>
    <s v="NA"/>
    <s v="NA"/>
    <x v="0"/>
    <s v="NA"/>
    <n v="4"/>
    <n v="1979"/>
    <n v="1"/>
    <n v="4"/>
    <n v="3"/>
    <n v="2"/>
    <n v="1"/>
    <s v="NA"/>
    <s v="NA"/>
    <s v="NA"/>
    <s v="NA"/>
    <s v="NA"/>
    <s v="NA"/>
    <s v="NA"/>
    <s v="NA"/>
    <s v="NA"/>
  </r>
  <r>
    <n v="14"/>
    <x v="0"/>
    <n v="1"/>
    <n v="1"/>
    <x v="0"/>
    <n v="1"/>
    <n v="1"/>
    <n v="1"/>
    <n v="80101"/>
    <n v="4"/>
    <x v="0"/>
    <s v="Chelab"/>
    <n v="1"/>
    <n v="1"/>
    <n v="4"/>
    <n v="3"/>
    <n v="1"/>
    <x v="1"/>
    <x v="1"/>
    <x v="3"/>
    <n v="0"/>
    <n v="50"/>
    <x v="1"/>
    <x v="1"/>
    <x v="2"/>
    <n v="67"/>
    <n v="67"/>
    <n v="67"/>
    <n v="68"/>
    <x v="0"/>
    <n v="71"/>
    <n v="69"/>
    <n v="69"/>
    <n v="73"/>
    <n v="73"/>
    <n v="66"/>
    <n v="66"/>
    <n v="71"/>
    <n v="73"/>
    <n v="73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n v="5"/>
    <s v="NA"/>
    <s v="NA"/>
    <s v="NA"/>
    <s v="NA"/>
    <n v="1"/>
    <x v="4"/>
    <n v="1"/>
    <x v="3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2"/>
    <s v="NA"/>
    <n v="1"/>
    <n v="1"/>
    <n v="4"/>
    <s v="NA"/>
    <s v="NA"/>
    <s v="NA"/>
    <s v="NA"/>
    <s v="NA"/>
    <n v="5"/>
    <n v="2"/>
    <s v="NA"/>
    <n v="4"/>
    <n v="16"/>
    <n v="16"/>
    <n v="15"/>
    <n v="11"/>
    <n v="24"/>
    <s v="NA"/>
    <x v="4"/>
    <s v="NA"/>
    <n v="4"/>
    <n v="1969"/>
    <n v="1"/>
    <n v="4"/>
    <n v="2"/>
    <n v="8"/>
    <n v="1"/>
    <s v="NA"/>
    <s v="NA"/>
    <s v="NA"/>
    <s v="NA"/>
    <s v="NA"/>
    <s v="NA"/>
    <s v="NA"/>
    <s v="NA"/>
    <s v="NA"/>
  </r>
  <r>
    <n v="15"/>
    <x v="0"/>
    <n v="0"/>
    <n v="0"/>
    <x v="1"/>
    <n v="0"/>
    <n v="1"/>
    <n v="1"/>
    <n v="80101"/>
    <n v="4"/>
    <x v="0"/>
    <s v="Chelab"/>
    <n v="1"/>
    <n v="1"/>
    <n v="3"/>
    <n v="3"/>
    <n v="0"/>
    <x v="1"/>
    <x v="1"/>
    <x v="1"/>
    <n v="0"/>
    <n v="0"/>
    <x v="2"/>
    <x v="2"/>
    <x v="2"/>
    <n v="67"/>
    <n v="69"/>
    <n v="69"/>
    <n v="68"/>
    <x v="3"/>
    <n v="71"/>
    <n v="66"/>
    <n v="66"/>
    <n v="69"/>
    <n v="69"/>
    <n v="71"/>
    <n v="66"/>
    <n v="71"/>
    <n v="73"/>
    <n v="73"/>
    <x v="1"/>
    <x v="3"/>
    <n v="2"/>
    <n v="6"/>
    <s v="NA"/>
    <n v="13"/>
    <n v="2"/>
    <s v="NA"/>
    <s v="NA"/>
    <s v="NA"/>
    <n v="1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5"/>
    <n v="5"/>
    <n v="16"/>
    <n v="16"/>
    <n v="14"/>
    <n v="11"/>
    <s v="NA"/>
    <s v="NA"/>
    <x v="0"/>
    <s v="NA"/>
    <n v="4"/>
    <n v="1972"/>
    <n v="1"/>
    <n v="4"/>
    <n v="2"/>
    <n v="2"/>
    <s v="NA"/>
    <n v="1"/>
    <s v="NA"/>
    <s v="NA"/>
    <s v="NA"/>
    <s v="NA"/>
    <s v="NA"/>
    <s v="NA"/>
    <s v="NA"/>
    <s v="NA"/>
  </r>
  <r>
    <n v="16"/>
    <x v="0"/>
    <n v="1"/>
    <n v="1"/>
    <x v="0"/>
    <n v="1"/>
    <n v="1"/>
    <n v="1"/>
    <n v="10301"/>
    <n v="7"/>
    <x v="0"/>
    <s v="Ngermetengel "/>
    <n v="1"/>
    <n v="1"/>
    <n v="3"/>
    <n v="2"/>
    <n v="1"/>
    <x v="1"/>
    <x v="1"/>
    <x v="1"/>
    <n v="0"/>
    <n v="0"/>
    <x v="1"/>
    <x v="1"/>
    <x v="1"/>
    <n v="68"/>
    <n v="67"/>
    <n v="69"/>
    <n v="67"/>
    <x v="0"/>
    <n v="71"/>
    <n v="71"/>
    <n v="71"/>
    <n v="73"/>
    <n v="73"/>
    <n v="69"/>
    <n v="66"/>
    <n v="71"/>
    <n v="73"/>
    <n v="73"/>
    <x v="0"/>
    <x v="0"/>
    <s v="NA"/>
    <s v="NA"/>
    <s v="NA"/>
    <n v="13"/>
    <n v="2"/>
    <s v="NA"/>
    <s v="NA"/>
    <s v="NA"/>
    <s v="NA"/>
    <s v="NA"/>
    <s v="NA"/>
    <s v="NA"/>
    <s v="NA"/>
    <s v="NA"/>
    <s v="NA"/>
    <s v="NA"/>
    <s v="NA"/>
    <s v="2,3"/>
    <s v="NA"/>
    <s v="NA"/>
    <s v="NA"/>
    <s v="NA"/>
    <s v="2,3"/>
    <s v="NA"/>
    <s v="NA"/>
    <s v="NA"/>
    <s v="NA"/>
    <n v="1"/>
    <x v="1"/>
    <n v="1"/>
    <x v="4"/>
    <s v="NA"/>
    <s v="NA"/>
    <s v="NA"/>
    <s v="NA"/>
    <s v="NA"/>
    <s v="NA"/>
    <s v="NA"/>
    <s v="NA"/>
    <s v="NA"/>
    <s v="NA"/>
    <n v="301"/>
    <s v="NA"/>
    <n v="2"/>
    <n v="1"/>
    <n v="7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5"/>
    <n v="2"/>
    <n v="15"/>
    <n v="15"/>
    <n v="14"/>
    <n v="11"/>
    <s v="NA"/>
    <s v="NA"/>
    <x v="0"/>
    <s v="NA"/>
    <n v="4"/>
    <n v="1966"/>
    <n v="1"/>
    <n v="4"/>
    <n v="4"/>
    <n v="8"/>
    <n v="1"/>
    <s v="NA"/>
    <n v="2"/>
    <s v="NA"/>
    <s v="NA"/>
    <s v="NA"/>
    <s v="NA"/>
    <s v="NA"/>
    <s v="NA"/>
    <s v="NA"/>
  </r>
  <r>
    <n v="17"/>
    <x v="0"/>
    <n v="1"/>
    <n v="1"/>
    <x v="0"/>
    <n v="1"/>
    <n v="1"/>
    <n v="1"/>
    <n v="10301"/>
    <n v="7"/>
    <x v="0"/>
    <s v="Ngermetengel "/>
    <n v="1"/>
    <n v="1"/>
    <n v="5"/>
    <n v="3"/>
    <n v="2"/>
    <x v="0"/>
    <x v="0"/>
    <x v="0"/>
    <s v="NA"/>
    <s v="NA"/>
    <x v="3"/>
    <x v="3"/>
    <x v="0"/>
    <n v="71"/>
    <n v="67"/>
    <n v="69"/>
    <n v="67"/>
    <x v="3"/>
    <n v="71"/>
    <n v="66"/>
    <n v="66"/>
    <n v="73"/>
    <n v="73"/>
    <n v="69"/>
    <n v="66"/>
    <n v="71"/>
    <n v="73"/>
    <n v="73"/>
    <x v="0"/>
    <x v="0"/>
    <s v="NA"/>
    <s v="NA"/>
    <s v="NA"/>
    <n v="17"/>
    <n v="2"/>
    <s v="NA"/>
    <s v="NA"/>
    <s v="NA"/>
    <s v="NA"/>
    <s v="NA"/>
    <s v="NA"/>
    <s v="NA"/>
    <s v="NA"/>
    <s v="NA"/>
    <s v="NA"/>
    <s v="NA"/>
    <s v="NA"/>
    <s v="1,3"/>
    <s v="NA"/>
    <s v="NA"/>
    <n v="1"/>
    <s v="NA"/>
    <n v="2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66"/>
    <n v="1"/>
    <n v="1"/>
    <n v="5"/>
    <n v="3"/>
    <n v="1"/>
    <s v="NA"/>
    <s v="NA"/>
    <s v="NA"/>
    <s v="NA"/>
    <s v="NA"/>
    <s v="NA"/>
    <s v="NA"/>
    <n v="2"/>
    <s v="NA"/>
  </r>
  <r>
    <n v="18"/>
    <x v="0"/>
    <n v="1"/>
    <n v="1"/>
    <x v="0"/>
    <n v="1"/>
    <n v="1"/>
    <n v="1"/>
    <n v="10301"/>
    <n v="7"/>
    <x v="0"/>
    <s v="Ngermetengel "/>
    <n v="1"/>
    <n v="1"/>
    <n v="10"/>
    <n v="7"/>
    <n v="3"/>
    <x v="1"/>
    <x v="1"/>
    <x v="1"/>
    <n v="0"/>
    <n v="0"/>
    <x v="2"/>
    <x v="2"/>
    <x v="1"/>
    <n v="68"/>
    <n v="67"/>
    <n v="69"/>
    <n v="67"/>
    <x v="2"/>
    <n v="71"/>
    <n v="66"/>
    <n v="66"/>
    <n v="73"/>
    <n v="73"/>
    <n v="66"/>
    <n v="66"/>
    <n v="71"/>
    <n v="73"/>
    <n v="73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n v="5"/>
    <s v="NA"/>
    <s v="NA"/>
    <s v="NA"/>
    <s v="NA"/>
    <n v="1"/>
    <x v="3"/>
    <n v="1"/>
    <x v="5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303"/>
    <s v="NA"/>
    <n v="1"/>
    <n v="1"/>
    <n v="7"/>
    <s v="NA"/>
    <s v="NA"/>
    <s v="NA"/>
    <s v="NA"/>
    <s v="NA"/>
    <n v="310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5"/>
    <n v="2"/>
    <n v="15"/>
    <n v="15"/>
    <n v="12"/>
    <n v="11"/>
    <s v="NA"/>
    <s v="NA"/>
    <x v="0"/>
    <s v="NA"/>
    <n v="4"/>
    <n v="1985"/>
    <n v="1"/>
    <n v="4"/>
    <n v="5"/>
    <n v="3"/>
    <n v="1"/>
    <s v="NA"/>
    <s v="NA"/>
    <s v="NA"/>
    <s v="NA"/>
    <s v="NA"/>
    <s v="NA"/>
    <s v="NA"/>
    <s v="NA"/>
    <s v="NA"/>
  </r>
  <r>
    <n v="19"/>
    <x v="0"/>
    <n v="0"/>
    <n v="0"/>
    <x v="0"/>
    <n v="1"/>
    <n v="1"/>
    <n v="1"/>
    <n v="10301"/>
    <n v="7"/>
    <x v="0"/>
    <s v="Ngermetengel "/>
    <n v="1"/>
    <n v="1"/>
    <n v="5"/>
    <n v="3"/>
    <n v="2"/>
    <x v="1"/>
    <x v="1"/>
    <x v="1"/>
    <n v="0"/>
    <n v="0"/>
    <x v="3"/>
    <x v="3"/>
    <x v="0"/>
    <n v="71"/>
    <n v="68"/>
    <n v="67"/>
    <n v="68"/>
    <x v="0"/>
    <n v="71"/>
    <n v="66"/>
    <n v="66"/>
    <n v="73"/>
    <n v="73"/>
    <n v="66"/>
    <n v="66"/>
    <n v="71"/>
    <n v="73"/>
    <n v="73"/>
    <x v="0"/>
    <x v="0"/>
    <s v="NA"/>
    <s v="NA"/>
    <s v="NA"/>
    <n v="13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6"/>
    <s v="NA"/>
    <n v="5"/>
    <n v="5"/>
    <n v="16"/>
    <n v="16"/>
    <n v="14"/>
    <n v="11"/>
    <s v="NA"/>
    <s v="NA"/>
    <x v="0"/>
    <s v="NA"/>
    <n v="4"/>
    <n v="1972"/>
    <n v="1"/>
    <n v="4"/>
    <n v="4"/>
    <n v="3"/>
    <n v="1"/>
    <s v="NA"/>
    <s v="NA"/>
    <s v="NA"/>
    <s v="NA"/>
    <s v="NA"/>
    <n v="2"/>
    <s v="NA"/>
    <s v="NA"/>
    <s v="NA"/>
  </r>
  <r>
    <n v="20"/>
    <x v="0"/>
    <n v="0"/>
    <n v="0"/>
    <x v="1"/>
    <n v="0"/>
    <n v="1"/>
    <n v="1"/>
    <n v="10301"/>
    <n v="7"/>
    <x v="0"/>
    <s v="Ngermetengel "/>
    <n v="1"/>
    <n v="1"/>
    <n v="2"/>
    <n v="2"/>
    <n v="0"/>
    <x v="0"/>
    <x v="0"/>
    <x v="0"/>
    <s v="NA"/>
    <s v="NA"/>
    <x v="1"/>
    <x v="0"/>
    <x v="0"/>
    <n v="71"/>
    <n v="71"/>
    <n v="69"/>
    <n v="67"/>
    <x v="4"/>
    <n v="71"/>
    <n v="69"/>
    <n v="69"/>
    <n v="73"/>
    <n v="73"/>
    <n v="69"/>
    <n v="66"/>
    <n v="69"/>
    <n v="73"/>
    <n v="73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s v="1,2"/>
    <n v="2"/>
    <s v="NA"/>
    <s v="NA"/>
    <s v="NA"/>
    <n v="2"/>
    <s v="NA"/>
    <s v="NA"/>
    <s v="NA"/>
    <s v="NA"/>
    <n v="1"/>
    <x v="3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9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73"/>
    <n v="3"/>
    <n v="7"/>
    <n v="3"/>
    <n v="8"/>
    <n v="1"/>
    <s v="NA"/>
    <s v="NA"/>
    <s v="NA"/>
    <s v="NA"/>
    <s v="NA"/>
    <s v="NA"/>
    <s v="NA"/>
    <s v="NA"/>
    <s v="NA"/>
  </r>
  <r>
    <n v="21"/>
    <x v="0"/>
    <n v="1"/>
    <n v="1"/>
    <x v="0"/>
    <n v="1"/>
    <n v="1"/>
    <n v="1"/>
    <n v="10301"/>
    <n v="7"/>
    <x v="0"/>
    <s v="Ngermetengel"/>
    <n v="1"/>
    <n v="1"/>
    <n v="7"/>
    <n v="3"/>
    <n v="4"/>
    <x v="0"/>
    <x v="0"/>
    <x v="0"/>
    <s v="NA"/>
    <s v="NA"/>
    <x v="2"/>
    <x v="1"/>
    <x v="0"/>
    <n v="71"/>
    <n v="67"/>
    <n v="67"/>
    <n v="69"/>
    <x v="0"/>
    <n v="71"/>
    <n v="66"/>
    <n v="69"/>
    <n v="73"/>
    <n v="73"/>
    <n v="66"/>
    <n v="66"/>
    <n v="71"/>
    <n v="73"/>
    <n v="73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s v="1,2"/>
    <s v="NA"/>
    <s v="NA"/>
    <n v="1"/>
    <s v="NA"/>
    <n v="2"/>
    <s v="NA"/>
    <s v="NA"/>
    <s v="NA"/>
    <s v="NA"/>
    <n v="1"/>
    <x v="1"/>
    <n v="2"/>
    <x v="0"/>
    <s v="NA"/>
    <s v="NA"/>
    <s v="NA"/>
    <s v="NA"/>
    <s v="NA"/>
    <s v="NA"/>
    <s v="NA"/>
    <s v="NA"/>
    <s v="NA"/>
    <s v="NA"/>
    <n v="309"/>
    <s v="NA"/>
    <n v="1"/>
    <n v="2"/>
    <s v="NA"/>
    <n v="2"/>
    <s v="NA"/>
    <s v="NA"/>
    <s v="NA"/>
    <s v="NA"/>
    <n v="309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6"/>
    <n v="16"/>
    <n v="14"/>
    <n v="11"/>
    <n v="23"/>
    <s v="NA"/>
    <x v="1"/>
    <s v="NA"/>
    <n v="3"/>
    <n v="1983"/>
    <n v="1"/>
    <n v="4"/>
    <n v="4"/>
    <n v="2"/>
    <s v="NA"/>
    <n v="2"/>
    <n v="1"/>
    <s v="NA"/>
    <s v="NA"/>
    <s v="NA"/>
    <s v="NA"/>
    <s v="NA"/>
    <s v="NA"/>
    <s v="NA"/>
  </r>
  <r>
    <n v="22"/>
    <x v="0"/>
    <n v="1"/>
    <n v="1"/>
    <x v="0"/>
    <n v="1"/>
    <n v="1"/>
    <n v="1"/>
    <n v="10302"/>
    <n v="7"/>
    <x v="0"/>
    <s v="Ngermetengel "/>
    <n v="1"/>
    <n v="1"/>
    <n v="2"/>
    <n v="1"/>
    <n v="1"/>
    <x v="0"/>
    <x v="0"/>
    <x v="0"/>
    <s v="NA"/>
    <s v="NA"/>
    <x v="3"/>
    <x v="1"/>
    <x v="0"/>
    <n v="71"/>
    <n v="69"/>
    <n v="69"/>
    <n v="69"/>
    <x v="4"/>
    <n v="71"/>
    <n v="66"/>
    <n v="69"/>
    <n v="73"/>
    <n v="73"/>
    <n v="66"/>
    <n v="66"/>
    <n v="69"/>
    <n v="73"/>
    <n v="73"/>
    <x v="0"/>
    <x v="0"/>
    <s v="NA"/>
    <s v="NA"/>
    <s v="NA"/>
    <n v="13"/>
    <n v="2"/>
    <s v="NA"/>
    <s v="NA"/>
    <s v="NA"/>
    <s v="NA"/>
    <s v="NA"/>
    <s v="NA"/>
    <s v="NA"/>
    <s v="NA"/>
    <s v="NA"/>
    <s v="NA"/>
    <s v="NA"/>
    <s v="NA"/>
    <s v="1,5"/>
    <n v="1"/>
    <s v="NA"/>
    <s v="NA"/>
    <s v="NA"/>
    <n v="5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74"/>
    <n v="1"/>
    <n v="4"/>
    <n v="3"/>
    <n v="8"/>
    <n v="1"/>
    <s v="NA"/>
    <s v="NA"/>
    <s v="NA"/>
    <s v="NA"/>
    <s v="NA"/>
    <s v="NA"/>
    <s v="NA"/>
    <s v="NA"/>
    <s v="NA"/>
  </r>
  <r>
    <n v="23"/>
    <x v="0"/>
    <n v="0"/>
    <n v="0"/>
    <x v="0"/>
    <n v="1"/>
    <n v="1"/>
    <n v="1"/>
    <n v="10301"/>
    <n v="7"/>
    <x v="0"/>
    <s v="Ngermetengel "/>
    <n v="1"/>
    <n v="1"/>
    <n v="1"/>
    <n v="1"/>
    <n v="0"/>
    <x v="1"/>
    <x v="1"/>
    <x v="2"/>
    <n v="0"/>
    <n v="100"/>
    <x v="2"/>
    <x v="2"/>
    <x v="0"/>
    <n v="71"/>
    <n v="71"/>
    <n v="67"/>
    <n v="67"/>
    <x v="0"/>
    <n v="71"/>
    <n v="66"/>
    <n v="66"/>
    <n v="73"/>
    <n v="73"/>
    <n v="73"/>
    <n v="69"/>
    <n v="71"/>
    <n v="73"/>
    <n v="73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1"/>
    <n v="1"/>
    <x v="2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5"/>
    <s v="NA"/>
    <n v="2"/>
    <n v="2"/>
    <s v="NA"/>
    <n v="1"/>
    <s v="NA"/>
    <s v="NA"/>
    <s v="NA"/>
    <s v="NA"/>
    <n v="305"/>
    <s v="NA"/>
    <n v="2"/>
    <n v="2"/>
    <s v="NA"/>
    <n v="1"/>
    <s v="NA"/>
    <s v="NA"/>
    <s v="NA"/>
    <s v="NA"/>
    <n v="5"/>
    <n v="2"/>
    <s v="NA"/>
    <n v="3"/>
    <n v="16"/>
    <n v="16"/>
    <n v="14"/>
    <n v="11"/>
    <n v="25"/>
    <s v="NA"/>
    <x v="5"/>
    <s v="NA"/>
    <n v="4"/>
    <n v="1955"/>
    <n v="1"/>
    <n v="4"/>
    <n v="5"/>
    <n v="8"/>
    <s v="NA"/>
    <s v="NA"/>
    <s v="NA"/>
    <s v="NA"/>
    <s v="NA"/>
    <s v="NA"/>
    <s v="NA"/>
    <s v="NA"/>
    <n v="1"/>
    <s v="NA"/>
  </r>
  <r>
    <n v="24"/>
    <x v="0"/>
    <n v="1"/>
    <n v="1"/>
    <x v="0"/>
    <n v="1"/>
    <n v="1"/>
    <n v="1"/>
    <n v="10301"/>
    <n v="7"/>
    <x v="0"/>
    <s v="Ngermetengel "/>
    <n v="1"/>
    <n v="1"/>
    <n v="4"/>
    <n v="2"/>
    <n v="2"/>
    <x v="1"/>
    <x v="1"/>
    <x v="1"/>
    <n v="0"/>
    <n v="0"/>
    <x v="2"/>
    <x v="2"/>
    <x v="0"/>
    <n v="71"/>
    <n v="67"/>
    <n v="69"/>
    <n v="68"/>
    <x v="0"/>
    <n v="71"/>
    <n v="66"/>
    <n v="66"/>
    <n v="73"/>
    <n v="73"/>
    <n v="69"/>
    <n v="66"/>
    <n v="71"/>
    <n v="73"/>
    <n v="73"/>
    <x v="0"/>
    <x v="0"/>
    <s v="NA"/>
    <s v="NA"/>
    <s v="NA"/>
    <n v="13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3"/>
    <n v="1"/>
    <x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301"/>
    <s v="NA"/>
    <n v="1"/>
    <n v="1"/>
    <n v="7"/>
    <s v="NA"/>
    <s v="NA"/>
    <s v="NA"/>
    <s v="NA"/>
    <s v="NA"/>
    <n v="6"/>
    <s v="NA"/>
    <n v="5"/>
    <n v="2"/>
    <n v="15"/>
    <n v="16"/>
    <n v="14"/>
    <n v="11"/>
    <s v="NA"/>
    <s v="NA"/>
    <x v="0"/>
    <s v="NA"/>
    <n v="4"/>
    <n v="1992"/>
    <n v="1"/>
    <n v="8"/>
    <n v="2"/>
    <n v="2"/>
    <s v="NA"/>
    <s v="NA"/>
    <n v="1"/>
    <s v="NA"/>
    <s v="NA"/>
    <n v="2"/>
    <s v="NA"/>
    <s v="NA"/>
    <s v="NA"/>
    <s v="NA"/>
  </r>
  <r>
    <n v="25"/>
    <x v="0"/>
    <n v="0"/>
    <n v="0"/>
    <x v="0"/>
    <n v="1"/>
    <n v="1"/>
    <n v="1"/>
    <n v="10301"/>
    <n v="7"/>
    <x v="0"/>
    <s v="Ngermetengel "/>
    <n v="1"/>
    <n v="1"/>
    <n v="3"/>
    <n v="3"/>
    <n v="0"/>
    <x v="1"/>
    <x v="1"/>
    <x v="2"/>
    <n v="0"/>
    <n v="100"/>
    <x v="1"/>
    <x v="1"/>
    <x v="0"/>
    <n v="71"/>
    <n v="69"/>
    <n v="69"/>
    <n v="69"/>
    <x v="1"/>
    <n v="71"/>
    <n v="66"/>
    <n v="69"/>
    <n v="73"/>
    <n v="73"/>
    <n v="66"/>
    <n v="66"/>
    <n v="71"/>
    <n v="73"/>
    <n v="73"/>
    <x v="0"/>
    <x v="0"/>
    <s v="NA"/>
    <s v="NA"/>
    <s v="NA"/>
    <n v="13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69"/>
    <n v="1"/>
    <n v="4"/>
    <n v="2"/>
    <n v="8"/>
    <n v="1"/>
    <s v="NA"/>
    <s v="NA"/>
    <n v="2"/>
    <s v="NA"/>
    <s v="NA"/>
    <s v="NA"/>
    <s v="NA"/>
    <s v="NA"/>
    <s v="NA"/>
  </r>
  <r>
    <n v="26"/>
    <x v="0"/>
    <n v="0"/>
    <n v="0"/>
    <x v="1"/>
    <n v="0"/>
    <n v="1"/>
    <n v="1"/>
    <n v="10301"/>
    <n v="7"/>
    <x v="0"/>
    <s v="Ngermetengel "/>
    <n v="1"/>
    <n v="1"/>
    <n v="5"/>
    <n v="5"/>
    <n v="0"/>
    <x v="0"/>
    <x v="0"/>
    <x v="0"/>
    <s v="NA"/>
    <s v="NA"/>
    <x v="1"/>
    <x v="1"/>
    <x v="0"/>
    <n v="71"/>
    <n v="69"/>
    <n v="69"/>
    <n v="69"/>
    <x v="3"/>
    <n v="71"/>
    <n v="71"/>
    <n v="71"/>
    <n v="73"/>
    <n v="73"/>
    <n v="66"/>
    <n v="66"/>
    <n v="71"/>
    <n v="73"/>
    <n v="73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s v="1,2"/>
    <n v="2"/>
    <s v="NA"/>
    <s v="NA"/>
    <s v="NA"/>
    <s v="1,2"/>
    <s v="NA"/>
    <s v="NA"/>
    <s v="NA"/>
    <n v="1"/>
    <n v="1"/>
    <x v="1"/>
    <n v="1"/>
    <x v="4"/>
    <s v="NA"/>
    <s v="NA"/>
    <s v="NA"/>
    <s v="NA"/>
    <s v="NA"/>
    <s v="NA"/>
    <s v="NA"/>
    <s v="NA"/>
    <s v="NA"/>
    <s v="NA"/>
    <n v="309"/>
    <s v="NA"/>
    <n v="1"/>
    <n v="2"/>
    <s v="NA"/>
    <n v="2"/>
    <s v="NA"/>
    <s v="NA"/>
    <s v="NA"/>
    <s v="NA"/>
    <n v="309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56"/>
    <n v="1"/>
    <n v="4"/>
    <n v="2"/>
    <n v="8"/>
    <n v="2"/>
    <s v="NA"/>
    <s v="NA"/>
    <s v="NA"/>
    <s v="NA"/>
    <s v="NA"/>
    <s v="NA"/>
    <s v="NA"/>
    <n v="1"/>
    <s v="NA"/>
  </r>
  <r>
    <n v="27"/>
    <x v="0"/>
    <n v="1"/>
    <n v="1"/>
    <x v="0"/>
    <n v="1"/>
    <n v="1"/>
    <n v="1"/>
    <n v="80101"/>
    <n v="4"/>
    <x v="0"/>
    <s v="Chelab"/>
    <n v="1"/>
    <n v="1"/>
    <n v="3"/>
    <n v="3"/>
    <n v="0"/>
    <x v="1"/>
    <x v="1"/>
    <x v="4"/>
    <n v="25"/>
    <n v="50"/>
    <x v="1"/>
    <x v="1"/>
    <x v="0"/>
    <n v="71"/>
    <n v="71"/>
    <n v="71"/>
    <n v="71"/>
    <x v="2"/>
    <n v="71"/>
    <n v="66"/>
    <n v="66"/>
    <n v="73"/>
    <n v="73"/>
    <n v="73"/>
    <n v="73"/>
    <n v="73"/>
    <n v="69"/>
    <n v="73"/>
    <x v="0"/>
    <x v="0"/>
    <s v="NA"/>
    <s v="NA"/>
    <n v="2"/>
    <n v="14"/>
    <n v="2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s v="1,2"/>
    <s v="NA"/>
    <s v="NA"/>
    <n v="1"/>
    <s v="NA"/>
    <n v="1"/>
    <x v="4"/>
    <n v="1"/>
    <x v="2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4"/>
    <s v="NA"/>
    <s v="NA"/>
    <s v="NA"/>
    <s v="NA"/>
    <s v="NA"/>
    <n v="303"/>
    <s v="NA"/>
    <n v="1"/>
    <n v="1"/>
    <n v="13"/>
    <s v="NA"/>
    <s v="NA"/>
    <s v="NA"/>
    <s v="NA"/>
    <s v="NA"/>
    <n v="6"/>
    <s v="NA"/>
    <n v="5"/>
    <n v="5"/>
    <n v="16"/>
    <n v="16"/>
    <n v="14"/>
    <n v="11"/>
    <s v="NA"/>
    <s v="NA"/>
    <x v="0"/>
    <s v="NA"/>
    <n v="4"/>
    <n v="1969"/>
    <n v="1"/>
    <n v="4"/>
    <n v="2"/>
    <n v="2"/>
    <s v="NA"/>
    <n v="1"/>
    <s v="NA"/>
    <s v="NA"/>
    <s v="NA"/>
    <s v="NA"/>
    <s v="NA"/>
    <s v="NA"/>
    <s v="NA"/>
    <s v="NA"/>
  </r>
  <r>
    <n v="28"/>
    <x v="0"/>
    <n v="0"/>
    <n v="0"/>
    <x v="0"/>
    <n v="1"/>
    <n v="1"/>
    <n v="1"/>
    <n v="80101"/>
    <n v="4"/>
    <x v="0"/>
    <s v="Chelab"/>
    <n v="1"/>
    <n v="1"/>
    <n v="4"/>
    <n v="4"/>
    <n v="0"/>
    <x v="1"/>
    <x v="1"/>
    <x v="2"/>
    <n v="0"/>
    <n v="100"/>
    <x v="1"/>
    <x v="1"/>
    <x v="0"/>
    <n v="71"/>
    <n v="71"/>
    <n v="71"/>
    <n v="71"/>
    <x v="2"/>
    <n v="71"/>
    <n v="71"/>
    <n v="71"/>
    <n v="73"/>
    <n v="73"/>
    <n v="73"/>
    <n v="73"/>
    <n v="73"/>
    <n v="73"/>
    <n v="73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4"/>
    <n v="1"/>
    <x v="1"/>
    <n v="301"/>
    <s v="NA"/>
    <n v="1"/>
    <n v="3"/>
    <s v="NA"/>
    <s v="NA"/>
    <s v="NA"/>
    <s v="NA"/>
    <s v="NA"/>
    <s v="NA"/>
    <n v="304"/>
    <s v="NA"/>
    <n v="1"/>
    <n v="3"/>
    <s v="NA"/>
    <s v="NA"/>
    <s v="NA"/>
    <s v="NA"/>
    <s v="NA"/>
    <s v="NA"/>
    <n v="304"/>
    <s v="NA"/>
    <n v="1"/>
    <n v="3"/>
    <s v="NA"/>
    <s v="NA"/>
    <s v="NA"/>
    <s v="NA"/>
    <s v="NA"/>
    <s v="NA"/>
    <n v="303"/>
    <s v="NA"/>
    <n v="1"/>
    <n v="3"/>
    <s v="NA"/>
    <s v="NA"/>
    <s v="NA"/>
    <s v="NA"/>
    <s v="NA"/>
    <s v="NA"/>
    <n v="303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42"/>
    <n v="1"/>
    <n v="4"/>
    <n v="4"/>
    <n v="3"/>
    <n v="2"/>
    <s v="NA"/>
    <s v="NA"/>
    <s v="NA"/>
    <s v="NA"/>
    <s v="NA"/>
    <s v="NA"/>
    <s v="NA"/>
    <n v="1"/>
    <s v="NA"/>
  </r>
  <r>
    <n v="29"/>
    <x v="0"/>
    <n v="1"/>
    <n v="1"/>
    <x v="0"/>
    <n v="1"/>
    <n v="1"/>
    <n v="1"/>
    <n v="80101"/>
    <n v="4"/>
    <x v="0"/>
    <s v="Chelab"/>
    <n v="1"/>
    <n v="1"/>
    <n v="3"/>
    <n v="3"/>
    <n v="0"/>
    <x v="1"/>
    <x v="1"/>
    <x v="1"/>
    <n v="0"/>
    <n v="0"/>
    <x v="0"/>
    <x v="0"/>
    <x v="0"/>
    <n v="71"/>
    <n v="71"/>
    <n v="71"/>
    <n v="67"/>
    <x v="2"/>
    <n v="71"/>
    <n v="73"/>
    <n v="73"/>
    <n v="73"/>
    <n v="73"/>
    <n v="73"/>
    <n v="69"/>
    <n v="71"/>
    <n v="73"/>
    <n v="73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s v="1,2"/>
    <s v="NA"/>
    <s v="NA"/>
    <n v="1"/>
    <s v="NA"/>
    <n v="2"/>
    <s v="NA"/>
    <s v="NA"/>
    <s v="NA"/>
    <s v="NA"/>
    <n v="1"/>
    <x v="4"/>
    <n v="1"/>
    <x v="1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4"/>
    <s v="NA"/>
    <n v="1"/>
    <n v="1"/>
    <n v="4"/>
    <s v="NA"/>
    <s v="NA"/>
    <s v="NA"/>
    <s v="NA"/>
    <s v="NA"/>
    <n v="303"/>
    <s v="NA"/>
    <n v="1"/>
    <n v="1"/>
    <n v="4"/>
    <s v="NA"/>
    <s v="NA"/>
    <s v="NA"/>
    <s v="NA"/>
    <s v="NA"/>
    <n v="304"/>
    <s v="NA"/>
    <n v="1"/>
    <n v="1"/>
    <n v="4"/>
    <s v="NA"/>
    <s v="NA"/>
    <s v="NA"/>
    <s v="NA"/>
    <s v="NA"/>
    <n v="6"/>
    <s v="NA"/>
    <n v="5"/>
    <n v="2"/>
    <n v="16"/>
    <n v="16"/>
    <n v="12"/>
    <s v="NA"/>
    <s v="NA"/>
    <s v="NA"/>
    <x v="0"/>
    <s v="NA"/>
    <n v="4"/>
    <n v="1963"/>
    <n v="1"/>
    <n v="4"/>
    <n v="2"/>
    <n v="2"/>
    <n v="1"/>
    <s v="NA"/>
    <s v="NA"/>
    <s v="NA"/>
    <s v="NA"/>
    <s v="NA"/>
    <s v="NA"/>
    <s v="NA"/>
    <s v="NA"/>
    <s v="NA"/>
  </r>
  <r>
    <n v="30"/>
    <x v="0"/>
    <n v="1"/>
    <n v="0"/>
    <x v="0"/>
    <n v="1"/>
    <n v="1"/>
    <n v="1"/>
    <n v="80101"/>
    <n v="4"/>
    <x v="0"/>
    <s v="Chelab"/>
    <n v="1"/>
    <n v="1"/>
    <n v="1"/>
    <n v="1"/>
    <n v="0"/>
    <x v="1"/>
    <x v="1"/>
    <x v="2"/>
    <n v="100"/>
    <n v="0"/>
    <x v="3"/>
    <x v="3"/>
    <x v="0"/>
    <n v="68"/>
    <n v="71"/>
    <n v="71"/>
    <n v="71"/>
    <x v="0"/>
    <n v="71"/>
    <n v="66"/>
    <n v="66"/>
    <n v="73"/>
    <n v="73"/>
    <n v="69"/>
    <n v="69"/>
    <n v="73"/>
    <n v="66"/>
    <n v="73"/>
    <x v="0"/>
    <x v="0"/>
    <s v="NA"/>
    <s v="NA"/>
    <n v="2"/>
    <n v="14"/>
    <n v="2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n v="5"/>
    <s v="NA"/>
    <s v="NA"/>
    <s v="NA"/>
    <s v="NA"/>
    <n v="1"/>
    <x v="2"/>
    <n v="1"/>
    <x v="3"/>
    <s v="NA"/>
    <s v="NA"/>
    <s v="NA"/>
    <s v="NA"/>
    <s v="NA"/>
    <s v="NA"/>
    <s v="NA"/>
    <s v="NA"/>
    <s v="NA"/>
    <s v="NA"/>
    <n v="301"/>
    <s v="NA"/>
    <n v="2"/>
    <n v="2"/>
    <s v="NA"/>
    <n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11"/>
    <s v="NA"/>
    <n v="2"/>
    <n v="3"/>
    <s v="NA"/>
    <s v="NA"/>
    <n v="6"/>
    <s v="NA"/>
    <s v="NA"/>
    <s v="NA"/>
    <n v="5"/>
    <n v="2"/>
    <s v="NA"/>
    <n v="3"/>
    <n v="15"/>
    <n v="15"/>
    <n v="11"/>
    <n v="11"/>
    <n v="24"/>
    <s v="NA"/>
    <x v="2"/>
    <s v="NA"/>
    <n v="3"/>
    <n v="1965"/>
    <n v="1"/>
    <n v="4"/>
    <n v="4"/>
    <n v="3"/>
    <n v="1"/>
    <s v="NA"/>
    <s v="NA"/>
    <s v="NA"/>
    <s v="NA"/>
    <s v="NA"/>
    <s v="NA"/>
    <s v="NA"/>
    <n v="2"/>
    <s v="NA"/>
  </r>
  <r>
    <n v="31"/>
    <x v="0"/>
    <n v="0"/>
    <n v="0"/>
    <x v="1"/>
    <n v="0"/>
    <n v="1"/>
    <n v="1"/>
    <n v="80101"/>
    <n v="4"/>
    <x v="0"/>
    <s v="Chelab"/>
    <n v="1"/>
    <n v="1"/>
    <n v="1"/>
    <n v="1"/>
    <n v="0"/>
    <x v="1"/>
    <x v="1"/>
    <x v="2"/>
    <n v="100"/>
    <n v="0"/>
    <x v="1"/>
    <x v="1"/>
    <x v="0"/>
    <n v="71"/>
    <n v="69"/>
    <n v="69"/>
    <n v="68"/>
    <x v="3"/>
    <n v="71"/>
    <n v="71"/>
    <n v="71"/>
    <n v="73"/>
    <n v="73"/>
    <n v="69"/>
    <n v="69"/>
    <n v="73"/>
    <n v="73"/>
    <n v="73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n v="1"/>
    <s v="NA"/>
    <s v="NA"/>
    <n v="1"/>
    <s v="NA"/>
    <s v="1,3"/>
    <n v="2"/>
    <s v="NA"/>
    <s v="NA"/>
    <s v="NA"/>
    <n v="1"/>
    <x v="2"/>
    <n v="2"/>
    <x v="0"/>
    <s v="NA"/>
    <s v="NA"/>
    <s v="NA"/>
    <s v="NA"/>
    <s v="NA"/>
    <s v="NA"/>
    <s v="NA"/>
    <s v="NA"/>
    <s v="NA"/>
    <s v="NA"/>
    <n v="309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75"/>
    <n v="3"/>
    <n v="6"/>
    <n v="2"/>
    <n v="2"/>
    <n v="1"/>
    <s v="NA"/>
    <s v="NA"/>
    <s v="NA"/>
    <s v="NA"/>
    <s v="NA"/>
    <s v="NA"/>
    <s v="NA"/>
    <s v="NA"/>
    <s v="NA"/>
  </r>
  <r>
    <n v="32"/>
    <x v="1"/>
    <n v="1"/>
    <n v="1"/>
    <x v="0"/>
    <n v="1"/>
    <n v="1"/>
    <n v="1"/>
    <n v="61003"/>
    <s v="Koror"/>
    <x v="1"/>
    <s v="Ngerchemai"/>
    <n v="1"/>
    <n v="1"/>
    <n v="5"/>
    <n v="5"/>
    <n v="0"/>
    <x v="1"/>
    <x v="1"/>
    <x v="5"/>
    <n v="0"/>
    <n v="85"/>
    <x v="2"/>
    <x v="2"/>
    <x v="0"/>
    <n v="68"/>
    <n v="68"/>
    <n v="68"/>
    <n v="68"/>
    <x v="3"/>
    <n v="71"/>
    <n v="73"/>
    <n v="73"/>
    <n v="73"/>
    <n v="73"/>
    <n v="66"/>
    <n v="66"/>
    <n v="66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1"/>
    <s v="NA"/>
    <n v="1"/>
    <s v="NA"/>
    <s v="NA"/>
    <n v="1"/>
    <x v="1"/>
    <n v="1"/>
    <x v="2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310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310"/>
    <s v="NA"/>
    <n v="1"/>
    <n v="1"/>
    <n v="12"/>
    <s v="NA"/>
    <s v="NA"/>
    <s v="NA"/>
    <s v="NA"/>
    <s v="NA"/>
    <n v="310"/>
    <s v="NA"/>
    <n v="1"/>
    <n v="1"/>
    <n v="12"/>
    <s v="NA"/>
    <s v="NA"/>
    <s v="NA"/>
    <s v="NA"/>
    <s v="NA"/>
    <n v="5"/>
    <n v="2"/>
    <s v="NA"/>
    <n v="4"/>
    <n v="14"/>
    <n v="16"/>
    <n v="14"/>
    <n v="14"/>
    <n v="22"/>
    <s v="NA"/>
    <x v="6"/>
    <s v="NA"/>
    <n v="4"/>
    <n v="1968"/>
    <n v="1"/>
    <n v="4"/>
    <n v="5"/>
    <n v="8"/>
    <n v="1"/>
    <s v="NA"/>
    <n v="2"/>
    <s v="NA"/>
    <s v="NA"/>
    <s v="NA"/>
    <s v="NA"/>
    <s v="NA"/>
    <s v="NA"/>
    <s v="NA"/>
  </r>
  <r>
    <n v="33"/>
    <x v="1"/>
    <n v="1"/>
    <n v="1"/>
    <x v="0"/>
    <n v="1"/>
    <n v="1"/>
    <n v="1"/>
    <n v="61003"/>
    <s v="Koror"/>
    <x v="1"/>
    <s v="Ngerchemai"/>
    <n v="1"/>
    <n v="1"/>
    <n v="5"/>
    <n v="4"/>
    <n v="1"/>
    <x v="1"/>
    <x v="1"/>
    <x v="1"/>
    <n v="0"/>
    <n v="0"/>
    <x v="1"/>
    <x v="0"/>
    <x v="1"/>
    <n v="69"/>
    <n v="69"/>
    <n v="69"/>
    <n v="68"/>
    <x v="0"/>
    <n v="71"/>
    <n v="69"/>
    <n v="69"/>
    <n v="73"/>
    <n v="73"/>
    <n v="66"/>
    <n v="66"/>
    <n v="73"/>
    <n v="73"/>
    <n v="73"/>
    <x v="0"/>
    <x v="0"/>
    <s v="NA"/>
    <s v="NA"/>
    <s v="NA"/>
    <n v="13"/>
    <n v="2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5"/>
    <s v="NA"/>
    <s v="NA"/>
    <s v="NA"/>
    <s v="NA"/>
    <n v="1"/>
    <x v="1"/>
    <n v="1"/>
    <x v="0"/>
    <s v="NA"/>
    <s v="NA"/>
    <s v="NA"/>
    <s v="NA"/>
    <s v="NA"/>
    <s v="NA"/>
    <s v="NA"/>
    <s v="NA"/>
    <s v="NA"/>
    <s v="NA"/>
    <n v="306"/>
    <s v="NA"/>
    <n v="1"/>
    <n v="1"/>
    <n v="12"/>
    <s v="NA"/>
    <s v="NA"/>
    <s v="NA"/>
    <s v="NA"/>
    <s v="NA"/>
    <n v="307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5"/>
    <n v="3"/>
    <n v="12"/>
    <n v="12"/>
    <n v="12"/>
    <n v="12"/>
    <s v="NA"/>
    <s v="NA"/>
    <x v="0"/>
    <s v="NA"/>
    <n v="4"/>
    <n v="1951"/>
    <n v="1"/>
    <n v="4"/>
    <n v="2"/>
    <n v="8"/>
    <n v="1"/>
    <s v="NA"/>
    <s v="NA"/>
    <s v="NA"/>
    <s v="NA"/>
    <s v="NA"/>
    <s v="NA"/>
    <s v="NA"/>
    <s v="NA"/>
    <s v="NA"/>
  </r>
  <r>
    <n v="34"/>
    <x v="1"/>
    <n v="1"/>
    <n v="1"/>
    <x v="0"/>
    <n v="1"/>
    <n v="1"/>
    <n v="1"/>
    <n v="61003"/>
    <s v="Koror"/>
    <x v="1"/>
    <s v="Ngerchemai"/>
    <n v="1"/>
    <n v="1"/>
    <n v="6"/>
    <n v="3"/>
    <n v="3"/>
    <x v="1"/>
    <x v="1"/>
    <x v="2"/>
    <n v="0"/>
    <n v="100"/>
    <x v="0"/>
    <x v="0"/>
    <x v="0"/>
    <n v="71"/>
    <n v="69"/>
    <n v="69"/>
    <n v="69"/>
    <x v="0"/>
    <n v="71"/>
    <n v="73"/>
    <n v="73"/>
    <n v="73"/>
    <n v="73"/>
    <n v="66"/>
    <n v="66"/>
    <n v="66"/>
    <n v="69"/>
    <n v="73"/>
    <x v="0"/>
    <x v="0"/>
    <s v="NA"/>
    <s v="NA"/>
    <n v="0"/>
    <n v="13"/>
    <n v="2"/>
    <s v="NA"/>
    <s v="NA"/>
    <s v="NA"/>
    <s v="NA"/>
    <s v="NA"/>
    <s v="NA"/>
    <s v="NA"/>
    <s v="NA"/>
    <s v="NA"/>
    <s v="NA"/>
    <s v="NA"/>
    <s v="NA"/>
    <n v="1"/>
    <s v="NA"/>
    <s v="NA"/>
    <s v="NA"/>
    <n v="2"/>
    <n v="3"/>
    <s v="NA"/>
    <s v="NA"/>
    <s v="NA"/>
    <s v="NA"/>
    <n v="1"/>
    <x v="4"/>
    <n v="1"/>
    <x v="1"/>
    <n v="304"/>
    <s v="NA"/>
    <n v="1"/>
    <n v="1"/>
    <n v="12"/>
    <s v="NA"/>
    <s v="NA"/>
    <s v="NA"/>
    <s v="NA"/>
    <s v="NA"/>
    <n v="304"/>
    <s v="NA"/>
    <n v="1"/>
    <n v="1"/>
    <n v="12"/>
    <s v="NA"/>
    <s v="NA"/>
    <s v="NA"/>
    <s v="NA"/>
    <s v="NA"/>
    <n v="304"/>
    <s v="NA"/>
    <n v="1"/>
    <n v="1"/>
    <n v="12"/>
    <s v="NA"/>
    <s v="NA"/>
    <s v="NA"/>
    <s v="NA"/>
    <s v="NA"/>
    <n v="304"/>
    <s v="NA"/>
    <n v="1"/>
    <n v="1"/>
    <n v="12"/>
    <s v="NA"/>
    <s v="NA"/>
    <s v="NA"/>
    <s v="NA"/>
    <s v="NA"/>
    <n v="304"/>
    <s v="NA"/>
    <n v="1"/>
    <n v="1"/>
    <n v="12"/>
    <s v="NA"/>
    <s v="NA"/>
    <s v="NA"/>
    <s v="NA"/>
    <s v="NA"/>
    <n v="304"/>
    <s v="NA"/>
    <n v="1"/>
    <n v="1"/>
    <n v="12"/>
    <s v="NA"/>
    <s v="NA"/>
    <s v="NA"/>
    <s v="NA"/>
    <s v="NA"/>
    <n v="5"/>
    <n v="1"/>
    <s v="NA"/>
    <n v="4"/>
    <n v="16"/>
    <n v="16"/>
    <n v="14"/>
    <n v="14"/>
    <s v="NA"/>
    <n v="2"/>
    <x v="0"/>
    <n v="8"/>
    <n v="4"/>
    <n v="1960"/>
    <n v="1"/>
    <n v="4"/>
    <n v="1"/>
    <n v="2"/>
    <n v="1"/>
    <s v="NA"/>
    <s v="NA"/>
    <s v="NA"/>
    <s v="NA"/>
    <s v="NA"/>
    <s v="NA"/>
    <s v="NA"/>
    <s v="NA"/>
    <s v="NA"/>
  </r>
  <r>
    <n v="35"/>
    <x v="1"/>
    <n v="1"/>
    <n v="1"/>
    <x v="0"/>
    <n v="1"/>
    <n v="1"/>
    <n v="1"/>
    <n v="61003"/>
    <s v="Koror"/>
    <x v="1"/>
    <s v="Ngerchemai"/>
    <n v="1"/>
    <n v="1"/>
    <n v="5"/>
    <n v="3"/>
    <n v="2"/>
    <x v="1"/>
    <x v="1"/>
    <x v="2"/>
    <n v="0"/>
    <n v="100"/>
    <x v="3"/>
    <x v="3"/>
    <x v="2"/>
    <n v="71"/>
    <n v="69"/>
    <n v="69"/>
    <n v="69"/>
    <x v="0"/>
    <n v="71"/>
    <n v="66"/>
    <n v="66"/>
    <n v="71"/>
    <n v="73"/>
    <n v="66"/>
    <n v="66"/>
    <n v="66"/>
    <n v="73"/>
    <n v="73"/>
    <x v="0"/>
    <x v="0"/>
    <n v="2"/>
    <n v="2.25"/>
    <s v="NA"/>
    <n v="13"/>
    <n v="5"/>
    <s v="NA"/>
    <s v="NA"/>
    <s v="NA"/>
    <s v="NA"/>
    <s v="NA"/>
    <s v="NA"/>
    <n v="1"/>
    <n v="1"/>
    <s v="NA"/>
    <s v="NA"/>
    <s v="NA"/>
    <s v="NA"/>
    <s v="NA"/>
    <s v="NA"/>
    <s v="NA"/>
    <s v="NA"/>
    <s v="NA"/>
    <n v="1"/>
    <n v="2"/>
    <s v="NA"/>
    <s v="NA"/>
    <s v="NA"/>
    <n v="2"/>
    <x v="0"/>
    <n v="1"/>
    <x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15"/>
    <s v="Unicorn fish"/>
    <n v="1"/>
    <n v="3"/>
    <s v="NA"/>
    <s v="NA"/>
    <s v="NA"/>
    <s v="NA"/>
    <s v="NA"/>
    <s v="NA"/>
    <n v="6"/>
    <s v="NA"/>
    <n v="5"/>
    <n v="5"/>
    <n v="16"/>
    <n v="16"/>
    <n v="16"/>
    <n v="16"/>
    <s v="NA"/>
    <s v="NA"/>
    <x v="0"/>
    <s v="NA"/>
    <n v="4"/>
    <n v="1972"/>
    <n v="1"/>
    <n v="1"/>
    <n v="5"/>
    <n v="8"/>
    <n v="1"/>
    <s v="NA"/>
    <s v="NA"/>
    <s v="NA"/>
    <s v="NA"/>
    <s v="NA"/>
    <s v="NA"/>
    <s v="NA"/>
    <s v="NA"/>
    <s v="NA"/>
  </r>
  <r>
    <n v="36"/>
    <x v="1"/>
    <n v="1"/>
    <n v="1"/>
    <x v="0"/>
    <n v="1"/>
    <n v="1"/>
    <n v="1"/>
    <n v="61003"/>
    <s v="Koror"/>
    <x v="1"/>
    <s v="Ngerchemai"/>
    <n v="1"/>
    <n v="1"/>
    <n v="6"/>
    <n v="3"/>
    <n v="3"/>
    <x v="1"/>
    <x v="1"/>
    <x v="1"/>
    <n v="0"/>
    <n v="0"/>
    <x v="0"/>
    <x v="1"/>
    <x v="0"/>
    <n v="68"/>
    <n v="69"/>
    <n v="69"/>
    <n v="69"/>
    <x v="0"/>
    <n v="71"/>
    <n v="73"/>
    <n v="69"/>
    <n v="73"/>
    <n v="71"/>
    <n v="66"/>
    <n v="66"/>
    <n v="69"/>
    <n v="73"/>
    <n v="73"/>
    <x v="2"/>
    <x v="4"/>
    <s v="NA"/>
    <s v="NA"/>
    <s v="NA"/>
    <n v="13"/>
    <n v="2"/>
    <s v="NA"/>
    <s v="NA"/>
    <n v="2"/>
    <s v="NA"/>
    <s v="NA"/>
    <s v="NA"/>
    <s v="NA"/>
    <s v="NA"/>
    <s v="NA"/>
    <s v="NA"/>
    <s v="NA"/>
    <s v="NA"/>
    <n v="1"/>
    <s v="NA"/>
    <n v="2"/>
    <s v="NA"/>
    <s v="NA"/>
    <s v="NA"/>
    <s v="NA"/>
    <s v="NA"/>
    <s v="NA"/>
    <s v="NA"/>
    <n v="1"/>
    <x v="3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3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4"/>
    <n v="16"/>
    <n v="16"/>
    <n v="16"/>
    <n v="12"/>
    <n v="22"/>
    <s v="NA"/>
    <x v="1"/>
    <s v="NA"/>
    <n v="4"/>
    <n v="1991"/>
    <n v="1"/>
    <n v="4"/>
    <n v="2"/>
    <n v="2"/>
    <s v="NA"/>
    <s v="NA"/>
    <s v="NA"/>
    <s v="NA"/>
    <s v="NA"/>
    <s v="NA"/>
    <s v="NA"/>
    <n v="1"/>
    <s v="NA"/>
    <s v="NA"/>
  </r>
  <r>
    <n v="37"/>
    <x v="1"/>
    <n v="1"/>
    <n v="1"/>
    <x v="0"/>
    <n v="1"/>
    <n v="1"/>
    <n v="1"/>
    <n v="61003"/>
    <s v="Koror"/>
    <x v="1"/>
    <s v="Ngerchemai"/>
    <n v="1"/>
    <n v="1"/>
    <n v="5"/>
    <n v="3"/>
    <n v="2"/>
    <x v="1"/>
    <x v="1"/>
    <x v="1"/>
    <n v="0"/>
    <n v="0"/>
    <x v="0"/>
    <x v="0"/>
    <x v="0"/>
    <n v="71"/>
    <n v="69"/>
    <n v="69"/>
    <n v="69"/>
    <x v="2"/>
    <n v="71"/>
    <n v="73"/>
    <n v="73"/>
    <n v="73"/>
    <n v="73"/>
    <n v="66"/>
    <n v="66"/>
    <n v="69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1"/>
    <s v="NA"/>
    <s v="NA"/>
    <n v="1"/>
    <s v="NA"/>
    <n v="2"/>
    <x v="0"/>
    <n v="1"/>
    <x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2"/>
    <n v="16"/>
    <n v="16"/>
    <n v="12"/>
    <n v="12"/>
    <n v="22"/>
    <s v="NA"/>
    <x v="7"/>
    <s v="NA"/>
    <n v="4"/>
    <n v="1972"/>
    <n v="1"/>
    <n v="1"/>
    <n v="3"/>
    <n v="2"/>
    <n v="1"/>
    <s v="NA"/>
    <s v="NA"/>
    <s v="NA"/>
    <s v="NA"/>
    <s v="NA"/>
    <s v="NA"/>
    <s v="NA"/>
    <s v="NA"/>
    <s v="NA"/>
  </r>
  <r>
    <n v="38"/>
    <x v="1"/>
    <n v="1"/>
    <n v="1"/>
    <x v="0"/>
    <n v="1"/>
    <n v="1"/>
    <n v="1"/>
    <n v="61006"/>
    <s v="Koror"/>
    <x v="1"/>
    <s v="Ngerchemai"/>
    <n v="1"/>
    <n v="1"/>
    <n v="8"/>
    <n v="6"/>
    <n v="2"/>
    <x v="1"/>
    <x v="1"/>
    <x v="2"/>
    <n v="100"/>
    <n v="0"/>
    <x v="0"/>
    <x v="0"/>
    <x v="0"/>
    <n v="71"/>
    <n v="66"/>
    <n v="66"/>
    <n v="66"/>
    <x v="3"/>
    <n v="71"/>
    <n v="73"/>
    <n v="73"/>
    <n v="73"/>
    <n v="73"/>
    <n v="66"/>
    <n v="66"/>
    <n v="69"/>
    <n v="73"/>
    <n v="73"/>
    <x v="0"/>
    <x v="0"/>
    <s v="NA"/>
    <s v="NA"/>
    <s v="NA"/>
    <n v="13"/>
    <n v="1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n v="2"/>
    <s v="NA"/>
    <s v="NA"/>
    <n v="1"/>
    <x v="2"/>
    <n v="2"/>
    <x v="0"/>
    <s v="NA"/>
    <s v="NA"/>
    <s v="NA"/>
    <s v="NA"/>
    <s v="NA"/>
    <s v="NA"/>
    <s v="NA"/>
    <s v="NA"/>
    <s v="NA"/>
    <s v="NA"/>
    <n v="304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44"/>
    <n v="1"/>
    <n v="4"/>
    <n v="4"/>
    <n v="2"/>
    <s v="NA"/>
    <s v="NA"/>
    <s v="NA"/>
    <s v="NA"/>
    <s v="NA"/>
    <s v="NA"/>
    <s v="NA"/>
    <n v="1"/>
    <s v="NA"/>
    <s v="NA"/>
  </r>
  <r>
    <n v="39"/>
    <x v="1"/>
    <n v="1"/>
    <n v="1"/>
    <x v="0"/>
    <n v="1"/>
    <n v="1"/>
    <n v="1"/>
    <n v="61006"/>
    <s v="Koror"/>
    <x v="1"/>
    <s v="Ngerchemai"/>
    <n v="1"/>
    <n v="1"/>
    <n v="5"/>
    <n v="5"/>
    <n v="0"/>
    <x v="1"/>
    <x v="1"/>
    <x v="2"/>
    <n v="0"/>
    <n v="100"/>
    <x v="0"/>
    <x v="0"/>
    <x v="0"/>
    <n v="71"/>
    <n v="66"/>
    <n v="66"/>
    <n v="69"/>
    <x v="2"/>
    <n v="71"/>
    <n v="69"/>
    <n v="73"/>
    <n v="73"/>
    <n v="73"/>
    <n v="66"/>
    <n v="66"/>
    <n v="69"/>
    <n v="73"/>
    <n v="73"/>
    <x v="0"/>
    <x v="0"/>
    <s v="NA"/>
    <s v="NA"/>
    <s v="NA"/>
    <n v="12"/>
    <n v="5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s v="NA"/>
    <n v="2"/>
    <s v="NA"/>
    <s v="NA"/>
    <n v="2"/>
    <x v="0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3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6"/>
    <n v="16"/>
    <n v="16"/>
    <n v="16"/>
    <n v="16"/>
    <n v="24"/>
    <s v="NA"/>
    <x v="7"/>
    <s v="NA"/>
    <n v="4"/>
    <n v="1970"/>
    <n v="1"/>
    <n v="1"/>
    <n v="1"/>
    <n v="8"/>
    <n v="1"/>
    <s v="NA"/>
    <s v="NA"/>
    <s v="NA"/>
    <s v="NA"/>
    <s v="NA"/>
    <s v="NA"/>
    <s v="NA"/>
    <s v="NA"/>
    <s v="NA"/>
  </r>
  <r>
    <n v="40"/>
    <x v="1"/>
    <n v="1"/>
    <n v="1"/>
    <x v="0"/>
    <n v="1"/>
    <n v="1"/>
    <n v="1"/>
    <n v="61006"/>
    <s v="Koror"/>
    <x v="1"/>
    <s v="Ngerchemai"/>
    <n v="1"/>
    <n v="1"/>
    <n v="2"/>
    <n v="2"/>
    <n v="0"/>
    <x v="1"/>
    <x v="1"/>
    <x v="1"/>
    <n v="0"/>
    <n v="0"/>
    <x v="1"/>
    <x v="1"/>
    <x v="0"/>
    <n v="71"/>
    <n v="67"/>
    <n v="67"/>
    <n v="67"/>
    <x v="2"/>
    <n v="71"/>
    <n v="73"/>
    <n v="71"/>
    <n v="73"/>
    <n v="73"/>
    <n v="69"/>
    <n v="69"/>
    <n v="69"/>
    <n v="73"/>
    <n v="73"/>
    <x v="0"/>
    <x v="0"/>
    <s v="NA"/>
    <s v="NA"/>
    <s v="NA"/>
    <n v="12"/>
    <n v="5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s v="NA"/>
    <s v="NA"/>
    <s v="NA"/>
    <n v="1"/>
    <n v="1"/>
    <x v="3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6"/>
    <n v="16"/>
    <n v="14"/>
    <n v="13"/>
    <n v="23"/>
    <s v="NA"/>
    <x v="7"/>
    <s v="NA"/>
    <n v="4"/>
    <n v="1958"/>
    <n v="1"/>
    <n v="1"/>
    <n v="1"/>
    <n v="8"/>
    <n v="1"/>
    <s v="NA"/>
    <s v="NA"/>
    <s v="NA"/>
    <s v="NA"/>
    <s v="NA"/>
    <s v="NA"/>
    <s v="NA"/>
    <s v="NA"/>
    <s v="NA"/>
  </r>
  <r>
    <n v="41"/>
    <x v="1"/>
    <n v="1"/>
    <n v="1"/>
    <x v="0"/>
    <n v="1"/>
    <n v="1"/>
    <n v="1"/>
    <n v="61006"/>
    <s v="Koror"/>
    <x v="1"/>
    <s v="Ngerchemai"/>
    <n v="1"/>
    <n v="1"/>
    <n v="1"/>
    <n v="1"/>
    <n v="1"/>
    <x v="1"/>
    <x v="1"/>
    <x v="2"/>
    <n v="0"/>
    <n v="100"/>
    <x v="0"/>
    <x v="0"/>
    <x v="0"/>
    <n v="71"/>
    <n v="71"/>
    <n v="71"/>
    <n v="67"/>
    <x v="0"/>
    <n v="71"/>
    <n v="73"/>
    <n v="73"/>
    <n v="73"/>
    <n v="73"/>
    <n v="73"/>
    <n v="69"/>
    <n v="69"/>
    <n v="73"/>
    <n v="73"/>
    <x v="0"/>
    <x v="0"/>
    <s v="NA"/>
    <s v="NA"/>
    <s v="NA"/>
    <n v="15"/>
    <n v="2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s v="NA"/>
    <s v="NA"/>
    <n v="2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52"/>
    <n v="1"/>
    <n v="4"/>
    <n v="4"/>
    <n v="1"/>
    <s v="NA"/>
    <s v="NA"/>
    <s v="NA"/>
    <s v="NA"/>
    <s v="NA"/>
    <s v="NA"/>
    <s v="NA"/>
    <n v="1"/>
    <s v="NA"/>
    <s v="NA"/>
  </r>
  <r>
    <n v="42"/>
    <x v="1"/>
    <n v="1"/>
    <n v="1"/>
    <x v="0"/>
    <n v="1"/>
    <n v="1"/>
    <n v="1"/>
    <n v="61006"/>
    <s v="Koror"/>
    <x v="1"/>
    <s v="Ngerchemai"/>
    <n v="1"/>
    <n v="1"/>
    <n v="4"/>
    <n v="2"/>
    <n v="2"/>
    <x v="1"/>
    <x v="1"/>
    <x v="1"/>
    <n v="0"/>
    <n v="0"/>
    <x v="0"/>
    <x v="3"/>
    <x v="1"/>
    <n v="71"/>
    <n v="69"/>
    <n v="69"/>
    <n v="69"/>
    <x v="3"/>
    <n v="71"/>
    <n v="73"/>
    <n v="66"/>
    <n v="73"/>
    <n v="73"/>
    <n v="66"/>
    <n v="66"/>
    <n v="69"/>
    <n v="69"/>
    <n v="73"/>
    <x v="0"/>
    <x v="0"/>
    <s v="NA"/>
    <s v="NA"/>
    <n v="2.75"/>
    <n v="13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2"/>
    <n v="2"/>
    <x v="0"/>
    <s v="NA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1"/>
    <s v="NA"/>
    <n v="5"/>
    <n v="16"/>
    <n v="15"/>
    <n v="14"/>
    <n v="16"/>
    <s v="NA"/>
    <n v="2"/>
    <x v="0"/>
    <n v="8"/>
    <n v="3"/>
    <n v="1980"/>
    <n v="1"/>
    <n v="1"/>
    <n v="2"/>
    <n v="2"/>
    <n v="1"/>
    <s v="NA"/>
    <n v="2"/>
    <s v="NA"/>
    <s v="NA"/>
    <s v="NA"/>
    <s v="NA"/>
    <s v="NA"/>
    <s v="NA"/>
    <s v="NA"/>
  </r>
  <r>
    <n v="43"/>
    <x v="1"/>
    <n v="1"/>
    <n v="1"/>
    <x v="0"/>
    <n v="1"/>
    <n v="1"/>
    <n v="1"/>
    <n v="61006"/>
    <s v="Koror"/>
    <x v="1"/>
    <s v="Ngercchemai"/>
    <n v="1"/>
    <n v="1"/>
    <n v="3"/>
    <n v="2"/>
    <n v="1"/>
    <x v="1"/>
    <x v="1"/>
    <x v="2"/>
    <n v="100"/>
    <n v="0"/>
    <x v="1"/>
    <x v="0"/>
    <x v="3"/>
    <n v="71"/>
    <n v="68"/>
    <n v="68"/>
    <n v="67"/>
    <x v="0"/>
    <n v="71"/>
    <n v="69"/>
    <n v="73"/>
    <n v="66"/>
    <n v="73"/>
    <n v="69"/>
    <n v="69"/>
    <n v="69"/>
    <n v="66"/>
    <n v="73"/>
    <x v="0"/>
    <x v="0"/>
    <n v="1"/>
    <n v="2.75"/>
    <n v="5"/>
    <n v="12"/>
    <n v="5"/>
    <s v="NA"/>
    <s v="NA"/>
    <s v="NA"/>
    <s v="NA"/>
    <n v="1"/>
    <n v="2"/>
    <s v="NA"/>
    <s v="NA"/>
    <s v="NA"/>
    <s v="NA"/>
    <s v="NA"/>
    <s v="NA"/>
    <s v="NA"/>
    <s v="NA"/>
    <s v="NA"/>
    <s v="NA"/>
    <s v="NA"/>
    <n v="1"/>
    <s v="NA"/>
    <n v="1"/>
    <s v="NA"/>
    <s v="NA"/>
    <n v="1"/>
    <x v="2"/>
    <n v="1"/>
    <x v="3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2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75"/>
    <n v="3"/>
    <n v="1"/>
    <n v="5"/>
    <n v="8"/>
    <n v="1"/>
    <s v="NA"/>
    <s v="NA"/>
    <s v="NA"/>
    <s v="NA"/>
    <s v="NA"/>
    <s v="NA"/>
    <s v="NA"/>
    <s v="NA"/>
    <s v="NA"/>
  </r>
  <r>
    <n v="44"/>
    <x v="2"/>
    <n v="0"/>
    <n v="0"/>
    <x v="0"/>
    <n v="1"/>
    <n v="1"/>
    <n v="1"/>
    <n v="80301"/>
    <n v="4"/>
    <x v="0"/>
    <s v="Ngebuked "/>
    <n v="1"/>
    <n v="1"/>
    <n v="4"/>
    <n v="3"/>
    <n v="1"/>
    <x v="1"/>
    <x v="1"/>
    <x v="2"/>
    <n v="0"/>
    <n v="100"/>
    <x v="3"/>
    <x v="3"/>
    <x v="0"/>
    <n v="71"/>
    <n v="69"/>
    <n v="69"/>
    <n v="67"/>
    <x v="1"/>
    <n v="71"/>
    <n v="66"/>
    <n v="66"/>
    <n v="73"/>
    <n v="73"/>
    <n v="66"/>
    <n v="66"/>
    <n v="71"/>
    <n v="73"/>
    <n v="73"/>
    <x v="0"/>
    <x v="0"/>
    <s v="NA"/>
    <s v="NA"/>
    <s v="NA"/>
    <n v="15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2"/>
    <x v="0"/>
    <n v="1"/>
    <x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3"/>
    <s v="NA"/>
    <n v="2"/>
    <n v="3"/>
    <s v="NA"/>
    <s v="NA"/>
    <n v="6"/>
    <s v="NA"/>
    <s v="NA"/>
    <s v="NA"/>
    <n v="303"/>
    <s v="NA"/>
    <n v="2"/>
    <n v="3"/>
    <s v="NA"/>
    <s v="NA"/>
    <n v="6"/>
    <s v="NA"/>
    <s v="NA"/>
    <s v="NA"/>
    <n v="6"/>
    <s v="NA"/>
    <n v="6"/>
    <s v="NA"/>
    <s v="NA"/>
    <s v="NA"/>
    <s v="NA"/>
    <s v="NA"/>
    <s v="NA"/>
    <s v="NA"/>
    <x v="0"/>
    <s v="NA"/>
    <n v="3"/>
    <n v="1982"/>
    <n v="1"/>
    <n v="4"/>
    <n v="4"/>
    <n v="8"/>
    <n v="1"/>
    <s v="NA"/>
    <s v="NA"/>
    <s v="NA"/>
    <s v="NA"/>
    <s v="NA"/>
    <s v="NA"/>
    <s v="NA"/>
    <n v="2"/>
    <s v="NA"/>
  </r>
  <r>
    <n v="45"/>
    <x v="2"/>
    <n v="0"/>
    <n v="0"/>
    <x v="1"/>
    <n v="0"/>
    <n v="1"/>
    <n v="1"/>
    <n v="80301"/>
    <n v="4"/>
    <x v="0"/>
    <s v="Ngebuked "/>
    <n v="1"/>
    <n v="1"/>
    <n v="2"/>
    <n v="2"/>
    <n v="0"/>
    <x v="1"/>
    <x v="1"/>
    <x v="1"/>
    <n v="0"/>
    <n v="0"/>
    <x v="2"/>
    <x v="2"/>
    <x v="0"/>
    <n v="71"/>
    <n v="67"/>
    <n v="67"/>
    <n v="67"/>
    <x v="0"/>
    <n v="71"/>
    <n v="66"/>
    <n v="66"/>
    <n v="73"/>
    <n v="73"/>
    <n v="66"/>
    <n v="66"/>
    <n v="71"/>
    <n v="73"/>
    <n v="73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s v="1,2"/>
    <s v="NA"/>
    <s v="NA"/>
    <n v="1"/>
    <s v="NA"/>
    <n v="2"/>
    <s v="NA"/>
    <s v="NA"/>
    <s v="NA"/>
    <s v="NA"/>
    <n v="1"/>
    <x v="1"/>
    <n v="1"/>
    <x v="2"/>
    <s v="NA"/>
    <s v="NA"/>
    <s v="NA"/>
    <s v="NA"/>
    <s v="NA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s v="NA"/>
    <s v="NA"/>
    <s v="NA"/>
    <s v="NA"/>
    <s v="NA"/>
    <s v="NA"/>
    <s v="NA"/>
    <s v="NA"/>
    <s v="NA"/>
    <s v="NA"/>
    <n v="303"/>
    <s v="NA"/>
    <n v="1"/>
    <n v="1"/>
    <n v="4"/>
    <s v="NA"/>
    <s v="NA"/>
    <s v="NA"/>
    <s v="NA"/>
    <s v="NA"/>
    <n v="303"/>
    <s v="NA"/>
    <n v="1"/>
    <n v="1"/>
    <n v="4"/>
    <s v="NA"/>
    <s v="NA"/>
    <s v="NA"/>
    <s v="NA"/>
    <s v="NA"/>
    <n v="6"/>
    <s v="NA"/>
    <n v="5"/>
    <n v="3"/>
    <n v="16"/>
    <n v="16"/>
    <n v="12"/>
    <n v="11"/>
    <s v="NA"/>
    <s v="NA"/>
    <x v="0"/>
    <s v="NA"/>
    <n v="4"/>
    <n v="1956"/>
    <n v="1"/>
    <n v="4"/>
    <n v="3"/>
    <n v="2"/>
    <n v="1"/>
    <s v="NA"/>
    <s v="NA"/>
    <s v="NA"/>
    <s v="NA"/>
    <n v="2"/>
    <s v="NA"/>
    <s v="NA"/>
    <s v="NA"/>
    <s v="NA"/>
  </r>
  <r>
    <n v="46"/>
    <x v="0"/>
    <n v="0"/>
    <n v="0"/>
    <x v="0"/>
    <n v="1"/>
    <n v="1"/>
    <n v="1"/>
    <n v="80301"/>
    <n v="4"/>
    <x v="0"/>
    <s v="Ngebuked"/>
    <n v="1"/>
    <n v="1"/>
    <n v="5"/>
    <n v="5"/>
    <n v="0"/>
    <x v="1"/>
    <x v="1"/>
    <x v="1"/>
    <n v="0"/>
    <n v="0"/>
    <x v="1"/>
    <x v="1"/>
    <x v="0"/>
    <n v="71"/>
    <n v="69"/>
    <n v="69"/>
    <n v="67"/>
    <x v="0"/>
    <n v="71"/>
    <n v="66"/>
    <n v="71"/>
    <n v="73"/>
    <n v="73"/>
    <n v="66"/>
    <n v="66"/>
    <n v="73"/>
    <n v="73"/>
    <n v="73"/>
    <x v="0"/>
    <x v="0"/>
    <s v="NA"/>
    <s v="NA"/>
    <s v="NA"/>
    <n v="13"/>
    <n v="2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s v="NA"/>
    <n v="1"/>
    <s v="NA"/>
    <n v="1"/>
    <x v="1"/>
    <n v="1"/>
    <x v="6"/>
    <s v="NA"/>
    <s v="NA"/>
    <s v="NA"/>
    <s v="NA"/>
    <s v="NA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4"/>
    <s v="NA"/>
    <s v="NA"/>
    <s v="NA"/>
    <s v="NA"/>
    <s v="NA"/>
    <n v="6"/>
    <s v="NA"/>
    <n v="5"/>
    <n v="2"/>
    <n v="15"/>
    <n v="15"/>
    <n v="12"/>
    <n v="11"/>
    <s v="NA"/>
    <s v="NA"/>
    <x v="0"/>
    <s v="NA"/>
    <n v="4"/>
    <n v="1991"/>
    <n v="1"/>
    <n v="4"/>
    <n v="3"/>
    <n v="8"/>
    <n v="1"/>
    <s v="NA"/>
    <s v="NA"/>
    <n v="3"/>
    <s v="NA"/>
    <s v="NA"/>
    <s v="NA"/>
    <s v="NA"/>
    <n v="2"/>
    <s v="NA"/>
  </r>
  <r>
    <n v="47"/>
    <x v="2"/>
    <n v="0"/>
    <n v="0"/>
    <x v="1"/>
    <n v="0"/>
    <n v="1"/>
    <n v="1"/>
    <n v="80301"/>
    <n v="4"/>
    <x v="0"/>
    <s v="Ngebuked "/>
    <n v="1"/>
    <n v="1"/>
    <n v="4"/>
    <n v="3"/>
    <n v="1"/>
    <x v="1"/>
    <x v="1"/>
    <x v="3"/>
    <n v="0"/>
    <n v="50"/>
    <x v="2"/>
    <x v="2"/>
    <x v="0"/>
    <n v="71"/>
    <n v="69"/>
    <n v="69"/>
    <n v="67"/>
    <x v="0"/>
    <n v="71"/>
    <n v="66"/>
    <n v="66"/>
    <n v="73"/>
    <n v="73"/>
    <n v="66"/>
    <n v="66"/>
    <n v="71"/>
    <n v="73"/>
    <n v="73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2"/>
    <x v="0"/>
    <n v="1"/>
    <x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5"/>
    <n v="5"/>
    <n v="16"/>
    <n v="16"/>
    <n v="12"/>
    <n v="11"/>
    <s v="NA"/>
    <s v="NA"/>
    <x v="0"/>
    <s v="NA"/>
    <n v="4"/>
    <n v="1978"/>
    <n v="1"/>
    <n v="4"/>
    <n v="3"/>
    <n v="8"/>
    <n v="1"/>
    <s v="NA"/>
    <s v="NA"/>
    <s v="NA"/>
    <s v="NA"/>
    <s v="NA"/>
    <s v="NA"/>
    <s v="NA"/>
    <n v="2"/>
    <s v="NA"/>
  </r>
  <r>
    <n v="48"/>
    <x v="2"/>
    <n v="1"/>
    <n v="1"/>
    <x v="0"/>
    <n v="1"/>
    <n v="1"/>
    <n v="1"/>
    <n v="80301"/>
    <n v="4"/>
    <x v="0"/>
    <s v="Ngebuked "/>
    <n v="1"/>
    <n v="1"/>
    <n v="3"/>
    <n v="2"/>
    <n v="1"/>
    <x v="1"/>
    <x v="1"/>
    <x v="1"/>
    <n v="0"/>
    <n v="0"/>
    <x v="1"/>
    <x v="1"/>
    <x v="0"/>
    <n v="71"/>
    <n v="69"/>
    <n v="69"/>
    <n v="69"/>
    <x v="0"/>
    <n v="71"/>
    <n v="66"/>
    <n v="71"/>
    <n v="73"/>
    <n v="73"/>
    <n v="66"/>
    <n v="66"/>
    <n v="71"/>
    <n v="73"/>
    <n v="73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s v="1,2"/>
    <n v="2"/>
    <s v="NA"/>
    <s v="NA"/>
    <s v="NA"/>
    <s v="1,2,3"/>
    <n v="2"/>
    <s v="NA"/>
    <s v="NA"/>
    <s v="NA"/>
    <n v="1"/>
    <x v="1"/>
    <n v="1"/>
    <x v="2"/>
    <s v="NA"/>
    <s v="NA"/>
    <s v="NA"/>
    <s v="NA"/>
    <s v="NA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6"/>
    <s v="NA"/>
    <n v="5"/>
    <n v="3"/>
    <n v="16"/>
    <n v="16"/>
    <n v="12"/>
    <n v="11"/>
    <s v="NA"/>
    <s v="NA"/>
    <x v="0"/>
    <s v="NA"/>
    <n v="4"/>
    <n v="1973"/>
    <n v="3"/>
    <n v="4"/>
    <n v="2"/>
    <n v="2"/>
    <n v="1"/>
    <s v="NA"/>
    <s v="NA"/>
    <n v="2"/>
    <s v="NA"/>
    <s v="NA"/>
    <s v="NA"/>
    <s v="NA"/>
    <s v="NA"/>
    <s v="NA"/>
  </r>
  <r>
    <n v="49"/>
    <x v="1"/>
    <n v="1"/>
    <n v="1"/>
    <x v="0"/>
    <n v="1"/>
    <n v="1"/>
    <n v="1"/>
    <n v="61002"/>
    <s v="Koror"/>
    <x v="1"/>
    <s v="Ngerchemai 2"/>
    <n v="1"/>
    <n v="1"/>
    <n v="3"/>
    <n v="3"/>
    <n v="0"/>
    <x v="1"/>
    <x v="1"/>
    <x v="1"/>
    <n v="0"/>
    <n v="0"/>
    <x v="1"/>
    <x v="0"/>
    <x v="0"/>
    <n v="68"/>
    <n v="69"/>
    <n v="69"/>
    <n v="68"/>
    <x v="0"/>
    <n v="71"/>
    <n v="71"/>
    <n v="73"/>
    <n v="73"/>
    <n v="69"/>
    <n v="66"/>
    <n v="66"/>
    <n v="71"/>
    <n v="73"/>
    <n v="73"/>
    <x v="2"/>
    <x v="5"/>
    <s v="NA"/>
    <s v="NA"/>
    <s v="NA"/>
    <n v="12"/>
    <n v="2"/>
    <s v="NA"/>
    <s v="NA"/>
    <s v="NA"/>
    <n v="2"/>
    <s v="NA"/>
    <s v="NA"/>
    <s v="NA"/>
    <s v="NA"/>
    <s v="NA"/>
    <s v="NA"/>
    <s v="NA"/>
    <s v="NA"/>
    <n v="2"/>
    <s v="NA"/>
    <s v="NA"/>
    <s v="NA"/>
    <s v="NA"/>
    <s v="NA"/>
    <s v="NA"/>
    <s v="NA"/>
    <s v="NA"/>
    <s v="NA"/>
    <n v="1"/>
    <x v="2"/>
    <n v="2"/>
    <x v="0"/>
    <s v="NA"/>
    <s v="NA"/>
    <s v="NA"/>
    <s v="NA"/>
    <s v="NA"/>
    <s v="NA"/>
    <s v="NA"/>
    <s v="NA"/>
    <s v="NA"/>
    <s v="NA"/>
    <n v="302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62"/>
    <n v="1"/>
    <n v="1"/>
    <n v="2"/>
    <n v="2"/>
    <s v="NA"/>
    <s v="NA"/>
    <s v="NA"/>
    <s v="NA"/>
    <s v="NA"/>
    <s v="NA"/>
    <s v="NA"/>
    <n v="1"/>
    <s v="NA"/>
    <s v="NA"/>
  </r>
  <r>
    <n v="50"/>
    <x v="1"/>
    <n v="1"/>
    <n v="1"/>
    <x v="0"/>
    <n v="1"/>
    <n v="1"/>
    <n v="1"/>
    <n v="61002"/>
    <s v="Koror"/>
    <x v="1"/>
    <s v="Ngerchemai 2"/>
    <n v="1"/>
    <n v="1"/>
    <n v="3"/>
    <n v="3"/>
    <n v="0"/>
    <x v="1"/>
    <x v="1"/>
    <x v="2"/>
    <n v="0"/>
    <n v="100"/>
    <x v="1"/>
    <x v="0"/>
    <x v="0"/>
    <n v="68"/>
    <n v="68"/>
    <n v="68"/>
    <n v="71"/>
    <x v="3"/>
    <n v="68"/>
    <n v="73"/>
    <n v="73"/>
    <n v="73"/>
    <n v="73"/>
    <n v="73"/>
    <n v="69"/>
    <n v="73"/>
    <n v="73"/>
    <n v="71"/>
    <x v="0"/>
    <x v="0"/>
    <s v="NA"/>
    <s v="NA"/>
    <s v="NA"/>
    <n v="12"/>
    <n v="2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52"/>
    <n v="1"/>
    <n v="4"/>
    <n v="2"/>
    <n v="1"/>
    <n v="1"/>
    <s v="NA"/>
    <s v="NA"/>
    <s v="NA"/>
    <s v="NA"/>
    <s v="NA"/>
    <s v="NA"/>
    <s v="NA"/>
    <s v="NA"/>
    <s v="NA"/>
  </r>
  <r>
    <n v="51"/>
    <x v="1"/>
    <n v="1"/>
    <n v="1"/>
    <x v="0"/>
    <n v="1"/>
    <n v="1"/>
    <n v="1"/>
    <n v="61002"/>
    <s v="Koror"/>
    <x v="1"/>
    <s v="Ngerchemai. 2"/>
    <n v="1"/>
    <n v="1"/>
    <n v="3"/>
    <n v="2"/>
    <n v="1"/>
    <x v="1"/>
    <x v="1"/>
    <x v="2"/>
    <n v="0"/>
    <n v="100"/>
    <x v="1"/>
    <x v="2"/>
    <x v="0"/>
    <n v="68"/>
    <n v="68"/>
    <n v="68"/>
    <n v="69"/>
    <x v="4"/>
    <n v="71"/>
    <n v="73"/>
    <n v="71"/>
    <n v="73"/>
    <n v="73"/>
    <n v="73"/>
    <n v="73"/>
    <n v="69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1"/>
    <s v="NA"/>
    <n v="1"/>
    <s v="NA"/>
    <s v="NA"/>
    <n v="1"/>
    <s v="NA"/>
    <n v="1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69"/>
    <n v="1"/>
    <n v="1"/>
    <n v="2"/>
    <n v="8"/>
    <n v="1"/>
    <s v="NA"/>
    <s v="NA"/>
    <s v="NA"/>
    <s v="NA"/>
    <s v="NA"/>
    <s v="NA"/>
    <s v="NA"/>
    <s v="NA"/>
    <s v="NA"/>
  </r>
  <r>
    <n v="52"/>
    <x v="1"/>
    <n v="1"/>
    <n v="1"/>
    <x v="0"/>
    <n v="1"/>
    <n v="1"/>
    <n v="1"/>
    <n v="61002"/>
    <s v="Koror"/>
    <x v="1"/>
    <s v="Ngerchemai 2"/>
    <n v="1"/>
    <n v="1"/>
    <n v="3"/>
    <n v="3"/>
    <n v="0"/>
    <x v="1"/>
    <x v="1"/>
    <x v="1"/>
    <n v="0"/>
    <n v="0"/>
    <x v="0"/>
    <x v="0"/>
    <x v="1"/>
    <n v="68"/>
    <n v="71"/>
    <n v="71"/>
    <n v="69"/>
    <x v="0"/>
    <n v="71"/>
    <n v="73"/>
    <n v="73"/>
    <n v="73"/>
    <n v="73"/>
    <n v="73"/>
    <n v="73"/>
    <n v="69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n v="5"/>
    <s v="NA"/>
    <s v="NA"/>
    <s v="NA"/>
    <s v="NA"/>
    <n v="1"/>
    <x v="3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5"/>
    <n v="2"/>
    <n v="14"/>
    <n v="15"/>
    <n v="12"/>
    <n v="12"/>
    <s v="NA"/>
    <s v="NA"/>
    <x v="0"/>
    <s v="NA"/>
    <n v="4"/>
    <n v="1945"/>
    <n v="1"/>
    <n v="4"/>
    <n v="2"/>
    <n v="8"/>
    <n v="1"/>
    <s v="NA"/>
    <s v="NA"/>
    <s v="NA"/>
    <s v="NA"/>
    <s v="NA"/>
    <s v="NA"/>
    <n v="2"/>
    <s v="NA"/>
    <s v="NA"/>
  </r>
  <r>
    <n v="53"/>
    <x v="1"/>
    <n v="1"/>
    <n v="1"/>
    <x v="0"/>
    <n v="1"/>
    <n v="1"/>
    <n v="1"/>
    <n v="61002"/>
    <s v="Koror"/>
    <x v="1"/>
    <s v="Ngerchemai 2"/>
    <n v="1"/>
    <n v="1"/>
    <n v="2"/>
    <n v="2"/>
    <n v="2"/>
    <x v="1"/>
    <x v="1"/>
    <x v="2"/>
    <n v="0"/>
    <n v="100"/>
    <x v="3"/>
    <x v="3"/>
    <x v="0"/>
    <n v="71"/>
    <n v="71"/>
    <n v="71"/>
    <n v="69"/>
    <x v="4"/>
    <n v="71"/>
    <n v="66"/>
    <n v="66"/>
    <n v="73"/>
    <n v="73"/>
    <n v="73"/>
    <n v="73"/>
    <n v="66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1"/>
    <n v="2"/>
    <s v="NA"/>
    <s v="NA"/>
    <s v="NA"/>
    <n v="1"/>
    <x v="2"/>
    <n v="1"/>
    <x v="3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58"/>
    <n v="3"/>
    <n v="1"/>
    <n v="4"/>
    <n v="8"/>
    <n v="1"/>
    <s v="NA"/>
    <s v="NA"/>
    <s v="NA"/>
    <s v="NA"/>
    <s v="NA"/>
    <s v="NA"/>
    <s v="NA"/>
    <s v="NA"/>
    <s v="NA"/>
  </r>
  <r>
    <n v="54"/>
    <x v="1"/>
    <n v="1"/>
    <n v="1"/>
    <x v="0"/>
    <n v="1"/>
    <n v="1"/>
    <n v="1"/>
    <n v="61002"/>
    <s v="Koror"/>
    <x v="1"/>
    <s v="Ngerchemai 2"/>
    <n v="1"/>
    <n v="1"/>
    <n v="6"/>
    <n v="4"/>
    <n v="2"/>
    <x v="1"/>
    <x v="1"/>
    <x v="2"/>
    <n v="50"/>
    <n v="50"/>
    <x v="0"/>
    <x v="0"/>
    <x v="1"/>
    <n v="71"/>
    <n v="71"/>
    <n v="71"/>
    <n v="68"/>
    <x v="0"/>
    <n v="71"/>
    <n v="73"/>
    <n v="73"/>
    <n v="73"/>
    <n v="73"/>
    <n v="71"/>
    <n v="71"/>
    <n v="69"/>
    <n v="69"/>
    <n v="73"/>
    <x v="0"/>
    <x v="0"/>
    <s v="NA"/>
    <s v="NA"/>
    <n v="3.25"/>
    <n v="12"/>
    <n v="1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n v="1"/>
    <s v="NA"/>
    <s v="NA"/>
    <n v="1"/>
    <x v="2"/>
    <n v="1"/>
    <x v="4"/>
    <s v="NA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55"/>
    <n v="1"/>
    <n v="8"/>
    <n v="4"/>
    <n v="8"/>
    <n v="1"/>
    <s v="NA"/>
    <s v="NA"/>
    <s v="NA"/>
    <s v="NA"/>
    <s v="NA"/>
    <s v="NA"/>
    <n v="2"/>
    <s v="NA"/>
    <s v="NA"/>
  </r>
  <r>
    <n v="55"/>
    <x v="3"/>
    <n v="1"/>
    <n v="1"/>
    <x v="0"/>
    <n v="1"/>
    <n v="1"/>
    <n v="1"/>
    <n v="10101"/>
    <s v="Aimeliik"/>
    <x v="2"/>
    <s v="Ngchemiangel"/>
    <n v="1"/>
    <n v="1"/>
    <n v="3"/>
    <n v="3"/>
    <n v="0"/>
    <x v="1"/>
    <x v="1"/>
    <x v="5"/>
    <n v="75"/>
    <n v="10"/>
    <x v="1"/>
    <x v="1"/>
    <x v="0"/>
    <n v="71"/>
    <n v="68"/>
    <n v="69"/>
    <n v="71"/>
    <x v="0"/>
    <n v="71"/>
    <n v="73"/>
    <n v="71"/>
    <n v="73"/>
    <n v="73"/>
    <n v="69"/>
    <n v="66"/>
    <n v="73"/>
    <n v="69"/>
    <n v="73"/>
    <x v="0"/>
    <x v="0"/>
    <s v="NA"/>
    <s v="NA"/>
    <n v="1.9"/>
    <n v="12"/>
    <n v="4"/>
    <s v="NA"/>
    <s v="NA"/>
    <s v="NA"/>
    <s v="NA"/>
    <s v="NA"/>
    <s v="NA"/>
    <s v="NA"/>
    <s v="NA"/>
    <s v="NA"/>
    <s v="NA"/>
    <s v="NA"/>
    <s v="NA"/>
    <s v="1,3"/>
    <s v="NA"/>
    <s v="NA"/>
    <s v="NA"/>
    <n v="2"/>
    <s v="1,3"/>
    <s v="NA"/>
    <n v="2"/>
    <s v="NA"/>
    <s v="NA"/>
    <n v="1"/>
    <x v="1"/>
    <n v="1"/>
    <x v="2"/>
    <s v="NA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n v="301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n v="308"/>
    <s v="NA"/>
    <n v="1"/>
    <n v="2"/>
    <s v="NA"/>
    <n v="2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72"/>
    <n v="1"/>
    <n v="2"/>
    <n v="2"/>
    <n v="8"/>
    <n v="1"/>
    <n v="2"/>
    <s v="NA"/>
    <s v="NA"/>
    <s v="NA"/>
    <s v="NA"/>
    <s v="NA"/>
    <s v="NA"/>
    <s v="NA"/>
    <s v="NA"/>
  </r>
  <r>
    <n v="56"/>
    <x v="3"/>
    <n v="1"/>
    <n v="1"/>
    <x v="0"/>
    <n v="1"/>
    <n v="1"/>
    <n v="1"/>
    <n v="10101"/>
    <s v="Aimeliik"/>
    <x v="2"/>
    <s v="Ngchemiangel"/>
    <n v="1"/>
    <n v="1"/>
    <n v="2"/>
    <n v="2"/>
    <n v="0"/>
    <x v="1"/>
    <x v="1"/>
    <x v="6"/>
    <n v="10"/>
    <n v="10"/>
    <x v="0"/>
    <x v="0"/>
    <x v="0"/>
    <n v="71"/>
    <n v="68"/>
    <n v="67"/>
    <n v="68"/>
    <x v="0"/>
    <n v="71"/>
    <n v="73"/>
    <n v="73"/>
    <n v="73"/>
    <n v="73"/>
    <n v="69"/>
    <n v="66"/>
    <n v="71"/>
    <n v="73"/>
    <n v="73"/>
    <x v="0"/>
    <x v="0"/>
    <s v="NA"/>
    <s v="NA"/>
    <s v="NA"/>
    <n v="12"/>
    <n v="2"/>
    <s v="NA"/>
    <s v="NA"/>
    <s v="NA"/>
    <s v="NA"/>
    <s v="NA"/>
    <s v="NA"/>
    <s v="NA"/>
    <s v="NA"/>
    <s v="NA"/>
    <s v="NA"/>
    <s v="NA"/>
    <s v="NA"/>
    <n v="1"/>
    <s v="NA"/>
    <s v="NA"/>
    <s v="NA"/>
    <n v="2"/>
    <s v="1,2"/>
    <s v="NA"/>
    <s v="NA"/>
    <s v="NA"/>
    <n v="2"/>
    <n v="1"/>
    <x v="1"/>
    <n v="1"/>
    <x v="3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n v="5"/>
    <n v="2"/>
    <s v="NA"/>
    <n v="4"/>
    <n v="15"/>
    <n v="15"/>
    <n v="14"/>
    <n v="14"/>
    <n v="25"/>
    <s v="NA"/>
    <x v="8"/>
    <s v="NA"/>
    <n v="4"/>
    <n v="1963"/>
    <n v="1"/>
    <n v="2"/>
    <n v="3"/>
    <n v="8"/>
    <n v="1"/>
    <s v="NA"/>
    <s v="NA"/>
    <s v="NA"/>
    <s v="NA"/>
    <s v="NA"/>
    <s v="NA"/>
    <s v="NA"/>
    <s v="NA"/>
    <s v="NA"/>
  </r>
  <r>
    <n v="57"/>
    <x v="3"/>
    <n v="1"/>
    <n v="1"/>
    <x v="0"/>
    <n v="1"/>
    <n v="1"/>
    <n v="1"/>
    <n v="10101"/>
    <s v="Aimeliik"/>
    <x v="2"/>
    <s v="Ngchemiangel"/>
    <n v="1"/>
    <n v="1"/>
    <n v="2"/>
    <n v="2"/>
    <n v="0"/>
    <x v="1"/>
    <x v="1"/>
    <x v="7"/>
    <n v="10"/>
    <n v="0"/>
    <x v="0"/>
    <x v="0"/>
    <x v="0"/>
    <n v="71"/>
    <n v="68"/>
    <n v="68"/>
    <n v="68"/>
    <x v="4"/>
    <n v="71"/>
    <n v="73"/>
    <n v="73"/>
    <n v="73"/>
    <n v="73"/>
    <n v="69"/>
    <n v="69"/>
    <n v="73"/>
    <n v="73"/>
    <n v="73"/>
    <x v="0"/>
    <x v="0"/>
    <s v="NA"/>
    <s v="NA"/>
    <s v="NA"/>
    <n v="14"/>
    <n v="5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n v="1"/>
    <x v="2"/>
    <n v="1"/>
    <x v="2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n v="5"/>
    <n v="2"/>
    <s v="NA"/>
    <n v="4"/>
    <n v="16"/>
    <n v="16"/>
    <n v="14"/>
    <n v="11"/>
    <n v="23"/>
    <s v="NA"/>
    <x v="9"/>
    <s v="NA"/>
    <n v="3"/>
    <n v="1966"/>
    <n v="1"/>
    <n v="8"/>
    <n v="2"/>
    <n v="8"/>
    <n v="1"/>
    <s v="NA"/>
    <n v="2"/>
    <s v="NA"/>
    <s v="NA"/>
    <s v="NA"/>
    <s v="NA"/>
    <s v="NA"/>
    <s v="NA"/>
    <s v="NA"/>
  </r>
  <r>
    <n v="58"/>
    <x v="3"/>
    <n v="1"/>
    <n v="1"/>
    <x v="0"/>
    <n v="1"/>
    <n v="1"/>
    <n v="1"/>
    <n v="10101"/>
    <s v="Aimeliik"/>
    <x v="2"/>
    <s v="Ngchemiangel"/>
    <n v="1"/>
    <n v="1"/>
    <n v="2"/>
    <n v="2"/>
    <n v="0"/>
    <x v="1"/>
    <x v="1"/>
    <x v="4"/>
    <n v="25"/>
    <n v="50"/>
    <x v="0"/>
    <x v="0"/>
    <x v="0"/>
    <n v="71"/>
    <n v="68"/>
    <n v="68"/>
    <n v="69"/>
    <x v="1"/>
    <n v="71"/>
    <n v="73"/>
    <n v="73"/>
    <n v="73"/>
    <n v="73"/>
    <n v="71"/>
    <n v="71"/>
    <n v="71"/>
    <n v="69"/>
    <n v="73"/>
    <x v="0"/>
    <x v="0"/>
    <s v="NA"/>
    <s v="NA"/>
    <n v="2"/>
    <n v="12"/>
    <n v="1"/>
    <s v="NA"/>
    <s v="NA"/>
    <s v="NA"/>
    <s v="NA"/>
    <s v="NA"/>
    <s v="NA"/>
    <s v="NA"/>
    <s v="NA"/>
    <s v="NA"/>
    <s v="NA"/>
    <s v="NA"/>
    <s v="NA"/>
    <s v="1,3"/>
    <s v="NA"/>
    <s v="NA"/>
    <n v="2"/>
    <s v="NA"/>
    <s v="1,3"/>
    <s v="NA"/>
    <s v="NA"/>
    <n v="2"/>
    <s v="NA"/>
    <n v="2"/>
    <x v="0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12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4"/>
    <n v="16"/>
    <n v="16"/>
    <n v="16"/>
    <n v="14"/>
    <n v="25"/>
    <s v="NA"/>
    <x v="8"/>
    <s v="NA"/>
    <n v="4"/>
    <n v="1960"/>
    <n v="1"/>
    <n v="7"/>
    <n v="1"/>
    <n v="8"/>
    <n v="1"/>
    <s v="NA"/>
    <s v="NA"/>
    <s v="NA"/>
    <s v="NA"/>
    <s v="NA"/>
    <s v="NA"/>
    <s v="NA"/>
    <s v="NA"/>
    <s v="NA"/>
  </r>
  <r>
    <n v="59"/>
    <x v="3"/>
    <n v="1"/>
    <n v="1"/>
    <x v="0"/>
    <n v="1"/>
    <n v="1"/>
    <n v="1"/>
    <n v="10101"/>
    <s v="Aimeliik"/>
    <x v="2"/>
    <s v="Ngchemiangel"/>
    <n v="1"/>
    <n v="1"/>
    <n v="7"/>
    <n v="5"/>
    <n v="2"/>
    <x v="1"/>
    <x v="1"/>
    <x v="4"/>
    <n v="0"/>
    <n v="75"/>
    <x v="1"/>
    <x v="1"/>
    <x v="0"/>
    <n v="68"/>
    <n v="67"/>
    <n v="67"/>
    <n v="68"/>
    <x v="3"/>
    <n v="68"/>
    <n v="71"/>
    <n v="71"/>
    <n v="73"/>
    <n v="73"/>
    <n v="71"/>
    <n v="71"/>
    <n v="71"/>
    <n v="73"/>
    <n v="73"/>
    <x v="0"/>
    <x v="0"/>
    <s v="NA"/>
    <s v="NA"/>
    <s v="NA"/>
    <n v="12"/>
    <n v="5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s v="NA"/>
    <n v="2"/>
    <s v="NA"/>
    <s v="NA"/>
    <n v="1"/>
    <x v="3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4"/>
    <n v="16"/>
    <n v="16"/>
    <n v="16"/>
    <n v="14"/>
    <n v="25"/>
    <s v="NA"/>
    <x v="8"/>
    <s v="NA"/>
    <n v="4"/>
    <n v="2000"/>
    <n v="1"/>
    <n v="4"/>
    <n v="4"/>
    <n v="3"/>
    <n v="1"/>
    <s v="NA"/>
    <s v="NA"/>
    <s v="NA"/>
    <s v="NA"/>
    <s v="NA"/>
    <s v="NA"/>
    <s v="NA"/>
    <s v="NA"/>
    <s v="NA"/>
  </r>
  <r>
    <n v="60"/>
    <x v="3"/>
    <n v="1"/>
    <n v="1"/>
    <x v="0"/>
    <n v="1"/>
    <n v="1"/>
    <n v="1"/>
    <n v="10101"/>
    <s v="Aimeliik"/>
    <x v="2"/>
    <s v="Ngchemiangel"/>
    <n v="1"/>
    <n v="1"/>
    <n v="3"/>
    <n v="3"/>
    <n v="0"/>
    <x v="1"/>
    <x v="1"/>
    <x v="4"/>
    <n v="0"/>
    <n v="75"/>
    <x v="1"/>
    <x v="0"/>
    <x v="0"/>
    <n v="71"/>
    <n v="68"/>
    <n v="68"/>
    <n v="68"/>
    <x v="0"/>
    <n v="71"/>
    <n v="73"/>
    <n v="73"/>
    <n v="73"/>
    <n v="73"/>
    <n v="71"/>
    <n v="71"/>
    <n v="71"/>
    <n v="73"/>
    <n v="73"/>
    <x v="0"/>
    <x v="0"/>
    <s v="NA"/>
    <s v="NA"/>
    <s v="NA"/>
    <n v="15"/>
    <n v="4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n v="1"/>
    <x v="2"/>
    <n v="2"/>
    <x v="0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45"/>
    <n v="1"/>
    <n v="1"/>
    <n v="2"/>
    <n v="8"/>
    <n v="1"/>
    <s v="NA"/>
    <s v="NA"/>
    <s v="NA"/>
    <s v="NA"/>
    <s v="NA"/>
    <s v="NA"/>
    <s v="NA"/>
    <s v="NA"/>
    <s v="NA"/>
  </r>
  <r>
    <n v="61"/>
    <x v="3"/>
    <n v="1"/>
    <n v="1"/>
    <x v="0"/>
    <n v="1"/>
    <n v="1"/>
    <n v="1"/>
    <n v="10101"/>
    <s v="Aimeliik"/>
    <x v="2"/>
    <s v="Ngchemiangel"/>
    <n v="1"/>
    <n v="1"/>
    <n v="1"/>
    <n v="1"/>
    <n v="0"/>
    <x v="1"/>
    <x v="1"/>
    <x v="2"/>
    <n v="0"/>
    <n v="100"/>
    <x v="0"/>
    <x v="0"/>
    <x v="0"/>
    <n v="71"/>
    <n v="67"/>
    <n v="71"/>
    <n v="69"/>
    <x v="3"/>
    <n v="71"/>
    <n v="73"/>
    <n v="73"/>
    <n v="73"/>
    <n v="73"/>
    <n v="71"/>
    <n v="71"/>
    <n v="71"/>
    <n v="73"/>
    <n v="73"/>
    <x v="0"/>
    <x v="0"/>
    <s v="NA"/>
    <s v="NA"/>
    <s v="NA"/>
    <n v="12"/>
    <n v="4"/>
    <s v="NA"/>
    <s v="NA"/>
    <s v="NA"/>
    <s v="NA"/>
    <s v="NA"/>
    <s v="NA"/>
    <s v="NA"/>
    <s v="NA"/>
    <s v="NA"/>
    <s v="NA"/>
    <s v="NA"/>
    <s v="NA"/>
    <n v="1"/>
    <s v="NA"/>
    <s v="NA"/>
    <n v="2"/>
    <s v="NA"/>
    <n v="1"/>
    <s v="NA"/>
    <s v="NA"/>
    <s v="NA"/>
    <n v="1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44"/>
    <n v="1"/>
    <n v="1"/>
    <n v="1"/>
    <n v="2"/>
    <s v="NA"/>
    <s v="NA"/>
    <s v="NA"/>
    <s v="NA"/>
    <s v="NA"/>
    <s v="NA"/>
    <s v="NA"/>
    <s v="NA"/>
    <n v="1"/>
    <s v="NA"/>
  </r>
  <r>
    <n v="62"/>
    <x v="3"/>
    <n v="1"/>
    <n v="1"/>
    <x v="0"/>
    <n v="1"/>
    <n v="1"/>
    <n v="1"/>
    <n v="10101"/>
    <s v="Aimeliik"/>
    <x v="2"/>
    <s v="Ngchemiangel"/>
    <n v="1"/>
    <n v="1"/>
    <n v="5"/>
    <n v="5"/>
    <n v="0"/>
    <x v="1"/>
    <x v="1"/>
    <x v="8"/>
    <n v="0"/>
    <n v="25"/>
    <x v="1"/>
    <x v="2"/>
    <x v="0"/>
    <n v="71"/>
    <n v="67"/>
    <n v="69"/>
    <n v="67"/>
    <x v="2"/>
    <n v="71"/>
    <n v="71"/>
    <n v="71"/>
    <n v="73"/>
    <n v="73"/>
    <n v="71"/>
    <n v="69"/>
    <n v="69"/>
    <n v="73"/>
    <n v="73"/>
    <x v="0"/>
    <x v="0"/>
    <s v="NA"/>
    <s v="NA"/>
    <s v="NA"/>
    <n v="12"/>
    <n v="4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s v="NA"/>
    <s v="NA"/>
    <n v="2"/>
    <s v="NA"/>
    <n v="1"/>
    <x v="1"/>
    <n v="1"/>
    <x v="2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n v="5"/>
    <n v="2"/>
    <s v="NA"/>
    <n v="2"/>
    <n v="16"/>
    <n v="16"/>
    <n v="14"/>
    <n v="12"/>
    <n v="24"/>
    <s v="NA"/>
    <x v="10"/>
    <s v="NA"/>
    <n v="4"/>
    <n v="1968"/>
    <n v="1"/>
    <n v="4"/>
    <n v="2"/>
    <n v="8"/>
    <n v="1"/>
    <s v="NA"/>
    <s v="NA"/>
    <s v="NA"/>
    <s v="NA"/>
    <s v="NA"/>
    <s v="NA"/>
    <s v="NA"/>
    <s v="NA"/>
    <s v="NA"/>
  </r>
  <r>
    <n v="63"/>
    <x v="3"/>
    <n v="1"/>
    <n v="1"/>
    <x v="0"/>
    <n v="1"/>
    <n v="1"/>
    <n v="1"/>
    <n v="10101"/>
    <s v="Aimeliik"/>
    <x v="2"/>
    <s v="Ngchemiangel"/>
    <n v="1"/>
    <n v="1"/>
    <n v="4"/>
    <n v="4"/>
    <n v="0"/>
    <x v="1"/>
    <x v="1"/>
    <x v="3"/>
    <n v="10"/>
    <n v="40"/>
    <x v="0"/>
    <x v="0"/>
    <x v="0"/>
    <n v="71"/>
    <n v="68"/>
    <n v="67"/>
    <n v="68"/>
    <x v="0"/>
    <n v="71"/>
    <n v="73"/>
    <n v="73"/>
    <n v="73"/>
    <n v="73"/>
    <n v="69"/>
    <n v="66"/>
    <n v="71"/>
    <n v="73"/>
    <n v="73"/>
    <x v="0"/>
    <x v="0"/>
    <s v="NA"/>
    <s v="NA"/>
    <s v="NA"/>
    <n v="12"/>
    <n v="4"/>
    <s v="NA"/>
    <s v="NA"/>
    <s v="NA"/>
    <s v="NA"/>
    <s v="NA"/>
    <s v="NA"/>
    <s v="NA"/>
    <s v="NA"/>
    <s v="NA"/>
    <s v="NA"/>
    <s v="NA"/>
    <s v="NA"/>
    <n v="1"/>
    <s v="NA"/>
    <s v="NA"/>
    <n v="2"/>
    <s v="NA"/>
    <s v="1,2"/>
    <n v="2"/>
    <s v="NA"/>
    <s v="NA"/>
    <s v="NA"/>
    <n v="1"/>
    <x v="1"/>
    <n v="1"/>
    <x v="2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301"/>
    <s v="NA"/>
    <n v="1"/>
    <n v="3"/>
    <s v="NA"/>
    <s v="NA"/>
    <s v="NA"/>
    <s v="NA"/>
    <s v="NA"/>
    <s v="NA"/>
    <n v="5"/>
    <n v="2"/>
    <s v="NA"/>
    <n v="2"/>
    <n v="16"/>
    <n v="16"/>
    <n v="16"/>
    <n v="14"/>
    <n v="25"/>
    <s v="NA"/>
    <x v="8"/>
    <s v="NA"/>
    <n v="4"/>
    <n v="1965"/>
    <n v="1"/>
    <n v="1"/>
    <n v="1"/>
    <n v="2"/>
    <s v="NA"/>
    <s v="NA"/>
    <n v="2"/>
    <s v="NA"/>
    <s v="NA"/>
    <s v="NA"/>
    <s v="NA"/>
    <s v="NA"/>
    <n v="1"/>
    <s v="NA"/>
  </r>
  <r>
    <n v="64"/>
    <x v="3"/>
    <n v="1"/>
    <n v="1"/>
    <x v="0"/>
    <n v="1"/>
    <n v="1"/>
    <n v="1"/>
    <n v="10101"/>
    <s v="Aimeliik"/>
    <x v="2"/>
    <s v="Ngchemiangel"/>
    <n v="1"/>
    <n v="1"/>
    <n v="7"/>
    <n v="4"/>
    <n v="3"/>
    <x v="1"/>
    <x v="1"/>
    <x v="3"/>
    <n v="25"/>
    <n v="25"/>
    <x v="0"/>
    <x v="0"/>
    <x v="1"/>
    <n v="71"/>
    <n v="69"/>
    <n v="69"/>
    <n v="69"/>
    <x v="0"/>
    <n v="71"/>
    <n v="73"/>
    <n v="73"/>
    <n v="71"/>
    <n v="73"/>
    <n v="66"/>
    <n v="66"/>
    <n v="69"/>
    <n v="71"/>
    <n v="73"/>
    <x v="0"/>
    <x v="0"/>
    <n v="3"/>
    <n v="6"/>
    <n v="2.5"/>
    <n v="14"/>
    <n v="2"/>
    <s v="NA"/>
    <s v="NA"/>
    <s v="NA"/>
    <s v="NA"/>
    <s v="NA"/>
    <s v="NA"/>
    <s v="NA"/>
    <s v="NA"/>
    <s v="NA"/>
    <s v="NA"/>
    <n v="2"/>
    <s v="NA"/>
    <s v="NA"/>
    <s v="NA"/>
    <s v="NA"/>
    <s v="NA"/>
    <s v="NA"/>
    <n v="2"/>
    <s v="NA"/>
    <s v="NA"/>
    <s v="NA"/>
    <s v="NA"/>
    <n v="2"/>
    <x v="0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5"/>
    <n v="2"/>
    <s v="NA"/>
    <n v="5"/>
    <n v="15"/>
    <n v="16"/>
    <n v="12"/>
    <n v="14"/>
    <n v="24"/>
    <s v="NA"/>
    <x v="1"/>
    <s v="NA"/>
    <n v="4"/>
    <n v="1976"/>
    <n v="1"/>
    <n v="2"/>
    <n v="3"/>
    <n v="8"/>
    <n v="1"/>
    <s v="NA"/>
    <s v="NA"/>
    <s v="NA"/>
    <s v="NA"/>
    <s v="NA"/>
    <s v="NA"/>
    <s v="NA"/>
    <s v="NA"/>
    <s v="NA"/>
  </r>
  <r>
    <n v="65"/>
    <x v="3"/>
    <n v="1"/>
    <n v="1"/>
    <x v="0"/>
    <n v="1"/>
    <n v="1"/>
    <n v="1"/>
    <n v="10101"/>
    <s v="Aimeliik"/>
    <x v="2"/>
    <s v="Ngchemingel"/>
    <n v="1"/>
    <n v="1"/>
    <n v="2"/>
    <n v="2"/>
    <n v="0"/>
    <x v="1"/>
    <x v="1"/>
    <x v="5"/>
    <n v="0"/>
    <n v="85"/>
    <x v="0"/>
    <x v="0"/>
    <x v="0"/>
    <n v="71"/>
    <n v="69"/>
    <n v="69"/>
    <n v="68"/>
    <x v="1"/>
    <n v="71"/>
    <n v="73"/>
    <n v="73"/>
    <n v="73"/>
    <n v="73"/>
    <n v="66"/>
    <n v="66"/>
    <n v="71"/>
    <n v="73"/>
    <n v="73"/>
    <x v="0"/>
    <x v="0"/>
    <s v="NA"/>
    <s v="NA"/>
    <s v="NA"/>
    <n v="12"/>
    <n v="2"/>
    <s v="NA"/>
    <s v="NA"/>
    <s v="NA"/>
    <s v="NA"/>
    <s v="NA"/>
    <s v="NA"/>
    <s v="NA"/>
    <s v="NA"/>
    <s v="NA"/>
    <s v="NA"/>
    <s v="NA"/>
    <s v="NA"/>
    <n v="1"/>
    <s v="NA"/>
    <s v="NA"/>
    <n v="2"/>
    <s v="NA"/>
    <s v="1,3"/>
    <n v="2"/>
    <s v="NA"/>
    <s v="NA"/>
    <s v="NA"/>
    <n v="2"/>
    <x v="0"/>
    <n v="1"/>
    <x v="5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56"/>
    <n v="1"/>
    <n v="4"/>
    <n v="1"/>
    <n v="1"/>
    <s v="NA"/>
    <s v="NA"/>
    <s v="NA"/>
    <s v="NA"/>
    <s v="NA"/>
    <s v="NA"/>
    <s v="NA"/>
    <n v="1"/>
    <s v="NA"/>
    <s v="NA"/>
  </r>
  <r>
    <n v="66"/>
    <x v="3"/>
    <n v="1"/>
    <n v="1"/>
    <x v="0"/>
    <n v="1"/>
    <n v="1"/>
    <n v="1"/>
    <n v="10101"/>
    <s v="Aimeliik"/>
    <x v="2"/>
    <s v="Ngchemiangel"/>
    <n v="1"/>
    <n v="1"/>
    <n v="6"/>
    <n v="5"/>
    <n v="1"/>
    <x v="1"/>
    <x v="1"/>
    <x v="9"/>
    <n v="30"/>
    <n v="0"/>
    <x v="0"/>
    <x v="0"/>
    <x v="0"/>
    <n v="71"/>
    <n v="68"/>
    <n v="67"/>
    <n v="69"/>
    <x v="0"/>
    <n v="71"/>
    <n v="73"/>
    <n v="73"/>
    <n v="73"/>
    <n v="73"/>
    <n v="69"/>
    <n v="71"/>
    <n v="66"/>
    <n v="73"/>
    <n v="73"/>
    <x v="0"/>
    <x v="0"/>
    <s v="NA"/>
    <s v="NA"/>
    <s v="NA"/>
    <n v="12"/>
    <n v="4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2"/>
    <s v="NA"/>
    <s v="NA"/>
    <s v="NA"/>
    <s v="NA"/>
    <n v="1"/>
    <x v="1"/>
    <n v="1"/>
    <x v="2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n v="5"/>
    <n v="2"/>
    <s v="NA"/>
    <n v="4"/>
    <n v="16"/>
    <n v="16"/>
    <n v="14"/>
    <n v="14"/>
    <n v="25"/>
    <s v="NA"/>
    <x v="8"/>
    <s v="NA"/>
    <n v="4"/>
    <n v="1961"/>
    <n v="1"/>
    <n v="2"/>
    <n v="1"/>
    <n v="1"/>
    <s v="NA"/>
    <s v="NA"/>
    <s v="NA"/>
    <s v="NA"/>
    <s v="NA"/>
    <s v="NA"/>
    <s v="NA"/>
    <s v="NA"/>
    <n v="1"/>
    <s v="NA"/>
  </r>
  <r>
    <n v="67"/>
    <x v="3"/>
    <n v="1"/>
    <n v="1"/>
    <x v="0"/>
    <n v="1"/>
    <n v="1"/>
    <n v="1"/>
    <n v="10201"/>
    <s v="Aimeliik"/>
    <x v="2"/>
    <s v="Ngchemiangel"/>
    <n v="1"/>
    <n v="1"/>
    <n v="7"/>
    <n v="6"/>
    <n v="0"/>
    <x v="1"/>
    <x v="1"/>
    <x v="7"/>
    <n v="0"/>
    <n v="10"/>
    <x v="0"/>
    <x v="0"/>
    <x v="0"/>
    <n v="71"/>
    <n v="69"/>
    <n v="69"/>
    <n v="68"/>
    <x v="4"/>
    <n v="71"/>
    <n v="73"/>
    <n v="73"/>
    <n v="73"/>
    <n v="73"/>
    <n v="66"/>
    <n v="66"/>
    <n v="69"/>
    <n v="73"/>
    <n v="73"/>
    <x v="0"/>
    <x v="0"/>
    <s v="NA"/>
    <s v="NA"/>
    <s v="NA"/>
    <n v="12"/>
    <n v="5"/>
    <s v="NA"/>
    <s v="NA"/>
    <s v="NA"/>
    <s v="NA"/>
    <s v="NA"/>
    <s v="NA"/>
    <s v="NA"/>
    <s v="NA"/>
    <s v="NA"/>
    <s v="NA"/>
    <s v="NA"/>
    <s v="NA"/>
    <n v="1"/>
    <s v="NA"/>
    <s v="NA"/>
    <s v="NA"/>
    <n v="2"/>
    <s v="1,2"/>
    <n v="2"/>
    <s v="NA"/>
    <s v="NA"/>
    <s v="NA"/>
    <n v="1"/>
    <x v="2"/>
    <n v="2"/>
    <x v="0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6"/>
    <n v="16"/>
    <n v="14"/>
    <n v="11"/>
    <n v="25"/>
    <s v="NA"/>
    <x v="1"/>
    <s v="NA"/>
    <n v="3"/>
    <n v="1994"/>
    <n v="1"/>
    <n v="6"/>
    <n v="2"/>
    <n v="3"/>
    <n v="1"/>
    <s v="NA"/>
    <s v="NA"/>
    <s v="NA"/>
    <s v="NA"/>
    <s v="NA"/>
    <s v="NA"/>
    <s v="NA"/>
    <s v="NA"/>
    <s v="NA"/>
  </r>
  <r>
    <n v="68"/>
    <x v="3"/>
    <n v="1"/>
    <n v="1"/>
    <x v="0"/>
    <n v="1"/>
    <n v="1"/>
    <n v="1"/>
    <n v="10101"/>
    <s v="Aimeliik"/>
    <x v="2"/>
    <s v="Ngchemiange!l"/>
    <n v="1"/>
    <n v="1"/>
    <n v="1"/>
    <n v="1"/>
    <n v="0"/>
    <x v="1"/>
    <x v="1"/>
    <x v="2"/>
    <n v="50"/>
    <n v="50"/>
    <x v="1"/>
    <x v="0"/>
    <x v="0"/>
    <n v="71"/>
    <n v="71"/>
    <n v="71"/>
    <n v="68"/>
    <x v="1"/>
    <n v="71"/>
    <n v="69"/>
    <n v="73"/>
    <n v="73"/>
    <n v="73"/>
    <n v="73"/>
    <n v="69"/>
    <n v="69"/>
    <n v="66"/>
    <n v="73"/>
    <x v="0"/>
    <x v="0"/>
    <s v="NA"/>
    <s v="NA"/>
    <n v="1.5"/>
    <n v="15"/>
    <n v="4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s v="NA"/>
    <n v="1"/>
    <s v="NA"/>
    <n v="2"/>
    <x v="0"/>
    <n v="1"/>
    <x v="5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n v="302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62"/>
    <n v="3"/>
    <n v="1"/>
    <n v="3"/>
    <n v="2"/>
    <n v="1"/>
    <s v="NA"/>
    <s v="NA"/>
    <s v="NA"/>
    <s v="NA"/>
    <s v="NA"/>
    <s v="NA"/>
    <s v="NA"/>
    <s v="NA"/>
    <s v="NA"/>
  </r>
  <r>
    <n v="69"/>
    <x v="3"/>
    <n v="0"/>
    <n v="0"/>
    <x v="0"/>
    <n v="1"/>
    <n v="1"/>
    <n v="1"/>
    <n v="10101"/>
    <s v="Aimeliik"/>
    <x v="2"/>
    <s v="Ngchemiangel"/>
    <n v="1"/>
    <n v="1"/>
    <n v="3"/>
    <n v="2"/>
    <n v="1"/>
    <x v="0"/>
    <x v="0"/>
    <x v="0"/>
    <s v="NA"/>
    <s v="NA"/>
    <x v="0"/>
    <x v="0"/>
    <x v="0"/>
    <n v="71"/>
    <n v="68"/>
    <n v="68"/>
    <n v="68"/>
    <x v="4"/>
    <n v="71"/>
    <n v="71"/>
    <n v="71"/>
    <n v="73"/>
    <n v="73"/>
    <n v="66"/>
    <n v="69"/>
    <n v="71"/>
    <n v="73"/>
    <n v="73"/>
    <x v="0"/>
    <x v="0"/>
    <s v="NA"/>
    <s v="NA"/>
    <s v="NA"/>
    <n v="12"/>
    <n v="2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n v="2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89"/>
    <n v="1"/>
    <n v="4"/>
    <n v="2"/>
    <n v="8"/>
    <n v="1"/>
    <s v="NA"/>
    <s v="NA"/>
    <s v="NA"/>
    <s v="NA"/>
    <s v="NA"/>
    <s v="NA"/>
    <s v="NA"/>
    <s v="NA"/>
    <s v="NA"/>
  </r>
  <r>
    <n v="70"/>
    <x v="3"/>
    <n v="1"/>
    <n v="1"/>
    <x v="0"/>
    <n v="1"/>
    <n v="1"/>
    <n v="1"/>
    <n v="10101"/>
    <s v="Aimeliik"/>
    <x v="2"/>
    <s v="Ngchemiangel"/>
    <n v="1"/>
    <n v="1"/>
    <n v="2"/>
    <n v="2"/>
    <n v="0"/>
    <x v="1"/>
    <x v="1"/>
    <x v="10"/>
    <n v="0"/>
    <n v="90"/>
    <x v="0"/>
    <x v="0"/>
    <x v="0"/>
    <n v="71"/>
    <n v="71"/>
    <n v="68"/>
    <n v="69"/>
    <x v="1"/>
    <n v="71"/>
    <n v="73"/>
    <n v="73"/>
    <n v="73"/>
    <n v="73"/>
    <n v="73"/>
    <n v="71"/>
    <n v="71"/>
    <n v="73"/>
    <n v="73"/>
    <x v="0"/>
    <x v="0"/>
    <s v="NA"/>
    <s v="NA"/>
    <s v="NA"/>
    <n v="14"/>
    <n v="5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n v="2"/>
    <s v="NA"/>
    <s v="NA"/>
    <n v="1"/>
    <x v="2"/>
    <n v="1"/>
    <x v="3"/>
    <s v="NA"/>
    <s v="NA"/>
    <s v="NA"/>
    <s v="NA"/>
    <s v="NA"/>
    <s v="NA"/>
    <s v="NA"/>
    <s v="NA"/>
    <s v="NA"/>
    <s v="NA"/>
    <n v="301"/>
    <s v="NA"/>
    <n v="1"/>
    <n v="1"/>
    <n v="9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74"/>
    <n v="3"/>
    <n v="4"/>
    <n v="2"/>
    <n v="2"/>
    <n v="1"/>
    <s v="NA"/>
    <s v="NA"/>
    <n v="2"/>
    <s v="NA"/>
    <s v="NA"/>
    <s v="NA"/>
    <s v="NA"/>
    <s v="NA"/>
    <s v="NA"/>
  </r>
  <r>
    <n v="71"/>
    <x v="2"/>
    <n v="1"/>
    <n v="1"/>
    <x v="0"/>
    <n v="1"/>
    <n v="1"/>
    <n v="1"/>
    <n v="80301"/>
    <n v="4"/>
    <x v="0"/>
    <s v="Ngebuked"/>
    <n v="1"/>
    <n v="1"/>
    <n v="2"/>
    <n v="2"/>
    <n v="0"/>
    <x v="1"/>
    <x v="1"/>
    <x v="1"/>
    <n v="0"/>
    <n v="0"/>
    <x v="1"/>
    <x v="1"/>
    <x v="0"/>
    <n v="71"/>
    <n v="69"/>
    <n v="69"/>
    <n v="69"/>
    <x v="2"/>
    <n v="71"/>
    <n v="71"/>
    <n v="71"/>
    <n v="73"/>
    <n v="73"/>
    <n v="66"/>
    <n v="66"/>
    <n v="71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4"/>
    <n v="1"/>
    <x v="1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5"/>
    <n v="2"/>
    <s v="NA"/>
    <n v="1"/>
    <n v="16"/>
    <n v="16"/>
    <n v="14"/>
    <n v="11"/>
    <n v="24"/>
    <s v="NA"/>
    <x v="7"/>
    <s v="NA"/>
    <n v="3"/>
    <n v="1952"/>
    <n v="1"/>
    <n v="4"/>
    <n v="1"/>
    <n v="2"/>
    <s v="NA"/>
    <s v="NA"/>
    <n v="2"/>
    <n v="3"/>
    <s v="NA"/>
    <s v="NA"/>
    <s v="NA"/>
    <s v="NA"/>
    <n v="1"/>
    <s v="NA"/>
  </r>
  <r>
    <n v="72"/>
    <x v="2"/>
    <n v="1"/>
    <n v="1"/>
    <x v="0"/>
    <n v="1"/>
    <n v="1"/>
    <n v="1"/>
    <n v="80301"/>
    <n v="4"/>
    <x v="0"/>
    <s v="Ngebuked"/>
    <n v="1"/>
    <n v="1"/>
    <n v="9"/>
    <n v="4"/>
    <n v="5"/>
    <x v="1"/>
    <x v="1"/>
    <x v="2"/>
    <n v="50"/>
    <n v="50"/>
    <x v="2"/>
    <x v="2"/>
    <x v="0"/>
    <n v="71"/>
    <n v="69"/>
    <n v="69"/>
    <n v="69"/>
    <x v="0"/>
    <n v="71"/>
    <n v="66"/>
    <n v="66"/>
    <n v="73"/>
    <n v="73"/>
    <n v="66"/>
    <n v="66"/>
    <n v="71"/>
    <n v="71"/>
    <n v="73"/>
    <x v="0"/>
    <x v="0"/>
    <s v="NA"/>
    <s v="NA"/>
    <n v="2.5"/>
    <n v="13"/>
    <n v="2"/>
    <s v="NA"/>
    <s v="NA"/>
    <s v="NA"/>
    <s v="NA"/>
    <s v="NA"/>
    <s v="NA"/>
    <s v="NA"/>
    <s v="NA"/>
    <s v="NA"/>
    <s v="NA"/>
    <s v="NA"/>
    <s v="NA"/>
    <s v="1,2"/>
    <s v="NA"/>
    <s v="NA"/>
    <n v="1"/>
    <s v="NA"/>
    <s v="1,2"/>
    <s v="NA"/>
    <s v="NA"/>
    <s v="NA"/>
    <n v="1"/>
    <n v="1"/>
    <x v="2"/>
    <n v="2"/>
    <x v="0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93"/>
    <n v="1"/>
    <n v="4"/>
    <n v="2"/>
    <n v="8"/>
    <s v="NA"/>
    <n v="1"/>
    <s v="NA"/>
    <s v="NA"/>
    <s v="NA"/>
    <s v="NA"/>
    <s v="NA"/>
    <s v="NA"/>
    <n v="2"/>
    <s v="NA"/>
  </r>
  <r>
    <n v="73"/>
    <x v="2"/>
    <n v="0"/>
    <n v="0"/>
    <x v="0"/>
    <n v="1"/>
    <n v="1"/>
    <n v="1"/>
    <n v="80301"/>
    <n v="4"/>
    <x v="0"/>
    <s v="Ngebuked "/>
    <n v="1"/>
    <n v="1"/>
    <n v="5"/>
    <n v="4"/>
    <n v="1"/>
    <x v="1"/>
    <x v="1"/>
    <x v="4"/>
    <n v="50"/>
    <n v="25"/>
    <x v="3"/>
    <x v="3"/>
    <x v="1"/>
    <n v="68"/>
    <n v="71"/>
    <n v="71"/>
    <n v="67"/>
    <x v="0"/>
    <n v="71"/>
    <n v="66"/>
    <n v="66"/>
    <n v="69"/>
    <n v="69"/>
    <n v="73"/>
    <n v="73"/>
    <n v="71"/>
    <n v="66"/>
    <n v="73"/>
    <x v="2"/>
    <x v="6"/>
    <n v="2"/>
    <n v="6"/>
    <n v="2.85"/>
    <n v="12"/>
    <n v="1"/>
    <n v="2"/>
    <s v="NA"/>
    <s v="NA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3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63"/>
    <n v="1"/>
    <n v="1"/>
    <n v="5"/>
    <n v="4"/>
    <n v="1"/>
    <s v="NA"/>
    <s v="NA"/>
    <s v="NA"/>
    <s v="NA"/>
    <s v="NA"/>
    <s v="NA"/>
    <s v="NA"/>
    <s v="NA"/>
    <s v="NA"/>
  </r>
  <r>
    <n v="74"/>
    <x v="2"/>
    <n v="1"/>
    <n v="1"/>
    <x v="0"/>
    <n v="1"/>
    <n v="1"/>
    <n v="1"/>
    <n v="80301"/>
    <n v="4"/>
    <x v="0"/>
    <s v="Ngebuked "/>
    <n v="1"/>
    <n v="1"/>
    <n v="4"/>
    <n v="3"/>
    <n v="1"/>
    <x v="0"/>
    <x v="0"/>
    <x v="0"/>
    <s v="NA"/>
    <s v="NA"/>
    <x v="3"/>
    <x v="3"/>
    <x v="1"/>
    <n v="68"/>
    <n v="71"/>
    <n v="71"/>
    <n v="68"/>
    <x v="3"/>
    <n v="71"/>
    <n v="66"/>
    <n v="66"/>
    <n v="71"/>
    <n v="71"/>
    <n v="73"/>
    <n v="73"/>
    <n v="71"/>
    <n v="69"/>
    <n v="73"/>
    <x v="2"/>
    <x v="7"/>
    <n v="4"/>
    <n v="6"/>
    <n v="3"/>
    <n v="14"/>
    <n v="2"/>
    <n v="1"/>
    <s v="NA"/>
    <s v="NA"/>
    <s v="NA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s v="NA"/>
    <n v="2"/>
    <x v="0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2"/>
    <n v="3"/>
    <s v="NA"/>
    <s v="NA"/>
    <n v="6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52"/>
    <n v="1"/>
    <n v="4"/>
    <n v="5"/>
    <n v="3"/>
    <s v="NA"/>
    <n v="1"/>
    <s v="NA"/>
    <s v="NA"/>
    <s v="NA"/>
    <s v="NA"/>
    <s v="NA"/>
    <s v="NA"/>
    <n v="2"/>
    <s v="NA"/>
  </r>
  <r>
    <n v="75"/>
    <x v="2"/>
    <n v="0"/>
    <n v="0"/>
    <x v="0"/>
    <n v="1"/>
    <n v="1"/>
    <n v="1"/>
    <n v="80301"/>
    <n v="4"/>
    <x v="0"/>
    <s v="Ngebuked"/>
    <n v="1"/>
    <n v="1"/>
    <n v="6"/>
    <n v="3"/>
    <n v="3"/>
    <x v="1"/>
    <x v="1"/>
    <x v="3"/>
    <n v="0"/>
    <n v="50"/>
    <x v="1"/>
    <x v="1"/>
    <x v="0"/>
    <n v="71"/>
    <n v="69"/>
    <n v="69"/>
    <n v="69"/>
    <x v="0"/>
    <n v="71"/>
    <n v="69"/>
    <n v="69"/>
    <n v="73"/>
    <n v="73"/>
    <n v="66"/>
    <n v="66"/>
    <n v="71"/>
    <n v="73"/>
    <n v="73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1"/>
    <n v="1"/>
    <x v="3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9"/>
    <s v="NA"/>
    <n v="1"/>
    <n v="2"/>
    <s v="NA"/>
    <n v="2"/>
    <s v="NA"/>
    <s v="NA"/>
    <s v="NA"/>
    <s v="NA"/>
    <n v="5"/>
    <n v="2"/>
    <s v="NA"/>
    <n v="2"/>
    <n v="16"/>
    <n v="16"/>
    <n v="14"/>
    <n v="11"/>
    <n v="24"/>
    <s v="NA"/>
    <x v="7"/>
    <s v="NA"/>
    <n v="4"/>
    <n v="1971"/>
    <n v="1"/>
    <n v="4"/>
    <n v="3"/>
    <n v="2"/>
    <s v="NA"/>
    <s v="NA"/>
    <n v="1"/>
    <n v="2"/>
    <s v="NA"/>
    <s v="NA"/>
    <s v="NA"/>
    <s v="NA"/>
    <s v="NA"/>
    <s v="NA"/>
  </r>
  <r>
    <n v="76"/>
    <x v="2"/>
    <n v="0"/>
    <n v="0"/>
    <x v="0"/>
    <n v="1"/>
    <n v="1"/>
    <n v="1"/>
    <n v="80301"/>
    <n v="4"/>
    <x v="0"/>
    <s v="Ngebuked"/>
    <n v="1"/>
    <n v="1"/>
    <n v="5"/>
    <n v="2"/>
    <n v="3"/>
    <x v="1"/>
    <x v="1"/>
    <x v="1"/>
    <n v="0"/>
    <n v="0"/>
    <x v="1"/>
    <x v="0"/>
    <x v="0"/>
    <n v="71"/>
    <n v="69"/>
    <n v="69"/>
    <n v="69"/>
    <x v="0"/>
    <n v="71"/>
    <n v="71"/>
    <n v="73"/>
    <n v="73"/>
    <n v="73"/>
    <n v="66"/>
    <n v="66"/>
    <n v="71"/>
    <n v="73"/>
    <n v="73"/>
    <x v="0"/>
    <x v="0"/>
    <s v="NA"/>
    <s v="NA"/>
    <s v="NA"/>
    <n v="13"/>
    <n v="2"/>
    <s v="NA"/>
    <s v="NA"/>
    <s v="NA"/>
    <s v="NA"/>
    <s v="NA"/>
    <s v="NA"/>
    <s v="NA"/>
    <s v="NA"/>
    <s v="NA"/>
    <s v="NA"/>
    <s v="NA"/>
    <s v="NA"/>
    <s v="1,2"/>
    <s v="NA"/>
    <s v="NA"/>
    <n v="1"/>
    <s v="NA"/>
    <s v="1,2"/>
    <s v="NA"/>
    <n v="1"/>
    <s v="NA"/>
    <s v="NA"/>
    <n v="1"/>
    <x v="2"/>
    <n v="1"/>
    <x v="2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n v="301"/>
    <s v="NA"/>
    <n v="1"/>
    <n v="1"/>
    <n v="4"/>
    <s v="NA"/>
    <s v="NA"/>
    <s v="NA"/>
    <s v="NA"/>
    <s v="NA"/>
    <n v="6"/>
    <s v="NA"/>
    <n v="5"/>
    <n v="2"/>
    <n v="16"/>
    <n v="16"/>
    <n v="14"/>
    <n v="11"/>
    <s v="NA"/>
    <s v="NA"/>
    <x v="0"/>
    <s v="NA"/>
    <n v="4"/>
    <n v="1976"/>
    <n v="1"/>
    <n v="4"/>
    <n v="3"/>
    <n v="2"/>
    <n v="1"/>
    <s v="NA"/>
    <s v="NA"/>
    <s v="NA"/>
    <s v="NA"/>
    <s v="NA"/>
    <s v="NA"/>
    <s v="NA"/>
    <s v="NA"/>
    <s v="NA"/>
  </r>
  <r>
    <n v="77"/>
    <x v="2"/>
    <n v="0"/>
    <n v="0"/>
    <x v="0"/>
    <n v="1"/>
    <n v="1"/>
    <n v="1"/>
    <n v="80301"/>
    <n v="4"/>
    <x v="0"/>
    <s v="Ngebuked "/>
    <n v="1"/>
    <n v="1"/>
    <n v="2"/>
    <n v="2"/>
    <n v="0"/>
    <x v="1"/>
    <x v="1"/>
    <x v="1"/>
    <n v="0"/>
    <n v="0"/>
    <x v="2"/>
    <x v="2"/>
    <x v="0"/>
    <n v="71"/>
    <n v="67"/>
    <n v="67"/>
    <n v="67"/>
    <x v="0"/>
    <n v="71"/>
    <n v="66"/>
    <n v="66"/>
    <n v="73"/>
    <n v="73"/>
    <n v="66"/>
    <n v="66"/>
    <n v="71"/>
    <n v="73"/>
    <n v="73"/>
    <x v="0"/>
    <x v="0"/>
    <s v="NA"/>
    <s v="NA"/>
    <s v="NA"/>
    <n v="13"/>
    <n v="2"/>
    <s v="NA"/>
    <s v="NA"/>
    <s v="NA"/>
    <s v="NA"/>
    <s v="NA"/>
    <s v="NA"/>
    <s v="NA"/>
    <s v="NA"/>
    <s v="NA"/>
    <s v="NA"/>
    <s v="NA"/>
    <s v="NA"/>
    <s v="1,2"/>
    <s v="NA"/>
    <s v="NA"/>
    <s v="NA"/>
    <n v="1"/>
    <s v="1,2"/>
    <s v="NA"/>
    <s v="NA"/>
    <s v="NA"/>
    <n v="1"/>
    <n v="1"/>
    <x v="1"/>
    <n v="1"/>
    <x v="1"/>
    <s v="NA"/>
    <s v="NA"/>
    <s v="NA"/>
    <s v="NA"/>
    <s v="NA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4"/>
    <s v="NA"/>
    <n v="1"/>
    <n v="1"/>
    <n v="4"/>
    <s v="NA"/>
    <s v="NA"/>
    <s v="NA"/>
    <s v="NA"/>
    <s v="NA"/>
    <n v="304"/>
    <s v="NA"/>
    <n v="1"/>
    <n v="1"/>
    <n v="4"/>
    <s v="NA"/>
    <s v="NA"/>
    <s v="NA"/>
    <s v="NA"/>
    <s v="NA"/>
    <n v="306"/>
    <s v="NA"/>
    <n v="1"/>
    <n v="3"/>
    <s v="NA"/>
    <s v="NA"/>
    <s v="NA"/>
    <s v="NA"/>
    <s v="NA"/>
    <s v="NA"/>
    <n v="6"/>
    <s v="NA"/>
    <n v="5"/>
    <n v="5"/>
    <n v="16"/>
    <n v="16"/>
    <n v="12"/>
    <n v="11"/>
    <s v="NA"/>
    <s v="NA"/>
    <x v="0"/>
    <s v="NA"/>
    <n v="4"/>
    <n v="1971"/>
    <n v="1"/>
    <n v="4"/>
    <n v="4"/>
    <n v="8"/>
    <s v="NA"/>
    <n v="1"/>
    <s v="NA"/>
    <s v="NA"/>
    <s v="NA"/>
    <s v="NA"/>
    <s v="NA"/>
    <s v="NA"/>
    <n v="2"/>
    <s v="NA"/>
  </r>
  <r>
    <n v="78"/>
    <x v="2"/>
    <n v="0"/>
    <n v="0"/>
    <x v="1"/>
    <n v="0"/>
    <n v="1"/>
    <n v="1"/>
    <n v="80301"/>
    <n v="4"/>
    <x v="0"/>
    <s v="Ngebuked "/>
    <n v="1"/>
    <n v="1"/>
    <n v="2"/>
    <n v="2"/>
    <n v="0"/>
    <x v="1"/>
    <x v="1"/>
    <x v="1"/>
    <n v="0"/>
    <n v="0"/>
    <x v="1"/>
    <x v="1"/>
    <x v="0"/>
    <n v="71"/>
    <n v="68"/>
    <n v="68"/>
    <n v="68"/>
    <x v="2"/>
    <n v="71"/>
    <n v="69"/>
    <n v="69"/>
    <n v="73"/>
    <n v="73"/>
    <n v="69"/>
    <n v="69"/>
    <n v="71"/>
    <n v="73"/>
    <n v="73"/>
    <x v="0"/>
    <x v="0"/>
    <s v="NA"/>
    <s v="NA"/>
    <s v="NA"/>
    <n v="14"/>
    <n v="1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4"/>
    <n v="1"/>
    <x v="1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5"/>
    <n v="2"/>
    <s v="NA"/>
    <n v="2"/>
    <n v="16"/>
    <n v="16"/>
    <n v="12"/>
    <n v="11"/>
    <n v="24"/>
    <s v="NA"/>
    <x v="7"/>
    <s v="NA"/>
    <n v="4"/>
    <n v="1952"/>
    <n v="1"/>
    <n v="4"/>
    <n v="2"/>
    <n v="8"/>
    <s v="NA"/>
    <s v="NA"/>
    <n v="2"/>
    <n v="3"/>
    <s v="NA"/>
    <s v="NA"/>
    <s v="NA"/>
    <s v="NA"/>
    <n v="1"/>
    <s v="NA"/>
  </r>
  <r>
    <n v="79"/>
    <x v="2"/>
    <n v="0"/>
    <n v="0"/>
    <x v="1"/>
    <n v="0"/>
    <n v="1"/>
    <n v="1"/>
    <n v="80301"/>
    <n v="4"/>
    <x v="0"/>
    <s v="Ngebuked "/>
    <n v="1"/>
    <n v="1"/>
    <n v="2"/>
    <n v="2"/>
    <n v="0"/>
    <x v="1"/>
    <x v="1"/>
    <x v="2"/>
    <n v="50"/>
    <n v="50"/>
    <x v="3"/>
    <x v="3"/>
    <x v="1"/>
    <n v="68"/>
    <n v="71"/>
    <n v="71"/>
    <n v="68"/>
    <x v="0"/>
    <n v="71"/>
    <n v="66"/>
    <n v="66"/>
    <n v="73"/>
    <n v="73"/>
    <n v="73"/>
    <n v="73"/>
    <n v="71"/>
    <n v="69"/>
    <n v="73"/>
    <x v="0"/>
    <x v="0"/>
    <s v="NA"/>
    <s v="NA"/>
    <n v="2.5"/>
    <n v="14"/>
    <n v="2"/>
    <s v="NA"/>
    <s v="NA"/>
    <s v="NA"/>
    <s v="NA"/>
    <s v="NA"/>
    <s v="NA"/>
    <s v="NA"/>
    <s v="NA"/>
    <s v="NA"/>
    <s v="NA"/>
    <s v="NA"/>
    <s v="NA"/>
    <s v="1,2"/>
    <n v="2"/>
    <s v="NA"/>
    <s v="NA"/>
    <s v="NA"/>
    <s v="1,2"/>
    <n v="2"/>
    <s v="NA"/>
    <s v="NA"/>
    <s v="NA"/>
    <n v="2"/>
    <x v="0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6"/>
    <s v="NA"/>
    <n v="2"/>
    <n v="2"/>
    <s v="NA"/>
    <n v="1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77"/>
    <n v="1"/>
    <n v="4"/>
    <n v="4"/>
    <n v="8"/>
    <n v="1"/>
    <s v="NA"/>
    <s v="NA"/>
    <s v="NA"/>
    <s v="NA"/>
    <s v="NA"/>
    <s v="NA"/>
    <s v="NA"/>
    <s v="NA"/>
    <s v="NA"/>
  </r>
  <r>
    <n v="80"/>
    <x v="2"/>
    <n v="0"/>
    <n v="0"/>
    <x v="1"/>
    <n v="0"/>
    <n v="1"/>
    <n v="0"/>
    <n v="80301"/>
    <n v="4"/>
    <x v="0"/>
    <s v="Ngebuked "/>
    <n v="1"/>
    <n v="1"/>
    <n v="4"/>
    <n v="4"/>
    <n v="0"/>
    <x v="1"/>
    <x v="1"/>
    <x v="1"/>
    <n v="0"/>
    <n v="0"/>
    <x v="1"/>
    <x v="1"/>
    <x v="0"/>
    <n v="71"/>
    <n v="67"/>
    <n v="67"/>
    <n v="69"/>
    <x v="0"/>
    <n v="71"/>
    <n v="69"/>
    <n v="69"/>
    <n v="73"/>
    <n v="73"/>
    <n v="66"/>
    <n v="66"/>
    <n v="71"/>
    <n v="73"/>
    <n v="73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s v="1,2"/>
    <s v="NA"/>
    <s v="NA"/>
    <s v="NA"/>
    <n v="1"/>
    <s v="1,2"/>
    <s v="NA"/>
    <s v="NA"/>
    <s v="NA"/>
    <n v="1"/>
    <n v="1"/>
    <x v="3"/>
    <n v="1"/>
    <x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4"/>
    <s v="NA"/>
    <s v="NA"/>
    <s v="NA"/>
    <s v="NA"/>
    <s v="NA"/>
    <s v="NA"/>
    <s v="NA"/>
    <s v="NA"/>
    <s v="NA"/>
    <s v="NA"/>
    <s v="NA"/>
    <s v="NA"/>
    <s v="NA"/>
    <s v="NA"/>
    <s v="NA"/>
    <n v="303"/>
    <s v="NA"/>
    <n v="2"/>
    <n v="3"/>
    <s v="NA"/>
    <s v="NA"/>
    <n v="6"/>
    <s v="NA"/>
    <s v="NA"/>
    <s v="NA"/>
    <n v="301"/>
    <s v="NA"/>
    <n v="1"/>
    <n v="1"/>
    <n v="4"/>
    <s v="NA"/>
    <s v="NA"/>
    <s v="NA"/>
    <s v="NA"/>
    <s v="NA"/>
    <n v="6"/>
    <s v="NA"/>
    <n v="5"/>
    <n v="2"/>
    <n v="16"/>
    <n v="16"/>
    <n v="14"/>
    <n v="11"/>
    <s v="NA"/>
    <s v="NA"/>
    <x v="0"/>
    <s v="NA"/>
    <n v="3"/>
    <n v="1977"/>
    <n v="1"/>
    <n v="4"/>
    <n v="4"/>
    <n v="8"/>
    <n v="1"/>
    <s v="NA"/>
    <n v="2"/>
    <n v="3"/>
    <s v="NA"/>
    <s v="NA"/>
    <s v="NA"/>
    <s v="NA"/>
    <s v="NA"/>
    <s v="NA"/>
  </r>
  <r>
    <n v="81"/>
    <x v="2"/>
    <n v="0"/>
    <n v="0"/>
    <x v="0"/>
    <n v="1"/>
    <n v="1"/>
    <n v="1"/>
    <n v="80101"/>
    <n v="4"/>
    <x v="0"/>
    <s v="Chelab"/>
    <n v="1"/>
    <n v="1"/>
    <n v="2"/>
    <n v="2"/>
    <n v="0"/>
    <x v="1"/>
    <x v="1"/>
    <x v="1"/>
    <n v="0"/>
    <n v="0"/>
    <x v="2"/>
    <x v="2"/>
    <x v="2"/>
    <n v="67"/>
    <n v="67"/>
    <n v="67"/>
    <n v="67"/>
    <x v="0"/>
    <n v="71"/>
    <n v="69"/>
    <n v="69"/>
    <n v="73"/>
    <n v="73"/>
    <n v="66"/>
    <n v="66"/>
    <n v="71"/>
    <n v="73"/>
    <n v="73"/>
    <x v="0"/>
    <x v="0"/>
    <s v="NA"/>
    <s v="NA"/>
    <s v="NA"/>
    <n v="13"/>
    <n v="2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s v="1,2"/>
    <n v="1"/>
    <s v="NA"/>
    <s v="NA"/>
    <s v="NA"/>
    <n v="1"/>
    <x v="1"/>
    <n v="1"/>
    <x v="2"/>
    <s v="NA"/>
    <s v="NA"/>
    <s v="NA"/>
    <s v="NA"/>
    <s v="NA"/>
    <s v="NA"/>
    <s v="NA"/>
    <s v="NA"/>
    <s v="NA"/>
    <s v="NA"/>
    <n v="302"/>
    <s v="NA"/>
    <n v="2"/>
    <n v="3"/>
    <s v="NA"/>
    <s v="NA"/>
    <n v="6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9"/>
    <s v="NA"/>
    <n v="1"/>
    <n v="2"/>
    <s v="NA"/>
    <n v="2"/>
    <s v="NA"/>
    <s v="NA"/>
    <s v="NA"/>
    <s v="NA"/>
    <n v="301"/>
    <s v="NA"/>
    <n v="1"/>
    <n v="1"/>
    <n v="4"/>
    <s v="NA"/>
    <s v="NA"/>
    <s v="NA"/>
    <s v="NA"/>
    <s v="NA"/>
    <n v="5"/>
    <n v="2"/>
    <s v="NA"/>
    <n v="3"/>
    <n v="16"/>
    <n v="16"/>
    <n v="12"/>
    <n v="11"/>
    <n v="23"/>
    <s v="NA"/>
    <x v="7"/>
    <s v="NA"/>
    <n v="3"/>
    <n v="1963"/>
    <n v="1"/>
    <n v="4"/>
    <n v="3"/>
    <n v="8"/>
    <n v="1"/>
    <s v="NA"/>
    <s v="NA"/>
    <s v="NA"/>
    <s v="NA"/>
    <s v="NA"/>
    <s v="NA"/>
    <s v="NA"/>
    <s v="NA"/>
    <s v="NA"/>
  </r>
  <r>
    <n v="82"/>
    <x v="2"/>
    <n v="0"/>
    <n v="0"/>
    <x v="1"/>
    <n v="0"/>
    <n v="1"/>
    <n v="1"/>
    <n v="80101"/>
    <n v="4"/>
    <x v="0"/>
    <s v="Chelab"/>
    <n v="1"/>
    <n v="1"/>
    <n v="6"/>
    <n v="4"/>
    <n v="2"/>
    <x v="1"/>
    <x v="1"/>
    <x v="1"/>
    <n v="0"/>
    <n v="0"/>
    <x v="1"/>
    <x v="1"/>
    <x v="0"/>
    <n v="71"/>
    <n v="69"/>
    <n v="69"/>
    <n v="67"/>
    <x v="2"/>
    <n v="71"/>
    <n v="69"/>
    <n v="69"/>
    <n v="73"/>
    <n v="73"/>
    <n v="66"/>
    <n v="66"/>
    <n v="71"/>
    <n v="73"/>
    <n v="73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s v="1,2"/>
    <s v="NA"/>
    <s v="NA"/>
    <s v="NA"/>
    <n v="1"/>
    <s v="1,2"/>
    <s v="NA"/>
    <n v="1"/>
    <s v="NA"/>
    <s v="NA"/>
    <n v="1"/>
    <x v="4"/>
    <n v="1"/>
    <x v="1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5"/>
    <n v="2"/>
    <s v="NA"/>
    <n v="2"/>
    <n v="15"/>
    <n v="16"/>
    <n v="12"/>
    <n v="11"/>
    <n v="23"/>
    <s v="NA"/>
    <x v="7"/>
    <s v="NA"/>
    <n v="4"/>
    <n v="1975"/>
    <n v="1"/>
    <n v="4"/>
    <n v="2"/>
    <n v="3"/>
    <n v="1"/>
    <s v="NA"/>
    <n v="2"/>
    <n v="3"/>
    <s v="NA"/>
    <s v="NA"/>
    <s v="NA"/>
    <s v="NA"/>
    <s v="NA"/>
    <s v="NA"/>
  </r>
  <r>
    <n v="83"/>
    <x v="2"/>
    <n v="0"/>
    <n v="0"/>
    <x v="1"/>
    <n v="0"/>
    <n v="1"/>
    <n v="0"/>
    <n v="80101"/>
    <n v="4"/>
    <x v="0"/>
    <s v="Chelab"/>
    <n v="1"/>
    <n v="1"/>
    <n v="4"/>
    <n v="4"/>
    <n v="0"/>
    <x v="1"/>
    <x v="1"/>
    <x v="1"/>
    <n v="0"/>
    <n v="0"/>
    <x v="0"/>
    <x v="0"/>
    <x v="0"/>
    <n v="71"/>
    <n v="69"/>
    <n v="69"/>
    <n v="69"/>
    <x v="3"/>
    <n v="71"/>
    <n v="73"/>
    <n v="73"/>
    <n v="73"/>
    <n v="73"/>
    <n v="66"/>
    <n v="66"/>
    <n v="71"/>
    <n v="73"/>
    <n v="73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s v="1,2"/>
    <s v="NA"/>
    <s v="NA"/>
    <n v="1"/>
    <s v="NA"/>
    <s v="1,2"/>
    <s v="NA"/>
    <n v="1"/>
    <s v="NA"/>
    <s v="NA"/>
    <n v="2"/>
    <x v="0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58"/>
    <n v="1"/>
    <n v="4"/>
    <n v="2"/>
    <n v="2"/>
    <n v="1"/>
    <s v="NA"/>
    <s v="NA"/>
    <s v="NA"/>
    <s v="NA"/>
    <s v="NA"/>
    <s v="NA"/>
    <s v="NA"/>
    <n v="2"/>
    <s v="NA"/>
  </r>
  <r>
    <n v="84"/>
    <x v="2"/>
    <n v="0"/>
    <n v="0"/>
    <x v="1"/>
    <n v="0"/>
    <n v="1"/>
    <n v="1"/>
    <n v="80101"/>
    <n v="4"/>
    <x v="0"/>
    <s v="Chelab"/>
    <n v="1"/>
    <n v="1"/>
    <n v="6"/>
    <n v="6"/>
    <n v="0"/>
    <x v="1"/>
    <x v="1"/>
    <x v="1"/>
    <n v="0"/>
    <n v="0"/>
    <x v="1"/>
    <x v="1"/>
    <x v="0"/>
    <n v="71"/>
    <n v="68"/>
    <n v="68"/>
    <n v="68"/>
    <x v="2"/>
    <n v="71"/>
    <n v="71"/>
    <n v="71"/>
    <n v="73"/>
    <n v="73"/>
    <n v="66"/>
    <n v="66"/>
    <n v="71"/>
    <n v="73"/>
    <n v="73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4"/>
    <n v="1"/>
    <x v="1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5"/>
    <n v="2"/>
    <s v="NA"/>
    <n v="3"/>
    <n v="16"/>
    <n v="16"/>
    <n v="14"/>
    <n v="11"/>
    <n v="24"/>
    <s v="NA"/>
    <x v="7"/>
    <s v="NA"/>
    <n v="4"/>
    <n v="1975"/>
    <n v="1"/>
    <n v="4"/>
    <n v="3"/>
    <n v="2"/>
    <n v="1"/>
    <s v="NA"/>
    <n v="2"/>
    <n v="3"/>
    <s v="NA"/>
    <s v="NA"/>
    <s v="NA"/>
    <s v="NA"/>
    <s v="NA"/>
    <s v="NA"/>
  </r>
  <r>
    <n v="85"/>
    <x v="2"/>
    <n v="1"/>
    <n v="1"/>
    <x v="0"/>
    <n v="1"/>
    <n v="1"/>
    <n v="1"/>
    <n v="80101"/>
    <n v="4"/>
    <x v="0"/>
    <s v="Chelab "/>
    <n v="1"/>
    <n v="1"/>
    <n v="5"/>
    <n v="4"/>
    <n v="1"/>
    <x v="1"/>
    <x v="1"/>
    <x v="1"/>
    <n v="0"/>
    <n v="0"/>
    <x v="0"/>
    <x v="1"/>
    <x v="1"/>
    <n v="68"/>
    <n v="69"/>
    <n v="69"/>
    <n v="69"/>
    <x v="2"/>
    <n v="71"/>
    <n v="71"/>
    <n v="71"/>
    <n v="73"/>
    <n v="73"/>
    <n v="66"/>
    <n v="66"/>
    <n v="71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4"/>
    <n v="1"/>
    <x v="1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3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6"/>
    <s v="NA"/>
    <n v="5"/>
    <n v="1"/>
    <n v="16"/>
    <n v="16"/>
    <n v="14"/>
    <n v="11"/>
    <s v="NA"/>
    <s v="NA"/>
    <x v="0"/>
    <s v="NA"/>
    <n v="4"/>
    <n v="1953"/>
    <n v="1"/>
    <n v="4"/>
    <n v="2"/>
    <n v="8"/>
    <n v="2"/>
    <s v="NA"/>
    <n v="3"/>
    <s v="NA"/>
    <s v="NA"/>
    <s v="NA"/>
    <s v="NA"/>
    <s v="NA"/>
    <n v="1"/>
    <s v="NA"/>
  </r>
  <r>
    <n v="86"/>
    <x v="2"/>
    <n v="0"/>
    <n v="0"/>
    <x v="1"/>
    <n v="0"/>
    <n v="0"/>
    <n v="0"/>
    <n v="80101"/>
    <n v="4"/>
    <x v="0"/>
    <s v="Chelab "/>
    <n v="1"/>
    <n v="1"/>
    <n v="5"/>
    <n v="4"/>
    <n v="1"/>
    <x v="0"/>
    <x v="0"/>
    <x v="0"/>
    <s v="NA"/>
    <s v="NA"/>
    <x v="2"/>
    <x v="2"/>
    <x v="0"/>
    <n v="71"/>
    <n v="69"/>
    <n v="69"/>
    <n v="67"/>
    <x v="3"/>
    <n v="71"/>
    <n v="69"/>
    <n v="69"/>
    <n v="73"/>
    <n v="73"/>
    <n v="66"/>
    <n v="66"/>
    <n v="71"/>
    <n v="73"/>
    <n v="73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91"/>
    <n v="1"/>
    <n v="4"/>
    <n v="3"/>
    <n v="8"/>
    <n v="1"/>
    <s v="NA"/>
    <s v="NA"/>
    <s v="NA"/>
    <s v="NA"/>
    <s v="NA"/>
    <s v="NA"/>
    <s v="NA"/>
    <s v="NA"/>
    <s v="NA"/>
  </r>
  <r>
    <n v="87"/>
    <x v="4"/>
    <n v="1"/>
    <n v="1"/>
    <x v="0"/>
    <n v="1"/>
    <n v="1"/>
    <n v="1"/>
    <n v="60905"/>
    <s v="Koror"/>
    <x v="1"/>
    <s v="Ngerbeched"/>
    <n v="1"/>
    <n v="1"/>
    <n v="7"/>
    <n v="3"/>
    <n v="3"/>
    <x v="1"/>
    <x v="1"/>
    <x v="2"/>
    <n v="0"/>
    <n v="100"/>
    <x v="0"/>
    <x v="2"/>
    <x v="0"/>
    <n v="71"/>
    <n v="69"/>
    <n v="69"/>
    <n v="69"/>
    <x v="1"/>
    <n v="68"/>
    <n v="73"/>
    <n v="71"/>
    <n v="73"/>
    <n v="73"/>
    <n v="66"/>
    <n v="66"/>
    <n v="66"/>
    <n v="66"/>
    <n v="69"/>
    <x v="0"/>
    <x v="0"/>
    <s v="NA"/>
    <s v="NA"/>
    <n v="2.5"/>
    <n v="14"/>
    <n v="2"/>
    <s v="NA"/>
    <s v="NA"/>
    <s v="NA"/>
    <s v="NA"/>
    <s v="NA"/>
    <s v="NA"/>
    <s v="NA"/>
    <s v="NA"/>
    <s v="NA"/>
    <s v="NA"/>
    <s v="NA"/>
    <s v="NA"/>
    <s v="1,3"/>
    <s v="NA"/>
    <s v="NA"/>
    <s v="NA"/>
    <n v="1"/>
    <n v="2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s v="NA"/>
    <n v="16"/>
    <n v="16"/>
    <n v="11"/>
    <n v="25"/>
    <s v="NA"/>
    <x v="3"/>
    <s v="NA"/>
    <n v="4"/>
    <n v="1984"/>
    <n v="1"/>
    <n v="4"/>
    <n v="4"/>
    <n v="4"/>
    <n v="1"/>
    <n v="2"/>
    <s v="NA"/>
    <s v="NA"/>
    <s v="NA"/>
    <s v="NA"/>
    <s v="NA"/>
    <s v="NA"/>
    <s v="NA"/>
    <s v="NA"/>
  </r>
  <r>
    <n v="88"/>
    <x v="4"/>
    <n v="1"/>
    <n v="1"/>
    <x v="0"/>
    <n v="1"/>
    <n v="1"/>
    <n v="1"/>
    <n v="60905"/>
    <s v="Koror"/>
    <x v="1"/>
    <s v="Ngerbeched"/>
    <n v="1"/>
    <n v="1"/>
    <n v="3"/>
    <n v="2"/>
    <n v="1"/>
    <x v="1"/>
    <x v="1"/>
    <x v="2"/>
    <n v="0"/>
    <n v="100"/>
    <x v="3"/>
    <x v="0"/>
    <x v="1"/>
    <n v="68"/>
    <n v="71"/>
    <n v="68"/>
    <n v="71"/>
    <x v="3"/>
    <n v="71"/>
    <n v="66"/>
    <n v="73"/>
    <n v="73"/>
    <n v="73"/>
    <n v="71"/>
    <n v="71"/>
    <n v="73"/>
    <n v="73"/>
    <n v="73"/>
    <x v="0"/>
    <x v="0"/>
    <s v="NA"/>
    <s v="NA"/>
    <s v="NA"/>
    <n v="12"/>
    <n v="2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n v="1"/>
    <s v="NA"/>
    <s v="NA"/>
    <s v="NA"/>
    <n v="1"/>
    <x v="2"/>
    <n v="1"/>
    <x v="3"/>
    <s v="NA"/>
    <s v="NA"/>
    <s v="NA"/>
    <s v="NA"/>
    <s v="NA"/>
    <s v="NA"/>
    <s v="NA"/>
    <s v="NA"/>
    <s v="NA"/>
    <s v="NA"/>
    <n v="301"/>
    <s v="NA"/>
    <n v="2"/>
    <n v="3"/>
    <s v="NA"/>
    <s v="NA"/>
    <n v="5"/>
    <s v="NA"/>
    <n v="3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7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92"/>
    <n v="2"/>
    <n v="3"/>
    <n v="2"/>
    <n v="2"/>
    <n v="1"/>
    <s v="NA"/>
    <s v="NA"/>
    <s v="NA"/>
    <s v="NA"/>
    <s v="NA"/>
    <s v="NA"/>
    <s v="NA"/>
    <s v="NA"/>
    <s v="NA"/>
  </r>
  <r>
    <n v="89"/>
    <x v="4"/>
    <n v="1"/>
    <n v="1"/>
    <x v="0"/>
    <n v="1"/>
    <n v="1"/>
    <n v="1"/>
    <n v="60605"/>
    <s v="Koror"/>
    <x v="1"/>
    <s v="Ngerbeched"/>
    <n v="1"/>
    <n v="1"/>
    <n v="4"/>
    <n v="2"/>
    <n v="1"/>
    <x v="1"/>
    <x v="1"/>
    <x v="2"/>
    <n v="0"/>
    <n v="100"/>
    <x v="0"/>
    <x v="2"/>
    <x v="0"/>
    <n v="71"/>
    <n v="69"/>
    <n v="69"/>
    <n v="67"/>
    <x v="4"/>
    <n v="71"/>
    <n v="73"/>
    <n v="69"/>
    <n v="73"/>
    <n v="73"/>
    <n v="66"/>
    <n v="66"/>
    <n v="71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5"/>
    <s v="NA"/>
    <s v="NA"/>
    <s v="NA"/>
    <s v="NA"/>
    <n v="1"/>
    <x v="1"/>
    <n v="1"/>
    <x v="3"/>
    <s v="NA"/>
    <s v="NA"/>
    <s v="NA"/>
    <s v="NA"/>
    <s v="NA"/>
    <s v="NA"/>
    <s v="NA"/>
    <s v="NA"/>
    <s v="NA"/>
    <s v="NA"/>
    <n v="310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5"/>
    <n v="1"/>
    <s v="NA"/>
    <n v="4"/>
    <n v="16"/>
    <n v="15"/>
    <n v="15"/>
    <n v="14"/>
    <s v="NA"/>
    <n v="2"/>
    <x v="0"/>
    <n v="7"/>
    <n v="3"/>
    <n v="1965"/>
    <n v="1"/>
    <n v="1"/>
    <n v="3"/>
    <n v="8"/>
    <s v="NA"/>
    <n v="2"/>
    <s v="NA"/>
    <s v="NA"/>
    <s v="NA"/>
    <s v="NA"/>
    <n v="1"/>
    <s v="NA"/>
    <s v="NA"/>
    <s v="NA"/>
  </r>
  <r>
    <n v="90"/>
    <x v="4"/>
    <n v="1"/>
    <n v="1"/>
    <x v="0"/>
    <n v="1"/>
    <n v="1"/>
    <n v="1"/>
    <n v="60605"/>
    <s v="Koror"/>
    <x v="1"/>
    <s v="Ngerbeched"/>
    <n v="1"/>
    <n v="1"/>
    <n v="1"/>
    <n v="0"/>
    <n v="0"/>
    <x v="1"/>
    <x v="1"/>
    <x v="3"/>
    <n v="0"/>
    <n v="50"/>
    <x v="2"/>
    <x v="0"/>
    <x v="0"/>
    <n v="71"/>
    <n v="69"/>
    <n v="69"/>
    <n v="67"/>
    <x v="1"/>
    <n v="71"/>
    <n v="69"/>
    <n v="69"/>
    <n v="73"/>
    <n v="73"/>
    <n v="69"/>
    <n v="69"/>
    <n v="69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s v="1,2"/>
    <s v="NA"/>
    <s v="NA"/>
    <n v="1"/>
    <s v="NA"/>
    <s v="1,2"/>
    <s v="NA"/>
    <s v="NA"/>
    <n v="1"/>
    <s v="NA"/>
    <n v="1"/>
    <x v="4"/>
    <n v="1"/>
    <x v="2"/>
    <n v="301"/>
    <s v="NA"/>
    <n v="1"/>
    <n v="2"/>
    <s v="NA"/>
    <n v="7"/>
    <s v="NA"/>
    <s v="NA"/>
    <s v="NA"/>
    <s v="NA"/>
    <n v="308"/>
    <s v="NA"/>
    <n v="1"/>
    <n v="4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3"/>
    <n v="16"/>
    <n v="16"/>
    <n v="11"/>
    <n v="11"/>
    <n v="23"/>
    <s v="NA"/>
    <x v="11"/>
    <s v="NA"/>
    <n v="3"/>
    <n v="1976"/>
    <n v="1"/>
    <n v="1"/>
    <n v="1"/>
    <n v="2"/>
    <n v="1"/>
    <n v="2"/>
    <s v="NA"/>
    <s v="NA"/>
    <s v="NA"/>
    <s v="NA"/>
    <s v="NA"/>
    <s v="NA"/>
    <s v="NA"/>
    <s v="NA"/>
  </r>
  <r>
    <n v="91"/>
    <x v="4"/>
    <n v="1"/>
    <n v="1"/>
    <x v="0"/>
    <n v="1"/>
    <n v="1"/>
    <n v="1"/>
    <n v="60905"/>
    <s v="Koror"/>
    <x v="1"/>
    <s v="Ngerbeched"/>
    <n v="1"/>
    <n v="1"/>
    <n v="4"/>
    <n v="2"/>
    <n v="1"/>
    <x v="1"/>
    <x v="1"/>
    <x v="3"/>
    <n v="0"/>
    <n v="50"/>
    <x v="2"/>
    <x v="1"/>
    <x v="0"/>
    <n v="71"/>
    <n v="69"/>
    <n v="69"/>
    <n v="68"/>
    <x v="3"/>
    <n v="71"/>
    <n v="69"/>
    <n v="71"/>
    <n v="73"/>
    <n v="73"/>
    <n v="66"/>
    <n v="66"/>
    <n v="66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s v="1,2"/>
    <s v="NA"/>
    <s v="NA"/>
    <s v="NA"/>
    <n v="1"/>
    <s v="1,2"/>
    <s v="NA"/>
    <s v="NA"/>
    <s v="NA"/>
    <n v="1"/>
    <n v="1"/>
    <x v="3"/>
    <n v="1"/>
    <x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3"/>
    <n v="16"/>
    <n v="16"/>
    <n v="11"/>
    <n v="11"/>
    <n v="23"/>
    <s v="NA"/>
    <x v="10"/>
    <s v="NA"/>
    <n v="3"/>
    <n v="1965"/>
    <n v="1"/>
    <n v="1"/>
    <n v="2"/>
    <n v="8"/>
    <n v="1"/>
    <n v="2"/>
    <s v="NA"/>
    <s v="NA"/>
    <s v="NA"/>
    <s v="NA"/>
    <s v="NA"/>
    <s v="NA"/>
    <s v="NA"/>
    <s v="NA"/>
  </r>
  <r>
    <n v="92"/>
    <x v="4"/>
    <n v="1"/>
    <n v="1"/>
    <x v="0"/>
    <n v="1"/>
    <n v="1"/>
    <n v="1"/>
    <n v="60901"/>
    <s v="Koror"/>
    <x v="1"/>
    <s v="Ngerbeched"/>
    <n v="1"/>
    <n v="1"/>
    <n v="5"/>
    <n v="5"/>
    <n v="0"/>
    <x v="0"/>
    <x v="1"/>
    <x v="0"/>
    <s v="NA"/>
    <s v="NA"/>
    <x v="0"/>
    <x v="1"/>
    <x v="3"/>
    <n v="68"/>
    <n v="69"/>
    <n v="69"/>
    <n v="68"/>
    <x v="4"/>
    <n v="71"/>
    <n v="69"/>
    <n v="69"/>
    <n v="71"/>
    <n v="71"/>
    <n v="66"/>
    <n v="66"/>
    <n v="69"/>
    <n v="73"/>
    <n v="73"/>
    <x v="2"/>
    <x v="0"/>
    <n v="1"/>
    <s v="NA"/>
    <s v="NA"/>
    <s v="NA"/>
    <s v="NA"/>
    <s v="NA"/>
    <s v="NA"/>
    <n v="1"/>
    <s v="NA"/>
    <s v="NA"/>
    <s v="NA"/>
    <s v="NA"/>
    <s v="NA"/>
    <s v="NA"/>
    <s v="NA"/>
    <n v="1"/>
    <n v="1"/>
    <s v="NA"/>
    <s v="NA"/>
    <s v="NA"/>
    <s v="NA"/>
    <s v="NA"/>
    <s v="NA"/>
    <s v="NA"/>
    <s v="NA"/>
    <s v="NA"/>
    <s v="NA"/>
    <n v="1"/>
    <x v="3"/>
    <n v="1"/>
    <x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3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57"/>
    <n v="1"/>
    <n v="8"/>
    <n v="4"/>
    <n v="1"/>
    <s v="NA"/>
    <s v="NA"/>
    <s v="NA"/>
    <s v="NA"/>
    <s v="NA"/>
    <s v="NA"/>
    <s v="NA"/>
    <s v="NA"/>
    <s v="NA"/>
    <s v="NA"/>
  </r>
  <r>
    <n v="93"/>
    <x v="4"/>
    <n v="1"/>
    <n v="1"/>
    <x v="0"/>
    <n v="1"/>
    <n v="1"/>
    <n v="1"/>
    <n v="60901"/>
    <s v="Koror"/>
    <x v="1"/>
    <s v="Ngerbeched"/>
    <n v="1"/>
    <n v="1"/>
    <n v="11"/>
    <n v="8"/>
    <n v="3"/>
    <x v="1"/>
    <x v="1"/>
    <x v="1"/>
    <n v="0"/>
    <n v="0"/>
    <x v="1"/>
    <x v="3"/>
    <x v="0"/>
    <n v="71"/>
    <n v="68"/>
    <n v="68"/>
    <n v="71"/>
    <x v="3"/>
    <n v="71"/>
    <n v="73"/>
    <n v="73"/>
    <n v="73"/>
    <n v="71"/>
    <n v="73"/>
    <n v="73"/>
    <n v="66"/>
    <n v="66"/>
    <n v="73"/>
    <x v="1"/>
    <x v="0"/>
    <s v="NA"/>
    <s v="NA"/>
    <s v="NA"/>
    <n v="12"/>
    <n v="1"/>
    <n v="1"/>
    <s v="NA"/>
    <s v="NA"/>
    <s v="NA"/>
    <s v="NA"/>
    <s v="NA"/>
    <s v="NA"/>
    <s v="NA"/>
    <s v="NA"/>
    <s v="NA"/>
    <s v="NA"/>
    <s v="NA"/>
    <n v="4"/>
    <s v="NA"/>
    <s v="NA"/>
    <s v="NA"/>
    <s v="NA"/>
    <s v="NA"/>
    <s v="NA"/>
    <s v="NA"/>
    <s v="NA"/>
    <s v="NA"/>
    <n v="2"/>
    <x v="0"/>
    <n v="1"/>
    <x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2"/>
    <n v="16"/>
    <s v="NA"/>
    <n v="11"/>
    <n v="11"/>
    <n v="25"/>
    <s v="NA"/>
    <x v="11"/>
    <s v="NA"/>
    <n v="4"/>
    <n v="1970"/>
    <n v="1"/>
    <n v="4"/>
    <n v="4"/>
    <n v="3"/>
    <s v="NA"/>
    <s v="NA"/>
    <s v="NA"/>
    <s v="NA"/>
    <s v="NA"/>
    <s v="NA"/>
    <s v="NA"/>
    <n v="1"/>
    <n v="2"/>
    <s v="NA"/>
  </r>
  <r>
    <n v="94"/>
    <x v="4"/>
    <n v="1"/>
    <n v="1"/>
    <x v="0"/>
    <n v="1"/>
    <n v="1"/>
    <n v="1"/>
    <n v="60901"/>
    <s v="Koror"/>
    <x v="1"/>
    <s v="Ngerbeched"/>
    <n v="1"/>
    <n v="1"/>
    <n v="9"/>
    <n v="3"/>
    <n v="3"/>
    <x v="1"/>
    <x v="1"/>
    <x v="1"/>
    <n v="0"/>
    <n v="0"/>
    <x v="1"/>
    <x v="0"/>
    <x v="4"/>
    <n v="71"/>
    <n v="67"/>
    <n v="66"/>
    <n v="71"/>
    <x v="4"/>
    <n v="71"/>
    <n v="71"/>
    <n v="73"/>
    <n v="71"/>
    <n v="73"/>
    <n v="73"/>
    <n v="66"/>
    <n v="66"/>
    <n v="66"/>
    <n v="73"/>
    <x v="0"/>
    <x v="0"/>
    <n v="1"/>
    <s v="NA"/>
    <s v="NA"/>
    <n v="12"/>
    <s v="NA"/>
    <s v="NA"/>
    <s v="NA"/>
    <s v="NA"/>
    <s v="NA"/>
    <s v="NA"/>
    <s v="NA"/>
    <s v="NA"/>
    <s v="NA"/>
    <s v="NA"/>
    <s v="NA"/>
    <n v="1"/>
    <n v="1"/>
    <s v="NA"/>
    <s v="NA"/>
    <s v="NA"/>
    <s v="NA"/>
    <s v="NA"/>
    <n v="1"/>
    <n v="1"/>
    <s v="NA"/>
    <s v="NA"/>
    <s v="NA"/>
    <n v="1"/>
    <x v="2"/>
    <n v="2"/>
    <x v="0"/>
    <s v="NA"/>
    <s v="NA"/>
    <s v="NA"/>
    <s v="NA"/>
    <s v="NA"/>
    <s v="NA"/>
    <s v="NA"/>
    <s v="NA"/>
    <s v="NA"/>
    <s v="NA"/>
    <n v="301"/>
    <s v="NA"/>
    <n v="1"/>
    <n v="1"/>
    <n v="9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2"/>
    <n v="16"/>
    <n v="16"/>
    <n v="11"/>
    <n v="11"/>
    <n v="21"/>
    <s v="NA"/>
    <x v="8"/>
    <s v="NA"/>
    <n v="4"/>
    <n v="1952"/>
    <n v="1"/>
    <n v="1"/>
    <n v="2"/>
    <n v="2"/>
    <s v="NA"/>
    <s v="NA"/>
    <s v="NA"/>
    <s v="NA"/>
    <s v="NA"/>
    <s v="NA"/>
    <s v="NA"/>
    <s v="NA"/>
    <s v="NA"/>
    <s v="NA"/>
  </r>
  <r>
    <n v="95"/>
    <x v="4"/>
    <n v="1"/>
    <n v="1"/>
    <x v="0"/>
    <n v="1"/>
    <n v="1"/>
    <n v="1"/>
    <n v="60901"/>
    <s v="Koror"/>
    <x v="1"/>
    <s v="Ngerbeched"/>
    <n v="1"/>
    <n v="1"/>
    <n v="5"/>
    <n v="3"/>
    <n v="2"/>
    <x v="1"/>
    <x v="1"/>
    <x v="2"/>
    <n v="0"/>
    <n v="100"/>
    <x v="1"/>
    <x v="1"/>
    <x v="1"/>
    <n v="71"/>
    <n v="67"/>
    <n v="67"/>
    <n v="69"/>
    <x v="3"/>
    <n v="68"/>
    <n v="71"/>
    <n v="71"/>
    <n v="73"/>
    <n v="73"/>
    <n v="66"/>
    <n v="66"/>
    <n v="66"/>
    <n v="71"/>
    <n v="71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s v="NA"/>
    <s v="NA"/>
    <n v="1"/>
    <s v="NA"/>
    <n v="2"/>
    <x v="0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12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81"/>
    <n v="1"/>
    <n v="1"/>
    <n v="4"/>
    <n v="8"/>
    <s v="NA"/>
    <s v="NA"/>
    <s v="NA"/>
    <s v="NA"/>
    <s v="NA"/>
    <s v="NA"/>
    <s v="NA"/>
    <s v="NA"/>
    <s v="NA"/>
    <s v="NA"/>
  </r>
  <r>
    <n v="96"/>
    <x v="4"/>
    <n v="1"/>
    <n v="1"/>
    <x v="0"/>
    <n v="1"/>
    <n v="1"/>
    <n v="1"/>
    <n v="60905"/>
    <s v="Koror"/>
    <x v="1"/>
    <s v="Ngerbeched"/>
    <n v="1"/>
    <n v="1"/>
    <n v="2"/>
    <n v="1"/>
    <n v="0"/>
    <x v="1"/>
    <x v="1"/>
    <x v="3"/>
    <n v="50"/>
    <n v="0"/>
    <x v="2"/>
    <x v="1"/>
    <x v="1"/>
    <n v="71"/>
    <n v="68"/>
    <n v="68"/>
    <n v="71"/>
    <x v="0"/>
    <n v="71"/>
    <n v="69"/>
    <n v="66"/>
    <n v="71"/>
    <n v="73"/>
    <n v="69"/>
    <n v="69"/>
    <n v="66"/>
    <n v="73"/>
    <n v="73"/>
    <x v="0"/>
    <x v="0"/>
    <n v="1"/>
    <s v="NA"/>
    <s v="NA"/>
    <n v="12"/>
    <n v="1"/>
    <s v="NA"/>
    <s v="NA"/>
    <s v="NA"/>
    <s v="NA"/>
    <n v="1"/>
    <n v="1"/>
    <s v="NA"/>
    <s v="NA"/>
    <s v="NA"/>
    <s v="NA"/>
    <s v="NA"/>
    <s v="NA"/>
    <s v="NA"/>
    <s v="NA"/>
    <s v="NA"/>
    <s v="NA"/>
    <s v="NA"/>
    <n v="1"/>
    <n v="1"/>
    <s v="NA"/>
    <s v="NA"/>
    <s v="NA"/>
    <n v="1"/>
    <x v="3"/>
    <n v="1"/>
    <x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n v="6"/>
    <s v="NA"/>
    <n v="5"/>
    <n v="4"/>
    <n v="14"/>
    <n v="16"/>
    <n v="11"/>
    <n v="11"/>
    <s v="NA"/>
    <s v="NA"/>
    <x v="0"/>
    <s v="NA"/>
    <n v="3"/>
    <n v="1969"/>
    <n v="1"/>
    <n v="1"/>
    <n v="2"/>
    <n v="8"/>
    <s v="NA"/>
    <s v="NA"/>
    <s v="NA"/>
    <s v="NA"/>
    <s v="NA"/>
    <s v="NA"/>
    <s v="NA"/>
    <s v="NA"/>
    <s v="NA"/>
    <s v="NA"/>
  </r>
  <r>
    <n v="97"/>
    <x v="4"/>
    <n v="1"/>
    <n v="1"/>
    <x v="0"/>
    <n v="1"/>
    <n v="1"/>
    <n v="1"/>
    <n v="60901"/>
    <s v="Koror"/>
    <x v="1"/>
    <s v="Ngerbeched"/>
    <n v="1"/>
    <n v="1"/>
    <n v="6"/>
    <n v="2"/>
    <n v="0"/>
    <x v="1"/>
    <x v="1"/>
    <x v="2"/>
    <n v="100"/>
    <n v="0"/>
    <x v="1"/>
    <x v="1"/>
    <x v="2"/>
    <n v="71"/>
    <n v="69"/>
    <n v="69"/>
    <n v="69"/>
    <x v="3"/>
    <n v="71"/>
    <n v="69"/>
    <n v="69"/>
    <n v="71"/>
    <n v="73"/>
    <n v="66"/>
    <n v="66"/>
    <n v="69"/>
    <n v="69"/>
    <n v="73"/>
    <x v="0"/>
    <x v="0"/>
    <n v="1"/>
    <s v="NA"/>
    <s v="NA"/>
    <n v="12"/>
    <n v="5"/>
    <s v="NA"/>
    <s v="NA"/>
    <s v="NA"/>
    <s v="NA"/>
    <n v="1"/>
    <n v="1"/>
    <s v="NA"/>
    <s v="NA"/>
    <s v="NA"/>
    <s v="NA"/>
    <s v="NA"/>
    <s v="NA"/>
    <s v="NA"/>
    <s v="NA"/>
    <s v="NA"/>
    <s v="NA"/>
    <s v="NA"/>
    <n v="1"/>
    <s v="NA"/>
    <s v="NA"/>
    <n v="1"/>
    <s v="NA"/>
    <n v="1"/>
    <x v="2"/>
    <n v="2"/>
    <x v="0"/>
    <s v="NA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6"/>
    <n v="16"/>
    <n v="12"/>
    <n v="11"/>
    <n v="25"/>
    <s v="NA"/>
    <x v="11"/>
    <s v="NA"/>
    <n v="3"/>
    <n v="1957"/>
    <n v="1"/>
    <n v="1"/>
    <n v="2"/>
    <n v="8"/>
    <s v="NA"/>
    <s v="NA"/>
    <s v="NA"/>
    <s v="NA"/>
    <s v="NA"/>
    <s v="NA"/>
    <s v="NA"/>
    <s v="NA"/>
    <s v="NA"/>
    <s v="NA"/>
  </r>
  <r>
    <n v="98"/>
    <x v="4"/>
    <n v="1"/>
    <n v="1"/>
    <x v="0"/>
    <n v="1"/>
    <n v="1"/>
    <n v="1"/>
    <n v="60901"/>
    <s v="Koror"/>
    <x v="1"/>
    <s v="Ngerbeched"/>
    <n v="1"/>
    <n v="1"/>
    <n v="3"/>
    <n v="0"/>
    <n v="0"/>
    <x v="1"/>
    <x v="1"/>
    <x v="3"/>
    <n v="50"/>
    <n v="0"/>
    <x v="2"/>
    <x v="2"/>
    <x v="1"/>
    <n v="71"/>
    <n v="67"/>
    <n v="67"/>
    <n v="69"/>
    <x v="0"/>
    <n v="71"/>
    <n v="69"/>
    <n v="69"/>
    <n v="71"/>
    <n v="73"/>
    <n v="66"/>
    <n v="66"/>
    <n v="66"/>
    <n v="66"/>
    <n v="73"/>
    <x v="0"/>
    <x v="0"/>
    <n v="1"/>
    <s v="NA"/>
    <n v="60"/>
    <n v="12"/>
    <n v="1"/>
    <s v="NA"/>
    <s v="NA"/>
    <s v="NA"/>
    <s v="NA"/>
    <n v="1"/>
    <n v="1"/>
    <s v="NA"/>
    <s v="NA"/>
    <s v="NA"/>
    <s v="NA"/>
    <s v="NA"/>
    <s v="NA"/>
    <s v="NA"/>
    <s v="NA"/>
    <s v="NA"/>
    <s v="NA"/>
    <s v="NA"/>
    <n v="1"/>
    <s v="NA"/>
    <n v="1"/>
    <s v="NA"/>
    <s v="NA"/>
    <n v="1"/>
    <x v="3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4"/>
    <n v="16"/>
    <n v="16"/>
    <n v="11"/>
    <n v="11"/>
    <n v="25"/>
    <s v="NA"/>
    <x v="8"/>
    <s v="NA"/>
    <n v="3"/>
    <n v="1959"/>
    <n v="1"/>
    <n v="1"/>
    <n v="2"/>
    <n v="8"/>
    <s v="NA"/>
    <s v="NA"/>
    <s v="NA"/>
    <s v="NA"/>
    <s v="NA"/>
    <s v="NA"/>
    <s v="NA"/>
    <s v="NA"/>
    <s v="NA"/>
    <s v="NA"/>
  </r>
  <r>
    <n v="99"/>
    <x v="4"/>
    <n v="1"/>
    <n v="1"/>
    <x v="0"/>
    <n v="1"/>
    <n v="1"/>
    <n v="1"/>
    <n v="60901"/>
    <s v="Koror"/>
    <x v="1"/>
    <s v="Ngerbeched"/>
    <n v="1"/>
    <n v="1"/>
    <n v="4"/>
    <n v="3"/>
    <n v="1"/>
    <x v="0"/>
    <x v="0"/>
    <x v="0"/>
    <s v="NA"/>
    <s v="NA"/>
    <x v="0"/>
    <x v="2"/>
    <x v="0"/>
    <n v="71"/>
    <n v="66"/>
    <n v="66"/>
    <n v="66"/>
    <x v="4"/>
    <n v="71"/>
    <n v="71"/>
    <n v="71"/>
    <n v="73"/>
    <n v="73"/>
    <n v="66"/>
    <n v="66"/>
    <n v="69"/>
    <n v="73"/>
    <n v="73"/>
    <x v="0"/>
    <x v="0"/>
    <s v="NA"/>
    <s v="NA"/>
    <s v="NA"/>
    <n v="12"/>
    <n v="2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1"/>
    <s v="NA"/>
    <s v="NA"/>
    <s v="NA"/>
    <n v="1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58"/>
    <n v="1"/>
    <n v="4"/>
    <n v="4"/>
    <n v="3"/>
    <s v="NA"/>
    <s v="NA"/>
    <s v="NA"/>
    <s v="NA"/>
    <s v="NA"/>
    <s v="NA"/>
    <s v="NA"/>
    <s v="NA"/>
    <n v="1"/>
    <s v="NA"/>
  </r>
  <r>
    <n v="100"/>
    <x v="4"/>
    <n v="1"/>
    <n v="1"/>
    <x v="0"/>
    <n v="1"/>
    <n v="1"/>
    <n v="1"/>
    <n v="60901"/>
    <s v="Koror"/>
    <x v="1"/>
    <s v="Never beched"/>
    <n v="1"/>
    <n v="1"/>
    <n v="6"/>
    <n v="0"/>
    <n v="2"/>
    <x v="1"/>
    <x v="1"/>
    <x v="3"/>
    <n v="50"/>
    <n v="0"/>
    <x v="1"/>
    <x v="1"/>
    <x v="1"/>
    <n v="68"/>
    <n v="68"/>
    <n v="68"/>
    <n v="66"/>
    <x v="1"/>
    <n v="71"/>
    <n v="71"/>
    <n v="71"/>
    <n v="69"/>
    <n v="69"/>
    <n v="66"/>
    <n v="66"/>
    <n v="66"/>
    <n v="69"/>
    <n v="73"/>
    <x v="1"/>
    <x v="0"/>
    <n v="1"/>
    <s v="NA"/>
    <s v="NA"/>
    <n v="12"/>
    <n v="1"/>
    <n v="1"/>
    <s v="NA"/>
    <s v="NA"/>
    <s v="NA"/>
    <n v="1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2"/>
    <n v="15"/>
    <n v="15"/>
    <n v="12"/>
    <n v="12"/>
    <n v="21"/>
    <s v="NA"/>
    <x v="11"/>
    <s v="NA"/>
    <n v="3"/>
    <n v="1968"/>
    <n v="1"/>
    <n v="8"/>
    <n v="2"/>
    <n v="8"/>
    <s v="NA"/>
    <s v="NA"/>
    <s v="NA"/>
    <s v="NA"/>
    <s v="NA"/>
    <s v="NA"/>
    <s v="NA"/>
    <s v="NA"/>
    <s v="NA"/>
    <s v="NA"/>
  </r>
  <r>
    <n v="101"/>
    <x v="4"/>
    <n v="1"/>
    <n v="1"/>
    <x v="0"/>
    <n v="1"/>
    <n v="1"/>
    <n v="1"/>
    <n v="60905"/>
    <s v="Koror"/>
    <x v="1"/>
    <s v="Ngerbeched"/>
    <n v="1"/>
    <n v="1"/>
    <n v="5"/>
    <n v="0"/>
    <n v="1"/>
    <x v="1"/>
    <x v="1"/>
    <x v="6"/>
    <n v="20"/>
    <n v="0"/>
    <x v="1"/>
    <x v="2"/>
    <x v="0"/>
    <n v="71"/>
    <n v="69"/>
    <n v="69"/>
    <n v="68"/>
    <x v="3"/>
    <n v="71"/>
    <n v="71"/>
    <n v="69"/>
    <n v="66"/>
    <n v="73"/>
    <n v="69"/>
    <n v="69"/>
    <n v="66"/>
    <n v="66"/>
    <n v="73"/>
    <x v="0"/>
    <x v="0"/>
    <n v="1"/>
    <s v="NA"/>
    <s v="NA"/>
    <n v="12"/>
    <n v="1"/>
    <s v="NA"/>
    <s v="NA"/>
    <s v="NA"/>
    <s v="NA"/>
    <s v="NA"/>
    <s v="NA"/>
    <s v="NA"/>
    <s v="NA"/>
    <s v="NA"/>
    <s v="NA"/>
    <n v="1"/>
    <n v="1"/>
    <s v="NA"/>
    <s v="NA"/>
    <s v="NA"/>
    <s v="NA"/>
    <s v="NA"/>
    <n v="1"/>
    <n v="1"/>
    <s v="NA"/>
    <s v="NA"/>
    <s v="NA"/>
    <n v="1"/>
    <x v="3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14"/>
    <s v="NA"/>
    <n v="1"/>
    <n v="2"/>
    <s v="NA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5"/>
    <n v="4"/>
    <n v="14"/>
    <n v="15"/>
    <n v="12"/>
    <n v="12"/>
    <s v="NA"/>
    <s v="NA"/>
    <x v="0"/>
    <s v="NA"/>
    <n v="3"/>
    <n v="1972"/>
    <n v="1"/>
    <n v="1"/>
    <n v="2"/>
    <n v="8"/>
    <s v="NA"/>
    <s v="NA"/>
    <s v="NA"/>
    <s v="NA"/>
    <s v="NA"/>
    <s v="NA"/>
    <s v="NA"/>
    <s v="NA"/>
    <s v="NA"/>
    <s v="NA"/>
  </r>
  <r>
    <n v="102"/>
    <x v="4"/>
    <n v="1"/>
    <n v="1"/>
    <x v="0"/>
    <n v="1"/>
    <n v="1"/>
    <n v="1"/>
    <n v="60901"/>
    <s v="Koror"/>
    <x v="1"/>
    <s v="Ngerbeched"/>
    <n v="1"/>
    <n v="1"/>
    <n v="3"/>
    <n v="0"/>
    <n v="1"/>
    <x v="1"/>
    <x v="1"/>
    <x v="11"/>
    <n v="64"/>
    <n v="0"/>
    <x v="4"/>
    <x v="4"/>
    <x v="1"/>
    <n v="71"/>
    <n v="69"/>
    <n v="69"/>
    <n v="66"/>
    <x v="2"/>
    <n v="71"/>
    <n v="66"/>
    <n v="66"/>
    <n v="69"/>
    <n v="73"/>
    <n v="66"/>
    <n v="66"/>
    <n v="66"/>
    <n v="66"/>
    <n v="73"/>
    <x v="0"/>
    <x v="0"/>
    <n v="3"/>
    <s v="NA"/>
    <s v="NA"/>
    <n v="14"/>
    <n v="2"/>
    <s v="NA"/>
    <s v="NA"/>
    <s v="NA"/>
    <s v="NA"/>
    <s v="NA"/>
    <s v="NA"/>
    <n v="1"/>
    <n v="1"/>
    <s v="NA"/>
    <s v="NA"/>
    <s v="NA"/>
    <s v="NA"/>
    <s v="NA"/>
    <s v="NA"/>
    <s v="NA"/>
    <s v="NA"/>
    <s v="NA"/>
    <n v="1"/>
    <s v="NA"/>
    <s v="NA"/>
    <s v="NA"/>
    <n v="1"/>
    <n v="1"/>
    <x v="2"/>
    <n v="1"/>
    <x v="3"/>
    <s v="NA"/>
    <s v="NA"/>
    <s v="NA"/>
    <s v="NA"/>
    <s v="NA"/>
    <s v="NA"/>
    <s v="NA"/>
    <s v="NA"/>
    <s v="NA"/>
    <s v="NA"/>
    <n v="306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5"/>
    <n v="15"/>
    <n v="16"/>
    <n v="11"/>
    <n v="12"/>
    <n v="25"/>
    <s v="NA"/>
    <x v="11"/>
    <s v="NA"/>
    <n v="4"/>
    <n v="1983"/>
    <n v="1"/>
    <n v="1"/>
    <n v="3"/>
    <n v="8"/>
    <s v="NA"/>
    <s v="NA"/>
    <s v="NA"/>
    <s v="NA"/>
    <s v="NA"/>
    <s v="NA"/>
    <s v="NA"/>
    <s v="NA"/>
    <s v="NA"/>
    <s v="NA"/>
  </r>
  <r>
    <n v="103"/>
    <x v="4"/>
    <n v="1"/>
    <n v="1"/>
    <x v="0"/>
    <n v="1"/>
    <n v="1"/>
    <n v="1"/>
    <n v="60905"/>
    <s v="Koror"/>
    <x v="1"/>
    <s v="Ngerbeched"/>
    <n v="1"/>
    <n v="1"/>
    <n v="3"/>
    <n v="0"/>
    <n v="0"/>
    <x v="1"/>
    <x v="1"/>
    <x v="12"/>
    <n v="40"/>
    <n v="0"/>
    <x v="2"/>
    <x v="1"/>
    <x v="3"/>
    <n v="71"/>
    <n v="66"/>
    <n v="66"/>
    <n v="66"/>
    <x v="3"/>
    <n v="71"/>
    <n v="71"/>
    <n v="66"/>
    <n v="71"/>
    <n v="71"/>
    <n v="66"/>
    <n v="66"/>
    <n v="66"/>
    <n v="66"/>
    <n v="73"/>
    <x v="2"/>
    <x v="8"/>
    <n v="1"/>
    <n v="9"/>
    <n v="3"/>
    <n v="12"/>
    <n v="1"/>
    <s v="NA"/>
    <n v="2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s v="NA"/>
    <s v="NA"/>
    <s v="NA"/>
    <n v="1"/>
    <x v="2"/>
    <n v="1"/>
    <x v="3"/>
    <s v="NA"/>
    <s v="NA"/>
    <s v="NA"/>
    <s v="NA"/>
    <s v="NA"/>
    <s v="NA"/>
    <s v="NA"/>
    <s v="NA"/>
    <s v="NA"/>
    <s v="NA"/>
    <n v="306"/>
    <s v="NA"/>
    <n v="1"/>
    <n v="2"/>
    <s v="NA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4"/>
    <n v="15"/>
    <n v="15"/>
    <n v="12"/>
    <n v="12"/>
    <n v="25"/>
    <s v="NA"/>
    <x v="8"/>
    <s v="NA"/>
    <n v="3"/>
    <n v="1967"/>
    <n v="1"/>
    <n v="4"/>
    <n v="1"/>
    <n v="1"/>
    <s v="NA"/>
    <s v="NA"/>
    <s v="NA"/>
    <s v="NA"/>
    <s v="NA"/>
    <s v="NA"/>
    <s v="NA"/>
    <s v="NA"/>
    <s v="NA"/>
    <s v="NA"/>
  </r>
  <r>
    <n v="104"/>
    <x v="4"/>
    <n v="1"/>
    <n v="1"/>
    <x v="0"/>
    <n v="1"/>
    <n v="1"/>
    <n v="1"/>
    <n v="60905"/>
    <s v="Koror"/>
    <x v="1"/>
    <s v="Ngerbeched"/>
    <n v="1"/>
    <n v="1"/>
    <n v="11"/>
    <n v="2"/>
    <n v="5"/>
    <x v="1"/>
    <x v="1"/>
    <x v="3"/>
    <n v="50"/>
    <n v="0"/>
    <x v="3"/>
    <x v="4"/>
    <x v="1"/>
    <n v="71"/>
    <n v="66"/>
    <n v="66"/>
    <n v="66"/>
    <x v="2"/>
    <n v="71"/>
    <n v="66"/>
    <n v="66"/>
    <n v="71"/>
    <n v="73"/>
    <n v="66"/>
    <n v="66"/>
    <n v="66"/>
    <n v="66"/>
    <n v="73"/>
    <x v="0"/>
    <x v="0"/>
    <n v="1"/>
    <n v="8"/>
    <n v="6"/>
    <n v="12"/>
    <n v="1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n v="1"/>
    <s v="NA"/>
    <n v="1"/>
    <s v="NA"/>
    <s v="NA"/>
    <n v="1"/>
    <x v="1"/>
    <n v="1"/>
    <x v="3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4"/>
    <n v="16"/>
    <n v="16"/>
    <n v="12"/>
    <n v="12"/>
    <n v="25"/>
    <s v="NA"/>
    <x v="8"/>
    <s v="NA"/>
    <n v="3"/>
    <n v="1952"/>
    <n v="1"/>
    <n v="4"/>
    <n v="3"/>
    <n v="8"/>
    <s v="NA"/>
    <s v="NA"/>
    <s v="NA"/>
    <s v="NA"/>
    <s v="NA"/>
    <s v="NA"/>
    <s v="NA"/>
    <n v="1"/>
    <n v="2"/>
    <s v="NA"/>
  </r>
  <r>
    <n v="105"/>
    <x v="4"/>
    <n v="1"/>
    <n v="1"/>
    <x v="0"/>
    <n v="1"/>
    <n v="1"/>
    <n v="1"/>
    <n v="60905"/>
    <s v="Koror"/>
    <x v="1"/>
    <s v="Ngerbeched"/>
    <n v="1"/>
    <n v="1"/>
    <n v="3"/>
    <n v="2"/>
    <n v="0"/>
    <x v="1"/>
    <x v="1"/>
    <x v="13"/>
    <n v="36"/>
    <n v="0"/>
    <x v="4"/>
    <x v="4"/>
    <x v="4"/>
    <n v="68"/>
    <n v="71"/>
    <n v="71"/>
    <n v="68"/>
    <x v="2"/>
    <n v="71"/>
    <n v="66"/>
    <n v="66"/>
    <n v="66"/>
    <n v="73"/>
    <n v="73"/>
    <n v="73"/>
    <n v="66"/>
    <n v="66"/>
    <n v="73"/>
    <x v="0"/>
    <x v="0"/>
    <n v="1"/>
    <n v="9"/>
    <n v="6"/>
    <n v="12"/>
    <n v="1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n v="1"/>
    <s v="NA"/>
    <n v="1"/>
    <s v="NA"/>
    <s v="NA"/>
    <n v="1"/>
    <x v="2"/>
    <n v="1"/>
    <x v="2"/>
    <s v="NA"/>
    <s v="NA"/>
    <s v="NA"/>
    <s v="NA"/>
    <s v="NA"/>
    <s v="NA"/>
    <s v="NA"/>
    <s v="NA"/>
    <s v="NA"/>
    <s v="NA"/>
    <n v="304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6"/>
    <s v="NA"/>
    <n v="2"/>
    <n v="2"/>
    <s v="NA"/>
    <n v="1"/>
    <s v="NA"/>
    <s v="NA"/>
    <s v="NA"/>
    <s v="NA"/>
    <n v="301"/>
    <s v="NA"/>
    <n v="1"/>
    <n v="3"/>
    <s v="NA"/>
    <s v="NA"/>
    <s v="NA"/>
    <s v="NA"/>
    <s v="NA"/>
    <s v="NA"/>
    <n v="5"/>
    <n v="2"/>
    <s v="NA"/>
    <n v="4"/>
    <n v="14"/>
    <n v="15"/>
    <n v="12"/>
    <n v="12"/>
    <n v="24"/>
    <s v="NA"/>
    <x v="8"/>
    <s v="NA"/>
    <n v="3"/>
    <n v="1945"/>
    <n v="1"/>
    <n v="1"/>
    <n v="8"/>
    <n v="4"/>
    <s v="NA"/>
    <s v="NA"/>
    <s v="NA"/>
    <s v="NA"/>
    <s v="NA"/>
    <s v="NA"/>
    <s v="NA"/>
    <n v="1"/>
    <n v="2"/>
    <s v="NA"/>
  </r>
  <r>
    <n v="106"/>
    <x v="4"/>
    <n v="1"/>
    <n v="1"/>
    <x v="0"/>
    <n v="1"/>
    <n v="1"/>
    <n v="1"/>
    <n v="60905"/>
    <s v="Koror"/>
    <x v="1"/>
    <s v="Ngerbeched"/>
    <n v="1"/>
    <n v="1"/>
    <n v="8"/>
    <n v="2"/>
    <n v="3"/>
    <x v="1"/>
    <x v="1"/>
    <x v="4"/>
    <n v="25"/>
    <n v="50"/>
    <x v="2"/>
    <x v="3"/>
    <x v="1"/>
    <n v="71"/>
    <n v="66"/>
    <n v="66"/>
    <n v="66"/>
    <x v="2"/>
    <n v="71"/>
    <n v="69"/>
    <n v="69"/>
    <n v="71"/>
    <n v="73"/>
    <n v="66"/>
    <n v="66"/>
    <n v="66"/>
    <n v="66"/>
    <n v="73"/>
    <x v="0"/>
    <x v="0"/>
    <n v="1"/>
    <n v="9"/>
    <n v="40"/>
    <n v="12"/>
    <n v="5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n v="1"/>
    <n v="1"/>
    <s v="NA"/>
    <s v="NA"/>
    <s v="NA"/>
    <n v="1"/>
    <x v="3"/>
    <n v="1"/>
    <x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314"/>
    <s v="NA"/>
    <n v="1"/>
    <n v="2"/>
    <s v="NA"/>
    <n v="1"/>
    <s v="NA"/>
    <s v="NA"/>
    <s v="NA"/>
    <s v="NA"/>
    <n v="301"/>
    <s v="NA"/>
    <n v="1"/>
    <n v="1"/>
    <n v="12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53"/>
    <n v="1"/>
    <n v="4"/>
    <n v="2"/>
    <n v="8"/>
    <s v="NA"/>
    <s v="NA"/>
    <s v="NA"/>
    <s v="NA"/>
    <s v="NA"/>
    <s v="NA"/>
    <s v="NA"/>
    <n v="1"/>
    <n v="2"/>
    <s v="NA"/>
  </r>
  <r>
    <n v="107"/>
    <x v="4"/>
    <n v="1"/>
    <n v="1"/>
    <x v="0"/>
    <n v="1"/>
    <n v="1"/>
    <n v="1"/>
    <n v="60701"/>
    <s v="Koror"/>
    <x v="1"/>
    <s v="Ngerbeched"/>
    <n v="1"/>
    <n v="1"/>
    <n v="6"/>
    <n v="6"/>
    <n v="1"/>
    <x v="1"/>
    <x v="1"/>
    <x v="2"/>
    <n v="50"/>
    <n v="50"/>
    <x v="4"/>
    <x v="4"/>
    <x v="1"/>
    <n v="68"/>
    <n v="69"/>
    <n v="66"/>
    <n v="66"/>
    <x v="2"/>
    <n v="71"/>
    <n v="66"/>
    <n v="66"/>
    <n v="69"/>
    <n v="69"/>
    <n v="66"/>
    <n v="66"/>
    <n v="66"/>
    <n v="66"/>
    <n v="71"/>
    <x v="1"/>
    <x v="9"/>
    <n v="1"/>
    <n v="19"/>
    <n v="21"/>
    <n v="14"/>
    <n v="2"/>
    <s v="NA"/>
    <n v="2"/>
    <s v="NA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1"/>
    <x v="3"/>
    <n v="1"/>
    <x v="1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5"/>
    <n v="4"/>
    <n v="15"/>
    <n v="16"/>
    <n v="12"/>
    <n v="12"/>
    <s v="NA"/>
    <s v="NA"/>
    <x v="0"/>
    <s v="NA"/>
    <n v="3"/>
    <n v="1985"/>
    <n v="1"/>
    <n v="1"/>
    <n v="2"/>
    <n v="2"/>
    <s v="NA"/>
    <s v="NA"/>
    <s v="NA"/>
    <s v="NA"/>
    <s v="NA"/>
    <s v="NA"/>
    <s v="NA"/>
    <s v="NA"/>
    <s v="NA"/>
    <s v="NA"/>
  </r>
  <r>
    <n v="108"/>
    <x v="4"/>
    <n v="1"/>
    <n v="1"/>
    <x v="0"/>
    <n v="1"/>
    <n v="1"/>
    <n v="1"/>
    <n v="60701"/>
    <s v="Koror"/>
    <x v="1"/>
    <s v="Meketii"/>
    <n v="1"/>
    <n v="1"/>
    <n v="4"/>
    <n v="2"/>
    <n v="0"/>
    <x v="1"/>
    <x v="1"/>
    <x v="2"/>
    <n v="50"/>
    <n v="50"/>
    <x v="1"/>
    <x v="3"/>
    <x v="0"/>
    <n v="71"/>
    <n v="71"/>
    <n v="66"/>
    <n v="66"/>
    <x v="2"/>
    <n v="71"/>
    <n v="66"/>
    <n v="66"/>
    <n v="71"/>
    <n v="71"/>
    <n v="73"/>
    <n v="66"/>
    <n v="66"/>
    <n v="66"/>
    <n v="71"/>
    <x v="1"/>
    <x v="10"/>
    <n v="1"/>
    <n v="27"/>
    <n v="13"/>
    <n v="14"/>
    <n v="2"/>
    <s v="NA"/>
    <s v="NA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1"/>
    <x v="2"/>
    <n v="1"/>
    <x v="3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6"/>
    <s v="NA"/>
    <n v="5"/>
    <n v="5"/>
    <n v="14"/>
    <n v="15"/>
    <n v="12"/>
    <n v="11"/>
    <s v="NA"/>
    <s v="NA"/>
    <x v="0"/>
    <s v="NA"/>
    <n v="3"/>
    <n v="1947"/>
    <n v="1"/>
    <n v="1"/>
    <n v="3"/>
    <n v="3"/>
    <s v="NA"/>
    <s v="NA"/>
    <s v="NA"/>
    <s v="NA"/>
    <s v="NA"/>
    <s v="NA"/>
    <s v="NA"/>
    <n v="1"/>
    <n v="2"/>
    <s v="NA"/>
  </r>
  <r>
    <n v="109"/>
    <x v="4"/>
    <n v="1"/>
    <n v="1"/>
    <x v="0"/>
    <n v="1"/>
    <n v="1"/>
    <n v="1"/>
    <n v="60702"/>
    <s v="Koror"/>
    <x v="1"/>
    <s v="Meketii"/>
    <n v="1"/>
    <n v="1"/>
    <n v="5"/>
    <n v="2"/>
    <n v="1"/>
    <x v="1"/>
    <x v="1"/>
    <x v="3"/>
    <n v="0"/>
    <n v="50"/>
    <x v="3"/>
    <x v="1"/>
    <x v="0"/>
    <n v="71"/>
    <n v="66"/>
    <n v="66"/>
    <n v="66"/>
    <x v="2"/>
    <n v="71"/>
    <n v="66"/>
    <n v="69"/>
    <n v="73"/>
    <n v="73"/>
    <n v="69"/>
    <n v="66"/>
    <n v="66"/>
    <n v="66"/>
    <n v="73"/>
    <x v="0"/>
    <x v="0"/>
    <s v="NA"/>
    <s v="NA"/>
    <n v="12"/>
    <n v="12"/>
    <n v="1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s v="NA"/>
    <n v="1"/>
    <s v="NA"/>
    <n v="1"/>
    <x v="3"/>
    <n v="1"/>
    <x v="5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56"/>
    <n v="1"/>
    <n v="4"/>
    <n v="3"/>
    <n v="3"/>
    <s v="NA"/>
    <s v="NA"/>
    <s v="NA"/>
    <s v="NA"/>
    <s v="NA"/>
    <s v="NA"/>
    <s v="NA"/>
    <n v="1"/>
    <n v="2"/>
    <s v="NA"/>
  </r>
  <r>
    <n v="110"/>
    <x v="4"/>
    <n v="1"/>
    <n v="1"/>
    <x v="0"/>
    <n v="1"/>
    <n v="1"/>
    <n v="1"/>
    <n v="60702"/>
    <s v="Koror"/>
    <x v="1"/>
    <s v="Meketii"/>
    <n v="1"/>
    <n v="1"/>
    <n v="4"/>
    <n v="1"/>
    <n v="0"/>
    <x v="1"/>
    <x v="1"/>
    <x v="3"/>
    <n v="0"/>
    <n v="50"/>
    <x v="3"/>
    <x v="1"/>
    <x v="0"/>
    <n v="71"/>
    <n v="66"/>
    <n v="66"/>
    <n v="66"/>
    <x v="2"/>
    <n v="71"/>
    <n v="69"/>
    <n v="69"/>
    <n v="73"/>
    <n v="73"/>
    <n v="66"/>
    <n v="66"/>
    <n v="66"/>
    <n v="66"/>
    <n v="73"/>
    <x v="0"/>
    <x v="0"/>
    <s v="NA"/>
    <s v="NA"/>
    <n v="6"/>
    <n v="12"/>
    <n v="1"/>
    <s v="NA"/>
    <s v="NA"/>
    <s v="NA"/>
    <s v="NA"/>
    <s v="NA"/>
    <s v="NA"/>
    <s v="NA"/>
    <s v="NA"/>
    <s v="NA"/>
    <s v="NA"/>
    <s v="NA"/>
    <s v="NA"/>
    <n v="1"/>
    <n v="1"/>
    <s v="NA"/>
    <s v="NA"/>
    <s v="NA"/>
    <n v="1"/>
    <n v="1"/>
    <s v="NA"/>
    <s v="NA"/>
    <s v="NA"/>
    <n v="1"/>
    <x v="4"/>
    <n v="1"/>
    <x v="2"/>
    <n v="301"/>
    <s v="NA"/>
    <n v="1"/>
    <n v="3"/>
    <s v="NA"/>
    <s v="NA"/>
    <s v="NA"/>
    <s v="NA"/>
    <s v="NA"/>
    <s v="NA"/>
    <n v="306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51"/>
    <n v="1"/>
    <n v="4"/>
    <n v="8"/>
    <n v="4"/>
    <s v="NA"/>
    <s v="NA"/>
    <s v="NA"/>
    <s v="NA"/>
    <s v="NA"/>
    <s v="NA"/>
    <s v="NA"/>
    <n v="1"/>
    <n v="2"/>
    <s v="NA"/>
  </r>
  <r>
    <n v="111"/>
    <x v="4"/>
    <n v="1"/>
    <n v="1"/>
    <x v="0"/>
    <n v="1"/>
    <n v="1"/>
    <n v="1"/>
    <n v="60702"/>
    <s v="Koror"/>
    <x v="1"/>
    <s v="Meketii"/>
    <n v="1"/>
    <n v="1"/>
    <n v="3"/>
    <n v="1"/>
    <n v="1"/>
    <x v="1"/>
    <x v="1"/>
    <x v="3"/>
    <n v="0"/>
    <n v="50"/>
    <x v="1"/>
    <x v="1"/>
    <x v="0"/>
    <n v="71"/>
    <n v="69"/>
    <n v="66"/>
    <n v="66"/>
    <x v="2"/>
    <n v="71"/>
    <n v="71"/>
    <n v="71"/>
    <n v="73"/>
    <n v="73"/>
    <n v="71"/>
    <n v="66"/>
    <n v="66"/>
    <n v="66"/>
    <n v="73"/>
    <x v="0"/>
    <x v="0"/>
    <s v="NA"/>
    <s v="NA"/>
    <n v="3"/>
    <n v="15"/>
    <n v="2"/>
    <s v="NA"/>
    <s v="NA"/>
    <s v="NA"/>
    <s v="NA"/>
    <s v="NA"/>
    <s v="NA"/>
    <s v="NA"/>
    <s v="NA"/>
    <s v="NA"/>
    <s v="NA"/>
    <s v="NA"/>
    <s v="NA"/>
    <s v="1,2"/>
    <s v="NA"/>
    <s v="NA"/>
    <s v="NA"/>
    <n v="1"/>
    <n v="1"/>
    <n v="1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70"/>
    <n v="1"/>
    <n v="1"/>
    <n v="2"/>
    <n v="2"/>
    <s v="NA"/>
    <s v="NA"/>
    <s v="NA"/>
    <s v="NA"/>
    <s v="NA"/>
    <s v="NA"/>
    <s v="NA"/>
    <s v="NA"/>
    <s v="NA"/>
    <s v="NA"/>
  </r>
  <r>
    <n v="112"/>
    <x v="4"/>
    <n v="1"/>
    <n v="1"/>
    <x v="0"/>
    <n v="1"/>
    <n v="1"/>
    <n v="1"/>
    <n v="60702"/>
    <s v="Koror"/>
    <x v="1"/>
    <s v="Meketii"/>
    <n v="1"/>
    <n v="1"/>
    <n v="3"/>
    <n v="1"/>
    <n v="1"/>
    <x v="1"/>
    <x v="1"/>
    <x v="14"/>
    <n v="26"/>
    <n v="0"/>
    <x v="3"/>
    <x v="3"/>
    <x v="1"/>
    <n v="71"/>
    <n v="66"/>
    <n v="66"/>
    <n v="66"/>
    <x v="2"/>
    <n v="71"/>
    <n v="69"/>
    <n v="66"/>
    <n v="73"/>
    <n v="73"/>
    <n v="66"/>
    <n v="66"/>
    <n v="66"/>
    <n v="66"/>
    <n v="73"/>
    <x v="0"/>
    <x v="0"/>
    <s v="NA"/>
    <s v="NA"/>
    <n v="8"/>
    <n v="12"/>
    <n v="1"/>
    <s v="NA"/>
    <s v="NA"/>
    <s v="NA"/>
    <s v="NA"/>
    <s v="NA"/>
    <s v="NA"/>
    <s v="NA"/>
    <s v="NA"/>
    <s v="NA"/>
    <s v="NA"/>
    <s v="NA"/>
    <s v="NA"/>
    <s v="1,2"/>
    <n v="1"/>
    <s v="NA"/>
    <s v="NA"/>
    <s v="NA"/>
    <s v="1,2"/>
    <s v="NA"/>
    <n v="1"/>
    <s v="NA"/>
    <s v="NA"/>
    <s v="NA"/>
    <x v="0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83"/>
    <n v="1"/>
    <n v="1"/>
    <n v="1"/>
    <n v="1"/>
    <s v="NA"/>
    <s v="NA"/>
    <s v="NA"/>
    <s v="NA"/>
    <n v="1"/>
    <s v="NA"/>
    <s v="NA"/>
    <s v="NA"/>
    <s v="NA"/>
    <s v="NA"/>
  </r>
  <r>
    <n v="113"/>
    <x v="4"/>
    <n v="1"/>
    <n v="1"/>
    <x v="0"/>
    <n v="1"/>
    <n v="1"/>
    <n v="1"/>
    <n v="60702"/>
    <s v="Koror"/>
    <x v="1"/>
    <s v="Meketii"/>
    <n v="1"/>
    <n v="1"/>
    <n v="3"/>
    <n v="0"/>
    <n v="0"/>
    <x v="1"/>
    <x v="1"/>
    <x v="1"/>
    <n v="0"/>
    <n v="0"/>
    <x v="1"/>
    <x v="1"/>
    <x v="0"/>
    <n v="71"/>
    <n v="66"/>
    <n v="66"/>
    <n v="66"/>
    <x v="2"/>
    <n v="68"/>
    <n v="73"/>
    <n v="71"/>
    <n v="73"/>
    <n v="73"/>
    <n v="66"/>
    <n v="66"/>
    <n v="66"/>
    <n v="66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s v="1,2"/>
    <s v="NA"/>
    <s v="NA"/>
    <n v="1"/>
    <s v="NA"/>
    <s v="1,2"/>
    <s v="NA"/>
    <n v="1"/>
    <s v="NA"/>
    <s v="NA"/>
    <n v="1"/>
    <x v="1"/>
    <n v="1"/>
    <x v="1"/>
    <s v="NA"/>
    <s v="NA"/>
    <s v="NA"/>
    <s v="NA"/>
    <s v="NA"/>
    <s v="NA"/>
    <s v="NA"/>
    <s v="NA"/>
    <s v="NA"/>
    <s v="NA"/>
    <n v="301"/>
    <s v="NA"/>
    <n v="1"/>
    <n v="1"/>
    <n v="13"/>
    <s v="NA"/>
    <s v="NA"/>
    <s v="NA"/>
    <s v="NA"/>
    <s v="NA"/>
    <n v="301"/>
    <s v="NA"/>
    <n v="1"/>
    <n v="1"/>
    <n v="13"/>
    <s v="NA"/>
    <s v="NA"/>
    <s v="NA"/>
    <s v="NA"/>
    <s v="NA"/>
    <n v="301"/>
    <s v="NA"/>
    <n v="1"/>
    <n v="1"/>
    <n v="13"/>
    <s v="NA"/>
    <s v="NA"/>
    <s v="NA"/>
    <s v="NA"/>
    <s v="NA"/>
    <n v="301"/>
    <s v="NA"/>
    <n v="1"/>
    <n v="1"/>
    <n v="13"/>
    <s v="NA"/>
    <s v="NA"/>
    <s v="NA"/>
    <s v="NA"/>
    <s v="NA"/>
    <n v="301"/>
    <s v="NA"/>
    <n v="1"/>
    <n v="1"/>
    <n v="13"/>
    <s v="NA"/>
    <s v="NA"/>
    <s v="NA"/>
    <s v="NA"/>
    <s v="NA"/>
    <n v="5"/>
    <n v="2"/>
    <s v="NA"/>
    <n v="3"/>
    <s v="NA"/>
    <s v="NA"/>
    <s v="NA"/>
    <s v="NA"/>
    <n v="25"/>
    <s v="NA"/>
    <x v="8"/>
    <s v="NA"/>
    <n v="3"/>
    <n v="1983"/>
    <n v="1"/>
    <n v="1"/>
    <n v="2"/>
    <n v="2"/>
    <s v="NA"/>
    <s v="NA"/>
    <s v="NA"/>
    <s v="NA"/>
    <s v="NA"/>
    <s v="NA"/>
    <s v="NA"/>
    <s v="NA"/>
    <s v="NA"/>
    <s v="NA"/>
  </r>
  <r>
    <n v="114"/>
    <x v="4"/>
    <n v="1"/>
    <n v="1"/>
    <x v="0"/>
    <n v="1"/>
    <n v="1"/>
    <n v="1"/>
    <n v="60702"/>
    <s v="Koror"/>
    <x v="1"/>
    <s v="Meketii"/>
    <n v="1"/>
    <n v="1"/>
    <n v="6"/>
    <n v="0"/>
    <n v="3"/>
    <x v="1"/>
    <x v="1"/>
    <x v="1"/>
    <n v="0"/>
    <n v="0"/>
    <x v="2"/>
    <x v="2"/>
    <x v="1"/>
    <n v="71"/>
    <n v="68"/>
    <n v="68"/>
    <n v="66"/>
    <x v="2"/>
    <n v="71"/>
    <n v="71"/>
    <n v="71"/>
    <n v="71"/>
    <n v="73"/>
    <n v="71"/>
    <n v="69"/>
    <n v="66"/>
    <n v="66"/>
    <n v="73"/>
    <x v="0"/>
    <x v="0"/>
    <n v="1"/>
    <n v="9"/>
    <n v="3"/>
    <n v="12"/>
    <n v="1"/>
    <s v="NA"/>
    <s v="NA"/>
    <s v="NA"/>
    <s v="NA"/>
    <s v="NA"/>
    <s v="NA"/>
    <s v="NA"/>
    <s v="NA"/>
    <s v="NA"/>
    <s v="NA"/>
    <n v="1"/>
    <n v="2"/>
    <s v="NA"/>
    <s v="NA"/>
    <s v="NA"/>
    <s v="NA"/>
    <s v="NA"/>
    <n v="1"/>
    <s v="NA"/>
    <n v="1"/>
    <s v="NA"/>
    <s v="NA"/>
    <n v="1"/>
    <x v="1"/>
    <n v="1"/>
    <x v="4"/>
    <s v="NA"/>
    <s v="NA"/>
    <s v="NA"/>
    <s v="NA"/>
    <s v="NA"/>
    <s v="NA"/>
    <s v="NA"/>
    <s v="NA"/>
    <s v="NA"/>
    <s v="NA"/>
    <n v="304"/>
    <s v="NA"/>
    <n v="1"/>
    <n v="1"/>
    <n v="5"/>
    <s v="NA"/>
    <s v="NA"/>
    <s v="NA"/>
    <s v="NA"/>
    <s v="NA"/>
    <n v="301"/>
    <s v="NA"/>
    <n v="1"/>
    <n v="1"/>
    <n v="5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5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4"/>
    <n v="15"/>
    <n v="15"/>
    <n v="11"/>
    <n v="11"/>
    <n v="25"/>
    <s v="NA"/>
    <x v="8"/>
    <s v="NA"/>
    <n v="3"/>
    <n v="1975"/>
    <n v="1"/>
    <n v="4"/>
    <n v="2"/>
    <n v="2"/>
    <s v="NA"/>
    <s v="NA"/>
    <s v="NA"/>
    <s v="NA"/>
    <s v="NA"/>
    <s v="NA"/>
    <s v="NA"/>
    <s v="NA"/>
    <s v="NA"/>
    <s v="NA"/>
  </r>
  <r>
    <n v="115"/>
    <x v="4"/>
    <n v="1"/>
    <n v="1"/>
    <x v="0"/>
    <n v="1"/>
    <n v="1"/>
    <n v="1"/>
    <n v="60701"/>
    <s v="Koror"/>
    <x v="1"/>
    <s v="Meketii"/>
    <n v="1"/>
    <n v="1"/>
    <n v="7"/>
    <n v="5"/>
    <n v="2"/>
    <x v="1"/>
    <x v="1"/>
    <x v="15"/>
    <n v="0"/>
    <n v="56"/>
    <x v="1"/>
    <x v="3"/>
    <x v="2"/>
    <n v="71"/>
    <n v="66"/>
    <n v="66"/>
    <n v="66"/>
    <x v="2"/>
    <n v="71"/>
    <n v="69"/>
    <n v="66"/>
    <n v="71"/>
    <n v="71"/>
    <n v="66"/>
    <n v="66"/>
    <n v="66"/>
    <n v="66"/>
    <n v="73"/>
    <x v="1"/>
    <x v="6"/>
    <n v="1"/>
    <n v="9"/>
    <n v="3"/>
    <n v="12"/>
    <n v="1"/>
    <s v="NA"/>
    <n v="2"/>
    <s v="NA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1"/>
    <x v="2"/>
    <n v="1"/>
    <x v="4"/>
    <s v="NA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1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6"/>
    <n v="16"/>
    <n v="12"/>
    <n v="12"/>
    <n v="24"/>
    <s v="NA"/>
    <x v="8"/>
    <s v="NA"/>
    <n v="3"/>
    <n v="1936"/>
    <n v="1"/>
    <n v="4"/>
    <n v="2"/>
    <n v="8"/>
    <s v="NA"/>
    <s v="NA"/>
    <s v="NA"/>
    <s v="NA"/>
    <s v="NA"/>
    <s v="NA"/>
    <n v="3"/>
    <n v="1"/>
    <n v="2"/>
    <s v="NA"/>
  </r>
  <r>
    <n v="116"/>
    <x v="4"/>
    <n v="1"/>
    <n v="1"/>
    <x v="0"/>
    <n v="1"/>
    <n v="1"/>
    <n v="1"/>
    <n v="60701"/>
    <s v="Koror"/>
    <x v="1"/>
    <s v="Meketii"/>
    <n v="1"/>
    <n v="1"/>
    <n v="6"/>
    <n v="3"/>
    <n v="1"/>
    <x v="1"/>
    <x v="1"/>
    <x v="3"/>
    <n v="0"/>
    <n v="50"/>
    <x v="4"/>
    <x v="4"/>
    <x v="1"/>
    <n v="71"/>
    <n v="66"/>
    <n v="66"/>
    <n v="66"/>
    <x v="2"/>
    <n v="71"/>
    <n v="71"/>
    <n v="71"/>
    <n v="66"/>
    <n v="73"/>
    <n v="66"/>
    <n v="66"/>
    <n v="66"/>
    <n v="66"/>
    <n v="73"/>
    <x v="0"/>
    <x v="0"/>
    <n v="1"/>
    <n v="9"/>
    <n v="3"/>
    <n v="12"/>
    <n v="1"/>
    <s v="NA"/>
    <s v="NA"/>
    <s v="NA"/>
    <s v="NA"/>
    <s v="NA"/>
    <s v="NA"/>
    <s v="NA"/>
    <s v="NA"/>
    <n v="2"/>
    <s v="NA"/>
    <s v="NA"/>
    <s v="NA"/>
    <s v="NA"/>
    <s v="NA"/>
    <s v="NA"/>
    <s v="NA"/>
    <s v="NA"/>
    <n v="1"/>
    <s v="NA"/>
    <s v="NA"/>
    <n v="1"/>
    <s v="NA"/>
    <n v="1"/>
    <x v="1"/>
    <n v="1"/>
    <x v="3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5"/>
    <n v="1"/>
    <s v="NA"/>
    <n v="2"/>
    <n v="15"/>
    <n v="15"/>
    <n v="11"/>
    <n v="11"/>
    <s v="NA"/>
    <n v="4"/>
    <x v="0"/>
    <n v="1"/>
    <n v="3"/>
    <n v="1971"/>
    <n v="1"/>
    <n v="1"/>
    <n v="2"/>
    <n v="2"/>
    <s v="NA"/>
    <s v="NA"/>
    <s v="NA"/>
    <s v="NA"/>
    <s v="NA"/>
    <s v="NA"/>
    <s v="NA"/>
    <s v="NA"/>
    <s v="NA"/>
    <s v="NA"/>
  </r>
  <r>
    <n v="117"/>
    <x v="4"/>
    <n v="1"/>
    <n v="1"/>
    <x v="0"/>
    <n v="1"/>
    <n v="1"/>
    <n v="1"/>
    <n v="60701"/>
    <s v="Koror"/>
    <x v="1"/>
    <s v="Meketii"/>
    <n v="1"/>
    <n v="1"/>
    <n v="5"/>
    <n v="3"/>
    <n v="2"/>
    <x v="1"/>
    <x v="1"/>
    <x v="3"/>
    <n v="0"/>
    <n v="50"/>
    <x v="3"/>
    <x v="3"/>
    <x v="1"/>
    <n v="71"/>
    <n v="66"/>
    <n v="66"/>
    <n v="66"/>
    <x v="2"/>
    <n v="68"/>
    <n v="69"/>
    <n v="69"/>
    <n v="71"/>
    <n v="73"/>
    <n v="66"/>
    <n v="66"/>
    <n v="66"/>
    <n v="66"/>
    <n v="73"/>
    <x v="0"/>
    <x v="0"/>
    <n v="1"/>
    <n v="12"/>
    <n v="6"/>
    <n v="12"/>
    <n v="1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n v="1"/>
    <s v="NA"/>
    <s v="NA"/>
    <n v="1"/>
    <s v="NA"/>
    <n v="1"/>
    <x v="3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6"/>
    <s v="NA"/>
    <n v="2"/>
    <n v="2"/>
    <s v="NA"/>
    <n v="1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5"/>
    <n v="15"/>
    <n v="11"/>
    <n v="11"/>
    <n v="23"/>
    <s v="NA"/>
    <x v="11"/>
    <s v="NA"/>
    <n v="3"/>
    <n v="1976"/>
    <n v="1"/>
    <n v="4"/>
    <n v="2"/>
    <n v="8"/>
    <s v="NA"/>
    <s v="NA"/>
    <s v="NA"/>
    <s v="NA"/>
    <s v="NA"/>
    <s v="NA"/>
    <s v="NA"/>
    <s v="NA"/>
    <s v="NA"/>
    <s v="NA"/>
  </r>
  <r>
    <n v="118"/>
    <x v="4"/>
    <n v="1"/>
    <n v="1"/>
    <x v="0"/>
    <n v="1"/>
    <n v="1"/>
    <n v="1"/>
    <n v="60701"/>
    <s v="Koror"/>
    <x v="1"/>
    <s v="Meketii"/>
    <n v="1"/>
    <n v="1"/>
    <n v="9"/>
    <n v="6"/>
    <n v="3"/>
    <x v="1"/>
    <x v="1"/>
    <x v="1"/>
    <n v="0"/>
    <n v="0"/>
    <x v="2"/>
    <x v="2"/>
    <x v="0"/>
    <n v="71"/>
    <n v="66"/>
    <n v="66"/>
    <n v="66"/>
    <x v="2"/>
    <n v="68"/>
    <n v="71"/>
    <n v="69"/>
    <n v="71"/>
    <n v="73"/>
    <n v="66"/>
    <n v="66"/>
    <n v="66"/>
    <n v="66"/>
    <n v="73"/>
    <x v="0"/>
    <x v="0"/>
    <n v="1"/>
    <n v="13"/>
    <n v="3"/>
    <n v="13"/>
    <n v="5"/>
    <s v="NA"/>
    <s v="NA"/>
    <s v="NA"/>
    <s v="NA"/>
    <s v="NA"/>
    <s v="NA"/>
    <s v="NA"/>
    <s v="NA"/>
    <n v="2"/>
    <s v="NA"/>
    <s v="NA"/>
    <s v="NA"/>
    <s v="NA"/>
    <s v="NA"/>
    <s v="NA"/>
    <s v="NA"/>
    <s v="NA"/>
    <n v="1"/>
    <s v="NA"/>
    <n v="1"/>
    <s v="NA"/>
    <s v="NA"/>
    <n v="1"/>
    <x v="1"/>
    <n v="1"/>
    <x v="3"/>
    <s v="NA"/>
    <s v="NA"/>
    <s v="NA"/>
    <s v="NA"/>
    <s v="NA"/>
    <s v="NA"/>
    <s v="NA"/>
    <s v="NA"/>
    <s v="NA"/>
    <s v="NA"/>
    <n v="301"/>
    <s v="NA"/>
    <n v="1"/>
    <n v="1"/>
    <n v="5"/>
    <s v="NA"/>
    <s v="NA"/>
    <s v="NA"/>
    <s v="NA"/>
    <s v="NA"/>
    <n v="301"/>
    <s v="NA"/>
    <n v="1"/>
    <n v="1"/>
    <n v="5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5"/>
    <s v="NA"/>
    <s v="NA"/>
    <s v="NA"/>
    <s v="NA"/>
    <s v="NA"/>
    <n v="5"/>
    <n v="2"/>
    <s v="NA"/>
    <n v="3"/>
    <n v="16"/>
    <n v="16"/>
    <n v="12"/>
    <n v="12"/>
    <n v="21"/>
    <s v="NA"/>
    <x v="11"/>
    <s v="NA"/>
    <n v="3"/>
    <n v="1960"/>
    <n v="1"/>
    <n v="4"/>
    <n v="2"/>
    <n v="8"/>
    <s v="NA"/>
    <s v="NA"/>
    <s v="NA"/>
    <s v="NA"/>
    <s v="NA"/>
    <s v="NA"/>
    <s v="NA"/>
    <s v="NA"/>
    <s v="NA"/>
    <s v="NA"/>
  </r>
  <r>
    <n v="119"/>
    <x v="4"/>
    <n v="1"/>
    <n v="1"/>
    <x v="0"/>
    <n v="1"/>
    <n v="1"/>
    <n v="1"/>
    <n v="60701"/>
    <s v="Koror"/>
    <x v="1"/>
    <s v="NA"/>
    <s v="NA"/>
    <n v="1"/>
    <n v="4"/>
    <n v="2"/>
    <n v="2"/>
    <x v="1"/>
    <x v="1"/>
    <x v="3"/>
    <n v="0"/>
    <n v="50"/>
    <x v="2"/>
    <x v="1"/>
    <x v="0"/>
    <n v="71"/>
    <n v="66"/>
    <n v="66"/>
    <n v="66"/>
    <x v="2"/>
    <n v="67"/>
    <n v="71"/>
    <n v="71"/>
    <n v="73"/>
    <n v="73"/>
    <n v="66"/>
    <n v="66"/>
    <n v="66"/>
    <n v="66"/>
    <n v="73"/>
    <x v="0"/>
    <x v="0"/>
    <s v="NA"/>
    <s v="NA"/>
    <n v="5"/>
    <n v="12"/>
    <n v="2"/>
    <s v="NA"/>
    <s v="NA"/>
    <s v="NA"/>
    <s v="NA"/>
    <s v="NA"/>
    <s v="NA"/>
    <s v="NA"/>
    <s v="NA"/>
    <s v="NA"/>
    <s v="NA"/>
    <s v="NA"/>
    <s v="NA"/>
    <n v="1"/>
    <s v="NA"/>
    <n v="1"/>
    <s v="NA"/>
    <s v="NA"/>
    <n v="1"/>
    <s v="NA"/>
    <s v="NA"/>
    <s v="NA"/>
    <n v="1"/>
    <n v="1"/>
    <x v="1"/>
    <n v="1"/>
    <x v="2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4"/>
    <n v="15"/>
    <n v="15"/>
    <n v="11"/>
    <n v="11"/>
    <n v="21"/>
    <s v="NA"/>
    <x v="8"/>
    <s v="NA"/>
    <n v="3"/>
    <n v="1995"/>
    <n v="1"/>
    <n v="4"/>
    <n v="2"/>
    <n v="8"/>
    <s v="NA"/>
    <s v="NA"/>
    <s v="NA"/>
    <s v="NA"/>
    <s v="NA"/>
    <s v="NA"/>
    <s v="NA"/>
    <s v="NA"/>
    <s v="NA"/>
    <s v="NA"/>
  </r>
  <r>
    <n v="120"/>
    <x v="1"/>
    <n v="1"/>
    <n v="1"/>
    <x v="0"/>
    <n v="1"/>
    <n v="1"/>
    <n v="1"/>
    <n v="61002"/>
    <s v="Koror"/>
    <x v="1"/>
    <s v="Ngerchemai 02"/>
    <n v="1"/>
    <n v="1"/>
    <n v="6"/>
    <n v="4"/>
    <n v="2"/>
    <x v="0"/>
    <x v="0"/>
    <x v="0"/>
    <s v="NA"/>
    <s v="NA"/>
    <x v="0"/>
    <x v="0"/>
    <x v="1"/>
    <n v="68"/>
    <n v="66"/>
    <n v="66"/>
    <n v="71"/>
    <x v="2"/>
    <n v="71"/>
    <n v="73"/>
    <n v="73"/>
    <n v="71"/>
    <n v="73"/>
    <n v="66"/>
    <n v="66"/>
    <n v="73"/>
    <n v="73"/>
    <n v="73"/>
    <x v="0"/>
    <x v="0"/>
    <n v="2"/>
    <n v="3.5"/>
    <s v="NA"/>
    <n v="13"/>
    <n v="2"/>
    <s v="NA"/>
    <s v="NA"/>
    <s v="NA"/>
    <s v="NA"/>
    <n v="2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2"/>
    <x v="0"/>
    <n v="1"/>
    <x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2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82"/>
    <n v="1"/>
    <n v="1"/>
    <n v="4"/>
    <n v="1"/>
    <n v="1"/>
    <s v="NA"/>
    <s v="NA"/>
    <s v="NA"/>
    <s v="NA"/>
    <s v="NA"/>
    <s v="NA"/>
    <s v="NA"/>
    <s v="NA"/>
    <s v="NA"/>
  </r>
  <r>
    <n v="121"/>
    <x v="1"/>
    <n v="1"/>
    <n v="1"/>
    <x v="0"/>
    <n v="1"/>
    <n v="1"/>
    <n v="1"/>
    <n v="61002"/>
    <s v="Koror"/>
    <x v="1"/>
    <s v="Ngerchemai"/>
    <n v="1"/>
    <n v="1"/>
    <n v="1"/>
    <n v="1"/>
    <n v="0"/>
    <x v="0"/>
    <x v="0"/>
    <x v="0"/>
    <s v="NA"/>
    <s v="NA"/>
    <x v="3"/>
    <x v="3"/>
    <x v="1"/>
    <n v="71"/>
    <n v="67"/>
    <n v="67"/>
    <n v="71"/>
    <x v="1"/>
    <n v="71"/>
    <n v="66"/>
    <n v="66"/>
    <n v="71"/>
    <n v="73"/>
    <n v="66"/>
    <n v="66"/>
    <n v="73"/>
    <n v="73"/>
    <n v="73"/>
    <x v="0"/>
    <x v="0"/>
    <n v="2"/>
    <n v="1.99"/>
    <s v="NA"/>
    <n v="13"/>
    <n v="2"/>
    <s v="NA"/>
    <s v="NA"/>
    <s v="NA"/>
    <s v="NA"/>
    <n v="1"/>
    <n v="1"/>
    <s v="NA"/>
    <s v="NA"/>
    <s v="NA"/>
    <s v="NA"/>
    <s v="NA"/>
    <s v="NA"/>
    <s v="NA"/>
    <s v="NA"/>
    <s v="NA"/>
    <s v="NA"/>
    <s v="NA"/>
    <n v="1"/>
    <s v="NA"/>
    <s v="NA"/>
    <s v="NA"/>
    <n v="1"/>
    <n v="1"/>
    <x v="2"/>
    <n v="2"/>
    <x v="0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70"/>
    <n v="3"/>
    <n v="1"/>
    <n v="2"/>
    <n v="2"/>
    <n v="1"/>
    <s v="NA"/>
    <s v="NA"/>
    <s v="NA"/>
    <s v="NA"/>
    <s v="NA"/>
    <s v="NA"/>
    <s v="NA"/>
    <s v="NA"/>
    <s v="NA"/>
  </r>
  <r>
    <n v="122"/>
    <x v="1"/>
    <n v="1"/>
    <n v="1"/>
    <x v="0"/>
    <n v="1"/>
    <n v="1"/>
    <n v="1"/>
    <n v="61002"/>
    <s v="Koror"/>
    <x v="1"/>
    <s v="Ngerchemai 02"/>
    <n v="1"/>
    <n v="1"/>
    <n v="3"/>
    <n v="3"/>
    <n v="3"/>
    <x v="1"/>
    <x v="1"/>
    <x v="2"/>
    <n v="100"/>
    <n v="0"/>
    <x v="0"/>
    <x v="1"/>
    <x v="0"/>
    <n v="71"/>
    <n v="68"/>
    <n v="68"/>
    <n v="66"/>
    <x v="3"/>
    <n v="71"/>
    <n v="69"/>
    <n v="69"/>
    <n v="73"/>
    <n v="73"/>
    <n v="66"/>
    <n v="66"/>
    <n v="69"/>
    <n v="71"/>
    <n v="73"/>
    <x v="0"/>
    <x v="0"/>
    <s v="NA"/>
    <s v="NA"/>
    <n v="2.65"/>
    <n v="13"/>
    <n v="1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1"/>
    <n v="2"/>
    <s v="NA"/>
    <s v="NA"/>
    <s v="NA"/>
    <n v="1"/>
    <x v="2"/>
    <n v="2"/>
    <x v="0"/>
    <s v="NA"/>
    <s v="NA"/>
    <s v="NA"/>
    <s v="NA"/>
    <s v="NA"/>
    <s v="NA"/>
    <s v="NA"/>
    <s v="NA"/>
    <s v="NA"/>
    <s v="NA"/>
    <n v="301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56"/>
    <n v="1"/>
    <n v="1"/>
    <n v="1"/>
    <n v="2"/>
    <s v="NA"/>
    <s v="NA"/>
    <s v="NA"/>
    <s v="NA"/>
    <s v="NA"/>
    <s v="NA"/>
    <s v="NA"/>
    <n v="1"/>
    <s v="NA"/>
    <s v="NA"/>
  </r>
  <r>
    <n v="123"/>
    <x v="1"/>
    <n v="1"/>
    <n v="1"/>
    <x v="0"/>
    <n v="1"/>
    <n v="1"/>
    <n v="1"/>
    <n v="61002"/>
    <s v="Koror"/>
    <x v="1"/>
    <s v="Ngerchemai 2"/>
    <n v="1"/>
    <n v="1"/>
    <n v="3"/>
    <n v="3"/>
    <n v="3"/>
    <x v="0"/>
    <x v="0"/>
    <x v="0"/>
    <s v="NA"/>
    <s v="NA"/>
    <x v="3"/>
    <x v="3"/>
    <x v="0"/>
    <n v="71"/>
    <n v="69"/>
    <n v="69"/>
    <n v="69"/>
    <x v="0"/>
    <n v="71"/>
    <n v="73"/>
    <n v="66"/>
    <n v="73"/>
    <n v="73"/>
    <n v="66"/>
    <n v="66"/>
    <n v="69"/>
    <n v="73"/>
    <n v="73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91"/>
    <n v="1"/>
    <n v="1"/>
    <n v="3"/>
    <n v="1"/>
    <n v="1"/>
    <s v="NA"/>
    <s v="NA"/>
    <s v="NA"/>
    <s v="NA"/>
    <s v="NA"/>
    <s v="NA"/>
    <s v="NA"/>
    <s v="NA"/>
    <s v="NA"/>
  </r>
  <r>
    <n v="124"/>
    <x v="1"/>
    <n v="1"/>
    <n v="1"/>
    <x v="0"/>
    <n v="1"/>
    <n v="1"/>
    <n v="1"/>
    <n v="61002"/>
    <s v="Koror"/>
    <x v="1"/>
    <s v="Ngerchemai 2"/>
    <n v="1"/>
    <n v="1"/>
    <n v="5"/>
    <n v="5"/>
    <n v="0"/>
    <x v="1"/>
    <x v="1"/>
    <x v="1"/>
    <n v="0"/>
    <n v="0"/>
    <x v="0"/>
    <x v="1"/>
    <x v="0"/>
    <n v="71"/>
    <n v="68"/>
    <n v="68"/>
    <n v="66"/>
    <x v="2"/>
    <n v="71"/>
    <n v="66"/>
    <n v="71"/>
    <n v="73"/>
    <n v="73"/>
    <n v="66"/>
    <n v="66"/>
    <n v="66"/>
    <n v="71"/>
    <n v="73"/>
    <x v="0"/>
    <x v="0"/>
    <s v="NA"/>
    <s v="NA"/>
    <n v="5"/>
    <n v="12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1"/>
    <n v="1"/>
    <x v="3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5"/>
    <n v="2"/>
    <s v="NA"/>
    <n v="3"/>
    <n v="16"/>
    <n v="16"/>
    <n v="15"/>
    <n v="14"/>
    <n v="25"/>
    <s v="NA"/>
    <x v="11"/>
    <s v="NA"/>
    <n v="4"/>
    <n v="1953"/>
    <n v="1"/>
    <n v="1"/>
    <n v="5"/>
    <n v="8"/>
    <n v="2"/>
    <s v="NA"/>
    <s v="NA"/>
    <s v="NA"/>
    <s v="NA"/>
    <s v="NA"/>
    <s v="NA"/>
    <n v="1"/>
    <s v="NA"/>
    <s v="NA"/>
  </r>
  <r>
    <n v="125"/>
    <x v="1"/>
    <n v="1"/>
    <n v="1"/>
    <x v="0"/>
    <n v="1"/>
    <n v="1"/>
    <n v="1"/>
    <n v="61002"/>
    <s v="Koror"/>
    <x v="1"/>
    <s v="Ngerchemai 2"/>
    <n v="1"/>
    <n v="1"/>
    <n v="5"/>
    <n v="4"/>
    <n v="1"/>
    <x v="1"/>
    <x v="1"/>
    <x v="2"/>
    <n v="0"/>
    <n v="100"/>
    <x v="1"/>
    <x v="1"/>
    <x v="0"/>
    <n v="69"/>
    <n v="68"/>
    <n v="68"/>
    <n v="69"/>
    <x v="2"/>
    <n v="71"/>
    <n v="73"/>
    <n v="73"/>
    <n v="73"/>
    <n v="73"/>
    <n v="66"/>
    <n v="66"/>
    <n v="66"/>
    <n v="73"/>
    <n v="73"/>
    <x v="0"/>
    <x v="0"/>
    <s v="NA"/>
    <s v="NA"/>
    <s v="NA"/>
    <n v="13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5"/>
    <n v="3"/>
    <n v="16"/>
    <n v="16"/>
    <n v="14"/>
    <n v="14"/>
    <s v="NA"/>
    <s v="NA"/>
    <x v="0"/>
    <s v="NA"/>
    <n v="4"/>
    <n v="1969"/>
    <n v="1"/>
    <n v="3"/>
    <n v="5"/>
    <n v="3"/>
    <n v="1"/>
    <s v="NA"/>
    <s v="NA"/>
    <s v="NA"/>
    <s v="NA"/>
    <s v="NA"/>
    <s v="NA"/>
    <s v="NA"/>
    <s v="NA"/>
    <s v="NA"/>
  </r>
  <r>
    <n v="126"/>
    <x v="1"/>
    <n v="1"/>
    <n v="1"/>
    <x v="0"/>
    <n v="1"/>
    <n v="1"/>
    <n v="1"/>
    <n v="61002"/>
    <s v="Koror"/>
    <x v="1"/>
    <s v="Ngerchemai 2"/>
    <n v="1"/>
    <n v="1"/>
    <n v="5"/>
    <n v="4"/>
    <n v="1"/>
    <x v="1"/>
    <x v="1"/>
    <x v="2"/>
    <n v="0"/>
    <n v="100"/>
    <x v="0"/>
    <x v="0"/>
    <x v="0"/>
    <n v="68"/>
    <n v="71"/>
    <n v="71"/>
    <n v="69"/>
    <x v="3"/>
    <n v="71"/>
    <n v="73"/>
    <n v="73"/>
    <n v="73"/>
    <n v="73"/>
    <n v="73"/>
    <n v="66"/>
    <n v="71"/>
    <n v="73"/>
    <n v="73"/>
    <x v="0"/>
    <x v="0"/>
    <s v="NA"/>
    <s v="NA"/>
    <s v="NA"/>
    <n v="13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2"/>
    <n v="2"/>
    <x v="0"/>
    <s v="NA"/>
    <s v="NA"/>
    <s v="NA"/>
    <s v="NA"/>
    <s v="NA"/>
    <s v="NA"/>
    <s v="NA"/>
    <s v="NA"/>
    <s v="NA"/>
    <s v="NA"/>
    <n v="302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40"/>
    <n v="1"/>
    <n v="1"/>
    <n v="2"/>
    <n v="8"/>
    <s v="NA"/>
    <s v="NA"/>
    <s v="NA"/>
    <s v="NA"/>
    <s v="NA"/>
    <s v="NA"/>
    <s v="NA"/>
    <n v="1"/>
    <s v="NA"/>
    <s v="NA"/>
  </r>
  <r>
    <n v="127"/>
    <x v="1"/>
    <n v="1"/>
    <n v="1"/>
    <x v="0"/>
    <n v="1"/>
    <n v="1"/>
    <n v="1"/>
    <n v="61203"/>
    <s v="Koror"/>
    <x v="1"/>
    <s v="Ngerkesoaol 03"/>
    <n v="1"/>
    <n v="1"/>
    <n v="4"/>
    <n v="4"/>
    <n v="0"/>
    <x v="1"/>
    <x v="1"/>
    <x v="2"/>
    <n v="0"/>
    <n v="100"/>
    <x v="0"/>
    <x v="1"/>
    <x v="0"/>
    <n v="71"/>
    <n v="69"/>
    <n v="69"/>
    <n v="69"/>
    <x v="1"/>
    <n v="71"/>
    <n v="66"/>
    <n v="69"/>
    <n v="73"/>
    <n v="73"/>
    <n v="66"/>
    <n v="66"/>
    <n v="69"/>
    <n v="73"/>
    <n v="73"/>
    <x v="0"/>
    <x v="0"/>
    <s v="NA"/>
    <s v="NA"/>
    <s v="NA"/>
    <n v="17"/>
    <n v="2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4"/>
    <s v="NA"/>
    <s v="NA"/>
    <s v="NA"/>
    <s v="NA"/>
    <n v="1"/>
    <x v="2"/>
    <n v="2"/>
    <x v="0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69"/>
    <n v="1"/>
    <n v="1"/>
    <n v="2"/>
    <n v="8"/>
    <n v="1"/>
    <s v="NA"/>
    <s v="NA"/>
    <s v="NA"/>
    <s v="NA"/>
    <s v="NA"/>
    <s v="NA"/>
    <s v="NA"/>
    <s v="NA"/>
    <s v="NA"/>
  </r>
  <r>
    <n v="128"/>
    <x v="1"/>
    <n v="1"/>
    <n v="1"/>
    <x v="0"/>
    <n v="1"/>
    <n v="1"/>
    <n v="1"/>
    <n v="61203"/>
    <s v="Koror"/>
    <x v="1"/>
    <s v="Ngerkesoaol 3"/>
    <n v="1"/>
    <n v="1"/>
    <n v="7"/>
    <n v="5"/>
    <n v="2"/>
    <x v="1"/>
    <x v="1"/>
    <x v="2"/>
    <n v="0"/>
    <n v="100"/>
    <x v="1"/>
    <x v="0"/>
    <x v="0"/>
    <n v="68"/>
    <n v="68"/>
    <n v="68"/>
    <n v="66"/>
    <x v="0"/>
    <n v="69"/>
    <n v="73"/>
    <n v="73"/>
    <n v="73"/>
    <n v="71"/>
    <n v="66"/>
    <n v="66"/>
    <n v="69"/>
    <n v="73"/>
    <n v="69"/>
    <x v="2"/>
    <x v="11"/>
    <s v="NA"/>
    <s v="NA"/>
    <s v="NA"/>
    <n v="12"/>
    <n v="2"/>
    <s v="NA"/>
    <n v="1"/>
    <s v="NA"/>
    <s v="NA"/>
    <s v="NA"/>
    <s v="NA"/>
    <s v="NA"/>
    <s v="NA"/>
    <s v="NA"/>
    <s v="NA"/>
    <s v="NA"/>
    <s v="NA"/>
    <n v="3"/>
    <s v="NA"/>
    <s v="NA"/>
    <s v="NA"/>
    <s v="NA"/>
    <s v="NA"/>
    <s v="NA"/>
    <s v="NA"/>
    <s v="NA"/>
    <s v="NA"/>
    <n v="1"/>
    <x v="2"/>
    <n v="1"/>
    <x v="4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63"/>
    <n v="1"/>
    <n v="1"/>
    <n v="2"/>
    <n v="8"/>
    <n v="1"/>
    <s v="NA"/>
    <s v="NA"/>
    <s v="NA"/>
    <s v="NA"/>
    <s v="NA"/>
    <s v="NA"/>
    <n v="2"/>
    <s v="NA"/>
    <s v="NA"/>
  </r>
  <r>
    <n v="129"/>
    <x v="1"/>
    <n v="1"/>
    <n v="1"/>
    <x v="0"/>
    <n v="1"/>
    <n v="1"/>
    <n v="1"/>
    <n v="61203"/>
    <s v="Koror"/>
    <x v="1"/>
    <s v="Ngerkesoaol 3"/>
    <n v="1"/>
    <n v="1"/>
    <n v="3"/>
    <n v="3"/>
    <n v="0"/>
    <x v="1"/>
    <x v="1"/>
    <x v="1"/>
    <n v="0"/>
    <n v="0"/>
    <x v="0"/>
    <x v="0"/>
    <x v="0"/>
    <n v="71"/>
    <n v="68"/>
    <n v="68"/>
    <n v="69"/>
    <x v="2"/>
    <n v="71"/>
    <n v="73"/>
    <n v="73"/>
    <n v="73"/>
    <n v="73"/>
    <n v="66"/>
    <n v="66"/>
    <n v="66"/>
    <n v="73"/>
    <n v="73"/>
    <x v="0"/>
    <x v="0"/>
    <s v="NA"/>
    <s v="NA"/>
    <s v="NA"/>
    <n v="13"/>
    <n v="5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3"/>
    <s v="NA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6"/>
    <s v="NA"/>
    <n v="5"/>
    <n v="3"/>
    <n v="16"/>
    <n v="16"/>
    <n v="12"/>
    <n v="12"/>
    <s v="NA"/>
    <s v="NA"/>
    <x v="0"/>
    <s v="NA"/>
    <n v="4"/>
    <n v="1966"/>
    <n v="1"/>
    <n v="1"/>
    <n v="3"/>
    <n v="8"/>
    <n v="1"/>
    <s v="NA"/>
    <s v="NA"/>
    <s v="NA"/>
    <s v="NA"/>
    <s v="NA"/>
    <s v="NA"/>
    <s v="NA"/>
    <s v="NA"/>
    <s v="NA"/>
  </r>
  <r>
    <n v="130"/>
    <x v="1"/>
    <n v="1"/>
    <n v="1"/>
    <x v="0"/>
    <n v="1"/>
    <n v="1"/>
    <n v="1"/>
    <n v="61203"/>
    <s v="Koror"/>
    <x v="1"/>
    <s v="Ngerchemai 03"/>
    <n v="1"/>
    <n v="1"/>
    <n v="4"/>
    <n v="3"/>
    <n v="1"/>
    <x v="1"/>
    <x v="1"/>
    <x v="1"/>
    <n v="0"/>
    <n v="0"/>
    <x v="2"/>
    <x v="2"/>
    <x v="0"/>
    <n v="68"/>
    <n v="66"/>
    <n v="66"/>
    <n v="69"/>
    <x v="2"/>
    <n v="71"/>
    <n v="66"/>
    <n v="66"/>
    <n v="73"/>
    <n v="71"/>
    <n v="66"/>
    <n v="66"/>
    <n v="66"/>
    <n v="73"/>
    <n v="73"/>
    <x v="2"/>
    <x v="3"/>
    <s v="NA"/>
    <s v="NA"/>
    <s v="NA"/>
    <n v="13"/>
    <n v="2"/>
    <n v="1"/>
    <s v="NA"/>
    <s v="NA"/>
    <s v="NA"/>
    <s v="NA"/>
    <s v="NA"/>
    <s v="NA"/>
    <s v="NA"/>
    <s v="NA"/>
    <s v="NA"/>
    <s v="NA"/>
    <s v="NA"/>
    <n v="1"/>
    <s v="NA"/>
    <s v="NA"/>
    <s v="NA"/>
    <n v="1"/>
    <s v="NA"/>
    <s v="NA"/>
    <s v="NA"/>
    <s v="NA"/>
    <s v="NA"/>
    <n v="1"/>
    <x v="1"/>
    <n v="1"/>
    <x v="3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6"/>
    <s v="NA"/>
    <n v="5"/>
    <n v="2"/>
    <n v="16"/>
    <n v="16"/>
    <n v="12"/>
    <n v="12"/>
    <s v="NA"/>
    <s v="NA"/>
    <x v="0"/>
    <s v="NA"/>
    <n v="4"/>
    <n v="1967"/>
    <n v="1"/>
    <n v="1"/>
    <n v="3"/>
    <n v="1"/>
    <n v="1"/>
    <s v="NA"/>
    <s v="NA"/>
    <s v="NA"/>
    <s v="NA"/>
    <s v="NA"/>
    <s v="NA"/>
    <s v="NA"/>
    <s v="NA"/>
    <s v="NA"/>
  </r>
  <r>
    <n v="131"/>
    <x v="1"/>
    <n v="1"/>
    <n v="1"/>
    <x v="0"/>
    <n v="1"/>
    <n v="1"/>
    <n v="1"/>
    <n v="61203"/>
    <s v="Koror"/>
    <x v="1"/>
    <s v="Ngerkesoaol 3"/>
    <n v="1"/>
    <n v="1"/>
    <n v="4"/>
    <n v="4"/>
    <n v="0"/>
    <x v="1"/>
    <x v="1"/>
    <x v="2"/>
    <n v="10"/>
    <n v="90"/>
    <x v="1"/>
    <x v="3"/>
    <x v="0"/>
    <n v="68"/>
    <n v="66"/>
    <n v="66"/>
    <n v="66"/>
    <x v="3"/>
    <n v="71"/>
    <n v="73"/>
    <n v="66"/>
    <n v="73"/>
    <n v="73"/>
    <n v="66"/>
    <n v="66"/>
    <n v="66"/>
    <n v="73"/>
    <n v="73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1"/>
    <s v="NA"/>
    <s v="NA"/>
    <s v="NA"/>
    <n v="1"/>
    <n v="1"/>
    <x v="2"/>
    <n v="1"/>
    <x v="4"/>
    <s v="NA"/>
    <s v="NA"/>
    <s v="NA"/>
    <s v="NA"/>
    <s v="NA"/>
    <s v="NA"/>
    <s v="NA"/>
    <s v="NA"/>
    <s v="NA"/>
    <s v="NA"/>
    <n v="304"/>
    <s v="NA"/>
    <n v="2"/>
    <n v="3"/>
    <s v="NA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2"/>
    <n v="4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66"/>
    <n v="1"/>
    <n v="4"/>
    <n v="2"/>
    <n v="8"/>
    <n v="1"/>
    <s v="NA"/>
    <s v="NA"/>
    <s v="NA"/>
    <s v="NA"/>
    <s v="NA"/>
    <s v="NA"/>
    <s v="NA"/>
    <s v="NA"/>
    <s v="NA"/>
  </r>
  <r>
    <n v="132"/>
    <x v="1"/>
    <n v="1"/>
    <n v="1"/>
    <x v="0"/>
    <n v="1"/>
    <n v="1"/>
    <n v="1"/>
    <n v="61203"/>
    <s v="Koror"/>
    <x v="1"/>
    <s v="Ngerkesoaol 03"/>
    <n v="1"/>
    <n v="1"/>
    <n v="6"/>
    <n v="6"/>
    <n v="0"/>
    <x v="1"/>
    <x v="1"/>
    <x v="1"/>
    <n v="0"/>
    <n v="0"/>
    <x v="0"/>
    <x v="0"/>
    <x v="0"/>
    <n v="67"/>
    <n v="68"/>
    <n v="68"/>
    <n v="69"/>
    <x v="2"/>
    <n v="71"/>
    <n v="69"/>
    <n v="69"/>
    <n v="73"/>
    <n v="73"/>
    <n v="69"/>
    <n v="69"/>
    <n v="69"/>
    <n v="73"/>
    <n v="73"/>
    <x v="0"/>
    <x v="0"/>
    <s v="NA"/>
    <s v="NA"/>
    <s v="NA"/>
    <n v="13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5"/>
    <s v="NA"/>
    <s v="NA"/>
    <s v="NA"/>
    <s v="NA"/>
    <n v="1"/>
    <x v="1"/>
    <n v="1"/>
    <x v="4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304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1"/>
    <n v="16"/>
    <n v="16"/>
    <n v="11"/>
    <n v="11"/>
    <n v="22"/>
    <s v="NA"/>
    <x v="11"/>
    <s v="NA"/>
    <n v="3"/>
    <n v="1956"/>
    <n v="1"/>
    <n v="1"/>
    <n v="2"/>
    <n v="8"/>
    <n v="1"/>
    <s v="NA"/>
    <s v="NA"/>
    <s v="NA"/>
    <s v="NA"/>
    <s v="NA"/>
    <n v="2"/>
    <s v="NA"/>
    <s v="NA"/>
    <s v="NA"/>
  </r>
  <r>
    <n v="133"/>
    <x v="1"/>
    <n v="1"/>
    <n v="1"/>
    <x v="0"/>
    <n v="1"/>
    <n v="1"/>
    <n v="1"/>
    <n v="61203"/>
    <s v="Koror"/>
    <x v="1"/>
    <s v="Ngerkesoaol 3"/>
    <n v="1"/>
    <n v="1"/>
    <n v="5"/>
    <n v="3"/>
    <n v="2"/>
    <x v="1"/>
    <x v="1"/>
    <x v="2"/>
    <n v="0"/>
    <n v="100"/>
    <x v="0"/>
    <x v="0"/>
    <x v="0"/>
    <n v="71"/>
    <n v="68"/>
    <n v="68"/>
    <n v="68"/>
    <x v="0"/>
    <n v="71"/>
    <n v="66"/>
    <n v="73"/>
    <n v="73"/>
    <n v="73"/>
    <n v="66"/>
    <n v="66"/>
    <n v="66"/>
    <n v="73"/>
    <n v="73"/>
    <x v="0"/>
    <x v="0"/>
    <s v="NA"/>
    <s v="NA"/>
    <s v="NA"/>
    <n v="12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1"/>
    <n v="1"/>
    <x v="2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76"/>
    <n v="1"/>
    <n v="4"/>
    <n v="2"/>
    <n v="8"/>
    <n v="1"/>
    <s v="NA"/>
    <s v="NA"/>
    <s v="NA"/>
    <s v="NA"/>
    <s v="NA"/>
    <s v="NA"/>
    <s v="NA"/>
    <s v="NA"/>
    <s v="NA"/>
  </r>
  <r>
    <n v="134"/>
    <x v="1"/>
    <n v="1"/>
    <n v="1"/>
    <x v="0"/>
    <n v="1"/>
    <n v="1"/>
    <n v="1"/>
    <n v="61203"/>
    <s v="Koror"/>
    <x v="1"/>
    <s v="Ngekesoaol"/>
    <n v="1"/>
    <n v="1"/>
    <n v="4"/>
    <n v="4"/>
    <n v="0"/>
    <x v="1"/>
    <x v="1"/>
    <x v="2"/>
    <n v="20"/>
    <n v="80"/>
    <x v="3"/>
    <x v="1"/>
    <x v="1"/>
    <n v="68"/>
    <n v="69"/>
    <n v="69"/>
    <n v="67"/>
    <x v="2"/>
    <n v="71"/>
    <n v="71"/>
    <n v="73"/>
    <n v="73"/>
    <n v="73"/>
    <n v="66"/>
    <n v="66"/>
    <n v="66"/>
    <n v="73"/>
    <n v="73"/>
    <x v="0"/>
    <x v="0"/>
    <s v="NA"/>
    <s v="NA"/>
    <s v="NA"/>
    <n v="13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1"/>
    <s v="NA"/>
    <s v="NA"/>
    <s v="NA"/>
    <n v="1"/>
    <n v="1"/>
    <x v="3"/>
    <n v="1"/>
    <x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49"/>
    <n v="1"/>
    <n v="1"/>
    <n v="2"/>
    <n v="8"/>
    <s v="NA"/>
    <s v="NA"/>
    <s v="NA"/>
    <s v="NA"/>
    <s v="NA"/>
    <s v="NA"/>
    <s v="NA"/>
    <n v="1"/>
    <s v="NA"/>
    <s v="NA"/>
  </r>
  <r>
    <n v="135"/>
    <x v="1"/>
    <n v="1"/>
    <n v="1"/>
    <x v="0"/>
    <n v="1"/>
    <n v="1"/>
    <n v="1"/>
    <n v="60401"/>
    <s v="Koror"/>
    <x v="1"/>
    <s v="Iyebukel"/>
    <n v="1"/>
    <n v="1"/>
    <n v="1"/>
    <n v="1"/>
    <n v="0"/>
    <x v="1"/>
    <x v="1"/>
    <x v="2"/>
    <n v="100"/>
    <n v="0"/>
    <x v="1"/>
    <x v="1"/>
    <x v="0"/>
    <n v="71"/>
    <n v="68"/>
    <n v="68"/>
    <n v="69"/>
    <x v="3"/>
    <n v="71"/>
    <n v="73"/>
    <n v="73"/>
    <n v="73"/>
    <n v="73"/>
    <n v="66"/>
    <n v="66"/>
    <n v="71"/>
    <n v="71"/>
    <n v="73"/>
    <x v="0"/>
    <x v="0"/>
    <s v="NA"/>
    <s v="NA"/>
    <n v="2.75"/>
    <n v="17"/>
    <n v="5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n v="1"/>
    <x v="3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13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46"/>
    <n v="1"/>
    <n v="8"/>
    <n v="4"/>
    <n v="8"/>
    <s v="NA"/>
    <s v="NA"/>
    <s v="NA"/>
    <s v="NA"/>
    <s v="NA"/>
    <s v="NA"/>
    <s v="NA"/>
    <n v="1"/>
    <s v="NA"/>
    <s v="NA"/>
  </r>
  <r>
    <n v="136"/>
    <x v="1"/>
    <n v="1"/>
    <n v="1"/>
    <x v="0"/>
    <n v="1"/>
    <n v="1"/>
    <n v="1"/>
    <n v="60401"/>
    <s v="Koror"/>
    <x v="1"/>
    <s v="Iyebukel 01"/>
    <n v="1"/>
    <n v="1"/>
    <n v="4"/>
    <n v="4"/>
    <n v="0"/>
    <x v="1"/>
    <x v="1"/>
    <x v="1"/>
    <n v="0"/>
    <n v="0"/>
    <x v="3"/>
    <x v="0"/>
    <x v="0"/>
    <n v="71"/>
    <n v="69"/>
    <n v="69"/>
    <n v="71"/>
    <x v="2"/>
    <n v="71"/>
    <n v="73"/>
    <n v="73"/>
    <n v="73"/>
    <n v="73"/>
    <n v="66"/>
    <n v="66"/>
    <n v="71"/>
    <n v="73"/>
    <n v="73"/>
    <x v="0"/>
    <x v="0"/>
    <s v="NA"/>
    <s v="NA"/>
    <s v="NA"/>
    <n v="13"/>
    <n v="5"/>
    <s v="NA"/>
    <s v="NA"/>
    <s v="NA"/>
    <s v="NA"/>
    <s v="NA"/>
    <s v="NA"/>
    <s v="NA"/>
    <s v="NA"/>
    <s v="NA"/>
    <s v="NA"/>
    <s v="NA"/>
    <s v="NA"/>
    <n v="1"/>
    <s v="NA"/>
    <s v="NA"/>
    <n v="2"/>
    <s v="NA"/>
    <n v="1"/>
    <s v="NA"/>
    <s v="NA"/>
    <n v="1"/>
    <s v="NA"/>
    <n v="1"/>
    <x v="4"/>
    <n v="1"/>
    <x v="1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2"/>
    <n v="16"/>
    <n v="16"/>
    <n v="16"/>
    <n v="11"/>
    <n v="23"/>
    <s v="NA"/>
    <x v="7"/>
    <s v="NA"/>
    <n v="3"/>
    <n v="1963"/>
    <n v="1"/>
    <n v="1"/>
    <n v="1"/>
    <n v="1"/>
    <n v="1"/>
    <s v="NA"/>
    <s v="NA"/>
    <s v="NA"/>
    <s v="NA"/>
    <s v="NA"/>
    <s v="NA"/>
    <s v="NA"/>
    <s v="NA"/>
    <s v="NA"/>
  </r>
  <r>
    <n v="137"/>
    <x v="1"/>
    <n v="1"/>
    <n v="1"/>
    <x v="0"/>
    <n v="1"/>
    <n v="1"/>
    <n v="1"/>
    <n v="60401"/>
    <s v="Koror"/>
    <x v="1"/>
    <s v="Iyebukel 1"/>
    <n v="1"/>
    <n v="1"/>
    <n v="2"/>
    <n v="2"/>
    <n v="0"/>
    <x v="1"/>
    <x v="1"/>
    <x v="2"/>
    <n v="40"/>
    <n v="60"/>
    <x v="0"/>
    <x v="1"/>
    <x v="1"/>
    <n v="68"/>
    <n v="68"/>
    <n v="68"/>
    <n v="67"/>
    <x v="3"/>
    <n v="71"/>
    <n v="69"/>
    <n v="69"/>
    <n v="73"/>
    <n v="73"/>
    <n v="66"/>
    <n v="66"/>
    <n v="71"/>
    <n v="73"/>
    <n v="73"/>
    <x v="0"/>
    <x v="0"/>
    <s v="NA"/>
    <s v="NA"/>
    <s v="NA"/>
    <n v="13"/>
    <n v="2"/>
    <s v="NA"/>
    <s v="NA"/>
    <s v="NA"/>
    <s v="NA"/>
    <s v="NA"/>
    <s v="NA"/>
    <s v="NA"/>
    <s v="NA"/>
    <s v="NA"/>
    <s v="NA"/>
    <s v="NA"/>
    <s v="NA"/>
    <n v="1"/>
    <s v="NA"/>
    <n v="1"/>
    <s v="NA"/>
    <s v="NA"/>
    <n v="1"/>
    <n v="1"/>
    <s v="NA"/>
    <s v="NA"/>
    <s v="NA"/>
    <n v="1"/>
    <x v="1"/>
    <n v="2"/>
    <x v="0"/>
    <s v="NA"/>
    <s v="NA"/>
    <s v="NA"/>
    <s v="NA"/>
    <s v="NA"/>
    <s v="NA"/>
    <s v="NA"/>
    <s v="NA"/>
    <s v="NA"/>
    <s v="NA"/>
    <n v="312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63"/>
    <n v="1"/>
    <n v="6"/>
    <n v="8"/>
    <n v="8"/>
    <n v="1"/>
    <s v="NA"/>
    <s v="NA"/>
    <s v="NA"/>
    <s v="NA"/>
    <s v="NA"/>
    <s v="NA"/>
    <s v="NA"/>
    <s v="NA"/>
    <s v="NA"/>
  </r>
  <r>
    <n v="138"/>
    <x v="1"/>
    <n v="1"/>
    <n v="1"/>
    <x v="0"/>
    <n v="1"/>
    <n v="1"/>
    <n v="1"/>
    <n v="60401"/>
    <s v="Koror"/>
    <x v="1"/>
    <s v="Iyebukel 1"/>
    <n v="1"/>
    <n v="1"/>
    <n v="5"/>
    <n v="4"/>
    <n v="1"/>
    <x v="0"/>
    <x v="0"/>
    <x v="0"/>
    <s v="NA"/>
    <s v="NA"/>
    <x v="3"/>
    <x v="3"/>
    <x v="1"/>
    <n v="69"/>
    <n v="67"/>
    <n v="67"/>
    <n v="69"/>
    <x v="3"/>
    <n v="71"/>
    <n v="66"/>
    <n v="66"/>
    <n v="73"/>
    <n v="73"/>
    <n v="66"/>
    <n v="66"/>
    <n v="66"/>
    <n v="73"/>
    <n v="73"/>
    <x v="0"/>
    <x v="0"/>
    <s v="NA"/>
    <s v="NA"/>
    <s v="NA"/>
    <n v="13"/>
    <n v="2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5"/>
    <s v="NA"/>
    <s v="NA"/>
    <s v="NA"/>
    <s v="NA"/>
    <n v="2"/>
    <x v="0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13"/>
    <s v="NA"/>
    <n v="2"/>
    <n v="4"/>
    <s v="NA"/>
    <s v="NA"/>
    <s v="NA"/>
    <s v="NA"/>
    <s v="NA"/>
    <s v="NA"/>
    <n v="6"/>
    <s v="NA"/>
    <n v="5"/>
    <n v="5"/>
    <n v="16"/>
    <n v="16"/>
    <n v="16"/>
    <n v="13"/>
    <s v="NA"/>
    <s v="NA"/>
    <x v="0"/>
    <s v="NA"/>
    <n v="4"/>
    <n v="1974"/>
    <n v="1"/>
    <n v="2"/>
    <n v="2"/>
    <n v="8"/>
    <n v="1"/>
    <s v="NA"/>
    <s v="NA"/>
    <s v="NA"/>
    <s v="NA"/>
    <s v="NA"/>
    <s v="NA"/>
    <s v="NA"/>
    <s v="NA"/>
    <s v="NA"/>
  </r>
  <r>
    <n v="139"/>
    <x v="1"/>
    <n v="1"/>
    <n v="1"/>
    <x v="0"/>
    <n v="1"/>
    <n v="1"/>
    <n v="1"/>
    <n v="60401"/>
    <s v="Koror"/>
    <x v="1"/>
    <s v="Iyebukel 1"/>
    <n v="1"/>
    <n v="1"/>
    <n v="11"/>
    <n v="10"/>
    <n v="1"/>
    <x v="1"/>
    <x v="1"/>
    <x v="2"/>
    <n v="40"/>
    <n v="60"/>
    <x v="0"/>
    <x v="0"/>
    <x v="0"/>
    <n v="68"/>
    <n v="71"/>
    <n v="71"/>
    <n v="71"/>
    <x v="3"/>
    <n v="71"/>
    <n v="73"/>
    <n v="73"/>
    <n v="73"/>
    <n v="73"/>
    <n v="73"/>
    <n v="73"/>
    <n v="69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1"/>
    <s v="NA"/>
    <s v="NA"/>
    <n v="2"/>
    <s v="NA"/>
    <n v="1"/>
    <x v="1"/>
    <n v="1"/>
    <x v="2"/>
    <s v="NA"/>
    <s v="NA"/>
    <s v="NA"/>
    <s v="NA"/>
    <s v="NA"/>
    <s v="NA"/>
    <s v="NA"/>
    <s v="NA"/>
    <s v="NA"/>
    <s v="NA"/>
    <n v="302"/>
    <s v="NA"/>
    <n v="1"/>
    <n v="3"/>
    <s v="NA"/>
    <s v="NA"/>
    <s v="NA"/>
    <s v="NA"/>
    <s v="NA"/>
    <s v="NA"/>
    <n v="302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311"/>
    <s v="NA"/>
    <n v="1"/>
    <n v="3"/>
    <s v="NA"/>
    <s v="NA"/>
    <s v="NA"/>
    <s v="NA"/>
    <s v="NA"/>
    <s v="NA"/>
    <n v="312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67"/>
    <n v="1"/>
    <n v="1"/>
    <n v="2"/>
    <n v="8"/>
    <n v="1"/>
    <s v="NA"/>
    <s v="NA"/>
    <s v="NA"/>
    <s v="NA"/>
    <s v="NA"/>
    <s v="NA"/>
    <s v="NA"/>
    <s v="NA"/>
    <s v="NA"/>
  </r>
  <r>
    <n v="140"/>
    <x v="1"/>
    <n v="1"/>
    <n v="1"/>
    <x v="0"/>
    <n v="1"/>
    <n v="1"/>
    <n v="1"/>
    <n v="60401"/>
    <s v="Koror"/>
    <x v="1"/>
    <s v="Iyebukel 1"/>
    <n v="1"/>
    <n v="1"/>
    <n v="7"/>
    <n v="4"/>
    <n v="3"/>
    <x v="1"/>
    <x v="1"/>
    <x v="2"/>
    <n v="90"/>
    <n v="10"/>
    <x v="0"/>
    <x v="1"/>
    <x v="0"/>
    <n v="68"/>
    <n v="71"/>
    <n v="71"/>
    <n v="68"/>
    <x v="0"/>
    <n v="71"/>
    <n v="73"/>
    <n v="73"/>
    <n v="73"/>
    <n v="73"/>
    <n v="71"/>
    <n v="71"/>
    <n v="71"/>
    <n v="71"/>
    <n v="73"/>
    <x v="0"/>
    <x v="0"/>
    <s v="NA"/>
    <s v="NA"/>
    <n v="3.99"/>
    <n v="14"/>
    <n v="1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s v="NA"/>
    <s v="NA"/>
    <n v="1"/>
    <s v="NA"/>
    <n v="2"/>
    <x v="0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2"/>
    <s v="NA"/>
    <n v="6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73"/>
    <n v="5"/>
    <n v="5"/>
    <n v="2"/>
    <n v="2"/>
    <s v="NA"/>
    <n v="1"/>
    <s v="NA"/>
    <s v="NA"/>
    <s v="NA"/>
    <s v="NA"/>
    <s v="NA"/>
    <s v="NA"/>
    <s v="NA"/>
    <s v="NA"/>
  </r>
  <r>
    <n v="141"/>
    <x v="1"/>
    <n v="1"/>
    <n v="1"/>
    <x v="0"/>
    <n v="1"/>
    <n v="1"/>
    <n v="1"/>
    <n v="60401"/>
    <s v="Koror"/>
    <x v="1"/>
    <s v="Iyebukel 1"/>
    <n v="1"/>
    <n v="1"/>
    <n v="3"/>
    <n v="2"/>
    <n v="1"/>
    <x v="1"/>
    <x v="1"/>
    <x v="2"/>
    <n v="80"/>
    <n v="20"/>
    <x v="3"/>
    <x v="1"/>
    <x v="0"/>
    <n v="71"/>
    <n v="71"/>
    <n v="71"/>
    <n v="68"/>
    <x v="0"/>
    <n v="71"/>
    <n v="71"/>
    <n v="71"/>
    <n v="73"/>
    <n v="73"/>
    <n v="69"/>
    <n v="71"/>
    <n v="69"/>
    <n v="73"/>
    <n v="73"/>
    <x v="0"/>
    <x v="0"/>
    <s v="NA"/>
    <s v="NA"/>
    <s v="NA"/>
    <n v="13"/>
    <n v="1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1"/>
    <s v="NA"/>
    <s v="NA"/>
    <s v="NA"/>
    <n v="1"/>
    <n v="1"/>
    <x v="2"/>
    <n v="1"/>
    <x v="4"/>
    <s v="NA"/>
    <s v="NA"/>
    <s v="NA"/>
    <s v="NA"/>
    <s v="NA"/>
    <s v="NA"/>
    <s v="NA"/>
    <s v="NA"/>
    <s v="NA"/>
    <s v="NA"/>
    <n v="315"/>
    <s v="Anchiovies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74"/>
    <n v="3"/>
    <n v="1"/>
    <n v="2"/>
    <n v="1"/>
    <n v="1"/>
    <s v="NA"/>
    <s v="NA"/>
    <s v="NA"/>
    <s v="NA"/>
    <s v="NA"/>
    <s v="NA"/>
    <s v="NA"/>
    <s v="NA"/>
    <s v="NA"/>
  </r>
  <r>
    <n v="142"/>
    <x v="3"/>
    <n v="1"/>
    <n v="1"/>
    <x v="0"/>
    <n v="1"/>
    <n v="1"/>
    <n v="1"/>
    <n v="10201"/>
    <s v="Aimeliik"/>
    <x v="2"/>
    <s v="Medrm"/>
    <n v="1"/>
    <n v="1"/>
    <n v="8"/>
    <n v="5"/>
    <n v="3"/>
    <x v="1"/>
    <x v="1"/>
    <x v="4"/>
    <n v="0"/>
    <n v="75"/>
    <x v="1"/>
    <x v="0"/>
    <x v="0"/>
    <n v="71"/>
    <n v="69"/>
    <n v="67"/>
    <n v="69"/>
    <x v="3"/>
    <n v="71"/>
    <n v="69"/>
    <n v="66"/>
    <n v="73"/>
    <n v="73"/>
    <n v="66"/>
    <n v="66"/>
    <n v="69"/>
    <n v="73"/>
    <n v="73"/>
    <x v="0"/>
    <x v="0"/>
    <s v="NA"/>
    <s v="NA"/>
    <s v="NA"/>
    <n v="12"/>
    <n v="2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n v="2"/>
    <s v="NA"/>
    <s v="NA"/>
    <s v="NA"/>
    <n v="1"/>
    <x v="1"/>
    <n v="2"/>
    <x v="0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4"/>
    <n v="16"/>
    <n v="16"/>
    <n v="16"/>
    <n v="14"/>
    <n v="25"/>
    <s v="NA"/>
    <x v="1"/>
    <s v="NA"/>
    <n v="4"/>
    <n v="1968"/>
    <n v="1"/>
    <n v="4"/>
    <n v="3"/>
    <n v="8"/>
    <n v="1"/>
    <s v="NA"/>
    <s v="NA"/>
    <s v="NA"/>
    <s v="NA"/>
    <s v="NA"/>
    <s v="NA"/>
    <s v="NA"/>
    <s v="NA"/>
    <s v="NA"/>
  </r>
  <r>
    <n v="143"/>
    <x v="3"/>
    <n v="1"/>
    <n v="1"/>
    <x v="0"/>
    <n v="1"/>
    <n v="1"/>
    <n v="1"/>
    <n v="10201"/>
    <s v="Aimeliik"/>
    <x v="2"/>
    <s v="Med0rM"/>
    <n v="1"/>
    <n v="1"/>
    <n v="2"/>
    <n v="2"/>
    <n v="0"/>
    <x v="0"/>
    <x v="0"/>
    <x v="0"/>
    <s v="NA"/>
    <s v="NA"/>
    <x v="1"/>
    <x v="0"/>
    <x v="0"/>
    <n v="71"/>
    <n v="71"/>
    <n v="67"/>
    <n v="69"/>
    <x v="3"/>
    <n v="71"/>
    <n v="71"/>
    <n v="73"/>
    <n v="73"/>
    <n v="73"/>
    <n v="73"/>
    <n v="73"/>
    <n v="73"/>
    <n v="73"/>
    <n v="73"/>
    <x v="0"/>
    <x v="0"/>
    <s v="NA"/>
    <s v="NA"/>
    <s v="NA"/>
    <n v="12"/>
    <n v="5"/>
    <s v="NA"/>
    <s v="NA"/>
    <s v="NA"/>
    <s v="NA"/>
    <s v="NA"/>
    <s v="NA"/>
    <s v="NA"/>
    <s v="NA"/>
    <s v="NA"/>
    <s v="NA"/>
    <s v="NA"/>
    <s v="NA"/>
    <n v="1"/>
    <s v="NA"/>
    <s v="NA"/>
    <s v="NA"/>
    <n v="2"/>
    <n v="1"/>
    <n v="2"/>
    <s v="NA"/>
    <s v="NA"/>
    <s v="NA"/>
    <n v="2"/>
    <x v="0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59"/>
    <n v="3"/>
    <n v="4"/>
    <n v="2"/>
    <n v="1"/>
    <s v="NA"/>
    <s v="NA"/>
    <s v="NA"/>
    <s v="NA"/>
    <s v="NA"/>
    <s v="NA"/>
    <s v="NA"/>
    <s v="NA"/>
    <n v="1"/>
    <s v="NA"/>
  </r>
  <r>
    <n v="144"/>
    <x v="3"/>
    <n v="1"/>
    <n v="1"/>
    <x v="0"/>
    <n v="1"/>
    <n v="1"/>
    <n v="1"/>
    <n v="10201"/>
    <s v="Aimeliik"/>
    <x v="2"/>
    <s v="Medorm"/>
    <n v="1"/>
    <n v="1"/>
    <n v="1"/>
    <n v="1"/>
    <n v="0"/>
    <x v="0"/>
    <x v="2"/>
    <x v="0"/>
    <s v="NA"/>
    <s v="NA"/>
    <x v="0"/>
    <x v="3"/>
    <x v="0"/>
    <n v="71"/>
    <n v="71"/>
    <n v="69"/>
    <n v="69"/>
    <x v="4"/>
    <n v="71"/>
    <n v="73"/>
    <n v="69"/>
    <n v="73"/>
    <n v="73"/>
    <n v="73"/>
    <n v="69"/>
    <n v="69"/>
    <n v="73"/>
    <n v="73"/>
    <x v="0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2"/>
    <x v="0"/>
    <n v="1"/>
    <x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n v="308"/>
    <s v="NA"/>
    <n v="1"/>
    <n v="2"/>
    <s v="NA"/>
    <n v="2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71"/>
    <n v="4"/>
    <n v="9"/>
    <n v="1"/>
    <n v="1"/>
    <n v="1"/>
    <s v="NA"/>
    <s v="NA"/>
    <s v="NA"/>
    <s v="NA"/>
    <s v="NA"/>
    <s v="NA"/>
    <s v="NA"/>
    <s v="NA"/>
    <s v="NA"/>
  </r>
  <r>
    <n v="145"/>
    <x v="3"/>
    <n v="1"/>
    <n v="1"/>
    <x v="0"/>
    <n v="1"/>
    <n v="1"/>
    <n v="1"/>
    <n v="10201"/>
    <s v="Aimeliik"/>
    <x v="2"/>
    <s v="Medorm"/>
    <n v="1"/>
    <n v="1"/>
    <n v="1"/>
    <n v="1"/>
    <n v="0"/>
    <x v="1"/>
    <x v="1"/>
    <x v="16"/>
    <n v="20"/>
    <n v="50"/>
    <x v="0"/>
    <x v="0"/>
    <x v="0"/>
    <n v="71"/>
    <n v="69"/>
    <n v="71"/>
    <n v="68"/>
    <x v="0"/>
    <n v="71"/>
    <n v="73"/>
    <n v="73"/>
    <n v="73"/>
    <n v="73"/>
    <n v="69"/>
    <n v="73"/>
    <n v="73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s v="NA"/>
    <s v="NA"/>
    <s v="NA"/>
    <n v="2"/>
    <n v="1"/>
    <x v="2"/>
    <n v="1"/>
    <x v="4"/>
    <s v="NA"/>
    <s v="NA"/>
    <s v="NA"/>
    <s v="NA"/>
    <s v="NA"/>
    <s v="NA"/>
    <s v="NA"/>
    <s v="NA"/>
    <s v="NA"/>
    <s v="NA"/>
    <n v="301"/>
    <s v="NA"/>
    <n v="1"/>
    <n v="2"/>
    <s v="NA"/>
    <n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43"/>
    <n v="1"/>
    <n v="2"/>
    <n v="1"/>
    <n v="2"/>
    <s v="NA"/>
    <s v="NA"/>
    <s v="NA"/>
    <s v="NA"/>
    <s v="NA"/>
    <s v="NA"/>
    <s v="NA"/>
    <s v="NA"/>
    <n v="1"/>
    <s v="NA"/>
  </r>
  <r>
    <n v="146"/>
    <x v="3"/>
    <n v="1"/>
    <n v="1"/>
    <x v="0"/>
    <n v="1"/>
    <n v="1"/>
    <n v="1"/>
    <n v="10201"/>
    <s v="Aimeliik"/>
    <x v="2"/>
    <s v="Medorm"/>
    <n v="1"/>
    <n v="1"/>
    <n v="3"/>
    <n v="3"/>
    <n v="0"/>
    <x v="1"/>
    <x v="1"/>
    <x v="3"/>
    <n v="10"/>
    <n v="40"/>
    <x v="0"/>
    <x v="0"/>
    <x v="0"/>
    <n v="71"/>
    <n v="68"/>
    <n v="68"/>
    <n v="68"/>
    <x v="2"/>
    <n v="71"/>
    <n v="73"/>
    <n v="73"/>
    <n v="73"/>
    <n v="73"/>
    <n v="71"/>
    <n v="71"/>
    <n v="69"/>
    <n v="73"/>
    <n v="73"/>
    <x v="0"/>
    <x v="0"/>
    <s v="NA"/>
    <s v="NA"/>
    <s v="NA"/>
    <n v="12"/>
    <n v="2"/>
    <s v="NA"/>
    <s v="NA"/>
    <s v="NA"/>
    <s v="NA"/>
    <s v="NA"/>
    <s v="NA"/>
    <s v="NA"/>
    <s v="NA"/>
    <s v="NA"/>
    <s v="NA"/>
    <s v="NA"/>
    <s v="NA"/>
    <s v="1,3"/>
    <n v="2"/>
    <s v="NA"/>
    <s v="NA"/>
    <s v="NA"/>
    <n v="3"/>
    <s v="NA"/>
    <s v="NA"/>
    <s v="NA"/>
    <s v="NA"/>
    <n v="1"/>
    <x v="1"/>
    <n v="1"/>
    <x v="2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n v="5"/>
    <n v="2"/>
    <s v="NA"/>
    <n v="2"/>
    <n v="16"/>
    <n v="16"/>
    <n v="12"/>
    <n v="12"/>
    <n v="22"/>
    <s v="NA"/>
    <x v="10"/>
    <s v="NA"/>
    <n v="4"/>
    <n v="1971"/>
    <n v="1"/>
    <n v="4"/>
    <n v="1"/>
    <n v="8"/>
    <n v="1"/>
    <s v="NA"/>
    <n v="2"/>
    <s v="NA"/>
    <s v="NA"/>
    <s v="NA"/>
    <s v="NA"/>
    <s v="NA"/>
    <s v="NA"/>
    <s v="NA"/>
  </r>
  <r>
    <n v="147"/>
    <x v="3"/>
    <n v="1"/>
    <n v="1"/>
    <x v="0"/>
    <n v="1"/>
    <n v="1"/>
    <n v="1"/>
    <n v="10201"/>
    <s v="Aimeliik"/>
    <x v="2"/>
    <s v="Medorm"/>
    <n v="1"/>
    <n v="1"/>
    <n v="8"/>
    <n v="5"/>
    <n v="3"/>
    <x v="1"/>
    <x v="1"/>
    <x v="4"/>
    <n v="75"/>
    <n v="0"/>
    <x v="2"/>
    <x v="1"/>
    <x v="0"/>
    <n v="71"/>
    <n v="69"/>
    <n v="69"/>
    <n v="67"/>
    <x v="1"/>
    <n v="67"/>
    <n v="71"/>
    <n v="71"/>
    <n v="73"/>
    <n v="73"/>
    <n v="66"/>
    <n v="66"/>
    <n v="66"/>
    <n v="66"/>
    <n v="71"/>
    <x v="0"/>
    <x v="0"/>
    <s v="NA"/>
    <s v="NA"/>
    <n v="2.75"/>
    <n v="15"/>
    <n v="4"/>
    <s v="NA"/>
    <s v="NA"/>
    <s v="NA"/>
    <s v="NA"/>
    <s v="NA"/>
    <s v="NA"/>
    <s v="NA"/>
    <s v="NA"/>
    <s v="NA"/>
    <s v="NA"/>
    <s v="NA"/>
    <s v="NA"/>
    <n v="1"/>
    <s v="NA"/>
    <s v="NA"/>
    <n v="2"/>
    <s v="NA"/>
    <n v="1"/>
    <s v="NA"/>
    <n v="2"/>
    <s v="NA"/>
    <s v="NA"/>
    <n v="2"/>
    <x v="0"/>
    <n v="1"/>
    <x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2"/>
    <n v="3"/>
    <s v="NA"/>
    <s v="NA"/>
    <n v="6"/>
    <s v="NA"/>
    <s v="NA"/>
    <s v="NA"/>
    <n v="301"/>
    <s v="NA"/>
    <n v="2"/>
    <n v="3"/>
    <s v="NA"/>
    <s v="NA"/>
    <n v="6"/>
    <s v="NA"/>
    <s v="NA"/>
    <s v="NA"/>
    <n v="5"/>
    <n v="2"/>
    <s v="NA"/>
    <n v="4"/>
    <n v="16"/>
    <n v="16"/>
    <n v="12"/>
    <n v="12"/>
    <n v="25"/>
    <s v="NA"/>
    <x v="8"/>
    <s v="NA"/>
    <n v="4"/>
    <n v="1976"/>
    <n v="1"/>
    <n v="4"/>
    <n v="2"/>
    <n v="8"/>
    <n v="1"/>
    <s v="NA"/>
    <s v="NA"/>
    <s v="NA"/>
    <s v="NA"/>
    <s v="NA"/>
    <s v="NA"/>
    <s v="NA"/>
    <s v="NA"/>
    <s v="NA"/>
  </r>
  <r>
    <n v="148"/>
    <x v="3"/>
    <n v="1"/>
    <n v="1"/>
    <x v="0"/>
    <n v="1"/>
    <n v="1"/>
    <n v="1"/>
    <n v="10201"/>
    <s v="Aimeliik"/>
    <x v="2"/>
    <s v="Medorm"/>
    <n v="1"/>
    <n v="1"/>
    <n v="2"/>
    <n v="2"/>
    <n v="0"/>
    <x v="1"/>
    <x v="1"/>
    <x v="8"/>
    <n v="15"/>
    <n v="10"/>
    <x v="1"/>
    <x v="1"/>
    <x v="1"/>
    <n v="71"/>
    <n v="71"/>
    <n v="67"/>
    <n v="71"/>
    <x v="0"/>
    <n v="71"/>
    <n v="69"/>
    <n v="69"/>
    <n v="73"/>
    <n v="73"/>
    <n v="73"/>
    <n v="66"/>
    <n v="73"/>
    <n v="73"/>
    <n v="73"/>
    <x v="0"/>
    <x v="0"/>
    <s v="NA"/>
    <s v="NA"/>
    <s v="NA"/>
    <n v="12"/>
    <n v="2"/>
    <s v="NA"/>
    <s v="NA"/>
    <s v="NA"/>
    <s v="NA"/>
    <s v="NA"/>
    <s v="NA"/>
    <s v="NA"/>
    <s v="NA"/>
    <s v="NA"/>
    <s v="NA"/>
    <s v="NA"/>
    <s v="NA"/>
    <n v="1"/>
    <n v="2"/>
    <s v="NA"/>
    <s v="NA"/>
    <s v="NA"/>
    <s v="1,2"/>
    <s v="NA"/>
    <s v="NA"/>
    <n v="2"/>
    <s v="NA"/>
    <n v="1"/>
    <x v="1"/>
    <n v="2"/>
    <x v="0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2"/>
    <n v="16"/>
    <n v="16"/>
    <n v="16"/>
    <n v="11"/>
    <n v="24"/>
    <s v="NA"/>
    <x v="11"/>
    <s v="NA"/>
    <n v="3"/>
    <n v="1950"/>
    <n v="1"/>
    <n v="2"/>
    <n v="2"/>
    <n v="8"/>
    <n v="1"/>
    <s v="NA"/>
    <n v="2"/>
    <s v="NA"/>
    <s v="NA"/>
    <s v="NA"/>
    <s v="NA"/>
    <s v="NA"/>
    <s v="NA"/>
    <s v="NA"/>
  </r>
  <r>
    <n v="149"/>
    <x v="3"/>
    <n v="1"/>
    <n v="1"/>
    <x v="0"/>
    <n v="1"/>
    <n v="1"/>
    <n v="1"/>
    <n v="10201"/>
    <s v="Aimeliik"/>
    <x v="2"/>
    <s v="Medorm"/>
    <n v="1"/>
    <n v="1"/>
    <n v="3"/>
    <n v="2"/>
    <n v="1"/>
    <x v="1"/>
    <x v="1"/>
    <x v="2"/>
    <n v="0"/>
    <n v="100"/>
    <x v="0"/>
    <x v="0"/>
    <x v="0"/>
    <n v="71"/>
    <n v="68"/>
    <n v="68"/>
    <n v="68"/>
    <x v="4"/>
    <n v="71"/>
    <n v="73"/>
    <n v="73"/>
    <n v="73"/>
    <n v="73"/>
    <n v="71"/>
    <n v="71"/>
    <n v="71"/>
    <n v="73"/>
    <n v="73"/>
    <x v="0"/>
    <x v="0"/>
    <s v="NA"/>
    <s v="NA"/>
    <s v="NA"/>
    <n v="12"/>
    <n v="2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n v="2"/>
    <s v="NA"/>
    <s v="NA"/>
    <s v="NA"/>
    <n v="1"/>
    <x v="2"/>
    <n v="2"/>
    <x v="0"/>
    <s v="NA"/>
    <s v="NA"/>
    <s v="NA"/>
    <s v="NA"/>
    <s v="NA"/>
    <s v="NA"/>
    <s v="NA"/>
    <s v="NA"/>
    <s v="NA"/>
    <s v="NA"/>
    <n v="301"/>
    <s v="NA"/>
    <n v="2"/>
    <n v="3"/>
    <s v="NA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6"/>
    <n v="16"/>
    <n v="16"/>
    <n v="16"/>
    <n v="16"/>
    <n v="25"/>
    <s v="NA"/>
    <x v="12"/>
    <s v="NA"/>
    <n v="4"/>
    <n v="1967"/>
    <n v="1"/>
    <n v="1"/>
    <n v="3"/>
    <n v="8"/>
    <n v="1"/>
    <s v="NA"/>
    <s v="NA"/>
    <s v="NA"/>
    <s v="NA"/>
    <s v="NA"/>
    <s v="NA"/>
    <s v="NA"/>
    <s v="NA"/>
    <s v="NA"/>
  </r>
  <r>
    <n v="150"/>
    <x v="3"/>
    <n v="1"/>
    <n v="1"/>
    <x v="0"/>
    <n v="1"/>
    <n v="1"/>
    <n v="1"/>
    <n v="10201"/>
    <s v="Aimeliik"/>
    <x v="2"/>
    <s v="Medorm"/>
    <s v="NA"/>
    <n v="1"/>
    <n v="3"/>
    <n v="3"/>
    <n v="0"/>
    <x v="1"/>
    <x v="1"/>
    <x v="17"/>
    <n v="80"/>
    <n v="0"/>
    <x v="0"/>
    <x v="0"/>
    <x v="0"/>
    <n v="71"/>
    <n v="71"/>
    <n v="68"/>
    <n v="68"/>
    <x v="4"/>
    <n v="71"/>
    <n v="73"/>
    <n v="73"/>
    <n v="73"/>
    <n v="73"/>
    <n v="73"/>
    <n v="71"/>
    <n v="71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s v="NA"/>
    <s v="NA"/>
    <n v="1"/>
    <n v="1"/>
    <x v="2"/>
    <n v="1"/>
    <x v="3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6"/>
    <s v="NA"/>
    <n v="5"/>
    <n v="4"/>
    <n v="15"/>
    <n v="15"/>
    <n v="15"/>
    <n v="14"/>
    <s v="NA"/>
    <s v="NA"/>
    <x v="0"/>
    <s v="NA"/>
    <n v="3"/>
    <n v="1950"/>
    <n v="1"/>
    <n v="2"/>
    <n v="2"/>
    <n v="8"/>
    <s v="NA"/>
    <s v="NA"/>
    <s v="NA"/>
    <s v="NA"/>
    <s v="NA"/>
    <s v="NA"/>
    <s v="NA"/>
    <s v="NA"/>
    <s v="NA"/>
    <s v="NA"/>
  </r>
  <r>
    <n v="151"/>
    <x v="3"/>
    <n v="1"/>
    <n v="1"/>
    <x v="0"/>
    <n v="1"/>
    <n v="1"/>
    <n v="1"/>
    <n v="10201"/>
    <s v="Aimeliik"/>
    <x v="2"/>
    <s v="Medorm"/>
    <n v="1"/>
    <n v="1"/>
    <n v="6"/>
    <n v="6"/>
    <n v="0"/>
    <x v="1"/>
    <x v="1"/>
    <x v="10"/>
    <n v="70"/>
    <n v="20"/>
    <x v="1"/>
    <x v="1"/>
    <x v="0"/>
    <n v="71"/>
    <n v="68"/>
    <n v="68"/>
    <n v="67"/>
    <x v="0"/>
    <n v="71"/>
    <n v="69"/>
    <n v="69"/>
    <n v="73"/>
    <n v="73"/>
    <n v="71"/>
    <n v="69"/>
    <n v="71"/>
    <n v="66"/>
    <n v="73"/>
    <x v="0"/>
    <x v="0"/>
    <s v="NA"/>
    <s v="NA"/>
    <n v="2.75"/>
    <n v="15"/>
    <n v="5"/>
    <s v="NA"/>
    <s v="NA"/>
    <s v="NA"/>
    <s v="NA"/>
    <s v="NA"/>
    <s v="NA"/>
    <s v="NA"/>
    <s v="NA"/>
    <s v="NA"/>
    <s v="NA"/>
    <s v="NA"/>
    <s v="NA"/>
    <s v="1,2"/>
    <s v="NA"/>
    <s v="NA"/>
    <n v="1"/>
    <s v="NA"/>
    <n v="4"/>
    <s v="NA"/>
    <s v="NA"/>
    <s v="NA"/>
    <s v="NA"/>
    <n v="1"/>
    <x v="1"/>
    <n v="2"/>
    <x v="0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2"/>
    <n v="16"/>
    <n v="16"/>
    <n v="16"/>
    <n v="14"/>
    <n v="25"/>
    <s v="NA"/>
    <x v="8"/>
    <s v="NA"/>
    <n v="3"/>
    <n v="1963"/>
    <n v="3"/>
    <n v="1"/>
    <n v="3"/>
    <n v="8"/>
    <n v="1"/>
    <s v="NA"/>
    <s v="NA"/>
    <s v="NA"/>
    <s v="NA"/>
    <s v="NA"/>
    <s v="NA"/>
    <s v="NA"/>
    <s v="NA"/>
    <s v="NA"/>
  </r>
  <r>
    <n v="152"/>
    <x v="3"/>
    <n v="1"/>
    <n v="1"/>
    <x v="0"/>
    <n v="1"/>
    <n v="1"/>
    <n v="1"/>
    <n v="10301"/>
    <s v="Aimeliik"/>
    <x v="2"/>
    <s v="Ellechui"/>
    <n v="1"/>
    <n v="1"/>
    <n v="2"/>
    <n v="2"/>
    <n v="0"/>
    <x v="1"/>
    <x v="1"/>
    <x v="8"/>
    <n v="0"/>
    <n v="25"/>
    <x v="1"/>
    <x v="1"/>
    <x v="0"/>
    <n v="71"/>
    <n v="68"/>
    <n v="68"/>
    <n v="68"/>
    <x v="4"/>
    <n v="71"/>
    <n v="71"/>
    <n v="71"/>
    <n v="73"/>
    <n v="73"/>
    <n v="71"/>
    <n v="71"/>
    <n v="71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1"/>
    <s v="NA"/>
    <s v="NA"/>
    <s v="NA"/>
    <n v="2"/>
    <n v="1"/>
    <s v="NA"/>
    <n v="2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5"/>
    <n v="14"/>
    <n v="15"/>
    <n v="14"/>
    <n v="22"/>
    <s v="NA"/>
    <x v="11"/>
    <s v="NA"/>
    <n v="3"/>
    <n v="1960"/>
    <n v="1"/>
    <n v="1"/>
    <n v="2"/>
    <n v="8"/>
    <n v="1"/>
    <s v="NA"/>
    <s v="NA"/>
    <s v="NA"/>
    <s v="NA"/>
    <s v="NA"/>
    <s v="NA"/>
    <s v="NA"/>
    <s v="NA"/>
    <s v="NA"/>
  </r>
  <r>
    <n v="153"/>
    <x v="3"/>
    <n v="1"/>
    <n v="1"/>
    <x v="0"/>
    <n v="1"/>
    <n v="1"/>
    <n v="1"/>
    <n v="10301"/>
    <s v="Aimeliik"/>
    <x v="2"/>
    <s v="Elechui"/>
    <n v="1"/>
    <n v="1"/>
    <n v="6"/>
    <n v="5"/>
    <n v="1"/>
    <x v="1"/>
    <x v="1"/>
    <x v="2"/>
    <n v="75"/>
    <n v="25"/>
    <x v="0"/>
    <x v="0"/>
    <x v="0"/>
    <n v="71"/>
    <n v="68"/>
    <n v="69"/>
    <n v="67"/>
    <x v="0"/>
    <n v="71"/>
    <n v="73"/>
    <n v="73"/>
    <n v="73"/>
    <n v="73"/>
    <n v="73"/>
    <n v="66"/>
    <n v="69"/>
    <n v="71"/>
    <n v="73"/>
    <x v="0"/>
    <x v="0"/>
    <s v="NA"/>
    <s v="NA"/>
    <n v="1.9"/>
    <n v="12"/>
    <n v="1"/>
    <s v="NA"/>
    <s v="NA"/>
    <s v="NA"/>
    <s v="NA"/>
    <s v="NA"/>
    <s v="NA"/>
    <s v="NA"/>
    <s v="NA"/>
    <s v="NA"/>
    <s v="NA"/>
    <s v="NA"/>
    <s v="NA"/>
    <s v="1,3"/>
    <n v="2"/>
    <s v="NA"/>
    <s v="NA"/>
    <s v="NA"/>
    <s v="1,3"/>
    <s v="NA"/>
    <s v="NA"/>
    <n v="2"/>
    <s v="NA"/>
    <n v="1"/>
    <x v="3"/>
    <n v="1"/>
    <x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n v="301"/>
    <s v="NA"/>
    <n v="1"/>
    <n v="2"/>
    <s v="NA"/>
    <n v="6"/>
    <s v="NA"/>
    <s v="NA"/>
    <s v="NA"/>
    <s v="NA"/>
    <n v="5"/>
    <n v="2"/>
    <s v="NA"/>
    <n v="4"/>
    <n v="16"/>
    <n v="16"/>
    <n v="16"/>
    <n v="16"/>
    <n v="25"/>
    <s v="NA"/>
    <x v="8"/>
    <s v="NA"/>
    <n v="3"/>
    <n v="1950"/>
    <n v="1"/>
    <n v="4"/>
    <n v="2"/>
    <n v="2"/>
    <s v="NA"/>
    <s v="NA"/>
    <s v="NA"/>
    <n v="2"/>
    <s v="NA"/>
    <s v="NA"/>
    <s v="NA"/>
    <s v="NA"/>
    <n v="1"/>
    <s v="NA"/>
  </r>
  <r>
    <n v="154"/>
    <x v="3"/>
    <n v="1"/>
    <n v="1"/>
    <x v="0"/>
    <n v="1"/>
    <n v="1"/>
    <n v="1"/>
    <n v="10301"/>
    <s v="Aimeliik"/>
    <x v="2"/>
    <s v="Elechui"/>
    <n v="1"/>
    <n v="1"/>
    <n v="3"/>
    <n v="3"/>
    <n v="0"/>
    <x v="1"/>
    <x v="1"/>
    <x v="2"/>
    <n v="50"/>
    <n v="50"/>
    <x v="0"/>
    <x v="0"/>
    <x v="0"/>
    <n v="71"/>
    <n v="68"/>
    <n v="71"/>
    <n v="68"/>
    <x v="0"/>
    <n v="71"/>
    <n v="73"/>
    <n v="73"/>
    <n v="73"/>
    <n v="73"/>
    <n v="71"/>
    <n v="73"/>
    <n v="71"/>
    <n v="69"/>
    <n v="73"/>
    <x v="0"/>
    <x v="0"/>
    <s v="NA"/>
    <s v="NA"/>
    <n v="2.75"/>
    <n v="12"/>
    <n v="2"/>
    <s v="NA"/>
    <s v="NA"/>
    <s v="NA"/>
    <s v="NA"/>
    <s v="NA"/>
    <s v="NA"/>
    <s v="NA"/>
    <s v="NA"/>
    <s v="NA"/>
    <s v="NA"/>
    <s v="NA"/>
    <s v="NA"/>
    <n v="1"/>
    <n v="2"/>
    <s v="NA"/>
    <s v="NA"/>
    <s v="NA"/>
    <s v="1,3"/>
    <s v="NA"/>
    <s v="NA"/>
    <n v="2"/>
    <s v="NA"/>
    <n v="1"/>
    <x v="5"/>
    <n v="1"/>
    <x v="4"/>
    <n v="305"/>
    <s v="NA"/>
    <n v="1"/>
    <n v="2"/>
    <s v="NA"/>
    <n v="2"/>
    <s v="NA"/>
    <s v="NA"/>
    <s v="NA"/>
    <s v="NA"/>
    <n v="305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6"/>
    <s v="NA"/>
    <n v="2"/>
    <n v="3"/>
    <s v="NA"/>
    <s v="NA"/>
    <n v="5"/>
    <s v="NA"/>
    <n v="2"/>
    <n v="12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51"/>
    <n v="1"/>
    <n v="4"/>
    <n v="3"/>
    <n v="8"/>
    <n v="1"/>
    <s v="NA"/>
    <s v="NA"/>
    <n v="2"/>
    <s v="NA"/>
    <s v="NA"/>
    <s v="NA"/>
    <s v="NA"/>
    <s v="NA"/>
    <s v="NA"/>
  </r>
  <r>
    <n v="155"/>
    <x v="3"/>
    <n v="1"/>
    <n v="1"/>
    <x v="0"/>
    <n v="1"/>
    <n v="1"/>
    <n v="1"/>
    <n v="10301"/>
    <s v="Aimeliik"/>
    <x v="2"/>
    <s v="ELechui"/>
    <n v="1"/>
    <n v="1"/>
    <n v="6"/>
    <n v="4"/>
    <n v="2"/>
    <x v="1"/>
    <x v="1"/>
    <x v="16"/>
    <n v="50"/>
    <n v="20"/>
    <x v="3"/>
    <x v="3"/>
    <x v="0"/>
    <n v="71"/>
    <n v="68"/>
    <n v="68"/>
    <n v="67"/>
    <x v="1"/>
    <n v="71"/>
    <n v="66"/>
    <n v="66"/>
    <n v="73"/>
    <n v="73"/>
    <n v="69"/>
    <n v="69"/>
    <n v="66"/>
    <n v="69"/>
    <n v="73"/>
    <x v="0"/>
    <x v="0"/>
    <s v="NA"/>
    <s v="NA"/>
    <n v="2.5"/>
    <n v="14"/>
    <n v="1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15"/>
    <s v="Stingray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5"/>
    <n v="2"/>
    <s v="NA"/>
    <n v="4"/>
    <n v="16"/>
    <n v="16"/>
    <n v="14"/>
    <n v="15"/>
    <n v="25"/>
    <s v="NA"/>
    <x v="1"/>
    <s v="NA"/>
    <n v="4"/>
    <n v="1952"/>
    <n v="1"/>
    <n v="4"/>
    <n v="3"/>
    <n v="2"/>
    <n v="1"/>
    <s v="NA"/>
    <s v="NA"/>
    <s v="NA"/>
    <s v="NA"/>
    <s v="NA"/>
    <s v="NA"/>
    <s v="NA"/>
    <s v="NA"/>
    <s v="NA"/>
  </r>
  <r>
    <n v="156"/>
    <x v="3"/>
    <n v="1"/>
    <n v="1"/>
    <x v="0"/>
    <n v="1"/>
    <n v="1"/>
    <n v="1"/>
    <n v="10301"/>
    <s v="Aimeliik"/>
    <x v="2"/>
    <s v="Elechui"/>
    <n v="1"/>
    <n v="1"/>
    <n v="4"/>
    <n v="3"/>
    <n v="1"/>
    <x v="0"/>
    <x v="0"/>
    <x v="0"/>
    <s v="NA"/>
    <s v="NA"/>
    <x v="0"/>
    <x v="0"/>
    <x v="0"/>
    <n v="71"/>
    <n v="68"/>
    <n v="69"/>
    <n v="68"/>
    <x v="4"/>
    <n v="71"/>
    <n v="73"/>
    <n v="73"/>
    <n v="73"/>
    <n v="73"/>
    <n v="69"/>
    <n v="69"/>
    <n v="69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2"/>
    <n v="16"/>
    <n v="16"/>
    <n v="14"/>
    <n v="15"/>
    <n v="25"/>
    <s v="NA"/>
    <x v="8"/>
    <s v="NA"/>
    <n v="4"/>
    <n v="1992"/>
    <n v="1"/>
    <n v="4"/>
    <n v="1"/>
    <n v="2"/>
    <n v="1"/>
    <s v="NA"/>
    <s v="NA"/>
    <s v="NA"/>
    <s v="NA"/>
    <s v="NA"/>
    <s v="NA"/>
    <s v="NA"/>
    <s v="NA"/>
    <s v="NA"/>
  </r>
  <r>
    <n v="157"/>
    <x v="3"/>
    <n v="1"/>
    <n v="1"/>
    <x v="0"/>
    <n v="1"/>
    <n v="1"/>
    <n v="1"/>
    <n v="10301"/>
    <s v="Aimeliik"/>
    <x v="2"/>
    <s v="Elechui"/>
    <n v="1"/>
    <n v="1"/>
    <n v="1"/>
    <n v="1"/>
    <n v="0"/>
    <x v="1"/>
    <x v="1"/>
    <x v="8"/>
    <n v="0"/>
    <n v="25"/>
    <x v="0"/>
    <x v="1"/>
    <x v="0"/>
    <n v="71"/>
    <n v="71"/>
    <n v="68"/>
    <n v="71"/>
    <x v="2"/>
    <n v="71"/>
    <n v="73"/>
    <n v="73"/>
    <n v="73"/>
    <n v="73"/>
    <n v="73"/>
    <n v="69"/>
    <n v="73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s v="NA"/>
    <n v="2"/>
    <s v="NA"/>
    <s v="NA"/>
    <n v="1"/>
    <x v="1"/>
    <n v="1"/>
    <x v="2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n v="5"/>
    <n v="2"/>
    <s v="NA"/>
    <n v="4"/>
    <n v="16"/>
    <n v="16"/>
    <n v="16"/>
    <n v="16"/>
    <n v="25"/>
    <s v="NA"/>
    <x v="8"/>
    <s v="NA"/>
    <n v="4"/>
    <n v="1972"/>
    <n v="1"/>
    <n v="2"/>
    <n v="2"/>
    <n v="1"/>
    <n v="1"/>
    <s v="NA"/>
    <s v="NA"/>
    <s v="NA"/>
    <s v="NA"/>
    <s v="NA"/>
    <s v="NA"/>
    <s v="NA"/>
    <s v="NA"/>
    <s v="NA"/>
  </r>
  <r>
    <n v="158"/>
    <x v="5"/>
    <n v="1"/>
    <n v="1"/>
    <x v="0"/>
    <n v="1"/>
    <n v="1"/>
    <n v="1"/>
    <n v="20402"/>
    <n v="2"/>
    <x v="0"/>
    <s v="Ngetkib"/>
    <n v="1"/>
    <n v="1"/>
    <n v="4"/>
    <n v="2"/>
    <n v="2"/>
    <x v="1"/>
    <x v="1"/>
    <x v="1"/>
    <n v="0"/>
    <n v="0"/>
    <x v="2"/>
    <x v="3"/>
    <x v="0"/>
    <n v="71"/>
    <n v="69"/>
    <n v="69"/>
    <n v="67"/>
    <x v="0"/>
    <n v="71"/>
    <n v="66"/>
    <n v="69"/>
    <n v="73"/>
    <n v="73"/>
    <n v="66"/>
    <n v="66"/>
    <n v="66"/>
    <n v="73"/>
    <n v="73"/>
    <x v="0"/>
    <x v="0"/>
    <s v="NA"/>
    <s v="NA"/>
    <s v="NA"/>
    <n v="14"/>
    <n v="1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6"/>
    <n v="1"/>
    <x v="3"/>
    <n v="301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2"/>
    <s v="NA"/>
    <s v="NA"/>
    <s v="NA"/>
    <s v="NA"/>
    <s v="NA"/>
    <n v="5"/>
    <n v="2"/>
    <s v="NA"/>
    <n v="3"/>
    <n v="16"/>
    <n v="16"/>
    <n v="13"/>
    <n v="11"/>
    <n v="23"/>
    <s v="NA"/>
    <x v="7"/>
    <s v="NA"/>
    <n v="3"/>
    <n v="1973"/>
    <n v="1"/>
    <n v="2"/>
    <n v="4"/>
    <n v="8"/>
    <n v="1"/>
    <s v="NA"/>
    <n v="3"/>
    <s v="NA"/>
    <s v="NA"/>
    <s v="NA"/>
    <n v="2"/>
    <s v="NA"/>
    <s v="NA"/>
    <s v="NA"/>
  </r>
  <r>
    <n v="159"/>
    <x v="5"/>
    <n v="1"/>
    <n v="1"/>
    <x v="0"/>
    <n v="1"/>
    <n v="1"/>
    <n v="1"/>
    <n v="20302"/>
    <n v="2"/>
    <x v="0"/>
    <s v="Ngeruluobl"/>
    <n v="1"/>
    <n v="1"/>
    <n v="7"/>
    <n v="5"/>
    <n v="2"/>
    <x v="1"/>
    <x v="1"/>
    <x v="1"/>
    <n v="0"/>
    <n v="0"/>
    <x v="2"/>
    <x v="2"/>
    <x v="0"/>
    <n v="71"/>
    <n v="69"/>
    <n v="67"/>
    <n v="67"/>
    <x v="0"/>
    <n v="71"/>
    <n v="69"/>
    <n v="69"/>
    <n v="71"/>
    <n v="73"/>
    <n v="66"/>
    <n v="66"/>
    <n v="69"/>
    <n v="73"/>
    <n v="73"/>
    <x v="0"/>
    <x v="0"/>
    <n v="1"/>
    <n v="2.75"/>
    <s v="NA"/>
    <n v="13"/>
    <n v="1"/>
    <s v="NA"/>
    <s v="NA"/>
    <s v="NA"/>
    <s v="NA"/>
    <s v="NA"/>
    <s v="NA"/>
    <s v="NA"/>
    <s v="NA"/>
    <s v="NA"/>
    <s v="NA"/>
    <n v="1"/>
    <n v="1"/>
    <s v="NA"/>
    <s v="NA"/>
    <s v="NA"/>
    <s v="NA"/>
    <s v="NA"/>
    <n v="5"/>
    <s v="NA"/>
    <s v="NA"/>
    <s v="NA"/>
    <s v="NA"/>
    <n v="1"/>
    <x v="2"/>
    <n v="1"/>
    <x v="4"/>
    <s v="NA"/>
    <s v="NA"/>
    <s v="NA"/>
    <s v="NA"/>
    <s v="NA"/>
    <s v="NA"/>
    <s v="NA"/>
    <s v="NA"/>
    <s v="NA"/>
    <s v="NA"/>
    <n v="301"/>
    <s v="NA"/>
    <n v="2"/>
    <n v="3"/>
    <s v="NA"/>
    <s v="NA"/>
    <n v="5"/>
    <s v="NA"/>
    <n v="5"/>
    <n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2"/>
    <n v="15"/>
    <n v="15"/>
    <n v="13"/>
    <n v="11"/>
    <n v="23"/>
    <s v="NA"/>
    <x v="1"/>
    <s v="NA"/>
    <n v="3"/>
    <n v="1974"/>
    <n v="1"/>
    <n v="4"/>
    <n v="2"/>
    <n v="4"/>
    <n v="2"/>
    <s v="NA"/>
    <n v="1"/>
    <s v="NA"/>
    <s v="NA"/>
    <s v="NA"/>
    <n v="3"/>
    <s v="NA"/>
    <s v="NA"/>
    <s v="NA"/>
  </r>
  <r>
    <n v="160"/>
    <x v="5"/>
    <n v="1"/>
    <n v="1"/>
    <x v="0"/>
    <n v="1"/>
    <n v="1"/>
    <n v="1"/>
    <n v="20302"/>
    <n v="2"/>
    <x v="0"/>
    <s v="Ngeruluobl"/>
    <n v="1"/>
    <n v="1"/>
    <n v="4"/>
    <n v="2"/>
    <n v="2"/>
    <x v="1"/>
    <x v="1"/>
    <x v="18"/>
    <n v="40"/>
    <n v="20"/>
    <x v="3"/>
    <x v="2"/>
    <x v="1"/>
    <n v="68"/>
    <n v="69"/>
    <n v="69"/>
    <n v="67"/>
    <x v="0"/>
    <n v="71"/>
    <n v="69"/>
    <n v="69"/>
    <n v="71"/>
    <n v="71"/>
    <n v="66"/>
    <n v="66"/>
    <n v="71"/>
    <n v="71"/>
    <n v="73"/>
    <x v="2"/>
    <x v="12"/>
    <n v="1"/>
    <n v="2.75"/>
    <n v="2.5"/>
    <n v="12"/>
    <n v="1"/>
    <s v="NA"/>
    <n v="1"/>
    <s v="NA"/>
    <s v="NA"/>
    <s v="NA"/>
    <s v="NA"/>
    <n v="1"/>
    <n v="1"/>
    <s v="NA"/>
    <s v="NA"/>
    <s v="NA"/>
    <s v="NA"/>
    <s v="NA"/>
    <s v="NA"/>
    <s v="NA"/>
    <s v="NA"/>
    <s v="NA"/>
    <s v="NA"/>
    <s v="NA"/>
    <s v="NA"/>
    <s v="NA"/>
    <s v="NA"/>
    <n v="1"/>
    <x v="3"/>
    <n v="1"/>
    <x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14"/>
    <s v="NA"/>
    <n v="1"/>
    <n v="2"/>
    <s v="NA"/>
    <n v="2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5"/>
    <n v="4"/>
    <n v="16"/>
    <n v="15"/>
    <n v="12"/>
    <n v="12"/>
    <s v="NA"/>
    <s v="NA"/>
    <x v="0"/>
    <s v="NA"/>
    <n v="4"/>
    <n v="1977"/>
    <n v="1"/>
    <n v="4"/>
    <n v="4"/>
    <n v="3"/>
    <n v="1"/>
    <s v="NA"/>
    <s v="NA"/>
    <s v="NA"/>
    <s v="NA"/>
    <s v="NA"/>
    <s v="NA"/>
    <s v="NA"/>
    <s v="NA"/>
    <s v="NA"/>
  </r>
  <r>
    <n v="161"/>
    <x v="5"/>
    <n v="1"/>
    <n v="1"/>
    <x v="0"/>
    <n v="1"/>
    <n v="1"/>
    <n v="1"/>
    <n v="20302"/>
    <n v="2"/>
    <x v="0"/>
    <s v="Ngeruluobl"/>
    <n v="1"/>
    <n v="1"/>
    <n v="2"/>
    <n v="2"/>
    <n v="0"/>
    <x v="1"/>
    <x v="1"/>
    <x v="2"/>
    <n v="50"/>
    <n v="50"/>
    <x v="2"/>
    <x v="3"/>
    <x v="1"/>
    <n v="68"/>
    <n v="66"/>
    <n v="66"/>
    <n v="67"/>
    <x v="1"/>
    <n v="71"/>
    <n v="66"/>
    <n v="69"/>
    <n v="71"/>
    <n v="71"/>
    <n v="66"/>
    <n v="66"/>
    <n v="71"/>
    <n v="71"/>
    <n v="73"/>
    <x v="2"/>
    <x v="13"/>
    <n v="2"/>
    <n v="4"/>
    <n v="2.75"/>
    <n v="13"/>
    <n v="2"/>
    <s v="NA"/>
    <n v="1"/>
    <s v="NA"/>
    <s v="NA"/>
    <s v="NA"/>
    <s v="NA"/>
    <s v="NA"/>
    <s v="NA"/>
    <s v="NA"/>
    <s v="NA"/>
    <n v="1"/>
    <n v="1"/>
    <s v="NA"/>
    <s v="NA"/>
    <s v="NA"/>
    <s v="NA"/>
    <s v="NA"/>
    <s v="NA"/>
    <s v="NA"/>
    <s v="NA"/>
    <s v="NA"/>
    <s v="NA"/>
    <n v="1"/>
    <x v="3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6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2"/>
    <n v="3"/>
    <s v="NA"/>
    <s v="NA"/>
    <n v="7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69"/>
    <n v="1"/>
    <n v="1"/>
    <n v="4"/>
    <n v="3"/>
    <n v="1"/>
    <s v="NA"/>
    <s v="NA"/>
    <s v="NA"/>
    <s v="NA"/>
    <s v="NA"/>
    <s v="NA"/>
    <s v="NA"/>
    <s v="NA"/>
    <s v="NA"/>
  </r>
  <r>
    <n v="162"/>
    <x v="5"/>
    <n v="1"/>
    <n v="1"/>
    <x v="0"/>
    <n v="1"/>
    <n v="1"/>
    <n v="1"/>
    <n v="20302"/>
    <n v="2"/>
    <x v="0"/>
    <s v="Ngeruluobl"/>
    <n v="1"/>
    <n v="1"/>
    <n v="4"/>
    <n v="2"/>
    <n v="2"/>
    <x v="1"/>
    <x v="1"/>
    <x v="1"/>
    <n v="0"/>
    <n v="0"/>
    <x v="3"/>
    <x v="3"/>
    <x v="0"/>
    <n v="68"/>
    <n v="67"/>
    <n v="69"/>
    <n v="67"/>
    <x v="0"/>
    <n v="71"/>
    <n v="69"/>
    <n v="69"/>
    <n v="71"/>
    <n v="71"/>
    <n v="69"/>
    <n v="66"/>
    <n v="69"/>
    <n v="73"/>
    <n v="73"/>
    <x v="2"/>
    <x v="1"/>
    <n v="1"/>
    <n v="2.5"/>
    <s v="NA"/>
    <n v="12"/>
    <n v="2"/>
    <s v="NA"/>
    <s v="NA"/>
    <s v="NA"/>
    <n v="1"/>
    <s v="NA"/>
    <s v="NA"/>
    <s v="NA"/>
    <s v="NA"/>
    <n v="1"/>
    <n v="1"/>
    <s v="NA"/>
    <s v="NA"/>
    <s v="NA"/>
    <s v="NA"/>
    <s v="NA"/>
    <s v="NA"/>
    <s v="NA"/>
    <s v="NA"/>
    <s v="NA"/>
    <s v="NA"/>
    <s v="NA"/>
    <s v="NA"/>
    <n v="1"/>
    <x v="2"/>
    <n v="1"/>
    <x v="3"/>
    <s v="NA"/>
    <s v="NA"/>
    <s v="NA"/>
    <s v="NA"/>
    <s v="NA"/>
    <s v="NA"/>
    <s v="NA"/>
    <s v="NA"/>
    <s v="NA"/>
    <s v="NA"/>
    <n v="301"/>
    <s v="NA"/>
    <n v="1"/>
    <n v="1"/>
    <n v="9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7"/>
    <s v="NA"/>
    <n v="1"/>
    <n v="3"/>
    <s v="NA"/>
    <s v="NA"/>
    <s v="NA"/>
    <s v="NA"/>
    <s v="NA"/>
    <s v="NA"/>
    <n v="5"/>
    <n v="2"/>
    <s v="NA"/>
    <n v="2"/>
    <n v="15"/>
    <n v="15"/>
    <n v="11"/>
    <n v="11"/>
    <n v="24"/>
    <s v="NA"/>
    <x v="1"/>
    <s v="NA"/>
    <n v="3"/>
    <n v="1970"/>
    <n v="1"/>
    <n v="1"/>
    <n v="3"/>
    <n v="8"/>
    <n v="2"/>
    <s v="NA"/>
    <n v="1"/>
    <s v="NA"/>
    <s v="NA"/>
    <s v="NA"/>
    <s v="NA"/>
    <s v="NA"/>
    <s v="NA"/>
    <s v="NA"/>
  </r>
  <r>
    <n v="163"/>
    <x v="5"/>
    <n v="0"/>
    <n v="0"/>
    <x v="0"/>
    <n v="1"/>
    <n v="1"/>
    <n v="1"/>
    <n v="20302"/>
    <n v="2"/>
    <x v="0"/>
    <s v="Ngeruluobl"/>
    <n v="1"/>
    <n v="1"/>
    <n v="5"/>
    <n v="5"/>
    <n v="0"/>
    <x v="1"/>
    <x v="1"/>
    <x v="2"/>
    <n v="90"/>
    <n v="10"/>
    <x v="2"/>
    <x v="3"/>
    <x v="1"/>
    <n v="68"/>
    <n v="68"/>
    <n v="69"/>
    <n v="68"/>
    <x v="0"/>
    <n v="68"/>
    <n v="69"/>
    <n v="66"/>
    <n v="69"/>
    <n v="69"/>
    <n v="66"/>
    <n v="66"/>
    <n v="69"/>
    <n v="69"/>
    <n v="71"/>
    <x v="2"/>
    <x v="12"/>
    <n v="2"/>
    <n v="3.5"/>
    <n v="2.5"/>
    <n v="13"/>
    <n v="2"/>
    <s v="NA"/>
    <s v="NA"/>
    <s v="NA"/>
    <n v="1"/>
    <s v="NA"/>
    <s v="NA"/>
    <s v="NA"/>
    <s v="NA"/>
    <s v="NA"/>
    <s v="NA"/>
    <n v="1"/>
    <n v="1"/>
    <s v="NA"/>
    <s v="NA"/>
    <s v="NA"/>
    <s v="NA"/>
    <s v="NA"/>
    <s v="NA"/>
    <s v="NA"/>
    <s v="NA"/>
    <s v="NA"/>
    <s v="NA"/>
    <n v="1"/>
    <x v="6"/>
    <n v="2"/>
    <x v="0"/>
    <n v="301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64"/>
    <n v="1"/>
    <n v="1"/>
    <n v="2"/>
    <n v="8"/>
    <n v="1"/>
    <n v="2"/>
    <s v="NA"/>
    <s v="NA"/>
    <n v="3"/>
    <s v="NA"/>
    <s v="NA"/>
    <s v="NA"/>
    <s v="NA"/>
    <s v="NA"/>
  </r>
  <r>
    <n v="164"/>
    <x v="5"/>
    <n v="1"/>
    <n v="1"/>
    <x v="0"/>
    <n v="1"/>
    <n v="1"/>
    <n v="1"/>
    <n v="20302"/>
    <n v="2"/>
    <x v="0"/>
    <s v="Ngeruluobl"/>
    <n v="1"/>
    <n v="1"/>
    <n v="3"/>
    <n v="2"/>
    <n v="1"/>
    <x v="1"/>
    <x v="1"/>
    <x v="6"/>
    <n v="15"/>
    <n v="5"/>
    <x v="3"/>
    <x v="3"/>
    <x v="1"/>
    <n v="68"/>
    <n v="69"/>
    <n v="69"/>
    <n v="67"/>
    <x v="0"/>
    <n v="68"/>
    <n v="69"/>
    <n v="69"/>
    <n v="69"/>
    <n v="69"/>
    <n v="66"/>
    <n v="66"/>
    <n v="69"/>
    <n v="73"/>
    <n v="71"/>
    <x v="2"/>
    <x v="2"/>
    <n v="2"/>
    <n v="3.5"/>
    <s v="NA"/>
    <n v="13"/>
    <n v="2"/>
    <s v="NA"/>
    <s v="NA"/>
    <s v="NA"/>
    <n v="1"/>
    <s v="NA"/>
    <s v="NA"/>
    <s v="NA"/>
    <s v="NA"/>
    <n v="1"/>
    <n v="1"/>
    <s v="NA"/>
    <s v="NA"/>
    <s v="NA"/>
    <s v="NA"/>
    <s v="NA"/>
    <s v="NA"/>
    <s v="NA"/>
    <s v="NA"/>
    <s v="NA"/>
    <s v="NA"/>
    <s v="NA"/>
    <s v="NA"/>
    <n v="1"/>
    <x v="2"/>
    <n v="2"/>
    <x v="0"/>
    <s v="NA"/>
    <s v="NA"/>
    <s v="NA"/>
    <s v="NA"/>
    <s v="NA"/>
    <s v="NA"/>
    <s v="NA"/>
    <s v="NA"/>
    <s v="NA"/>
    <s v="NA"/>
    <n v="306"/>
    <s v="NA"/>
    <n v="2"/>
    <n v="3"/>
    <s v="NA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5"/>
    <n v="15"/>
    <n v="14"/>
    <n v="11"/>
    <n v="24"/>
    <s v="NA"/>
    <x v="3"/>
    <s v="NA"/>
    <n v="3"/>
    <n v="1970"/>
    <n v="1"/>
    <n v="1"/>
    <n v="3"/>
    <n v="8"/>
    <n v="1"/>
    <s v="NA"/>
    <n v="2"/>
    <s v="NA"/>
    <s v="NA"/>
    <s v="NA"/>
    <n v="3"/>
    <s v="NA"/>
    <s v="NA"/>
    <s v="NA"/>
  </r>
  <r>
    <n v="165"/>
    <x v="5"/>
    <n v="0"/>
    <n v="0"/>
    <x v="0"/>
    <n v="1"/>
    <n v="1"/>
    <n v="1"/>
    <n v="20302"/>
    <n v="2"/>
    <x v="0"/>
    <s v="Ngeruluobl"/>
    <n v="1"/>
    <n v="1"/>
    <n v="8"/>
    <n v="4"/>
    <n v="4"/>
    <x v="0"/>
    <x v="0"/>
    <x v="0"/>
    <s v="NA"/>
    <s v="NA"/>
    <x v="3"/>
    <x v="2"/>
    <x v="0"/>
    <n v="71"/>
    <n v="66"/>
    <n v="66"/>
    <n v="69"/>
    <x v="0"/>
    <n v="68"/>
    <n v="69"/>
    <n v="71"/>
    <n v="73"/>
    <n v="73"/>
    <n v="66"/>
    <n v="66"/>
    <n v="69"/>
    <n v="66"/>
    <n v="71"/>
    <x v="0"/>
    <x v="0"/>
    <s v="NA"/>
    <s v="NA"/>
    <n v="2.5"/>
    <n v="12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1"/>
    <s v="NA"/>
    <s v="NA"/>
    <s v="NA"/>
    <n v="1"/>
    <n v="1"/>
    <x v="1"/>
    <n v="2"/>
    <x v="0"/>
    <s v="NA"/>
    <s v="NA"/>
    <s v="NA"/>
    <s v="NA"/>
    <s v="NA"/>
    <s v="NA"/>
    <s v="NA"/>
    <s v="NA"/>
    <s v="NA"/>
    <s v="NA"/>
    <n v="305"/>
    <s v="NA"/>
    <n v="2"/>
    <n v="3"/>
    <s v="NA"/>
    <s v="NA"/>
    <n v="8"/>
    <s v="NA"/>
    <s v="NA"/>
    <s v="NA"/>
    <n v="301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4"/>
    <n v="16"/>
    <n v="16"/>
    <n v="14"/>
    <n v="11"/>
    <n v="25"/>
    <s v="NA"/>
    <x v="3"/>
    <s v="NA"/>
    <n v="3"/>
    <n v="1973"/>
    <n v="1"/>
    <n v="4"/>
    <n v="3"/>
    <n v="8"/>
    <n v="1"/>
    <s v="NA"/>
    <n v="2"/>
    <s v="NA"/>
    <s v="NA"/>
    <s v="NA"/>
    <s v="NA"/>
    <s v="NA"/>
    <s v="NA"/>
    <s v="NA"/>
  </r>
  <r>
    <n v="166"/>
    <x v="5"/>
    <n v="0"/>
    <n v="0"/>
    <x v="0"/>
    <n v="0"/>
    <n v="1"/>
    <n v="1"/>
    <n v="20302"/>
    <n v="2"/>
    <x v="0"/>
    <s v="Ngeruluobl"/>
    <n v="1"/>
    <n v="1"/>
    <n v="2"/>
    <n v="2"/>
    <n v="0"/>
    <x v="1"/>
    <x v="1"/>
    <x v="10"/>
    <n v="80"/>
    <n v="10"/>
    <x v="1"/>
    <x v="1"/>
    <x v="1"/>
    <n v="68"/>
    <n v="68"/>
    <n v="67"/>
    <n v="69"/>
    <x v="0"/>
    <n v="71"/>
    <n v="71"/>
    <n v="71"/>
    <n v="71"/>
    <n v="71"/>
    <n v="71"/>
    <n v="66"/>
    <n v="66"/>
    <n v="66"/>
    <n v="73"/>
    <x v="2"/>
    <x v="14"/>
    <n v="2"/>
    <n v="3.5"/>
    <n v="2.5"/>
    <n v="14"/>
    <n v="4"/>
    <s v="NA"/>
    <s v="NA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n v="1"/>
    <x v="1"/>
    <n v="1"/>
    <x v="2"/>
    <s v="NA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n v="301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n v="307"/>
    <s v="NA"/>
    <n v="1"/>
    <n v="3"/>
    <s v="NA"/>
    <s v="NA"/>
    <s v="NA"/>
    <s v="NA"/>
    <s v="NA"/>
    <s v="NA"/>
    <n v="306"/>
    <s v="NA"/>
    <n v="2"/>
    <n v="4"/>
    <s v="NA"/>
    <s v="NA"/>
    <s v="NA"/>
    <s v="NA"/>
    <s v="NA"/>
    <s v="NA"/>
    <n v="6"/>
    <s v="NA"/>
    <n v="5"/>
    <n v="5"/>
    <n v="16"/>
    <n v="16"/>
    <n v="15"/>
    <n v="12"/>
    <s v="NA"/>
    <s v="NA"/>
    <x v="0"/>
    <s v="NA"/>
    <n v="4"/>
    <n v="1969"/>
    <n v="1"/>
    <n v="1"/>
    <n v="4"/>
    <n v="3"/>
    <n v="1"/>
    <s v="NA"/>
    <s v="NA"/>
    <s v="NA"/>
    <s v="NA"/>
    <s v="NA"/>
    <n v="2"/>
    <s v="NA"/>
    <s v="NA"/>
    <s v="NA"/>
  </r>
  <r>
    <n v="167"/>
    <x v="5"/>
    <n v="1"/>
    <n v="1"/>
    <x v="0"/>
    <n v="1"/>
    <n v="1"/>
    <n v="1"/>
    <n v="20402"/>
    <n v="2"/>
    <x v="0"/>
    <s v="Ngetkib"/>
    <n v="1"/>
    <n v="1"/>
    <n v="6"/>
    <n v="4"/>
    <n v="2"/>
    <x v="1"/>
    <x v="1"/>
    <x v="3"/>
    <n v="10"/>
    <n v="40"/>
    <x v="3"/>
    <x v="1"/>
    <x v="1"/>
    <n v="68"/>
    <n v="69"/>
    <n v="66"/>
    <n v="67"/>
    <x v="0"/>
    <n v="71"/>
    <n v="66"/>
    <n v="71"/>
    <n v="71"/>
    <n v="73"/>
    <n v="66"/>
    <n v="66"/>
    <n v="71"/>
    <n v="73"/>
    <n v="73"/>
    <x v="0"/>
    <x v="0"/>
    <n v="1"/>
    <n v="2.5"/>
    <s v="NA"/>
    <n v="12"/>
    <n v="2"/>
    <s v="NA"/>
    <s v="NA"/>
    <s v="NA"/>
    <s v="NA"/>
    <s v="NA"/>
    <s v="NA"/>
    <n v="1"/>
    <n v="1"/>
    <s v="NA"/>
    <s v="NA"/>
    <s v="NA"/>
    <s v="NA"/>
    <s v="NA"/>
    <s v="NA"/>
    <s v="NA"/>
    <s v="NA"/>
    <s v="NA"/>
    <s v="1,2"/>
    <s v="NA"/>
    <s v="NA"/>
    <n v="1"/>
    <s v="NA"/>
    <n v="1"/>
    <x v="2"/>
    <n v="2"/>
    <x v="0"/>
    <s v="NA"/>
    <s v="NA"/>
    <s v="NA"/>
    <s v="NA"/>
    <s v="NA"/>
    <s v="NA"/>
    <s v="NA"/>
    <s v="NA"/>
    <s v="NA"/>
    <s v="NA"/>
    <n v="301"/>
    <s v="NA"/>
    <n v="2"/>
    <n v="3"/>
    <s v="NA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5"/>
    <n v="4"/>
    <n v="16"/>
    <n v="16"/>
    <n v="14"/>
    <n v="12"/>
    <s v="NA"/>
    <s v="NA"/>
    <x v="0"/>
    <s v="NA"/>
    <n v="4"/>
    <n v="1964"/>
    <n v="1"/>
    <n v="4"/>
    <n v="3"/>
    <n v="8"/>
    <n v="1"/>
    <s v="NA"/>
    <n v="2"/>
    <s v="NA"/>
    <s v="NA"/>
    <s v="NA"/>
    <s v="NA"/>
    <s v="NA"/>
    <s v="NA"/>
    <s v="NA"/>
  </r>
  <r>
    <n v="168"/>
    <x v="5"/>
    <n v="1"/>
    <n v="1"/>
    <x v="0"/>
    <n v="1"/>
    <n v="1"/>
    <n v="1"/>
    <n v="20402"/>
    <n v="2"/>
    <x v="0"/>
    <s v="Ngetkib"/>
    <n v="1"/>
    <n v="1"/>
    <n v="3"/>
    <n v="3"/>
    <n v="0"/>
    <x v="1"/>
    <x v="1"/>
    <x v="2"/>
    <n v="80"/>
    <n v="20"/>
    <x v="0"/>
    <x v="3"/>
    <x v="0"/>
    <n v="71"/>
    <n v="68"/>
    <n v="69"/>
    <n v="66"/>
    <x v="0"/>
    <n v="71"/>
    <n v="73"/>
    <n v="66"/>
    <n v="73"/>
    <n v="73"/>
    <n v="69"/>
    <n v="69"/>
    <n v="66"/>
    <n v="71"/>
    <n v="73"/>
    <x v="0"/>
    <x v="0"/>
    <s v="NA"/>
    <s v="NA"/>
    <n v="2"/>
    <n v="13"/>
    <n v="4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n v="1"/>
    <s v="NA"/>
    <n v="2"/>
    <s v="NA"/>
    <s v="NA"/>
    <n v="1"/>
    <x v="3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78"/>
    <n v="4"/>
    <n v="9"/>
    <n v="1"/>
    <n v="1"/>
    <n v="1"/>
    <s v="NA"/>
    <s v="NA"/>
    <s v="NA"/>
    <s v="NA"/>
    <s v="NA"/>
    <s v="NA"/>
    <s v="NA"/>
    <s v="NA"/>
    <s v="NA"/>
  </r>
  <r>
    <n v="169"/>
    <x v="5"/>
    <n v="1"/>
    <n v="1"/>
    <x v="0"/>
    <n v="1"/>
    <n v="1"/>
    <n v="1"/>
    <n v="20402"/>
    <n v="2"/>
    <x v="0"/>
    <s v="Ngetkib"/>
    <n v="1"/>
    <n v="1"/>
    <n v="5"/>
    <n v="4"/>
    <n v="1"/>
    <x v="1"/>
    <x v="1"/>
    <x v="19"/>
    <n v="5"/>
    <n v="0"/>
    <x v="2"/>
    <x v="3"/>
    <x v="0"/>
    <n v="68"/>
    <n v="68"/>
    <n v="69"/>
    <n v="69"/>
    <x v="0"/>
    <n v="71"/>
    <n v="69"/>
    <n v="66"/>
    <n v="71"/>
    <n v="73"/>
    <n v="66"/>
    <n v="66"/>
    <n v="69"/>
    <n v="66"/>
    <n v="73"/>
    <x v="0"/>
    <x v="0"/>
    <n v="1"/>
    <n v="2.75"/>
    <n v="2.65"/>
    <n v="12"/>
    <n v="2"/>
    <s v="NA"/>
    <s v="NA"/>
    <s v="NA"/>
    <s v="NA"/>
    <n v="1"/>
    <n v="1"/>
    <s v="NA"/>
    <s v="NA"/>
    <s v="NA"/>
    <s v="NA"/>
    <s v="NA"/>
    <s v="NA"/>
    <s v="NA"/>
    <s v="NA"/>
    <s v="NA"/>
    <s v="NA"/>
    <s v="NA"/>
    <n v="5"/>
    <s v="NA"/>
    <s v="NA"/>
    <s v="NA"/>
    <s v="NA"/>
    <n v="1"/>
    <x v="2"/>
    <n v="1"/>
    <x v="3"/>
    <s v="NA"/>
    <s v="NA"/>
    <s v="NA"/>
    <s v="NA"/>
    <s v="NA"/>
    <s v="NA"/>
    <s v="NA"/>
    <s v="NA"/>
    <s v="NA"/>
    <s v="NA"/>
    <n v="301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2"/>
    <s v="NA"/>
    <s v="NA"/>
    <s v="NA"/>
    <s v="NA"/>
    <s v="NA"/>
    <n v="5"/>
    <n v="2"/>
    <s v="NA"/>
    <n v="3"/>
    <n v="16"/>
    <n v="16"/>
    <n v="14"/>
    <n v="12"/>
    <n v="23"/>
    <s v="NA"/>
    <x v="8"/>
    <s v="NA"/>
    <n v="3"/>
    <n v="1973"/>
    <n v="1"/>
    <n v="4"/>
    <n v="4"/>
    <n v="8"/>
    <n v="2"/>
    <s v="NA"/>
    <n v="1"/>
    <s v="NA"/>
    <s v="NA"/>
    <s v="NA"/>
    <s v="NA"/>
    <s v="NA"/>
    <s v="NA"/>
    <s v="NA"/>
  </r>
  <r>
    <n v="170"/>
    <x v="5"/>
    <n v="0"/>
    <n v="0"/>
    <x v="0"/>
    <n v="1"/>
    <n v="1"/>
    <n v="1"/>
    <n v="20402"/>
    <n v="2"/>
    <x v="0"/>
    <s v="Ngetkib"/>
    <n v="1"/>
    <n v="1"/>
    <n v="3"/>
    <n v="3"/>
    <n v="0"/>
    <x v="0"/>
    <x v="0"/>
    <x v="0"/>
    <s v="NA"/>
    <s v="NA"/>
    <x v="1"/>
    <x v="2"/>
    <x v="0"/>
    <n v="71"/>
    <n v="69"/>
    <n v="66"/>
    <n v="68"/>
    <x v="3"/>
    <n v="71"/>
    <n v="71"/>
    <n v="69"/>
    <n v="71"/>
    <n v="73"/>
    <n v="66"/>
    <n v="66"/>
    <n v="71"/>
    <n v="71"/>
    <n v="73"/>
    <x v="0"/>
    <x v="0"/>
    <n v="2"/>
    <n v="2.75"/>
    <n v="2.75"/>
    <n v="13"/>
    <n v="2"/>
    <s v="NA"/>
    <s v="NA"/>
    <s v="NA"/>
    <s v="NA"/>
    <s v="NA"/>
    <s v="NA"/>
    <n v="1"/>
    <n v="1"/>
    <s v="NA"/>
    <s v="NA"/>
    <s v="NA"/>
    <s v="NA"/>
    <s v="NA"/>
    <s v="NA"/>
    <s v="NA"/>
    <s v="NA"/>
    <s v="NA"/>
    <n v="5"/>
    <s v="NA"/>
    <s v="NA"/>
    <s v="NA"/>
    <s v="NA"/>
    <n v="1"/>
    <x v="2"/>
    <n v="2"/>
    <x v="0"/>
    <s v="NA"/>
    <s v="NA"/>
    <s v="NA"/>
    <s v="NA"/>
    <s v="NA"/>
    <s v="NA"/>
    <s v="NA"/>
    <s v="NA"/>
    <s v="NA"/>
    <s v="NA"/>
    <n v="305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69"/>
    <n v="1"/>
    <n v="4"/>
    <n v="4"/>
    <n v="3"/>
    <n v="1"/>
    <s v="NA"/>
    <s v="NA"/>
    <s v="NA"/>
    <s v="NA"/>
    <s v="NA"/>
    <s v="NA"/>
    <s v="NA"/>
    <s v="NA"/>
    <s v="NA"/>
  </r>
  <r>
    <n v="171"/>
    <x v="5"/>
    <n v="0"/>
    <n v="0"/>
    <x v="0"/>
    <n v="1"/>
    <n v="1"/>
    <n v="1"/>
    <n v="20402"/>
    <n v="2"/>
    <x v="0"/>
    <s v="Ngetkib"/>
    <n v="1"/>
    <n v="1"/>
    <n v="2"/>
    <n v="2"/>
    <n v="0"/>
    <x v="1"/>
    <x v="1"/>
    <x v="2"/>
    <n v="70"/>
    <n v="30"/>
    <x v="0"/>
    <x v="3"/>
    <x v="1"/>
    <n v="68"/>
    <n v="69"/>
    <n v="69"/>
    <n v="69"/>
    <x v="1"/>
    <n v="71"/>
    <n v="73"/>
    <n v="69"/>
    <n v="71"/>
    <n v="71"/>
    <n v="66"/>
    <n v="71"/>
    <n v="69"/>
    <n v="66"/>
    <n v="73"/>
    <x v="2"/>
    <x v="15"/>
    <n v="1"/>
    <n v="2.75"/>
    <n v="2.5"/>
    <n v="12"/>
    <n v="4"/>
    <s v="NA"/>
    <s v="NA"/>
    <s v="NA"/>
    <n v="1"/>
    <s v="NA"/>
    <s v="NA"/>
    <s v="NA"/>
    <s v="NA"/>
    <n v="1"/>
    <n v="1"/>
    <s v="NA"/>
    <s v="NA"/>
    <s v="NA"/>
    <s v="NA"/>
    <s v="NA"/>
    <s v="NA"/>
    <s v="NA"/>
    <s v="NA"/>
    <s v="NA"/>
    <s v="NA"/>
    <s v="NA"/>
    <s v="NA"/>
    <n v="1"/>
    <x v="2"/>
    <n v="1"/>
    <x v="2"/>
    <s v="NA"/>
    <s v="NA"/>
    <s v="NA"/>
    <s v="NA"/>
    <s v="NA"/>
    <s v="NA"/>
    <s v="NA"/>
    <s v="NA"/>
    <s v="NA"/>
    <s v="NA"/>
    <n v="301"/>
    <s v="NA"/>
    <n v="2"/>
    <n v="2"/>
    <s v="NA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14"/>
    <s v="NA"/>
    <n v="2"/>
    <n v="3"/>
    <s v="NA"/>
    <s v="NA"/>
    <n v="5"/>
    <s v="NA"/>
    <n v="3"/>
    <n v="2"/>
    <n v="301"/>
    <s v="NA"/>
    <n v="1"/>
    <n v="2"/>
    <s v="NA"/>
    <n v="6"/>
    <s v="NA"/>
    <s v="NA"/>
    <s v="NA"/>
    <s v="NA"/>
    <n v="6"/>
    <s v="NA"/>
    <n v="5"/>
    <n v="4"/>
    <n v="16"/>
    <n v="16"/>
    <n v="14"/>
    <s v="NA"/>
    <s v="NA"/>
    <s v="NA"/>
    <x v="0"/>
    <s v="NA"/>
    <n v="3"/>
    <n v="1983"/>
    <n v="1"/>
    <n v="1"/>
    <n v="3"/>
    <n v="2"/>
    <n v="2"/>
    <s v="NA"/>
    <n v="1"/>
    <s v="NA"/>
    <s v="NA"/>
    <s v="NA"/>
    <s v="NA"/>
    <s v="NA"/>
    <s v="NA"/>
    <s v="NA"/>
  </r>
  <r>
    <n v="172"/>
    <x v="5"/>
    <n v="1"/>
    <n v="1"/>
    <x v="0"/>
    <n v="1"/>
    <n v="1"/>
    <n v="1"/>
    <n v="20402"/>
    <n v="2"/>
    <x v="0"/>
    <s v="NgrtkIb"/>
    <n v="1"/>
    <n v="1"/>
    <n v="9"/>
    <n v="5"/>
    <n v="4"/>
    <x v="1"/>
    <x v="1"/>
    <x v="3"/>
    <n v="40"/>
    <n v="10"/>
    <x v="3"/>
    <x v="1"/>
    <x v="1"/>
    <n v="68"/>
    <n v="69"/>
    <n v="66"/>
    <n v="66"/>
    <x v="0"/>
    <n v="68"/>
    <n v="66"/>
    <n v="69"/>
    <n v="73"/>
    <n v="73"/>
    <n v="66"/>
    <n v="66"/>
    <n v="66"/>
    <n v="73"/>
    <n v="73"/>
    <x v="0"/>
    <x v="0"/>
    <s v="NA"/>
    <s v="NA"/>
    <s v="NA"/>
    <n v="14"/>
    <n v="1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n v="5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6"/>
    <n v="16"/>
    <n v="15"/>
    <n v="12"/>
    <n v="24"/>
    <s v="NA"/>
    <x v="11"/>
    <s v="NA"/>
    <n v="3"/>
    <n v="1957"/>
    <n v="1"/>
    <n v="4"/>
    <n v="3"/>
    <n v="3"/>
    <s v="NA"/>
    <s v="NA"/>
    <n v="2"/>
    <n v="3"/>
    <s v="NA"/>
    <s v="NA"/>
    <s v="NA"/>
    <s v="NA"/>
    <n v="1"/>
    <s v="NA"/>
  </r>
  <r>
    <n v="173"/>
    <x v="5"/>
    <n v="1"/>
    <n v="1"/>
    <x v="0"/>
    <n v="1"/>
    <n v="1"/>
    <n v="1"/>
    <n v="20402"/>
    <n v="2"/>
    <x v="0"/>
    <s v="Ngetkib"/>
    <n v="1"/>
    <n v="1"/>
    <n v="1"/>
    <n v="1"/>
    <n v="0"/>
    <x v="0"/>
    <x v="0"/>
    <x v="0"/>
    <s v="NA"/>
    <s v="NA"/>
    <x v="1"/>
    <x v="1"/>
    <x v="0"/>
    <n v="71"/>
    <n v="68"/>
    <n v="69"/>
    <n v="68"/>
    <x v="3"/>
    <n v="71"/>
    <n v="71"/>
    <n v="71"/>
    <n v="73"/>
    <n v="73"/>
    <n v="71"/>
    <n v="69"/>
    <n v="71"/>
    <n v="71"/>
    <n v="73"/>
    <x v="0"/>
    <x v="0"/>
    <s v="NA"/>
    <s v="NA"/>
    <n v="2.75"/>
    <n v="15"/>
    <n v="2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n v="5"/>
    <s v="NA"/>
    <s v="NA"/>
    <s v="NA"/>
    <s v="NA"/>
    <n v="2"/>
    <x v="0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2"/>
    <n v="3"/>
    <s v="NA"/>
    <s v="NA"/>
    <n v="7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5"/>
    <n v="15"/>
    <n v="15"/>
    <n v="12"/>
    <n v="24"/>
    <s v="NA"/>
    <x v="13"/>
    <s v="NA"/>
    <n v="3"/>
    <n v="1973"/>
    <n v="2"/>
    <n v="1"/>
    <n v="4"/>
    <n v="8"/>
    <n v="1"/>
    <s v="NA"/>
    <s v="NA"/>
    <s v="NA"/>
    <s v="NA"/>
    <s v="NA"/>
    <s v="NA"/>
    <s v="NA"/>
    <s v="NA"/>
    <s v="NA"/>
  </r>
  <r>
    <n v="174"/>
    <x v="3"/>
    <n v="1"/>
    <n v="1"/>
    <x v="0"/>
    <n v="1"/>
    <n v="1"/>
    <n v="1"/>
    <n v="10401"/>
    <s v="Aimeliik"/>
    <x v="2"/>
    <s v="Ngerkeiai"/>
    <n v="1"/>
    <n v="1"/>
    <n v="4"/>
    <n v="3"/>
    <n v="1"/>
    <x v="1"/>
    <x v="1"/>
    <x v="16"/>
    <n v="20"/>
    <n v="50"/>
    <x v="1"/>
    <x v="3"/>
    <x v="0"/>
    <n v="71"/>
    <n v="68"/>
    <n v="67"/>
    <n v="66"/>
    <x v="1"/>
    <n v="71"/>
    <n v="73"/>
    <n v="73"/>
    <n v="73"/>
    <n v="73"/>
    <n v="69"/>
    <n v="66"/>
    <n v="69"/>
    <n v="71"/>
    <n v="73"/>
    <x v="0"/>
    <x v="0"/>
    <s v="NA"/>
    <s v="NA"/>
    <n v="2"/>
    <n v="12"/>
    <n v="2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n v="2"/>
    <s v="NA"/>
    <s v="NA"/>
    <n v="1"/>
    <x v="5"/>
    <n v="1"/>
    <x v="3"/>
    <n v="301"/>
    <s v="NA"/>
    <n v="1"/>
    <n v="1"/>
    <n v="7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6"/>
    <s v="NA"/>
    <n v="1"/>
    <n v="3"/>
    <s v="NA"/>
    <s v="NA"/>
    <s v="NA"/>
    <s v="NA"/>
    <s v="NA"/>
    <s v="NA"/>
    <n v="5"/>
    <n v="2"/>
    <s v="NA"/>
    <n v="3"/>
    <n v="16"/>
    <n v="16"/>
    <n v="12"/>
    <n v="14"/>
    <n v="25"/>
    <s v="NA"/>
    <x v="8"/>
    <s v="NA"/>
    <n v="4"/>
    <n v="1970"/>
    <n v="2"/>
    <n v="4"/>
    <n v="3"/>
    <n v="1"/>
    <n v="1"/>
    <n v="2"/>
    <s v="NA"/>
    <s v="NA"/>
    <s v="NA"/>
    <s v="NA"/>
    <s v="NA"/>
    <s v="NA"/>
    <s v="NA"/>
    <s v="NA"/>
  </r>
  <r>
    <n v="175"/>
    <x v="3"/>
    <n v="1"/>
    <n v="1"/>
    <x v="0"/>
    <n v="1"/>
    <n v="1"/>
    <n v="1"/>
    <n v="10401"/>
    <s v="Aimeliik"/>
    <x v="2"/>
    <s v="Ngerkeiai"/>
    <n v="1"/>
    <n v="1"/>
    <n v="4"/>
    <n v="4"/>
    <n v="0"/>
    <x v="1"/>
    <x v="1"/>
    <x v="3"/>
    <n v="0"/>
    <n v="50"/>
    <x v="0"/>
    <x v="0"/>
    <x v="0"/>
    <n v="71"/>
    <n v="68"/>
    <n v="69"/>
    <n v="68"/>
    <x v="4"/>
    <n v="71"/>
    <n v="73"/>
    <n v="73"/>
    <n v="73"/>
    <n v="73"/>
    <n v="69"/>
    <n v="66"/>
    <n v="66"/>
    <n v="73"/>
    <n v="73"/>
    <x v="0"/>
    <x v="0"/>
    <s v="NA"/>
    <s v="NA"/>
    <s v="NA"/>
    <n v="12"/>
    <n v="2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s v="NA"/>
    <s v="NA"/>
    <n v="1"/>
    <n v="1"/>
    <x v="1"/>
    <n v="1"/>
    <x v="3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5"/>
    <n v="2"/>
    <s v="NA"/>
    <n v="4"/>
    <n v="16"/>
    <n v="16"/>
    <n v="12"/>
    <n v="12"/>
    <n v="25"/>
    <s v="NA"/>
    <x v="11"/>
    <s v="NA"/>
    <n v="3"/>
    <n v="1951"/>
    <n v="1"/>
    <n v="8"/>
    <n v="3"/>
    <n v="2"/>
    <s v="NA"/>
    <s v="NA"/>
    <s v="NA"/>
    <s v="NA"/>
    <s v="NA"/>
    <s v="NA"/>
    <s v="NA"/>
    <s v="NA"/>
    <n v="1"/>
    <s v="NA"/>
  </r>
  <r>
    <n v="176"/>
    <x v="3"/>
    <n v="1"/>
    <n v="1"/>
    <x v="0"/>
    <n v="1"/>
    <n v="1"/>
    <n v="1"/>
    <n v="10401"/>
    <s v="Aimeliik"/>
    <x v="2"/>
    <s v="Ngerkeiai"/>
    <n v="1"/>
    <n v="1"/>
    <n v="2"/>
    <n v="2"/>
    <n v="0"/>
    <x v="0"/>
    <x v="2"/>
    <x v="0"/>
    <s v="NA"/>
    <s v="NA"/>
    <x v="1"/>
    <x v="0"/>
    <x v="0"/>
    <n v="71"/>
    <n v="69"/>
    <n v="67"/>
    <n v="66"/>
    <x v="4"/>
    <n v="71"/>
    <n v="71"/>
    <n v="73"/>
    <n v="73"/>
    <n v="73"/>
    <n v="69"/>
    <n v="66"/>
    <n v="66"/>
    <n v="73"/>
    <n v="73"/>
    <x v="0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2"/>
    <x v="0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9"/>
    <s v="NA"/>
    <n v="1"/>
    <n v="2"/>
    <s v="NA"/>
    <n v="2"/>
    <s v="NA"/>
    <s v="NA"/>
    <s v="NA"/>
    <s v="NA"/>
    <n v="5"/>
    <n v="2"/>
    <s v="NA"/>
    <n v="5"/>
    <n v="16"/>
    <n v="16"/>
    <n v="12"/>
    <n v="12"/>
    <n v="25"/>
    <s v="NA"/>
    <x v="1"/>
    <s v="NA"/>
    <n v="4"/>
    <n v="1956"/>
    <n v="1"/>
    <n v="1"/>
    <n v="2"/>
    <n v="2"/>
    <n v="1"/>
    <s v="NA"/>
    <s v="NA"/>
    <s v="NA"/>
    <s v="NA"/>
    <s v="NA"/>
    <s v="NA"/>
    <s v="NA"/>
    <s v="NA"/>
    <s v="NA"/>
  </r>
  <r>
    <n v="177"/>
    <x v="3"/>
    <n v="1"/>
    <n v="1"/>
    <x v="0"/>
    <n v="1"/>
    <n v="1"/>
    <n v="1"/>
    <n v="10401"/>
    <s v="Aimeliik"/>
    <x v="2"/>
    <s v="Ngerkeiai"/>
    <n v="1"/>
    <n v="1"/>
    <n v="4"/>
    <n v="3"/>
    <n v="1"/>
    <x v="1"/>
    <x v="1"/>
    <x v="1"/>
    <n v="0"/>
    <n v="0"/>
    <x v="0"/>
    <x v="0"/>
    <x v="0"/>
    <n v="71"/>
    <n v="71"/>
    <n v="68"/>
    <n v="68"/>
    <x v="2"/>
    <n v="71"/>
    <n v="73"/>
    <n v="73"/>
    <n v="73"/>
    <n v="73"/>
    <n v="73"/>
    <n v="69"/>
    <n v="69"/>
    <n v="73"/>
    <n v="73"/>
    <x v="0"/>
    <x v="0"/>
    <s v="NA"/>
    <s v="NA"/>
    <s v="NA"/>
    <n v="12"/>
    <n v="5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s v="NA"/>
    <s v="NA"/>
    <s v="NA"/>
    <n v="2"/>
    <n v="1"/>
    <x v="2"/>
    <n v="1"/>
    <x v="2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n v="5"/>
    <n v="2"/>
    <s v="NA"/>
    <n v="2"/>
    <n v="16"/>
    <n v="16"/>
    <n v="16"/>
    <n v="12"/>
    <n v="25"/>
    <s v="NA"/>
    <x v="8"/>
    <s v="NA"/>
    <n v="4"/>
    <n v="1957"/>
    <n v="3"/>
    <n v="1"/>
    <n v="2"/>
    <n v="8"/>
    <n v="1"/>
    <n v="3"/>
    <s v="NA"/>
    <s v="NA"/>
    <s v="NA"/>
    <s v="NA"/>
    <s v="NA"/>
    <s v="NA"/>
    <n v="2"/>
    <s v="NA"/>
  </r>
  <r>
    <n v="178"/>
    <x v="3"/>
    <n v="1"/>
    <n v="1"/>
    <x v="0"/>
    <n v="1"/>
    <n v="1"/>
    <n v="1"/>
    <n v="10401"/>
    <s v="Aimeliik"/>
    <x v="2"/>
    <s v="Ngerkeiai"/>
    <n v="1"/>
    <n v="1"/>
    <n v="5"/>
    <n v="3"/>
    <n v="2"/>
    <x v="1"/>
    <x v="1"/>
    <x v="10"/>
    <n v="90"/>
    <n v="0"/>
    <x v="1"/>
    <x v="1"/>
    <x v="0"/>
    <n v="71"/>
    <n v="71"/>
    <n v="69"/>
    <n v="68"/>
    <x v="0"/>
    <n v="71"/>
    <n v="73"/>
    <n v="73"/>
    <n v="73"/>
    <n v="73"/>
    <n v="71"/>
    <n v="66"/>
    <n v="71"/>
    <n v="73"/>
    <n v="73"/>
    <x v="0"/>
    <x v="0"/>
    <s v="NA"/>
    <s v="NA"/>
    <s v="NA"/>
    <n v="12"/>
    <n v="5"/>
    <s v="NA"/>
    <s v="NA"/>
    <s v="NA"/>
    <s v="NA"/>
    <s v="NA"/>
    <s v="NA"/>
    <s v="NA"/>
    <s v="NA"/>
    <s v="NA"/>
    <s v="NA"/>
    <s v="NA"/>
    <s v="NA"/>
    <s v="2,4"/>
    <s v="NA"/>
    <s v="NA"/>
    <s v="NA"/>
    <s v="NA"/>
    <s v="1,2"/>
    <n v="2"/>
    <s v="NA"/>
    <s v="NA"/>
    <s v="NA"/>
    <n v="1"/>
    <x v="2"/>
    <n v="1"/>
    <x v="4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6"/>
    <n v="16"/>
    <n v="16"/>
    <n v="12"/>
    <n v="25"/>
    <s v="NA"/>
    <x v="8"/>
    <s v="NA"/>
    <n v="3"/>
    <n v="1946"/>
    <n v="1"/>
    <n v="1"/>
    <n v="2"/>
    <n v="8"/>
    <s v="NA"/>
    <s v="NA"/>
    <s v="NA"/>
    <s v="NA"/>
    <s v="NA"/>
    <s v="NA"/>
    <s v="NA"/>
    <s v="NA"/>
    <n v="1"/>
    <s v="NA"/>
  </r>
  <r>
    <n v="179"/>
    <x v="3"/>
    <n v="1"/>
    <n v="1"/>
    <x v="0"/>
    <n v="1"/>
    <n v="1"/>
    <n v="1"/>
    <n v="10501"/>
    <s v="Aimeliik"/>
    <x v="2"/>
    <s v="Imul"/>
    <n v="1"/>
    <n v="1"/>
    <n v="2"/>
    <n v="2"/>
    <n v="0"/>
    <x v="1"/>
    <x v="1"/>
    <x v="2"/>
    <n v="100"/>
    <n v="0"/>
    <x v="0"/>
    <x v="1"/>
    <x v="0"/>
    <n v="71"/>
    <n v="71"/>
    <n v="68"/>
    <n v="71"/>
    <x v="3"/>
    <n v="71"/>
    <n v="73"/>
    <n v="73"/>
    <n v="73"/>
    <n v="73"/>
    <n v="73"/>
    <n v="69"/>
    <n v="73"/>
    <n v="69"/>
    <n v="73"/>
    <x v="0"/>
    <x v="0"/>
    <s v="NA"/>
    <s v="NA"/>
    <n v="2.5"/>
    <n v="12"/>
    <n v="1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1"/>
    <s v="NA"/>
    <s v="NA"/>
    <s v="NA"/>
    <n v="1"/>
    <n v="1"/>
    <x v="2"/>
    <n v="1"/>
    <x v="4"/>
    <s v="NA"/>
    <s v="NA"/>
    <s v="NA"/>
    <s v="NA"/>
    <s v="NA"/>
    <s v="NA"/>
    <s v="NA"/>
    <s v="NA"/>
    <s v="NA"/>
    <s v="NA"/>
    <n v="301"/>
    <s v="NA"/>
    <n v="2"/>
    <n v="2"/>
    <s v="NA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2"/>
    <n v="2"/>
    <s v="NA"/>
    <n v="1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48"/>
    <n v="1"/>
    <n v="2"/>
    <n v="4"/>
    <n v="8"/>
    <n v="1"/>
    <s v="NA"/>
    <s v="NA"/>
    <s v="NA"/>
    <s v="NA"/>
    <s v="NA"/>
    <s v="NA"/>
    <s v="NA"/>
    <s v="NA"/>
    <s v="NA"/>
  </r>
  <r>
    <n v="180"/>
    <x v="3"/>
    <n v="1"/>
    <n v="1"/>
    <x v="0"/>
    <n v="1"/>
    <n v="1"/>
    <n v="1"/>
    <n v="10501"/>
    <s v="Aimeliik"/>
    <x v="2"/>
    <s v="Imul"/>
    <n v="1"/>
    <n v="1"/>
    <n v="4"/>
    <n v="4"/>
    <n v="0"/>
    <x v="1"/>
    <x v="1"/>
    <x v="17"/>
    <n v="40"/>
    <n v="40"/>
    <x v="3"/>
    <x v="1"/>
    <x v="0"/>
    <n v="71"/>
    <n v="67"/>
    <n v="69"/>
    <n v="66"/>
    <x v="1"/>
    <n v="68"/>
    <n v="66"/>
    <n v="69"/>
    <n v="73"/>
    <n v="73"/>
    <n v="66"/>
    <n v="66"/>
    <n v="66"/>
    <n v="69"/>
    <n v="71"/>
    <x v="0"/>
    <x v="0"/>
    <s v="NA"/>
    <s v="NA"/>
    <n v="2.5"/>
    <n v="12"/>
    <n v="1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1"/>
    <s v="NA"/>
    <s v="NA"/>
    <n v="1"/>
    <s v="NA"/>
    <n v="2"/>
    <x v="0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2"/>
    <n v="3"/>
    <s v="NA"/>
    <s v="NA"/>
    <n v="7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6"/>
    <n v="16"/>
    <n v="16"/>
    <n v="14"/>
    <n v="21"/>
    <s v="NA"/>
    <x v="1"/>
    <s v="NA"/>
    <n v="4"/>
    <n v="1991"/>
    <n v="1"/>
    <n v="4"/>
    <n v="3"/>
    <n v="8"/>
    <n v="1"/>
    <s v="NA"/>
    <s v="NA"/>
    <s v="NA"/>
    <s v="NA"/>
    <s v="NA"/>
    <s v="NA"/>
    <s v="NA"/>
    <n v="2"/>
    <s v="NA"/>
  </r>
  <r>
    <n v="181"/>
    <x v="3"/>
    <n v="1"/>
    <n v="1"/>
    <x v="0"/>
    <n v="1"/>
    <n v="1"/>
    <n v="1"/>
    <n v="10501"/>
    <s v="Aimeliik"/>
    <x v="2"/>
    <s v="Imull"/>
    <n v="1"/>
    <n v="1"/>
    <n v="3"/>
    <n v="2"/>
    <n v="1"/>
    <x v="1"/>
    <x v="1"/>
    <x v="1"/>
    <n v="0"/>
    <n v="0"/>
    <x v="1"/>
    <x v="1"/>
    <x v="1"/>
    <n v="71"/>
    <n v="71"/>
    <n v="67"/>
    <n v="66"/>
    <x v="0"/>
    <n v="71"/>
    <n v="73"/>
    <n v="71"/>
    <n v="73"/>
    <n v="73"/>
    <n v="69"/>
    <n v="71"/>
    <n v="71"/>
    <n v="73"/>
    <n v="73"/>
    <x v="0"/>
    <x v="0"/>
    <s v="NA"/>
    <s v="NA"/>
    <s v="NA"/>
    <n v="15"/>
    <n v="1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1"/>
    <n v="2"/>
    <s v="NA"/>
    <s v="NA"/>
    <s v="NA"/>
    <n v="2"/>
    <x v="0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64"/>
    <n v="1"/>
    <n v="1"/>
    <n v="1"/>
    <n v="2"/>
    <n v="1"/>
    <s v="NA"/>
    <s v="NA"/>
    <s v="NA"/>
    <s v="NA"/>
    <s v="NA"/>
    <s v="NA"/>
    <s v="NA"/>
    <s v="NA"/>
    <s v="NA"/>
  </r>
  <r>
    <n v="182"/>
    <x v="3"/>
    <n v="1"/>
    <n v="1"/>
    <x v="0"/>
    <n v="1"/>
    <n v="1"/>
    <n v="1"/>
    <n v="10501"/>
    <s v="Aimeliik"/>
    <x v="2"/>
    <s v="Imul"/>
    <n v="1"/>
    <n v="1"/>
    <n v="12"/>
    <n v="9"/>
    <n v="3"/>
    <x v="1"/>
    <x v="1"/>
    <x v="3"/>
    <n v="0"/>
    <n v="50"/>
    <x v="0"/>
    <x v="0"/>
    <x v="0"/>
    <n v="71"/>
    <n v="71"/>
    <n v="69"/>
    <n v="69"/>
    <x v="0"/>
    <n v="68"/>
    <n v="71"/>
    <n v="71"/>
    <n v="73"/>
    <n v="73"/>
    <n v="73"/>
    <n v="69"/>
    <n v="69"/>
    <n v="73"/>
    <n v="71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1"/>
    <s v="NA"/>
    <s v="NA"/>
    <n v="2"/>
    <s v="NA"/>
    <n v="1"/>
    <s v="NA"/>
    <s v="NA"/>
    <n v="2"/>
    <s v="NA"/>
    <n v="2"/>
    <x v="0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6"/>
    <n v="16"/>
    <n v="16"/>
    <n v="14"/>
    <n v="25"/>
    <s v="NA"/>
    <x v="1"/>
    <s v="NA"/>
    <n v="4"/>
    <n v="1987"/>
    <n v="2"/>
    <n v="4"/>
    <n v="1"/>
    <n v="8"/>
    <n v="1"/>
    <s v="NA"/>
    <s v="NA"/>
    <s v="NA"/>
    <s v="NA"/>
    <s v="NA"/>
    <s v="NA"/>
    <s v="NA"/>
    <n v="2"/>
    <s v="NA"/>
  </r>
  <r>
    <n v="183"/>
    <x v="3"/>
    <n v="1"/>
    <n v="1"/>
    <x v="0"/>
    <n v="1"/>
    <n v="1"/>
    <n v="1"/>
    <n v="10501"/>
    <s v="Aimeliik"/>
    <x v="2"/>
    <s v="Imul"/>
    <n v="1"/>
    <n v="1"/>
    <n v="3"/>
    <n v="3"/>
    <n v="0"/>
    <x v="1"/>
    <x v="1"/>
    <x v="17"/>
    <n v="80"/>
    <n v="0"/>
    <x v="1"/>
    <x v="1"/>
    <x v="0"/>
    <n v="71"/>
    <n v="68"/>
    <n v="68"/>
    <n v="69"/>
    <x v="3"/>
    <n v="71"/>
    <n v="71"/>
    <n v="71"/>
    <n v="73"/>
    <n v="73"/>
    <n v="71"/>
    <n v="71"/>
    <n v="69"/>
    <n v="71"/>
    <n v="73"/>
    <x v="0"/>
    <x v="0"/>
    <s v="NA"/>
    <s v="NA"/>
    <n v="2.5"/>
    <n v="12"/>
    <n v="4"/>
    <s v="NA"/>
    <s v="NA"/>
    <s v="NA"/>
    <s v="NA"/>
    <s v="NA"/>
    <s v="NA"/>
    <s v="NA"/>
    <s v="NA"/>
    <s v="NA"/>
    <s v="NA"/>
    <s v="NA"/>
    <s v="NA"/>
    <s v="1,2"/>
    <s v="NA"/>
    <n v="2"/>
    <s v="NA"/>
    <s v="NA"/>
    <s v="1,2"/>
    <n v="2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6"/>
    <n v="16"/>
    <n v="16"/>
    <n v="16"/>
    <n v="14"/>
    <n v="25"/>
    <s v="NA"/>
    <x v="1"/>
    <s v="NA"/>
    <n v="4"/>
    <n v="1952"/>
    <n v="2"/>
    <n v="4"/>
    <n v="2"/>
    <n v="8"/>
    <n v="2"/>
    <s v="NA"/>
    <s v="NA"/>
    <s v="NA"/>
    <s v="NA"/>
    <s v="NA"/>
    <s v="NA"/>
    <s v="NA"/>
    <n v="1"/>
    <s v="NA"/>
  </r>
  <r>
    <n v="184"/>
    <x v="3"/>
    <n v="1"/>
    <n v="1"/>
    <x v="0"/>
    <n v="1"/>
    <n v="1"/>
    <n v="1"/>
    <n v="10501"/>
    <s v="Aimeliik"/>
    <x v="2"/>
    <s v="Imul"/>
    <n v="1"/>
    <n v="1"/>
    <n v="2"/>
    <n v="2"/>
    <n v="0"/>
    <x v="1"/>
    <x v="1"/>
    <x v="16"/>
    <n v="10"/>
    <n v="60"/>
    <x v="3"/>
    <x v="1"/>
    <x v="0"/>
    <n v="71"/>
    <n v="69"/>
    <n v="67"/>
    <n v="66"/>
    <x v="3"/>
    <n v="71"/>
    <n v="69"/>
    <n v="73"/>
    <n v="73"/>
    <n v="73"/>
    <n v="66"/>
    <n v="66"/>
    <n v="71"/>
    <n v="73"/>
    <n v="73"/>
    <x v="0"/>
    <x v="0"/>
    <s v="NA"/>
    <s v="NA"/>
    <s v="NA"/>
    <n v="12"/>
    <n v="2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s v="NA"/>
    <n v="2"/>
    <s v="NA"/>
    <s v="NA"/>
    <n v="1"/>
    <x v="3"/>
    <n v="1"/>
    <x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n v="5"/>
    <n v="2"/>
    <s v="NA"/>
    <n v="4"/>
    <n v="16"/>
    <n v="16"/>
    <n v="14"/>
    <n v="14"/>
    <n v="25"/>
    <s v="NA"/>
    <x v="8"/>
    <s v="NA"/>
    <n v="3"/>
    <n v="1942"/>
    <n v="1"/>
    <n v="6"/>
    <n v="1"/>
    <n v="1"/>
    <s v="NA"/>
    <n v="2"/>
    <s v="NA"/>
    <s v="NA"/>
    <s v="NA"/>
    <s v="NA"/>
    <s v="NA"/>
    <s v="NA"/>
    <n v="1"/>
    <s v="NA"/>
  </r>
  <r>
    <n v="185"/>
    <x v="3"/>
    <n v="1"/>
    <n v="1"/>
    <x v="0"/>
    <n v="1"/>
    <n v="1"/>
    <n v="1"/>
    <n v="10501"/>
    <s v="Aimeliik"/>
    <x v="2"/>
    <s v="Imul"/>
    <n v="1"/>
    <n v="1"/>
    <n v="1"/>
    <n v="1"/>
    <n v="0"/>
    <x v="1"/>
    <x v="1"/>
    <x v="3"/>
    <n v="20"/>
    <n v="30"/>
    <x v="3"/>
    <x v="0"/>
    <x v="1"/>
    <n v="71"/>
    <n v="68"/>
    <n v="68"/>
    <n v="69"/>
    <x v="0"/>
    <n v="71"/>
    <n v="66"/>
    <n v="71"/>
    <n v="73"/>
    <n v="73"/>
    <n v="69"/>
    <n v="69"/>
    <n v="69"/>
    <n v="73"/>
    <n v="73"/>
    <x v="0"/>
    <x v="0"/>
    <s v="NA"/>
    <s v="NA"/>
    <s v="NA"/>
    <n v="12"/>
    <n v="2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3"/>
    <s v="NA"/>
    <s v="NA"/>
    <s v="NA"/>
    <s v="NA"/>
    <n v="1"/>
    <x v="2"/>
    <n v="1"/>
    <x v="3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5"/>
    <n v="2"/>
    <s v="NA"/>
    <n v="5"/>
    <n v="16"/>
    <n v="16"/>
    <n v="16"/>
    <n v="14"/>
    <n v="25"/>
    <s v="NA"/>
    <x v="8"/>
    <s v="NA"/>
    <n v="3"/>
    <n v="1965"/>
    <n v="1"/>
    <n v="4"/>
    <n v="2"/>
    <n v="1"/>
    <s v="NA"/>
    <s v="NA"/>
    <s v="NA"/>
    <s v="NA"/>
    <s v="NA"/>
    <s v="NA"/>
    <s v="NA"/>
    <n v="1"/>
    <s v="NA"/>
    <s v="NA"/>
  </r>
  <r>
    <n v="186"/>
    <x v="3"/>
    <n v="1"/>
    <n v="1"/>
    <x v="0"/>
    <n v="1"/>
    <n v="1"/>
    <n v="1"/>
    <n v="10501"/>
    <s v="Aimeliik"/>
    <x v="2"/>
    <s v="Imul"/>
    <n v="1"/>
    <n v="1"/>
    <n v="10"/>
    <n v="6"/>
    <n v="4"/>
    <x v="1"/>
    <x v="1"/>
    <x v="1"/>
    <n v="0"/>
    <n v="0"/>
    <x v="1"/>
    <x v="1"/>
    <x v="0"/>
    <n v="71"/>
    <n v="68"/>
    <n v="68"/>
    <n v="68"/>
    <x v="2"/>
    <n v="71"/>
    <n v="71"/>
    <n v="69"/>
    <n v="73"/>
    <n v="73"/>
    <n v="69"/>
    <n v="69"/>
    <n v="71"/>
    <n v="73"/>
    <n v="73"/>
    <x v="0"/>
    <x v="0"/>
    <s v="NA"/>
    <s v="NA"/>
    <s v="NA"/>
    <n v="12"/>
    <n v="2"/>
    <s v="NA"/>
    <s v="NA"/>
    <s v="NA"/>
    <s v="NA"/>
    <s v="NA"/>
    <s v="NA"/>
    <s v="NA"/>
    <s v="NA"/>
    <s v="NA"/>
    <s v="NA"/>
    <s v="NA"/>
    <s v="NA"/>
    <n v="1"/>
    <s v="NA"/>
    <n v="1"/>
    <s v="NA"/>
    <s v="NA"/>
    <n v="2"/>
    <s v="NA"/>
    <s v="NA"/>
    <s v="NA"/>
    <s v="NA"/>
    <n v="1"/>
    <x v="1"/>
    <n v="1"/>
    <x v="2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302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n v="5"/>
    <n v="2"/>
    <s v="NA"/>
    <n v="4"/>
    <n v="16"/>
    <n v="15"/>
    <n v="16"/>
    <n v="12"/>
    <n v="25"/>
    <s v="NA"/>
    <x v="14"/>
    <s v="NA"/>
    <n v="4"/>
    <n v="1961"/>
    <n v="1"/>
    <n v="4"/>
    <n v="2"/>
    <n v="8"/>
    <n v="1"/>
    <s v="NA"/>
    <s v="NA"/>
    <s v="NA"/>
    <s v="NA"/>
    <s v="NA"/>
    <s v="NA"/>
    <s v="NA"/>
    <n v="2"/>
    <s v="NA"/>
  </r>
  <r>
    <n v="187"/>
    <x v="3"/>
    <n v="1"/>
    <n v="1"/>
    <x v="0"/>
    <n v="1"/>
    <n v="1"/>
    <n v="1"/>
    <n v="10501"/>
    <s v="Aimeliik"/>
    <x v="2"/>
    <s v="Imul"/>
    <n v="1"/>
    <n v="1"/>
    <n v="2"/>
    <n v="2"/>
    <n v="0"/>
    <x v="1"/>
    <x v="1"/>
    <x v="2"/>
    <n v="0"/>
    <n v="100"/>
    <x v="1"/>
    <x v="1"/>
    <x v="0"/>
    <n v="71"/>
    <n v="71"/>
    <n v="69"/>
    <n v="68"/>
    <x v="4"/>
    <n v="71"/>
    <n v="71"/>
    <n v="71"/>
    <n v="73"/>
    <n v="73"/>
    <n v="73"/>
    <n v="69"/>
    <n v="71"/>
    <n v="73"/>
    <n v="73"/>
    <x v="0"/>
    <x v="0"/>
    <s v="NA"/>
    <s v="NA"/>
    <s v="NA"/>
    <n v="12"/>
    <n v="2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4"/>
    <s v="NA"/>
    <s v="NA"/>
    <s v="NA"/>
    <s v="NA"/>
    <n v="1"/>
    <x v="1"/>
    <n v="1"/>
    <x v="2"/>
    <s v="NA"/>
    <s v="NA"/>
    <s v="NA"/>
    <s v="NA"/>
    <s v="NA"/>
    <s v="NA"/>
    <s v="NA"/>
    <s v="NA"/>
    <s v="NA"/>
    <s v="NA"/>
    <n v="309"/>
    <s v="NA"/>
    <n v="1"/>
    <n v="2"/>
    <s v="NA"/>
    <n v="2"/>
    <s v="NA"/>
    <s v="NA"/>
    <s v="NA"/>
    <s v="NA"/>
    <n v="309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52"/>
    <n v="1"/>
    <n v="4"/>
    <n v="1"/>
    <n v="2"/>
    <s v="NA"/>
    <n v="2"/>
    <s v="NA"/>
    <s v="NA"/>
    <s v="NA"/>
    <s v="NA"/>
    <s v="NA"/>
    <s v="NA"/>
    <n v="1"/>
    <s v="NA"/>
  </r>
  <r>
    <n v="188"/>
    <x v="3"/>
    <n v="1"/>
    <n v="1"/>
    <x v="0"/>
    <n v="1"/>
    <n v="1"/>
    <n v="1"/>
    <n v="10501"/>
    <s v="Aimeliik"/>
    <x v="2"/>
    <s v="Imul"/>
    <n v="1"/>
    <n v="1"/>
    <n v="7"/>
    <n v="7"/>
    <n v="0"/>
    <x v="1"/>
    <x v="1"/>
    <x v="2"/>
    <n v="50"/>
    <n v="50"/>
    <x v="0"/>
    <x v="2"/>
    <x v="0"/>
    <n v="71"/>
    <n v="68"/>
    <n v="68"/>
    <n v="68"/>
    <x v="0"/>
    <n v="71"/>
    <n v="73"/>
    <n v="69"/>
    <n v="73"/>
    <n v="73"/>
    <n v="69"/>
    <n v="69"/>
    <n v="69"/>
    <n v="66"/>
    <n v="73"/>
    <x v="0"/>
    <x v="0"/>
    <s v="NA"/>
    <s v="NA"/>
    <n v="2.5"/>
    <n v="12"/>
    <n v="2"/>
    <s v="NA"/>
    <s v="NA"/>
    <s v="NA"/>
    <s v="NA"/>
    <s v="NA"/>
    <s v="NA"/>
    <s v="NA"/>
    <s v="NA"/>
    <s v="NA"/>
    <s v="NA"/>
    <s v="NA"/>
    <s v="NA"/>
    <n v="1"/>
    <n v="2"/>
    <s v="NA"/>
    <s v="NA"/>
    <s v="NA"/>
    <s v="1,2"/>
    <s v="NA"/>
    <s v="NA"/>
    <n v="1"/>
    <s v="NA"/>
    <n v="1"/>
    <x v="2"/>
    <n v="1"/>
    <x v="3"/>
    <s v="NA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76"/>
    <n v="1"/>
    <n v="1"/>
    <n v="1"/>
    <n v="2"/>
    <n v="1"/>
    <s v="NA"/>
    <s v="NA"/>
    <s v="NA"/>
    <s v="NA"/>
    <s v="NA"/>
    <s v="NA"/>
    <s v="NA"/>
    <s v="NA"/>
    <s v="NA"/>
  </r>
  <r>
    <n v="189"/>
    <x v="2"/>
    <n v="0"/>
    <n v="0"/>
    <x v="1"/>
    <n v="0"/>
    <n v="1"/>
    <n v="1"/>
    <n v="80201"/>
    <n v="4"/>
    <x v="0"/>
    <s v="Choll"/>
    <n v="1"/>
    <n v="1"/>
    <n v="3"/>
    <n v="3"/>
    <n v="0"/>
    <x v="1"/>
    <x v="1"/>
    <x v="1"/>
    <n v="0"/>
    <n v="0"/>
    <x v="3"/>
    <x v="2"/>
    <x v="0"/>
    <n v="71"/>
    <n v="67"/>
    <n v="69"/>
    <n v="67"/>
    <x v="3"/>
    <n v="71"/>
    <n v="66"/>
    <n v="69"/>
    <n v="73"/>
    <n v="73"/>
    <n v="66"/>
    <n v="66"/>
    <n v="71"/>
    <n v="73"/>
    <n v="73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65"/>
    <n v="5"/>
    <n v="1"/>
    <n v="2"/>
    <n v="8"/>
    <n v="1"/>
    <s v="NA"/>
    <s v="NA"/>
    <s v="NA"/>
    <s v="NA"/>
    <s v="NA"/>
    <s v="NA"/>
    <s v="NA"/>
    <s v="NA"/>
    <s v="NA"/>
  </r>
  <r>
    <n v="190"/>
    <x v="2"/>
    <n v="0"/>
    <n v="0"/>
    <x v="0"/>
    <n v="0"/>
    <n v="1"/>
    <n v="1"/>
    <n v="80201"/>
    <n v="4"/>
    <x v="0"/>
    <s v="Choll"/>
    <n v="1"/>
    <n v="1"/>
    <n v="6"/>
    <n v="3"/>
    <n v="3"/>
    <x v="1"/>
    <x v="1"/>
    <x v="1"/>
    <n v="0"/>
    <n v="0"/>
    <x v="1"/>
    <x v="1"/>
    <x v="0"/>
    <n v="71"/>
    <n v="69"/>
    <n v="69"/>
    <n v="69"/>
    <x v="2"/>
    <n v="71"/>
    <n v="69"/>
    <n v="69"/>
    <n v="73"/>
    <n v="73"/>
    <n v="66"/>
    <n v="66"/>
    <n v="71"/>
    <n v="73"/>
    <n v="73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4"/>
    <n v="1"/>
    <x v="3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9"/>
    <s v="NA"/>
    <n v="1"/>
    <n v="2"/>
    <s v="NA"/>
    <n v="2"/>
    <s v="NA"/>
    <s v="NA"/>
    <s v="NA"/>
    <s v="NA"/>
    <n v="5"/>
    <n v="2"/>
    <s v="NA"/>
    <n v="2"/>
    <n v="16"/>
    <n v="16"/>
    <n v="14"/>
    <n v="11"/>
    <n v="25"/>
    <s v="NA"/>
    <x v="7"/>
    <s v="NA"/>
    <n v="4"/>
    <n v="1974"/>
    <n v="1"/>
    <n v="4"/>
    <n v="2"/>
    <n v="8"/>
    <n v="1"/>
    <s v="NA"/>
    <n v="2"/>
    <s v="NA"/>
    <s v="NA"/>
    <s v="NA"/>
    <s v="NA"/>
    <s v="NA"/>
    <s v="NA"/>
    <s v="NA"/>
  </r>
  <r>
    <n v="191"/>
    <x v="2"/>
    <n v="0"/>
    <n v="0"/>
    <x v="1"/>
    <n v="0"/>
    <n v="0"/>
    <n v="0"/>
    <n v="80201"/>
    <n v="4"/>
    <x v="0"/>
    <s v="Choll"/>
    <n v="1"/>
    <n v="1"/>
    <n v="2"/>
    <n v="2"/>
    <n v="0"/>
    <x v="1"/>
    <x v="1"/>
    <x v="2"/>
    <n v="100"/>
    <n v="0"/>
    <x v="3"/>
    <x v="3"/>
    <x v="0"/>
    <n v="71"/>
    <n v="67"/>
    <n v="67"/>
    <n v="67"/>
    <x v="3"/>
    <n v="71"/>
    <n v="66"/>
    <n v="66"/>
    <n v="73"/>
    <n v="73"/>
    <n v="66"/>
    <n v="66"/>
    <n v="71"/>
    <n v="69"/>
    <n v="73"/>
    <x v="0"/>
    <x v="0"/>
    <s v="NA"/>
    <s v="NA"/>
    <n v="2.5"/>
    <n v="14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64"/>
    <n v="5"/>
    <n v="4"/>
    <n v="3"/>
    <n v="8"/>
    <n v="1"/>
    <s v="NA"/>
    <s v="NA"/>
    <s v="NA"/>
    <s v="NA"/>
    <s v="NA"/>
    <s v="NA"/>
    <s v="NA"/>
    <n v="2"/>
    <s v="NA"/>
  </r>
  <r>
    <n v="192"/>
    <x v="2"/>
    <n v="0"/>
    <n v="0"/>
    <x v="1"/>
    <n v="0"/>
    <n v="0"/>
    <n v="0"/>
    <n v="80201"/>
    <n v="4"/>
    <x v="0"/>
    <s v="Choll"/>
    <n v="1"/>
    <n v="1"/>
    <n v="6"/>
    <n v="3"/>
    <n v="3"/>
    <x v="0"/>
    <x v="0"/>
    <x v="0"/>
    <s v="NA"/>
    <s v="NA"/>
    <x v="3"/>
    <x v="3"/>
    <x v="0"/>
    <n v="71"/>
    <n v="69"/>
    <n v="69"/>
    <n v="69"/>
    <x v="3"/>
    <n v="71"/>
    <n v="66"/>
    <n v="66"/>
    <n v="73"/>
    <n v="73"/>
    <n v="66"/>
    <n v="66"/>
    <n v="71"/>
    <n v="69"/>
    <n v="73"/>
    <x v="0"/>
    <x v="0"/>
    <s v="NA"/>
    <s v="NA"/>
    <n v="2.5"/>
    <n v="14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70"/>
    <n v="1"/>
    <n v="4"/>
    <n v="4"/>
    <n v="8"/>
    <n v="1"/>
    <s v="NA"/>
    <s v="NA"/>
    <s v="NA"/>
    <s v="NA"/>
    <s v="NA"/>
    <s v="NA"/>
    <s v="NA"/>
    <s v="NA"/>
    <s v="NA"/>
  </r>
  <r>
    <n v="193"/>
    <x v="2"/>
    <n v="0"/>
    <n v="0"/>
    <x v="1"/>
    <n v="0"/>
    <n v="0"/>
    <n v="0"/>
    <n v="80201"/>
    <n v="4"/>
    <x v="0"/>
    <s v="Choll"/>
    <n v="1"/>
    <n v="1"/>
    <n v="2"/>
    <n v="2"/>
    <n v="0"/>
    <x v="1"/>
    <x v="1"/>
    <x v="1"/>
    <n v="0"/>
    <n v="0"/>
    <x v="3"/>
    <x v="2"/>
    <x v="1"/>
    <n v="68"/>
    <n v="67"/>
    <n v="67"/>
    <n v="67"/>
    <x v="0"/>
    <n v="71"/>
    <n v="66"/>
    <n v="69"/>
    <n v="73"/>
    <n v="73"/>
    <n v="66"/>
    <n v="66"/>
    <n v="71"/>
    <n v="73"/>
    <n v="73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3"/>
    <n v="1"/>
    <x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4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2"/>
    <n v="3"/>
    <s v="NA"/>
    <s v="NA"/>
    <n v="6"/>
    <s v="NA"/>
    <s v="NA"/>
    <s v="NA"/>
    <n v="301"/>
    <s v="NA"/>
    <n v="1"/>
    <n v="1"/>
    <n v="4"/>
    <s v="NA"/>
    <s v="NA"/>
    <s v="NA"/>
    <s v="NA"/>
    <s v="NA"/>
    <n v="6"/>
    <s v="NA"/>
    <n v="5"/>
    <n v="2"/>
    <n v="15"/>
    <n v="16"/>
    <n v="14"/>
    <n v="11"/>
    <s v="NA"/>
    <s v="NA"/>
    <x v="0"/>
    <s v="NA"/>
    <n v="4"/>
    <n v="1973"/>
    <n v="1"/>
    <n v="4"/>
    <n v="3"/>
    <n v="8"/>
    <n v="1"/>
    <s v="NA"/>
    <s v="NA"/>
    <s v="NA"/>
    <s v="NA"/>
    <s v="NA"/>
    <s v="NA"/>
    <s v="NA"/>
    <s v="NA"/>
    <s v="NA"/>
  </r>
  <r>
    <n v="194"/>
    <x v="2"/>
    <n v="0"/>
    <n v="0"/>
    <x v="1"/>
    <n v="0"/>
    <n v="1"/>
    <n v="1"/>
    <n v="10301"/>
    <n v="7"/>
    <x v="0"/>
    <s v="Ngermetengel "/>
    <n v="1"/>
    <n v="1"/>
    <n v="6"/>
    <n v="2"/>
    <n v="4"/>
    <x v="0"/>
    <x v="0"/>
    <x v="0"/>
    <s v="NA"/>
    <s v="NA"/>
    <x v="3"/>
    <x v="1"/>
    <x v="0"/>
    <n v="71"/>
    <n v="69"/>
    <n v="69"/>
    <n v="67"/>
    <x v="3"/>
    <n v="71"/>
    <n v="66"/>
    <n v="69"/>
    <n v="73"/>
    <n v="73"/>
    <n v="66"/>
    <n v="66"/>
    <n v="71"/>
    <n v="73"/>
    <n v="73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79"/>
    <n v="1"/>
    <n v="7"/>
    <n v="4"/>
    <n v="1"/>
    <s v="NA"/>
    <n v="1"/>
    <n v="2"/>
    <s v="NA"/>
    <s v="NA"/>
    <s v="NA"/>
    <s v="NA"/>
    <s v="NA"/>
    <s v="NA"/>
    <s v="NA"/>
  </r>
  <r>
    <n v="195"/>
    <x v="2"/>
    <n v="0"/>
    <n v="0"/>
    <x v="1"/>
    <n v="0"/>
    <n v="0"/>
    <n v="0"/>
    <n v="10301"/>
    <n v="7"/>
    <x v="0"/>
    <s v="Ngermetengel "/>
    <n v="1"/>
    <n v="1"/>
    <n v="2"/>
    <n v="2"/>
    <n v="0"/>
    <x v="1"/>
    <x v="1"/>
    <x v="2"/>
    <n v="0"/>
    <n v="100"/>
    <x v="1"/>
    <x v="1"/>
    <x v="0"/>
    <n v="71"/>
    <n v="69"/>
    <n v="69"/>
    <n v="69"/>
    <x v="3"/>
    <n v="71"/>
    <n v="66"/>
    <n v="66"/>
    <n v="73"/>
    <n v="73"/>
    <n v="66"/>
    <n v="66"/>
    <n v="71"/>
    <n v="73"/>
    <n v="73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75"/>
    <n v="5"/>
    <n v="4"/>
    <n v="2"/>
    <n v="2"/>
    <s v="NA"/>
    <n v="2"/>
    <s v="NA"/>
    <s v="NA"/>
    <s v="NA"/>
    <s v="NA"/>
    <s v="NA"/>
    <s v="NA"/>
    <n v="1"/>
    <s v="NA"/>
  </r>
  <r>
    <n v="196"/>
    <x v="2"/>
    <n v="0"/>
    <n v="0"/>
    <x v="1"/>
    <n v="0"/>
    <n v="0"/>
    <n v="0"/>
    <n v="10301"/>
    <n v="7"/>
    <x v="0"/>
    <s v="Ngermetengel "/>
    <n v="1"/>
    <n v="1"/>
    <n v="6"/>
    <n v="2"/>
    <n v="4"/>
    <x v="1"/>
    <x v="1"/>
    <x v="1"/>
    <n v="0"/>
    <n v="0"/>
    <x v="1"/>
    <x v="1"/>
    <x v="0"/>
    <n v="71"/>
    <n v="69"/>
    <n v="69"/>
    <n v="67"/>
    <x v="0"/>
    <n v="71"/>
    <n v="69"/>
    <n v="69"/>
    <n v="73"/>
    <n v="73"/>
    <n v="66"/>
    <n v="66"/>
    <n v="71"/>
    <n v="73"/>
    <n v="73"/>
    <x v="0"/>
    <x v="0"/>
    <s v="NA"/>
    <s v="NA"/>
    <s v="NA"/>
    <n v="13"/>
    <n v="4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2"/>
    <n v="1"/>
    <x v="2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301"/>
    <s v="NA"/>
    <n v="1"/>
    <n v="1"/>
    <n v="7"/>
    <s v="NA"/>
    <s v="NA"/>
    <s v="NA"/>
    <s v="NA"/>
    <s v="NA"/>
    <n v="5"/>
    <n v="2"/>
    <s v="NA"/>
    <n v="3"/>
    <n v="16"/>
    <n v="16"/>
    <n v="15"/>
    <n v="11"/>
    <n v="24"/>
    <s v="NA"/>
    <x v="7"/>
    <s v="NA"/>
    <n v="4"/>
    <n v="1986"/>
    <n v="1"/>
    <n v="4"/>
    <n v="2"/>
    <n v="8"/>
    <n v="1"/>
    <s v="NA"/>
    <n v="2"/>
    <s v="NA"/>
    <s v="NA"/>
    <s v="NA"/>
    <s v="NA"/>
    <s v="NA"/>
    <s v="NA"/>
    <s v="NA"/>
  </r>
  <r>
    <n v="197"/>
    <x v="2"/>
    <n v="0"/>
    <n v="0"/>
    <x v="1"/>
    <n v="0"/>
    <n v="0"/>
    <n v="0"/>
    <n v="10301"/>
    <n v="7"/>
    <x v="0"/>
    <s v="Ngermetengel "/>
    <n v="1"/>
    <n v="1"/>
    <n v="3"/>
    <n v="2"/>
    <n v="1"/>
    <x v="0"/>
    <x v="0"/>
    <x v="0"/>
    <s v="NA"/>
    <s v="NA"/>
    <x v="2"/>
    <x v="2"/>
    <x v="0"/>
    <n v="71"/>
    <n v="69"/>
    <n v="69"/>
    <n v="67"/>
    <x v="1"/>
    <n v="71"/>
    <n v="66"/>
    <n v="66"/>
    <n v="73"/>
    <n v="73"/>
    <n v="66"/>
    <n v="66"/>
    <n v="71"/>
    <n v="73"/>
    <n v="73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2"/>
    <x v="0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68"/>
    <n v="1"/>
    <n v="4"/>
    <n v="3"/>
    <n v="8"/>
    <n v="1"/>
    <s v="NA"/>
    <s v="NA"/>
    <s v="NA"/>
    <s v="NA"/>
    <s v="NA"/>
    <s v="NA"/>
    <s v="NA"/>
    <n v="2"/>
    <s v="NA"/>
  </r>
  <r>
    <n v="198"/>
    <x v="2"/>
    <n v="0"/>
    <n v="0"/>
    <x v="1"/>
    <n v="0"/>
    <n v="0"/>
    <n v="0"/>
    <n v="10301"/>
    <n v="7"/>
    <x v="0"/>
    <s v="Ngermetengel "/>
    <n v="1"/>
    <n v="1"/>
    <n v="3"/>
    <n v="2"/>
    <n v="1"/>
    <x v="1"/>
    <x v="1"/>
    <x v="2"/>
    <n v="50"/>
    <n v="50"/>
    <x v="2"/>
    <x v="2"/>
    <x v="0"/>
    <n v="71"/>
    <n v="68"/>
    <n v="67"/>
    <n v="67"/>
    <x v="0"/>
    <n v="71"/>
    <n v="69"/>
    <n v="69"/>
    <n v="73"/>
    <n v="73"/>
    <n v="69"/>
    <n v="69"/>
    <n v="71"/>
    <n v="73"/>
    <n v="73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54"/>
    <n v="1"/>
    <n v="4"/>
    <n v="4"/>
    <n v="8"/>
    <s v="NA"/>
    <s v="NA"/>
    <s v="NA"/>
    <s v="NA"/>
    <s v="NA"/>
    <s v="NA"/>
    <s v="NA"/>
    <s v="NA"/>
    <n v="1"/>
    <s v="NA"/>
  </r>
  <r>
    <n v="199"/>
    <x v="2"/>
    <n v="0"/>
    <n v="0"/>
    <x v="1"/>
    <n v="0"/>
    <n v="0"/>
    <n v="0"/>
    <n v="10301"/>
    <n v="7"/>
    <x v="0"/>
    <s v="Ngermetengel "/>
    <n v="1"/>
    <n v="1"/>
    <n v="6"/>
    <n v="2"/>
    <n v="4"/>
    <x v="0"/>
    <x v="0"/>
    <x v="0"/>
    <s v="NA"/>
    <s v="NA"/>
    <x v="2"/>
    <x v="2"/>
    <x v="1"/>
    <n v="68"/>
    <n v="69"/>
    <n v="69"/>
    <n v="69"/>
    <x v="3"/>
    <n v="71"/>
    <n v="69"/>
    <n v="69"/>
    <n v="73"/>
    <n v="73"/>
    <n v="66"/>
    <n v="66"/>
    <n v="71"/>
    <n v="73"/>
    <n v="73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s v="1,2"/>
    <s v="NA"/>
    <n v="1"/>
    <s v="NA"/>
    <s v="NA"/>
    <s v="1,2"/>
    <s v="NA"/>
    <n v="1"/>
    <s v="NA"/>
    <s v="NA"/>
    <n v="2"/>
    <x v="0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2"/>
    <n v="3"/>
    <s v="NA"/>
    <s v="NA"/>
    <n v="8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74"/>
    <n v="1"/>
    <n v="4"/>
    <n v="2"/>
    <n v="8"/>
    <n v="1"/>
    <s v="NA"/>
    <s v="NA"/>
    <s v="NA"/>
    <s v="NA"/>
    <s v="NA"/>
    <s v="NA"/>
    <s v="NA"/>
    <n v="2"/>
    <s v="NA"/>
  </r>
  <r>
    <n v="200"/>
    <x v="2"/>
    <n v="0"/>
    <n v="0"/>
    <x v="1"/>
    <n v="0"/>
    <n v="0"/>
    <n v="0"/>
    <n v="10301"/>
    <n v="4"/>
    <x v="0"/>
    <s v="Ngermetengel "/>
    <n v="1"/>
    <n v="1"/>
    <n v="3"/>
    <n v="3"/>
    <n v="0"/>
    <x v="1"/>
    <x v="1"/>
    <x v="4"/>
    <n v="25"/>
    <n v="50"/>
    <x v="2"/>
    <x v="2"/>
    <x v="1"/>
    <n v="68"/>
    <n v="67"/>
    <n v="67"/>
    <n v="67"/>
    <x v="0"/>
    <n v="71"/>
    <n v="71"/>
    <n v="69"/>
    <n v="71"/>
    <n v="69"/>
    <n v="69"/>
    <n v="66"/>
    <n v="71"/>
    <n v="69"/>
    <n v="73"/>
    <x v="2"/>
    <x v="6"/>
    <n v="4"/>
    <n v="6"/>
    <n v="2.5"/>
    <n v="14"/>
    <n v="2"/>
    <n v="1"/>
    <s v="NA"/>
    <s v="NA"/>
    <s v="NA"/>
    <n v="1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54"/>
    <n v="1"/>
    <n v="4"/>
    <n v="5"/>
    <n v="3"/>
    <s v="NA"/>
    <n v="3"/>
    <s v="NA"/>
    <n v="2"/>
    <s v="NA"/>
    <s v="NA"/>
    <s v="NA"/>
    <s v="NA"/>
    <n v="1"/>
    <s v="NA"/>
  </r>
  <r>
    <n v="201"/>
    <x v="2"/>
    <n v="0"/>
    <n v="0"/>
    <x v="1"/>
    <n v="0"/>
    <n v="0"/>
    <n v="0"/>
    <n v="10301"/>
    <n v="7"/>
    <x v="0"/>
    <s v="Ngermetengel "/>
    <n v="1"/>
    <n v="1"/>
    <n v="4"/>
    <n v="2"/>
    <n v="2"/>
    <x v="1"/>
    <x v="1"/>
    <x v="2"/>
    <n v="0"/>
    <n v="100"/>
    <x v="3"/>
    <x v="3"/>
    <x v="0"/>
    <n v="71"/>
    <n v="67"/>
    <n v="67"/>
    <n v="67"/>
    <x v="1"/>
    <n v="71"/>
    <n v="66"/>
    <n v="66"/>
    <n v="73"/>
    <n v="73"/>
    <n v="66"/>
    <n v="66"/>
    <n v="71"/>
    <n v="73"/>
    <n v="73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s v="1,2"/>
    <s v="NA"/>
    <n v="1"/>
    <s v="NA"/>
    <s v="NA"/>
    <s v="1,2"/>
    <s v="NA"/>
    <s v="NA"/>
    <n v="1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87"/>
    <n v="1"/>
    <n v="1"/>
    <n v="5"/>
    <n v="8"/>
    <n v="1"/>
    <s v="NA"/>
    <s v="NA"/>
    <s v="NA"/>
    <s v="NA"/>
    <s v="NA"/>
    <s v="NA"/>
    <s v="NA"/>
    <s v="NA"/>
    <s v="NA"/>
  </r>
  <r>
    <n v="202"/>
    <x v="2"/>
    <n v="0"/>
    <n v="0"/>
    <x v="1"/>
    <n v="0"/>
    <n v="0"/>
    <n v="0"/>
    <n v="10301"/>
    <n v="7"/>
    <x v="0"/>
    <s v="Ngermetengel "/>
    <n v="1"/>
    <n v="1"/>
    <n v="6"/>
    <n v="2"/>
    <n v="4"/>
    <x v="0"/>
    <x v="0"/>
    <x v="0"/>
    <s v="NA"/>
    <s v="NA"/>
    <x v="2"/>
    <x v="2"/>
    <x v="0"/>
    <n v="71"/>
    <n v="69"/>
    <n v="69"/>
    <n v="69"/>
    <x v="3"/>
    <n v="71"/>
    <n v="69"/>
    <n v="69"/>
    <n v="73"/>
    <n v="73"/>
    <n v="66"/>
    <n v="66"/>
    <n v="71"/>
    <n v="73"/>
    <n v="73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1"/>
    <s v="NA"/>
    <s v="NA"/>
    <s v="NA"/>
    <n v="1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80"/>
    <n v="1"/>
    <n v="1"/>
    <n v="2"/>
    <n v="8"/>
    <n v="1"/>
    <s v="NA"/>
    <s v="NA"/>
    <s v="NA"/>
    <s v="NA"/>
    <s v="NA"/>
    <s v="NA"/>
    <s v="NA"/>
    <s v="NA"/>
    <s v="NA"/>
  </r>
  <r>
    <n v="203"/>
    <x v="2"/>
    <n v="0"/>
    <n v="0"/>
    <x v="1"/>
    <n v="0"/>
    <n v="0"/>
    <n v="0"/>
    <n v="10301"/>
    <n v="7"/>
    <x v="0"/>
    <s v="Ngermetengel "/>
    <n v="1"/>
    <n v="1"/>
    <n v="5"/>
    <n v="3"/>
    <n v="2"/>
    <x v="1"/>
    <x v="1"/>
    <x v="2"/>
    <n v="50"/>
    <n v="50"/>
    <x v="1"/>
    <x v="1"/>
    <x v="1"/>
    <n v="68"/>
    <n v="71"/>
    <n v="71"/>
    <n v="68"/>
    <x v="0"/>
    <n v="71"/>
    <n v="69"/>
    <n v="69"/>
    <n v="73"/>
    <n v="73"/>
    <n v="73"/>
    <n v="73"/>
    <n v="71"/>
    <n v="73"/>
    <n v="73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1"/>
    <n v="1"/>
    <x v="3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n v="303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30"/>
    <n v="1"/>
    <n v="1"/>
    <n v="4"/>
    <n v="4"/>
    <n v="3"/>
    <s v="NA"/>
    <s v="NA"/>
    <s v="NA"/>
    <s v="NA"/>
    <s v="NA"/>
    <n v="1"/>
    <s v="NA"/>
    <n v="2"/>
    <s v="NA"/>
  </r>
  <r>
    <n v="204"/>
    <x v="2"/>
    <n v="0"/>
    <n v="0"/>
    <x v="1"/>
    <n v="0"/>
    <n v="1"/>
    <n v="1"/>
    <n v="10301"/>
    <n v="7"/>
    <x v="0"/>
    <s v="Ngermetengel "/>
    <n v="1"/>
    <n v="1"/>
    <n v="2"/>
    <n v="2"/>
    <n v="0"/>
    <x v="1"/>
    <x v="1"/>
    <x v="1"/>
    <n v="0"/>
    <n v="0"/>
    <x v="1"/>
    <x v="1"/>
    <x v="0"/>
    <n v="71"/>
    <n v="69"/>
    <n v="69"/>
    <n v="69"/>
    <x v="1"/>
    <n v="71"/>
    <n v="71"/>
    <n v="71"/>
    <n v="73"/>
    <n v="73"/>
    <n v="66"/>
    <n v="66"/>
    <n v="71"/>
    <n v="73"/>
    <n v="73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s v="1,2"/>
    <s v="NA"/>
    <n v="1"/>
    <s v="NA"/>
    <s v="NA"/>
    <s v="1,2"/>
    <s v="NA"/>
    <n v="1"/>
    <s v="NA"/>
    <s v="NA"/>
    <n v="1"/>
    <x v="1"/>
    <n v="1"/>
    <x v="3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5"/>
    <n v="2"/>
    <s v="NA"/>
    <n v="4"/>
    <n v="16"/>
    <n v="16"/>
    <n v="14"/>
    <n v="11"/>
    <n v="23"/>
    <s v="NA"/>
    <x v="1"/>
    <s v="NA"/>
    <n v="3"/>
    <n v="1968"/>
    <n v="1"/>
    <n v="4"/>
    <n v="1"/>
    <n v="1"/>
    <s v="NA"/>
    <n v="1"/>
    <s v="NA"/>
    <s v="NA"/>
    <s v="NA"/>
    <s v="NA"/>
    <s v="NA"/>
    <s v="NA"/>
    <s v="NA"/>
    <s v="NA"/>
  </r>
  <r>
    <n v="205"/>
    <x v="2"/>
    <n v="1"/>
    <n v="1"/>
    <x v="0"/>
    <n v="1"/>
    <n v="1"/>
    <n v="1"/>
    <n v="10301"/>
    <n v="7"/>
    <x v="0"/>
    <s v="Ngermetengel "/>
    <n v="1"/>
    <n v="1"/>
    <n v="8"/>
    <n v="5"/>
    <n v="3"/>
    <x v="0"/>
    <x v="0"/>
    <x v="0"/>
    <s v="NA"/>
    <s v="NA"/>
    <x v="3"/>
    <x v="2"/>
    <x v="0"/>
    <n v="71"/>
    <n v="67"/>
    <n v="67"/>
    <n v="69"/>
    <x v="4"/>
    <n v="71"/>
    <n v="66"/>
    <n v="66"/>
    <n v="73"/>
    <n v="73"/>
    <n v="66"/>
    <n v="66"/>
    <n v="71"/>
    <n v="73"/>
    <n v="73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s v="1,2"/>
    <s v="NA"/>
    <n v="1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68"/>
    <n v="2"/>
    <n v="7"/>
    <n v="4"/>
    <n v="4"/>
    <s v="NA"/>
    <n v="2"/>
    <s v="NA"/>
    <s v="NA"/>
    <s v="NA"/>
    <s v="NA"/>
    <s v="NA"/>
    <s v="NA"/>
    <n v="1"/>
    <s v="NA"/>
  </r>
  <r>
    <n v="206"/>
    <x v="2"/>
    <n v="0"/>
    <n v="0"/>
    <x v="0"/>
    <n v="1"/>
    <n v="1"/>
    <n v="1"/>
    <n v="10301"/>
    <n v="7"/>
    <x v="0"/>
    <s v="Ngermetengel "/>
    <n v="1"/>
    <n v="1"/>
    <n v="7"/>
    <n v="3"/>
    <n v="4"/>
    <x v="1"/>
    <x v="1"/>
    <x v="2"/>
    <n v="25"/>
    <n v="75"/>
    <x v="3"/>
    <x v="3"/>
    <x v="0"/>
    <n v="71"/>
    <n v="69"/>
    <n v="69"/>
    <n v="69"/>
    <x v="3"/>
    <n v="71"/>
    <n v="66"/>
    <n v="66"/>
    <n v="73"/>
    <n v="73"/>
    <n v="66"/>
    <n v="66"/>
    <n v="71"/>
    <n v="73"/>
    <n v="73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s v="1,2"/>
    <n v="2"/>
    <s v="NA"/>
    <s v="NA"/>
    <s v="NA"/>
    <s v="1,2"/>
    <s v="NA"/>
    <s v="NA"/>
    <s v="NA"/>
    <n v="1"/>
    <n v="2"/>
    <x v="0"/>
    <n v="1"/>
    <x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8"/>
    <s v="NA"/>
    <n v="2"/>
    <n v="2"/>
    <s v="NA"/>
    <n v="3"/>
    <s v="NA"/>
    <s v="NA"/>
    <s v="NA"/>
    <s v="NA"/>
    <n v="308"/>
    <s v="NA"/>
    <n v="1"/>
    <n v="2"/>
    <s v="NA"/>
    <n v="2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77"/>
    <n v="1"/>
    <n v="4"/>
    <n v="3"/>
    <n v="8"/>
    <n v="1"/>
    <s v="NA"/>
    <s v="NA"/>
    <s v="NA"/>
    <s v="NA"/>
    <s v="NA"/>
    <s v="NA"/>
    <s v="NA"/>
    <n v="2"/>
    <s v="NA"/>
  </r>
  <r>
    <n v="207"/>
    <x v="2"/>
    <n v="0"/>
    <n v="0"/>
    <x v="0"/>
    <n v="1"/>
    <n v="1"/>
    <n v="1"/>
    <n v="10301"/>
    <n v="7"/>
    <x v="0"/>
    <s v="Ngermetengel "/>
    <n v="1"/>
    <n v="1"/>
    <n v="1"/>
    <n v="1"/>
    <n v="0"/>
    <x v="1"/>
    <x v="1"/>
    <x v="1"/>
    <n v="0"/>
    <n v="0"/>
    <x v="1"/>
    <x v="1"/>
    <x v="0"/>
    <n v="71"/>
    <n v="67"/>
    <n v="67"/>
    <n v="67"/>
    <x v="0"/>
    <n v="71"/>
    <n v="71"/>
    <n v="71"/>
    <n v="73"/>
    <n v="73"/>
    <n v="66"/>
    <n v="66"/>
    <n v="71"/>
    <n v="73"/>
    <n v="73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1"/>
    <n v="1"/>
    <x v="1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301"/>
    <s v="NA"/>
    <n v="1"/>
    <n v="1"/>
    <n v="7"/>
    <s v="NA"/>
    <s v="NA"/>
    <s v="NA"/>
    <s v="NA"/>
    <s v="NA"/>
    <n v="309"/>
    <s v="NA"/>
    <n v="1"/>
    <n v="2"/>
    <s v="NA"/>
    <n v="2"/>
    <s v="NA"/>
    <s v="NA"/>
    <s v="NA"/>
    <s v="NA"/>
    <n v="301"/>
    <s v="NA"/>
    <n v="1"/>
    <n v="1"/>
    <n v="7"/>
    <s v="NA"/>
    <s v="NA"/>
    <s v="NA"/>
    <s v="NA"/>
    <s v="NA"/>
    <n v="301"/>
    <s v="NA"/>
    <n v="1"/>
    <n v="1"/>
    <n v="7"/>
    <s v="NA"/>
    <s v="NA"/>
    <s v="NA"/>
    <s v="NA"/>
    <s v="NA"/>
    <n v="5"/>
    <n v="2"/>
    <s v="NA"/>
    <n v="2"/>
    <n v="16"/>
    <n v="16"/>
    <n v="14"/>
    <n v="11"/>
    <n v="21"/>
    <s v="NA"/>
    <x v="1"/>
    <s v="NA"/>
    <n v="3"/>
    <n v="1972"/>
    <n v="1"/>
    <n v="4"/>
    <n v="2"/>
    <n v="1"/>
    <n v="1"/>
    <s v="NA"/>
    <n v="2"/>
    <s v="NA"/>
    <s v="NA"/>
    <s v="NA"/>
    <s v="NA"/>
    <s v="NA"/>
    <s v="NA"/>
    <s v="NA"/>
  </r>
  <r>
    <n v="208"/>
    <x v="2"/>
    <n v="0"/>
    <n v="0"/>
    <x v="1"/>
    <n v="0"/>
    <n v="0"/>
    <n v="0"/>
    <n v="10301"/>
    <n v="7"/>
    <x v="0"/>
    <s v="Ngermetengel "/>
    <n v="1"/>
    <n v="1"/>
    <n v="3"/>
    <n v="2"/>
    <n v="1"/>
    <x v="1"/>
    <x v="1"/>
    <x v="2"/>
    <n v="0"/>
    <n v="100"/>
    <x v="3"/>
    <x v="3"/>
    <x v="0"/>
    <n v="71"/>
    <n v="69"/>
    <n v="69"/>
    <n v="69"/>
    <x v="0"/>
    <n v="71"/>
    <n v="66"/>
    <n v="66"/>
    <n v="73"/>
    <n v="73"/>
    <n v="66"/>
    <n v="66"/>
    <n v="71"/>
    <n v="73"/>
    <n v="73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2"/>
    <n v="1"/>
    <x v="4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3"/>
    <s v="NA"/>
    <n v="2"/>
    <n v="3"/>
    <s v="NA"/>
    <s v="NA"/>
    <n v="6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56"/>
    <n v="1"/>
    <n v="4"/>
    <n v="5"/>
    <n v="3"/>
    <s v="NA"/>
    <n v="2"/>
    <s v="NA"/>
    <s v="NA"/>
    <s v="NA"/>
    <s v="NA"/>
    <s v="NA"/>
    <s v="NA"/>
    <n v="1"/>
    <s v="NA"/>
  </r>
  <r>
    <n v="209"/>
    <x v="2"/>
    <n v="1"/>
    <n v="1"/>
    <x v="0"/>
    <n v="1"/>
    <n v="1"/>
    <n v="1"/>
    <n v="10301"/>
    <n v="7"/>
    <x v="0"/>
    <s v="Ngermetengel "/>
    <n v="1"/>
    <n v="1"/>
    <n v="2"/>
    <n v="2"/>
    <n v="0"/>
    <x v="1"/>
    <x v="1"/>
    <x v="2"/>
    <n v="0"/>
    <n v="100"/>
    <x v="3"/>
    <x v="1"/>
    <x v="0"/>
    <n v="71"/>
    <n v="68"/>
    <n v="68"/>
    <n v="67"/>
    <x v="3"/>
    <n v="71"/>
    <n v="66"/>
    <n v="71"/>
    <n v="73"/>
    <n v="73"/>
    <n v="69"/>
    <n v="69"/>
    <n v="71"/>
    <n v="73"/>
    <n v="73"/>
    <x v="0"/>
    <x v="0"/>
    <s v="NA"/>
    <s v="NA"/>
    <s v="NA"/>
    <n v="14"/>
    <n v="4"/>
    <s v="NA"/>
    <s v="NA"/>
    <s v="NA"/>
    <s v="NA"/>
    <s v="NA"/>
    <s v="NA"/>
    <s v="NA"/>
    <s v="NA"/>
    <s v="NA"/>
    <s v="NA"/>
    <s v="NA"/>
    <s v="NA"/>
    <s v="1,2"/>
    <s v="NA"/>
    <s v="NA"/>
    <n v="1"/>
    <s v="NA"/>
    <s v="1,2"/>
    <s v="NA"/>
    <s v="NA"/>
    <s v="NA"/>
    <n v="1"/>
    <n v="2"/>
    <x v="0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5"/>
    <s v="NA"/>
    <n v="2"/>
    <n v="2"/>
    <s v="NA"/>
    <n v="3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58"/>
    <n v="3"/>
    <n v="1"/>
    <n v="2"/>
    <n v="2"/>
    <n v="1"/>
    <s v="NA"/>
    <s v="NA"/>
    <s v="NA"/>
    <s v="NA"/>
    <s v="NA"/>
    <s v="NA"/>
    <s v="NA"/>
    <s v="NA"/>
    <s v="NA"/>
  </r>
  <r>
    <n v="210"/>
    <x v="2"/>
    <n v="0"/>
    <n v="0"/>
    <x v="1"/>
    <n v="0"/>
    <n v="1"/>
    <n v="1"/>
    <n v="10301"/>
    <n v="7"/>
    <x v="0"/>
    <s v="Ngermetengel "/>
    <n v="1"/>
    <n v="1"/>
    <n v="4"/>
    <n v="4"/>
    <n v="0"/>
    <x v="1"/>
    <x v="1"/>
    <x v="1"/>
    <n v="0"/>
    <s v="NA"/>
    <x v="3"/>
    <x v="3"/>
    <x v="0"/>
    <n v="71"/>
    <n v="69"/>
    <n v="69"/>
    <n v="67"/>
    <x v="1"/>
    <n v="71"/>
    <n v="66"/>
    <n v="66"/>
    <n v="73"/>
    <n v="73"/>
    <n v="66"/>
    <n v="66"/>
    <n v="71"/>
    <n v="73"/>
    <n v="73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s v="1,2"/>
    <s v="NA"/>
    <s v="NA"/>
    <s v="NA"/>
    <n v="1"/>
    <s v="1,2"/>
    <s v="NA"/>
    <n v="1"/>
    <s v="NA"/>
    <s v="NA"/>
    <n v="1"/>
    <x v="1"/>
    <n v="1"/>
    <x v="2"/>
    <s v="NA"/>
    <s v="NA"/>
    <s v="NA"/>
    <s v="NA"/>
    <s v="NA"/>
    <s v="NA"/>
    <s v="NA"/>
    <s v="NA"/>
    <s v="NA"/>
    <s v="NA"/>
    <n v="301"/>
    <s v="NA"/>
    <n v="2"/>
    <n v="4"/>
    <s v="NA"/>
    <s v="NA"/>
    <s v="NA"/>
    <s v="NA"/>
    <s v="NA"/>
    <s v="NA"/>
    <n v="301"/>
    <s v="NA"/>
    <n v="2"/>
    <n v="4"/>
    <s v="NA"/>
    <s v="NA"/>
    <s v="NA"/>
    <s v="NA"/>
    <s v="NA"/>
    <s v="NA"/>
    <s v="NA"/>
    <s v="NA"/>
    <s v="NA"/>
    <s v="NA"/>
    <s v="NA"/>
    <s v="NA"/>
    <s v="NA"/>
    <s v="NA"/>
    <s v="NA"/>
    <s v="NA"/>
    <n v="305"/>
    <s v="NA"/>
    <n v="2"/>
    <n v="2"/>
    <s v="NA"/>
    <n v="3"/>
    <s v="NA"/>
    <s v="NA"/>
    <s v="NA"/>
    <s v="NA"/>
    <n v="301"/>
    <s v="NA"/>
    <n v="2"/>
    <n v="3"/>
    <s v="NA"/>
    <s v="NA"/>
    <n v="6"/>
    <s v="NA"/>
    <s v="NA"/>
    <s v="NA"/>
    <n v="6"/>
    <s v="NA"/>
    <n v="5"/>
    <n v="4"/>
    <n v="15"/>
    <n v="15"/>
    <n v="14"/>
    <n v="11"/>
    <s v="NA"/>
    <s v="NA"/>
    <x v="0"/>
    <s v="NA"/>
    <n v="4"/>
    <n v="1952"/>
    <n v="1"/>
    <n v="4"/>
    <n v="4"/>
    <n v="8"/>
    <n v="1"/>
    <s v="NA"/>
    <s v="NA"/>
    <s v="NA"/>
    <s v="NA"/>
    <s v="NA"/>
    <s v="NA"/>
    <s v="NA"/>
    <n v="2"/>
    <s v="NA"/>
  </r>
  <r>
    <n v="211"/>
    <x v="2"/>
    <n v="0"/>
    <n v="0"/>
    <x v="1"/>
    <n v="0"/>
    <n v="1"/>
    <n v="0"/>
    <n v="10301"/>
    <n v="7"/>
    <x v="0"/>
    <s v="Ngermetengel "/>
    <n v="1"/>
    <n v="1"/>
    <n v="7"/>
    <n v="5"/>
    <n v="2"/>
    <x v="1"/>
    <x v="1"/>
    <x v="3"/>
    <n v="0"/>
    <n v="50"/>
    <x v="3"/>
    <x v="3"/>
    <x v="0"/>
    <n v="68"/>
    <n v="69"/>
    <n v="69"/>
    <n v="67"/>
    <x v="2"/>
    <n v="71"/>
    <n v="66"/>
    <n v="66"/>
    <n v="73"/>
    <n v="73"/>
    <n v="66"/>
    <n v="66"/>
    <n v="71"/>
    <n v="73"/>
    <n v="73"/>
    <x v="0"/>
    <x v="0"/>
    <s v="NA"/>
    <s v="NA"/>
    <s v="NA"/>
    <n v="14"/>
    <n v="4"/>
    <s v="NA"/>
    <s v="NA"/>
    <s v="NA"/>
    <s v="NA"/>
    <s v="NA"/>
    <s v="NA"/>
    <s v="NA"/>
    <s v="NA"/>
    <s v="NA"/>
    <s v="NA"/>
    <s v="NA"/>
    <s v="NA"/>
    <s v="1,2"/>
    <s v="NA"/>
    <n v="2"/>
    <s v="NA"/>
    <s v="NA"/>
    <s v="1,2"/>
    <s v="NA"/>
    <s v="NA"/>
    <n v="1"/>
    <s v="NA"/>
    <n v="1"/>
    <x v="1"/>
    <n v="1"/>
    <x v="2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5"/>
    <n v="3"/>
    <n v="16"/>
    <n v="16"/>
    <n v="14"/>
    <n v="11"/>
    <s v="NA"/>
    <s v="NA"/>
    <x v="0"/>
    <s v="NA"/>
    <n v="4"/>
    <n v="1965"/>
    <n v="1"/>
    <n v="4"/>
    <n v="4"/>
    <n v="8"/>
    <n v="1"/>
    <s v="NA"/>
    <s v="NA"/>
    <s v="NA"/>
    <s v="NA"/>
    <s v="NA"/>
    <s v="NA"/>
    <s v="NA"/>
    <n v="2"/>
    <s v="NA"/>
  </r>
  <r>
    <n v="212"/>
    <x v="2"/>
    <n v="1"/>
    <n v="1"/>
    <x v="0"/>
    <n v="1"/>
    <n v="1"/>
    <n v="1"/>
    <n v="10301"/>
    <n v="7"/>
    <x v="0"/>
    <s v="Ngermetengel "/>
    <n v="1"/>
    <n v="1"/>
    <n v="5"/>
    <n v="3"/>
    <n v="2"/>
    <x v="1"/>
    <x v="1"/>
    <x v="1"/>
    <n v="0"/>
    <n v="0"/>
    <x v="0"/>
    <x v="0"/>
    <x v="0"/>
    <n v="71"/>
    <n v="69"/>
    <n v="69"/>
    <n v="68"/>
    <x v="2"/>
    <n v="71"/>
    <n v="73"/>
    <n v="73"/>
    <n v="73"/>
    <n v="73"/>
    <n v="66"/>
    <n v="66"/>
    <n v="71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n v="5"/>
    <s v="NA"/>
    <s v="NA"/>
    <s v="NA"/>
    <s v="NA"/>
    <n v="1"/>
    <x v="1"/>
    <n v="1"/>
    <x v="3"/>
    <s v="NA"/>
    <s v="NA"/>
    <s v="NA"/>
    <s v="NA"/>
    <s v="NA"/>
    <s v="NA"/>
    <s v="NA"/>
    <s v="NA"/>
    <s v="NA"/>
    <s v="NA"/>
    <n v="304"/>
    <s v="NA"/>
    <n v="1"/>
    <n v="1"/>
    <n v="7"/>
    <s v="NA"/>
    <s v="NA"/>
    <s v="NA"/>
    <s v="NA"/>
    <s v="NA"/>
    <n v="301"/>
    <s v="NA"/>
    <n v="1"/>
    <n v="1"/>
    <n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1"/>
    <n v="7"/>
    <s v="NA"/>
    <s v="NA"/>
    <s v="NA"/>
    <s v="NA"/>
    <s v="NA"/>
    <n v="6"/>
    <s v="NA"/>
    <n v="5"/>
    <n v="2"/>
    <n v="16"/>
    <n v="16"/>
    <n v="12"/>
    <n v="12"/>
    <s v="NA"/>
    <s v="NA"/>
    <x v="0"/>
    <s v="NA"/>
    <n v="4"/>
    <n v="1974"/>
    <n v="1"/>
    <n v="4"/>
    <n v="3"/>
    <n v="8"/>
    <n v="1"/>
    <s v="NA"/>
    <s v="NA"/>
    <s v="NA"/>
    <s v="NA"/>
    <s v="NA"/>
    <s v="NA"/>
    <s v="NA"/>
    <s v="NA"/>
    <s v="NA"/>
  </r>
  <r>
    <n v="213"/>
    <x v="1"/>
    <n v="1"/>
    <n v="1"/>
    <x v="0"/>
    <n v="1"/>
    <n v="1"/>
    <n v="1"/>
    <n v="60401"/>
    <s v="Koror"/>
    <x v="1"/>
    <s v="Iyebukel 1"/>
    <n v="1"/>
    <n v="1"/>
    <n v="3"/>
    <n v="2"/>
    <n v="1"/>
    <x v="0"/>
    <x v="0"/>
    <x v="0"/>
    <s v="NA"/>
    <s v="NA"/>
    <x v="0"/>
    <x v="0"/>
    <x v="0"/>
    <n v="71"/>
    <n v="66"/>
    <n v="66"/>
    <n v="66"/>
    <x v="3"/>
    <n v="71"/>
    <n v="73"/>
    <n v="73"/>
    <n v="71"/>
    <n v="73"/>
    <n v="66"/>
    <n v="66"/>
    <n v="66"/>
    <n v="73"/>
    <n v="73"/>
    <x v="0"/>
    <x v="0"/>
    <n v="1"/>
    <n v="2.99"/>
    <s v="NA"/>
    <n v="12"/>
    <n v="1"/>
    <s v="NA"/>
    <s v="NA"/>
    <s v="NA"/>
    <s v="NA"/>
    <s v="NA"/>
    <s v="NA"/>
    <s v="NA"/>
    <s v="NA"/>
    <s v="NA"/>
    <s v="NA"/>
    <n v="2"/>
    <s v="NA"/>
    <s v="NA"/>
    <s v="NA"/>
    <s v="NA"/>
    <s v="NA"/>
    <s v="NA"/>
    <n v="2"/>
    <s v="NA"/>
    <s v="NA"/>
    <s v="NA"/>
    <s v="NA"/>
    <n v="2"/>
    <x v="0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54"/>
    <n v="1"/>
    <n v="4"/>
    <n v="1"/>
    <n v="1"/>
    <s v="NA"/>
    <s v="NA"/>
    <s v="NA"/>
    <n v="1"/>
    <s v="NA"/>
    <s v="NA"/>
    <s v="NA"/>
    <s v="NA"/>
    <s v="NA"/>
    <s v="NA"/>
  </r>
  <r>
    <n v="214"/>
    <x v="1"/>
    <n v="1"/>
    <n v="1"/>
    <x v="0"/>
    <n v="1"/>
    <n v="1"/>
    <n v="1"/>
    <n v="60401"/>
    <s v="Koror"/>
    <x v="1"/>
    <s v="Iyebukel 1"/>
    <n v="1"/>
    <n v="1"/>
    <n v="3"/>
    <n v="3"/>
    <n v="0"/>
    <x v="1"/>
    <x v="1"/>
    <x v="1"/>
    <n v="0"/>
    <n v="0"/>
    <x v="1"/>
    <x v="0"/>
    <x v="0"/>
    <n v="71"/>
    <n v="71"/>
    <n v="71"/>
    <n v="67"/>
    <x v="2"/>
    <n v="71"/>
    <n v="73"/>
    <n v="73"/>
    <n v="73"/>
    <n v="73"/>
    <n v="66"/>
    <n v="66"/>
    <n v="66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s v="1,2"/>
    <n v="2"/>
    <s v="NA"/>
    <s v="NA"/>
    <s v="NA"/>
    <n v="1"/>
    <x v="2"/>
    <n v="1"/>
    <x v="4"/>
    <s v="NA"/>
    <s v="NA"/>
    <s v="NA"/>
    <s v="NA"/>
    <s v="NA"/>
    <s v="NA"/>
    <s v="NA"/>
    <s v="NA"/>
    <s v="NA"/>
    <s v="NA"/>
    <n v="301"/>
    <s v="NA"/>
    <n v="1"/>
    <n v="1"/>
    <n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4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5"/>
    <n v="16"/>
    <n v="14"/>
    <n v="11"/>
    <n v="21"/>
    <s v="NA"/>
    <x v="11"/>
    <s v="NA"/>
    <n v="3"/>
    <n v="1955"/>
    <n v="1"/>
    <n v="1"/>
    <n v="2"/>
    <n v="8"/>
    <n v="1"/>
    <s v="NA"/>
    <n v="2"/>
    <s v="NA"/>
    <s v="NA"/>
    <s v="NA"/>
    <s v="NA"/>
    <s v="NA"/>
    <s v="NA"/>
    <s v="NA"/>
  </r>
  <r>
    <n v="215"/>
    <x v="1"/>
    <n v="1"/>
    <n v="1"/>
    <x v="0"/>
    <n v="1"/>
    <n v="1"/>
    <n v="1"/>
    <n v="60401"/>
    <s v="Koror"/>
    <x v="1"/>
    <s v="Iyebukel 1"/>
    <n v="1"/>
    <n v="1"/>
    <n v="2"/>
    <n v="2"/>
    <n v="0"/>
    <x v="1"/>
    <x v="1"/>
    <x v="2"/>
    <n v="100"/>
    <n v="0"/>
    <x v="3"/>
    <x v="0"/>
    <x v="0"/>
    <n v="71"/>
    <n v="69"/>
    <n v="69"/>
    <n v="66"/>
    <x v="1"/>
    <n v="71"/>
    <n v="69"/>
    <n v="73"/>
    <n v="73"/>
    <n v="73"/>
    <n v="66"/>
    <n v="66"/>
    <n v="71"/>
    <n v="71"/>
    <n v="73"/>
    <x v="0"/>
    <x v="0"/>
    <s v="NA"/>
    <s v="NA"/>
    <n v="2.85"/>
    <n v="12"/>
    <n v="2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n v="2"/>
    <s v="NA"/>
    <s v="NA"/>
    <s v="NA"/>
    <n v="1"/>
    <x v="1"/>
    <n v="1"/>
    <x v="7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2"/>
    <n v="16"/>
    <n v="16"/>
    <n v="13"/>
    <n v="15"/>
    <n v="23"/>
    <s v="NA"/>
    <x v="13"/>
    <s v="NA"/>
    <n v="4"/>
    <n v="1955"/>
    <n v="1"/>
    <n v="1"/>
    <n v="1"/>
    <n v="2"/>
    <s v="NA"/>
    <s v="NA"/>
    <s v="NA"/>
    <s v="NA"/>
    <s v="NA"/>
    <s v="NA"/>
    <n v="1"/>
    <s v="NA"/>
    <s v="NA"/>
    <s v="NA"/>
  </r>
  <r>
    <n v="216"/>
    <x v="1"/>
    <n v="1"/>
    <n v="1"/>
    <x v="0"/>
    <n v="1"/>
    <n v="1"/>
    <n v="1"/>
    <n v="60401"/>
    <s v="Koror"/>
    <x v="1"/>
    <s v="Iyebukel 1"/>
    <n v="1"/>
    <n v="1"/>
    <n v="5"/>
    <n v="4"/>
    <n v="1"/>
    <x v="1"/>
    <x v="1"/>
    <x v="1"/>
    <n v="0"/>
    <n v="0"/>
    <x v="0"/>
    <x v="0"/>
    <x v="0"/>
    <n v="71"/>
    <n v="71"/>
    <n v="71"/>
    <n v="66"/>
    <x v="2"/>
    <n v="71"/>
    <n v="73"/>
    <n v="73"/>
    <n v="73"/>
    <n v="73"/>
    <n v="66"/>
    <n v="66"/>
    <n v="71"/>
    <n v="73"/>
    <n v="71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s v="1,3"/>
    <n v="2"/>
    <s v="NA"/>
    <s v="NA"/>
    <s v="NA"/>
    <n v="1"/>
    <x v="2"/>
    <n v="2"/>
    <x v="0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6"/>
    <n v="16"/>
    <n v="14"/>
    <n v="14"/>
    <n v="23"/>
    <s v="NA"/>
    <x v="1"/>
    <s v="NA"/>
    <n v="3"/>
    <n v="1954"/>
    <n v="1"/>
    <n v="4"/>
    <n v="2"/>
    <n v="8"/>
    <s v="NA"/>
    <s v="NA"/>
    <s v="NA"/>
    <s v="NA"/>
    <s v="NA"/>
    <s v="NA"/>
    <s v="NA"/>
    <n v="1"/>
    <s v="NA"/>
    <s v="NA"/>
  </r>
  <r>
    <n v="217"/>
    <x v="1"/>
    <n v="1"/>
    <n v="1"/>
    <x v="0"/>
    <n v="1"/>
    <n v="1"/>
    <n v="1"/>
    <n v="60401"/>
    <s v="Koror"/>
    <x v="1"/>
    <s v="Iyebukel 1"/>
    <n v="1"/>
    <n v="1"/>
    <n v="4"/>
    <n v="3"/>
    <n v="1"/>
    <x v="1"/>
    <x v="1"/>
    <x v="1"/>
    <n v="0"/>
    <n v="0"/>
    <x v="0"/>
    <x v="1"/>
    <x v="0"/>
    <n v="71"/>
    <n v="71"/>
    <n v="68"/>
    <n v="67"/>
    <x v="2"/>
    <n v="71"/>
    <n v="73"/>
    <n v="73"/>
    <n v="73"/>
    <n v="73"/>
    <n v="73"/>
    <n v="71"/>
    <n v="71"/>
    <n v="69"/>
    <n v="73"/>
    <x v="0"/>
    <x v="0"/>
    <s v="NA"/>
    <s v="NA"/>
    <n v="2"/>
    <n v="12"/>
    <n v="1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s v="NA"/>
    <s v="NA"/>
    <n v="1"/>
    <n v="1"/>
    <x v="2"/>
    <n v="1"/>
    <x v="2"/>
    <s v="NA"/>
    <s v="NA"/>
    <s v="NA"/>
    <s v="NA"/>
    <s v="NA"/>
    <s v="NA"/>
    <s v="NA"/>
    <s v="NA"/>
    <s v="NA"/>
    <s v="NA"/>
    <n v="303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3"/>
    <s v="NA"/>
    <n v="1"/>
    <n v="3"/>
    <s v="NA"/>
    <s v="NA"/>
    <s v="NA"/>
    <s v="NA"/>
    <s v="NA"/>
    <s v="NA"/>
    <n v="303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56"/>
    <n v="1"/>
    <n v="3"/>
    <n v="2"/>
    <n v="2"/>
    <s v="NA"/>
    <s v="NA"/>
    <s v="NA"/>
    <s v="NA"/>
    <s v="NA"/>
    <s v="NA"/>
    <s v="NA"/>
    <n v="1"/>
    <s v="NA"/>
    <s v="NA"/>
  </r>
  <r>
    <n v="218"/>
    <x v="0"/>
    <n v="1"/>
    <n v="1"/>
    <x v="0"/>
    <n v="1"/>
    <n v="1"/>
    <n v="1"/>
    <n v="10301"/>
    <n v="7"/>
    <x v="0"/>
    <s v="Ngermetengel "/>
    <n v="1"/>
    <n v="1"/>
    <n v="3"/>
    <n v="3"/>
    <n v="0"/>
    <x v="1"/>
    <x v="1"/>
    <x v="2"/>
    <n v="0"/>
    <n v="100"/>
    <x v="0"/>
    <x v="0"/>
    <x v="1"/>
    <n v="71"/>
    <n v="69"/>
    <n v="66"/>
    <n v="66"/>
    <x v="4"/>
    <n v="71"/>
    <n v="73"/>
    <n v="73"/>
    <n v="73"/>
    <n v="73"/>
    <n v="66"/>
    <n v="66"/>
    <n v="69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n v="5"/>
    <s v="NA"/>
    <s v="NA"/>
    <s v="NA"/>
    <s v="NA"/>
    <n v="1"/>
    <x v="1"/>
    <n v="1"/>
    <x v="3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9"/>
    <s v="NA"/>
    <n v="1"/>
    <n v="2"/>
    <s v="NA"/>
    <n v="2"/>
    <s v="NA"/>
    <s v="NA"/>
    <s v="NA"/>
    <s v="NA"/>
    <n v="5"/>
    <n v="2"/>
    <s v="NA"/>
    <n v="4"/>
    <n v="14"/>
    <n v="15"/>
    <n v="12"/>
    <n v="14"/>
    <n v="22"/>
    <s v="NA"/>
    <x v="11"/>
    <s v="NA"/>
    <n v="4"/>
    <n v="1968"/>
    <n v="1"/>
    <n v="4"/>
    <n v="2"/>
    <n v="8"/>
    <s v="NA"/>
    <s v="NA"/>
    <s v="NA"/>
    <s v="NA"/>
    <s v="NA"/>
    <s v="NA"/>
    <s v="NA"/>
    <s v="NA"/>
    <s v="NA"/>
    <s v="NA"/>
  </r>
  <r>
    <n v="219"/>
    <x v="2"/>
    <n v="1"/>
    <n v="1"/>
    <x v="0"/>
    <n v="1"/>
    <n v="1"/>
    <n v="1"/>
    <n v="10301"/>
    <n v="7"/>
    <x v="0"/>
    <s v="Ngermetengel "/>
    <n v="1"/>
    <n v="1"/>
    <n v="2"/>
    <n v="2"/>
    <n v="0"/>
    <x v="1"/>
    <x v="1"/>
    <x v="1"/>
    <n v="0"/>
    <n v="0"/>
    <x v="1"/>
    <x v="1"/>
    <x v="0"/>
    <n v="71"/>
    <n v="68"/>
    <n v="71"/>
    <n v="68"/>
    <x v="4"/>
    <n v="71"/>
    <n v="66"/>
    <n v="66"/>
    <n v="73"/>
    <n v="73"/>
    <n v="69"/>
    <n v="73"/>
    <n v="69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1"/>
    <s v="NA"/>
    <s v="NA"/>
    <n v="2"/>
    <s v="NA"/>
    <n v="1"/>
    <s v="NA"/>
    <n v="2"/>
    <s v="NA"/>
    <s v="NA"/>
    <n v="1"/>
    <x v="1"/>
    <n v="1"/>
    <x v="2"/>
    <s v="NA"/>
    <s v="NA"/>
    <s v="NA"/>
    <s v="NA"/>
    <s v="NA"/>
    <s v="NA"/>
    <s v="NA"/>
    <s v="NA"/>
    <s v="NA"/>
    <s v="NA"/>
    <n v="304"/>
    <s v="NA"/>
    <n v="1"/>
    <n v="1"/>
    <n v="7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n v="309"/>
    <s v="NA"/>
    <n v="1"/>
    <n v="2"/>
    <s v="NA"/>
    <n v="2"/>
    <s v="NA"/>
    <s v="NA"/>
    <s v="NA"/>
    <s v="NA"/>
    <n v="302"/>
    <s v="NA"/>
    <n v="1"/>
    <n v="3"/>
    <s v="NA"/>
    <s v="NA"/>
    <s v="NA"/>
    <s v="NA"/>
    <s v="NA"/>
    <s v="NA"/>
    <n v="5"/>
    <n v="2"/>
    <s v="NA"/>
    <n v="2"/>
    <n v="14"/>
    <n v="14"/>
    <n v="12"/>
    <n v="14"/>
    <n v="22"/>
    <s v="NA"/>
    <x v="11"/>
    <s v="NA"/>
    <n v="3"/>
    <n v="1973"/>
    <n v="1"/>
    <n v="4"/>
    <n v="1"/>
    <n v="8"/>
    <s v="NA"/>
    <s v="NA"/>
    <s v="NA"/>
    <s v="NA"/>
    <s v="NA"/>
    <s v="NA"/>
    <s v="NA"/>
    <s v="NA"/>
    <s v="NA"/>
    <s v="NA"/>
  </r>
  <r>
    <n v="220"/>
    <x v="2"/>
    <n v="0"/>
    <n v="0"/>
    <x v="0"/>
    <n v="1"/>
    <n v="1"/>
    <n v="1"/>
    <n v="10301"/>
    <n v="7"/>
    <x v="0"/>
    <s v="Ngermetengel "/>
    <n v="1"/>
    <n v="1"/>
    <n v="5"/>
    <n v="3"/>
    <n v="2"/>
    <x v="1"/>
    <x v="1"/>
    <x v="2"/>
    <n v="30"/>
    <n v="70"/>
    <x v="1"/>
    <x v="1"/>
    <x v="0"/>
    <n v="71"/>
    <n v="69"/>
    <n v="69"/>
    <n v="69"/>
    <x v="4"/>
    <n v="71"/>
    <n v="69"/>
    <n v="69"/>
    <n v="73"/>
    <n v="73"/>
    <n v="69"/>
    <n v="69"/>
    <n v="69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n v="1"/>
    <x v="1"/>
    <n v="1"/>
    <x v="2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n v="304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8"/>
    <s v="NA"/>
    <n v="2"/>
    <n v="2"/>
    <s v="NA"/>
    <n v="2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65"/>
    <n v="1"/>
    <n v="6"/>
    <n v="2"/>
    <n v="8"/>
    <s v="NA"/>
    <s v="NA"/>
    <s v="NA"/>
    <s v="NA"/>
    <s v="NA"/>
    <s v="NA"/>
    <s v="NA"/>
    <s v="NA"/>
    <s v="NA"/>
    <s v="NA"/>
  </r>
  <r>
    <n v="221"/>
    <x v="2"/>
    <n v="1"/>
    <n v="1"/>
    <x v="0"/>
    <n v="1"/>
    <n v="1"/>
    <n v="1"/>
    <n v="10301"/>
    <n v="7"/>
    <x v="0"/>
    <s v="Ngermetengel "/>
    <n v="1"/>
    <n v="1"/>
    <n v="4"/>
    <n v="3"/>
    <n v="1"/>
    <x v="1"/>
    <x v="1"/>
    <x v="17"/>
    <n v="60"/>
    <n v="20"/>
    <x v="2"/>
    <x v="2"/>
    <x v="0"/>
    <n v="71"/>
    <n v="69"/>
    <n v="69"/>
    <n v="67"/>
    <x v="4"/>
    <n v="71"/>
    <n v="69"/>
    <n v="69"/>
    <n v="73"/>
    <n v="73"/>
    <n v="66"/>
    <n v="66"/>
    <n v="69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1"/>
    <s v="NA"/>
    <s v="NA"/>
    <n v="2"/>
    <s v="NA"/>
    <n v="1"/>
    <s v="NA"/>
    <n v="2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5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1"/>
    <n v="7"/>
    <s v="NA"/>
    <s v="NA"/>
    <s v="NA"/>
    <s v="NA"/>
    <s v="NA"/>
    <n v="5"/>
    <n v="2"/>
    <s v="NA"/>
    <n v="4"/>
    <n v="16"/>
    <n v="16"/>
    <n v="14"/>
    <n v="14"/>
    <n v="25"/>
    <s v="NA"/>
    <x v="11"/>
    <s v="NA"/>
    <n v="3"/>
    <n v="1970"/>
    <n v="1"/>
    <n v="6"/>
    <n v="3"/>
    <n v="8"/>
    <s v="NA"/>
    <s v="NA"/>
    <s v="NA"/>
    <s v="NA"/>
    <s v="NA"/>
    <s v="NA"/>
    <s v="NA"/>
    <s v="NA"/>
    <s v="NA"/>
    <s v="NA"/>
  </r>
  <r>
    <n v="222"/>
    <x v="2"/>
    <n v="1"/>
    <n v="1"/>
    <x v="0"/>
    <n v="1"/>
    <n v="1"/>
    <n v="1"/>
    <n v="10301"/>
    <n v="7"/>
    <x v="0"/>
    <s v="Ngermetengel "/>
    <n v="1"/>
    <n v="1"/>
    <n v="5"/>
    <n v="4"/>
    <n v="1"/>
    <x v="1"/>
    <x v="1"/>
    <x v="2"/>
    <n v="80"/>
    <n v="20"/>
    <x v="2"/>
    <x v="2"/>
    <x v="0"/>
    <n v="71"/>
    <n v="69"/>
    <n v="69"/>
    <n v="69"/>
    <x v="4"/>
    <n v="71"/>
    <n v="69"/>
    <n v="69"/>
    <n v="73"/>
    <n v="73"/>
    <n v="66"/>
    <n v="66"/>
    <n v="66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9"/>
    <s v="NA"/>
    <n v="1"/>
    <n v="2"/>
    <s v="NA"/>
    <n v="2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48"/>
    <n v="1"/>
    <n v="4"/>
    <n v="1"/>
    <n v="2"/>
    <s v="NA"/>
    <s v="NA"/>
    <s v="NA"/>
    <s v="NA"/>
    <s v="NA"/>
    <s v="NA"/>
    <s v="NA"/>
    <s v="NA"/>
    <s v="NA"/>
    <s v="NA"/>
  </r>
  <r>
    <n v="223"/>
    <x v="2"/>
    <n v="0"/>
    <n v="0"/>
    <x v="1"/>
    <n v="0"/>
    <n v="1"/>
    <n v="1"/>
    <n v="10301"/>
    <n v="7"/>
    <x v="0"/>
    <s v="Ngermetengel "/>
    <n v="1"/>
    <n v="1"/>
    <n v="2"/>
    <n v="2"/>
    <n v="0"/>
    <x v="1"/>
    <x v="1"/>
    <x v="10"/>
    <n v="60"/>
    <n v="30"/>
    <x v="2"/>
    <x v="2"/>
    <x v="0"/>
    <n v="71"/>
    <n v="67"/>
    <n v="67"/>
    <n v="67"/>
    <x v="4"/>
    <n v="71"/>
    <n v="71"/>
    <n v="71"/>
    <n v="73"/>
    <n v="73"/>
    <n v="69"/>
    <n v="69"/>
    <n v="66"/>
    <n v="73"/>
    <n v="73"/>
    <x v="0"/>
    <x v="0"/>
    <s v="NA"/>
    <s v="NA"/>
    <s v="NA"/>
    <n v="15"/>
    <n v="4"/>
    <s v="NA"/>
    <s v="NA"/>
    <s v="NA"/>
    <s v="NA"/>
    <s v="NA"/>
    <s v="NA"/>
    <s v="NA"/>
    <s v="NA"/>
    <s v="NA"/>
    <s v="NA"/>
    <s v="NA"/>
    <s v="NA"/>
    <n v="1"/>
    <s v="NA"/>
    <s v="NA"/>
    <n v="2"/>
    <s v="NA"/>
    <n v="1"/>
    <n v="2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2"/>
    <s v="NA"/>
    <n v="6"/>
    <s v="NA"/>
    <s v="NA"/>
    <s v="NA"/>
    <s v="NA"/>
    <n v="5"/>
    <n v="2"/>
    <s v="NA"/>
    <n v="5"/>
    <n v="15"/>
    <n v="15"/>
    <n v="14"/>
    <n v="14"/>
    <n v="22"/>
    <s v="NA"/>
    <x v="3"/>
    <s v="NA"/>
    <n v="3"/>
    <n v="1955"/>
    <n v="1"/>
    <n v="6"/>
    <n v="1"/>
    <n v="8"/>
    <s v="NA"/>
    <s v="NA"/>
    <s v="NA"/>
    <s v="NA"/>
    <s v="NA"/>
    <s v="NA"/>
    <s v="NA"/>
    <s v="NA"/>
    <s v="NA"/>
    <s v="NA"/>
  </r>
  <r>
    <n v="224"/>
    <x v="2"/>
    <n v="0"/>
    <n v="0"/>
    <x v="0"/>
    <n v="1"/>
    <n v="1"/>
    <n v="1"/>
    <n v="10301"/>
    <n v="7"/>
    <x v="0"/>
    <s v="Ngermetengel "/>
    <n v="1"/>
    <n v="1"/>
    <n v="3"/>
    <n v="2"/>
    <n v="1"/>
    <x v="1"/>
    <x v="1"/>
    <x v="2"/>
    <n v="50"/>
    <n v="50"/>
    <x v="3"/>
    <x v="3"/>
    <x v="0"/>
    <n v="71"/>
    <n v="69"/>
    <n v="69"/>
    <n v="69"/>
    <x v="4"/>
    <n v="71"/>
    <n v="66"/>
    <n v="66"/>
    <n v="73"/>
    <n v="73"/>
    <n v="66"/>
    <n v="66"/>
    <n v="66"/>
    <n v="73"/>
    <n v="73"/>
    <x v="0"/>
    <x v="0"/>
    <s v="NA"/>
    <s v="NA"/>
    <s v="NA"/>
    <n v="15"/>
    <n v="4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n v="1"/>
    <x v="2"/>
    <n v="1"/>
    <x v="4"/>
    <s v="NA"/>
    <s v="NA"/>
    <s v="NA"/>
    <s v="NA"/>
    <s v="NA"/>
    <s v="NA"/>
    <s v="NA"/>
    <s v="NA"/>
    <s v="NA"/>
    <s v="NA"/>
    <n v="315"/>
    <s v="Unicorn fish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45"/>
    <n v="1"/>
    <n v="1"/>
    <n v="1"/>
    <n v="2"/>
    <s v="NA"/>
    <s v="NA"/>
    <s v="NA"/>
    <s v="NA"/>
    <s v="NA"/>
    <s v="NA"/>
    <s v="NA"/>
    <s v="NA"/>
    <s v="NA"/>
    <s v="NA"/>
  </r>
  <r>
    <n v="225"/>
    <x v="2"/>
    <n v="0"/>
    <n v="0"/>
    <x v="0"/>
    <n v="1"/>
    <n v="1"/>
    <n v="1"/>
    <n v="10301"/>
    <n v="7"/>
    <x v="0"/>
    <s v="Ngermetengel "/>
    <n v="1"/>
    <n v="1"/>
    <n v="4"/>
    <n v="4"/>
    <n v="0"/>
    <x v="1"/>
    <x v="1"/>
    <x v="1"/>
    <n v="0"/>
    <n v="0"/>
    <x v="2"/>
    <x v="2"/>
    <x v="1"/>
    <n v="71"/>
    <n v="67"/>
    <n v="67"/>
    <n v="68"/>
    <x v="3"/>
    <n v="71"/>
    <n v="69"/>
    <n v="69"/>
    <n v="73"/>
    <n v="73"/>
    <n v="69"/>
    <n v="69"/>
    <n v="73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n v="5"/>
    <s v="NA"/>
    <s v="NA"/>
    <s v="NA"/>
    <s v="NA"/>
    <n v="1"/>
    <x v="1"/>
    <n v="1"/>
    <x v="2"/>
    <s v="NA"/>
    <s v="NA"/>
    <s v="NA"/>
    <s v="NA"/>
    <s v="NA"/>
    <s v="NA"/>
    <s v="NA"/>
    <s v="NA"/>
    <s v="NA"/>
    <s v="NA"/>
    <n v="302"/>
    <s v="NA"/>
    <n v="1"/>
    <n v="1"/>
    <n v="7"/>
    <s v="NA"/>
    <s v="NA"/>
    <s v="NA"/>
    <s v="NA"/>
    <s v="NA"/>
    <n v="304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n v="306"/>
    <s v="NA"/>
    <n v="1"/>
    <n v="1"/>
    <n v="7"/>
    <s v="NA"/>
    <s v="NA"/>
    <s v="NA"/>
    <s v="NA"/>
    <s v="NA"/>
    <n v="301"/>
    <s v="NA"/>
    <n v="1"/>
    <n v="1"/>
    <n v="7"/>
    <s v="NA"/>
    <s v="NA"/>
    <s v="NA"/>
    <s v="NA"/>
    <s v="NA"/>
    <n v="5"/>
    <n v="1"/>
    <s v="NA"/>
    <n v="1"/>
    <n v="14"/>
    <n v="14"/>
    <n v="12"/>
    <n v="12"/>
    <s v="NA"/>
    <n v="2"/>
    <x v="0"/>
    <n v="1"/>
    <n v="3"/>
    <n v="1962"/>
    <n v="1"/>
    <n v="1"/>
    <n v="3"/>
    <n v="8"/>
    <s v="NA"/>
    <s v="NA"/>
    <s v="NA"/>
    <s v="NA"/>
    <s v="NA"/>
    <s v="NA"/>
    <s v="NA"/>
    <s v="NA"/>
    <s v="NA"/>
    <s v="NA"/>
  </r>
  <r>
    <n v="226"/>
    <x v="2"/>
    <n v="0"/>
    <n v="0"/>
    <x v="0"/>
    <n v="1"/>
    <n v="1"/>
    <n v="1"/>
    <n v="10301"/>
    <n v="7"/>
    <x v="0"/>
    <s v="NA"/>
    <n v="1"/>
    <n v="1"/>
    <n v="2"/>
    <n v="2"/>
    <n v="0"/>
    <x v="1"/>
    <x v="1"/>
    <x v="18"/>
    <n v="20"/>
    <n v="40"/>
    <x v="1"/>
    <x v="1"/>
    <x v="0"/>
    <n v="71"/>
    <n v="69"/>
    <n v="69"/>
    <n v="67"/>
    <x v="4"/>
    <n v="71"/>
    <n v="69"/>
    <n v="69"/>
    <n v="71"/>
    <n v="73"/>
    <n v="66"/>
    <n v="66"/>
    <n v="71"/>
    <n v="73"/>
    <n v="73"/>
    <x v="0"/>
    <x v="0"/>
    <n v="4"/>
    <n v="2.5"/>
    <s v="NA"/>
    <n v="15"/>
    <n v="4"/>
    <s v="NA"/>
    <s v="NA"/>
    <s v="NA"/>
    <s v="NA"/>
    <s v="NA"/>
    <s v="NA"/>
    <s v="NA"/>
    <s v="NA"/>
    <n v="2"/>
    <s v="NA"/>
    <s v="NA"/>
    <s v="NA"/>
    <s v="NA"/>
    <s v="NA"/>
    <s v="NA"/>
    <s v="NA"/>
    <s v="NA"/>
    <n v="1"/>
    <s v="NA"/>
    <n v="2"/>
    <s v="NA"/>
    <s v="NA"/>
    <n v="1"/>
    <x v="2"/>
    <n v="1"/>
    <x v="4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60"/>
    <n v="1"/>
    <n v="1"/>
    <n v="1"/>
    <n v="2"/>
    <s v="NA"/>
    <s v="NA"/>
    <s v="NA"/>
    <s v="NA"/>
    <s v="NA"/>
    <s v="NA"/>
    <s v="NA"/>
    <s v="NA"/>
    <s v="NA"/>
    <s v="NA"/>
  </r>
  <r>
    <n v="227"/>
    <x v="2"/>
    <n v="0"/>
    <n v="0"/>
    <x v="1"/>
    <n v="0"/>
    <n v="1"/>
    <n v="0"/>
    <n v="10301"/>
    <n v="7"/>
    <x v="0"/>
    <s v="Ngermetengel "/>
    <n v="1"/>
    <n v="1"/>
    <n v="2"/>
    <n v="2"/>
    <n v="0"/>
    <x v="1"/>
    <x v="1"/>
    <x v="2"/>
    <n v="75"/>
    <n v="25"/>
    <x v="0"/>
    <x v="2"/>
    <x v="0"/>
    <n v="71"/>
    <n v="66"/>
    <n v="66"/>
    <n v="68"/>
    <x v="4"/>
    <n v="71"/>
    <n v="73"/>
    <n v="69"/>
    <n v="73"/>
    <n v="73"/>
    <n v="66"/>
    <n v="66"/>
    <n v="71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n v="1"/>
    <x v="2"/>
    <n v="2"/>
    <x v="0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55"/>
    <n v="1"/>
    <n v="2"/>
    <n v="2"/>
    <n v="8"/>
    <s v="NA"/>
    <s v="NA"/>
    <s v="NA"/>
    <s v="NA"/>
    <s v="NA"/>
    <s v="NA"/>
    <s v="NA"/>
    <s v="NA"/>
    <s v="NA"/>
    <s v="NA"/>
  </r>
  <r>
    <n v="228"/>
    <x v="2"/>
    <n v="0"/>
    <n v="0"/>
    <x v="1"/>
    <n v="0"/>
    <n v="1"/>
    <n v="1"/>
    <n v="10301"/>
    <n v="7"/>
    <x v="0"/>
    <s v="Ngermetengel "/>
    <n v="1"/>
    <n v="1"/>
    <n v="2"/>
    <n v="2"/>
    <n v="0"/>
    <x v="1"/>
    <x v="1"/>
    <x v="2"/>
    <n v="80"/>
    <n v="20"/>
    <x v="1"/>
    <x v="1"/>
    <x v="0"/>
    <n v="71"/>
    <n v="69"/>
    <n v="69"/>
    <n v="67"/>
    <x v="3"/>
    <n v="71"/>
    <n v="71"/>
    <n v="71"/>
    <n v="71"/>
    <n v="71"/>
    <n v="69"/>
    <n v="69"/>
    <n v="71"/>
    <n v="73"/>
    <n v="73"/>
    <x v="2"/>
    <x v="1"/>
    <n v="1"/>
    <n v="2"/>
    <s v="NA"/>
    <n v="12"/>
    <n v="1"/>
    <s v="NA"/>
    <n v="2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s v="NA"/>
    <s v="NA"/>
    <s v="NA"/>
    <n v="1"/>
    <x v="1"/>
    <n v="1"/>
    <x v="2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n v="304"/>
    <s v="NA"/>
    <n v="1"/>
    <n v="3"/>
    <s v="NA"/>
    <s v="NA"/>
    <s v="NA"/>
    <s v="NA"/>
    <s v="NA"/>
    <s v="NA"/>
    <n v="5"/>
    <n v="1"/>
    <s v="NA"/>
    <n v="6"/>
    <n v="16"/>
    <n v="16"/>
    <n v="14"/>
    <n v="13"/>
    <s v="NA"/>
    <n v="5"/>
    <x v="0"/>
    <n v="7"/>
    <n v="3"/>
    <n v="1960"/>
    <n v="1"/>
    <n v="6"/>
    <n v="1"/>
    <n v="8"/>
    <s v="NA"/>
    <s v="NA"/>
    <s v="NA"/>
    <s v="NA"/>
    <s v="NA"/>
    <s v="NA"/>
    <s v="NA"/>
    <s v="NA"/>
    <s v="NA"/>
    <s v="NA"/>
  </r>
  <r>
    <n v="229"/>
    <x v="2"/>
    <n v="0"/>
    <n v="0"/>
    <x v="0"/>
    <n v="1"/>
    <n v="1"/>
    <n v="1"/>
    <n v="10301"/>
    <n v="7"/>
    <x v="0"/>
    <s v="Ngermetengel "/>
    <n v="1"/>
    <n v="1"/>
    <n v="1"/>
    <n v="1"/>
    <n v="0"/>
    <x v="1"/>
    <x v="1"/>
    <x v="2"/>
    <n v="90"/>
    <n v="10"/>
    <x v="0"/>
    <x v="0"/>
    <x v="0"/>
    <n v="71"/>
    <n v="69"/>
    <n v="69"/>
    <n v="67"/>
    <x v="4"/>
    <n v="71"/>
    <n v="73"/>
    <n v="73"/>
    <n v="73"/>
    <n v="73"/>
    <n v="69"/>
    <n v="69"/>
    <n v="69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n v="1"/>
    <x v="2"/>
    <n v="1"/>
    <x v="4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2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6"/>
    <n v="16"/>
    <n v="16"/>
    <n v="15"/>
    <n v="15"/>
    <n v="25"/>
    <s v="NA"/>
    <x v="1"/>
    <s v="NA"/>
    <n v="3"/>
    <n v="1952"/>
    <n v="1"/>
    <n v="1"/>
    <n v="1"/>
    <n v="2"/>
    <s v="NA"/>
    <s v="NA"/>
    <s v="NA"/>
    <s v="NA"/>
    <s v="NA"/>
    <s v="NA"/>
    <s v="NA"/>
    <s v="NA"/>
    <s v="NA"/>
    <s v="NA"/>
  </r>
  <r>
    <n v="230"/>
    <x v="2"/>
    <n v="0"/>
    <n v="0"/>
    <x v="1"/>
    <n v="0"/>
    <n v="1"/>
    <n v="1"/>
    <n v="10301"/>
    <n v="7"/>
    <x v="0"/>
    <s v="Ngermetengel "/>
    <n v="1"/>
    <n v="1"/>
    <n v="5"/>
    <n v="5"/>
    <n v="0"/>
    <x v="1"/>
    <x v="1"/>
    <x v="2"/>
    <n v="80"/>
    <n v="20"/>
    <x v="2"/>
    <x v="2"/>
    <x v="0"/>
    <n v="71"/>
    <n v="69"/>
    <n v="69"/>
    <n v="67"/>
    <x v="4"/>
    <n v="71"/>
    <n v="69"/>
    <n v="69"/>
    <n v="73"/>
    <n v="73"/>
    <n v="66"/>
    <n v="66"/>
    <n v="69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n v="1"/>
    <x v="1"/>
    <n v="1"/>
    <x v="2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3"/>
    <s v="NA"/>
    <n v="1"/>
    <n v="2"/>
    <s v="NA"/>
    <n v="7"/>
    <s v="NA"/>
    <s v="NA"/>
    <s v="NA"/>
    <s v="NA"/>
    <n v="308"/>
    <s v="NA"/>
    <n v="1"/>
    <n v="2"/>
    <s v="NA"/>
    <n v="2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54"/>
    <n v="1"/>
    <n v="1"/>
    <n v="1"/>
    <n v="2"/>
    <s v="NA"/>
    <s v="NA"/>
    <s v="NA"/>
    <s v="NA"/>
    <s v="NA"/>
    <s v="NA"/>
    <s v="NA"/>
    <s v="NA"/>
    <s v="NA"/>
    <s v="NA"/>
  </r>
  <r>
    <n v="231"/>
    <x v="2"/>
    <n v="0"/>
    <n v="0"/>
    <x v="1"/>
    <n v="0"/>
    <n v="1"/>
    <n v="0"/>
    <n v="10301"/>
    <n v="7"/>
    <x v="0"/>
    <s v="Ngermetengel "/>
    <n v="1"/>
    <n v="1"/>
    <n v="2"/>
    <n v="2"/>
    <n v="0"/>
    <x v="1"/>
    <x v="1"/>
    <x v="3"/>
    <n v="30"/>
    <n v="20"/>
    <x v="0"/>
    <x v="0"/>
    <x v="0"/>
    <n v="71"/>
    <n v="69"/>
    <n v="69"/>
    <n v="69"/>
    <x v="4"/>
    <n v="71"/>
    <n v="73"/>
    <n v="73"/>
    <n v="73"/>
    <n v="73"/>
    <n v="66"/>
    <n v="66"/>
    <n v="69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2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2"/>
    <s v="NA"/>
    <n v="7"/>
    <s v="NA"/>
    <s v="NA"/>
    <s v="NA"/>
    <s v="NA"/>
    <n v="6"/>
    <s v="NA"/>
    <n v="5"/>
    <n v="6"/>
    <n v="16"/>
    <n v="16"/>
    <n v="15"/>
    <n v="15"/>
    <s v="NA"/>
    <s v="NA"/>
    <x v="0"/>
    <s v="NA"/>
    <n v="3"/>
    <n v="1946"/>
    <n v="1"/>
    <n v="6"/>
    <n v="1"/>
    <n v="2"/>
    <s v="NA"/>
    <s v="NA"/>
    <s v="NA"/>
    <s v="NA"/>
    <s v="NA"/>
    <s v="NA"/>
    <s v="NA"/>
    <s v="NA"/>
    <s v="NA"/>
    <s v="NA"/>
  </r>
  <r>
    <n v="232"/>
    <x v="2"/>
    <n v="0"/>
    <n v="0"/>
    <x v="0"/>
    <n v="0"/>
    <n v="1"/>
    <n v="1"/>
    <n v="10301"/>
    <n v="7"/>
    <x v="0"/>
    <s v="Ngermetengel "/>
    <n v="1"/>
    <n v="1"/>
    <n v="5"/>
    <n v="3"/>
    <n v="2"/>
    <x v="1"/>
    <x v="1"/>
    <x v="1"/>
    <n v="0"/>
    <n v="0"/>
    <x v="0"/>
    <x v="0"/>
    <x v="1"/>
    <n v="68"/>
    <n v="67"/>
    <n v="67"/>
    <n v="67"/>
    <x v="4"/>
    <n v="71"/>
    <n v="71"/>
    <n v="71"/>
    <n v="73"/>
    <n v="73"/>
    <n v="71"/>
    <n v="71"/>
    <n v="69"/>
    <n v="73"/>
    <n v="73"/>
    <x v="0"/>
    <x v="0"/>
    <s v="NA"/>
    <s v="NA"/>
    <s v="NA"/>
    <n v="15"/>
    <n v="4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s v="1,5"/>
    <s v="NA"/>
    <s v="NA"/>
    <n v="2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5"/>
    <n v="1"/>
    <s v="NA"/>
    <n v="1"/>
    <n v="14"/>
    <n v="14"/>
    <n v="12"/>
    <n v="12"/>
    <s v="NA"/>
    <n v="2"/>
    <x v="0"/>
    <n v="5"/>
    <n v="3"/>
    <n v="1953"/>
    <n v="1"/>
    <n v="6"/>
    <n v="1"/>
    <n v="2"/>
    <s v="NA"/>
    <s v="NA"/>
    <s v="NA"/>
    <s v="NA"/>
    <s v="NA"/>
    <s v="NA"/>
    <s v="NA"/>
    <s v="NA"/>
    <s v="NA"/>
    <s v="NA"/>
  </r>
  <r>
    <n v="233"/>
    <x v="2"/>
    <n v="0"/>
    <n v="0"/>
    <x v="1"/>
    <n v="0"/>
    <n v="1"/>
    <n v="1"/>
    <n v="10301"/>
    <n v="7"/>
    <x v="0"/>
    <s v="Ngermetengel "/>
    <n v="1"/>
    <n v="1"/>
    <n v="3"/>
    <n v="3"/>
    <n v="0"/>
    <x v="1"/>
    <x v="1"/>
    <x v="2"/>
    <n v="70"/>
    <n v="30"/>
    <x v="1"/>
    <x v="1"/>
    <x v="0"/>
    <n v="71"/>
    <n v="69"/>
    <n v="69"/>
    <n v="67"/>
    <x v="4"/>
    <n v="71"/>
    <n v="69"/>
    <n v="69"/>
    <n v="73"/>
    <n v="73"/>
    <n v="66"/>
    <n v="66"/>
    <n v="71"/>
    <n v="73"/>
    <n v="73"/>
    <x v="0"/>
    <x v="0"/>
    <s v="NA"/>
    <s v="NA"/>
    <s v="NA"/>
    <n v="15"/>
    <n v="4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3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70"/>
    <n v="1"/>
    <n v="8"/>
    <n v="2"/>
    <n v="8"/>
    <s v="NA"/>
    <s v="NA"/>
    <s v="NA"/>
    <s v="NA"/>
    <s v="NA"/>
    <s v="NA"/>
    <s v="NA"/>
    <s v="NA"/>
    <s v="NA"/>
    <s v="NA"/>
  </r>
  <r>
    <n v="234"/>
    <x v="2"/>
    <n v="0"/>
    <n v="0"/>
    <x v="1"/>
    <n v="0"/>
    <n v="0"/>
    <n v="0"/>
    <n v="10301"/>
    <n v="7"/>
    <x v="0"/>
    <s v="Ngermetengel "/>
    <n v="1"/>
    <n v="1"/>
    <n v="4"/>
    <n v="2"/>
    <n v="2"/>
    <x v="1"/>
    <x v="1"/>
    <x v="3"/>
    <n v="0"/>
    <n v="50"/>
    <x v="1"/>
    <x v="1"/>
    <x v="0"/>
    <n v="71"/>
    <n v="69"/>
    <n v="69"/>
    <n v="67"/>
    <x v="4"/>
    <n v="71"/>
    <n v="69"/>
    <n v="69"/>
    <n v="73"/>
    <n v="73"/>
    <n v="66"/>
    <n v="69"/>
    <n v="71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5"/>
    <n v="2"/>
    <s v="NA"/>
    <n v="3"/>
    <n v="15"/>
    <n v="15"/>
    <n v="12"/>
    <n v="12"/>
    <n v="24"/>
    <s v="NA"/>
    <x v="3"/>
    <s v="NA"/>
    <n v="3"/>
    <n v="1980"/>
    <n v="1"/>
    <n v="4"/>
    <n v="2"/>
    <n v="8"/>
    <s v="NA"/>
    <s v="NA"/>
    <s v="NA"/>
    <s v="NA"/>
    <s v="NA"/>
    <s v="NA"/>
    <s v="NA"/>
    <s v="NA"/>
    <s v="NA"/>
    <s v="NA"/>
  </r>
  <r>
    <n v="235"/>
    <x v="2"/>
    <n v="0"/>
    <n v="0"/>
    <x v="1"/>
    <n v="0"/>
    <n v="1"/>
    <n v="1"/>
    <n v="10301"/>
    <n v="7"/>
    <x v="0"/>
    <s v="Ngermetengel "/>
    <n v="1"/>
    <n v="1"/>
    <n v="3"/>
    <n v="2"/>
    <n v="1"/>
    <x v="1"/>
    <x v="1"/>
    <x v="2"/>
    <n v="80"/>
    <n v="20"/>
    <x v="0"/>
    <x v="0"/>
    <x v="0"/>
    <n v="71"/>
    <n v="69"/>
    <n v="69"/>
    <n v="67"/>
    <x v="4"/>
    <n v="71"/>
    <n v="73"/>
    <n v="73"/>
    <n v="73"/>
    <n v="73"/>
    <n v="66"/>
    <n v="66"/>
    <n v="69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n v="1"/>
    <x v="2"/>
    <n v="2"/>
    <x v="0"/>
    <s v="NA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54"/>
    <n v="1"/>
    <n v="8"/>
    <n v="1"/>
    <n v="2"/>
    <s v="NA"/>
    <s v="NA"/>
    <s v="NA"/>
    <s v="NA"/>
    <s v="NA"/>
    <s v="NA"/>
    <s v="NA"/>
    <s v="NA"/>
    <s v="NA"/>
    <s v="NA"/>
  </r>
  <r>
    <n v="236"/>
    <x v="2"/>
    <n v="1"/>
    <n v="1"/>
    <x v="0"/>
    <n v="1"/>
    <n v="1"/>
    <n v="1"/>
    <n v="10301"/>
    <n v="7"/>
    <x v="0"/>
    <s v="Ngermetengel "/>
    <n v="1"/>
    <n v="1"/>
    <n v="1"/>
    <n v="1"/>
    <n v="0"/>
    <x v="1"/>
    <x v="1"/>
    <x v="2"/>
    <n v="90"/>
    <n v="10"/>
    <x v="1"/>
    <x v="1"/>
    <x v="0"/>
    <n v="71"/>
    <n v="67"/>
    <n v="67"/>
    <n v="67"/>
    <x v="4"/>
    <n v="71"/>
    <n v="71"/>
    <n v="71"/>
    <n v="73"/>
    <n v="73"/>
    <n v="71"/>
    <n v="71"/>
    <n v="71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2"/>
    <s v="NA"/>
    <n v="6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65"/>
    <n v="1"/>
    <n v="8"/>
    <n v="4"/>
    <n v="8"/>
    <s v="NA"/>
    <s v="NA"/>
    <s v="NA"/>
    <s v="NA"/>
    <s v="NA"/>
    <s v="NA"/>
    <s v="NA"/>
    <s v="NA"/>
    <s v="NA"/>
    <s v="NA"/>
  </r>
  <r>
    <n v="237"/>
    <x v="2"/>
    <n v="0"/>
    <n v="0"/>
    <x v="1"/>
    <n v="0"/>
    <n v="1"/>
    <n v="1"/>
    <n v="10301"/>
    <n v="7"/>
    <x v="0"/>
    <s v="Ngermetengel "/>
    <n v="1"/>
    <n v="1"/>
    <n v="4"/>
    <n v="4"/>
    <n v="0"/>
    <x v="1"/>
    <x v="1"/>
    <x v="2"/>
    <n v="75"/>
    <n v="25"/>
    <x v="2"/>
    <x v="2"/>
    <x v="0"/>
    <n v="71"/>
    <n v="69"/>
    <n v="69"/>
    <n v="67"/>
    <x v="4"/>
    <n v="71"/>
    <n v="69"/>
    <n v="69"/>
    <n v="71"/>
    <n v="71"/>
    <n v="66"/>
    <n v="66"/>
    <n v="69"/>
    <n v="71"/>
    <n v="73"/>
    <x v="2"/>
    <x v="12"/>
    <n v="1"/>
    <n v="2.5"/>
    <n v="1.95"/>
    <n v="12"/>
    <n v="4"/>
    <s v="NA"/>
    <s v="NA"/>
    <n v="2"/>
    <s v="NA"/>
    <s v="NA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n v="1"/>
    <x v="1"/>
    <n v="1"/>
    <x v="2"/>
    <s v="NA"/>
    <s v="NA"/>
    <s v="NA"/>
    <s v="NA"/>
    <s v="NA"/>
    <s v="NA"/>
    <s v="NA"/>
    <s v="NA"/>
    <s v="NA"/>
    <s v="NA"/>
    <n v="306"/>
    <s v="NA"/>
    <n v="1"/>
    <n v="2"/>
    <s v="NA"/>
    <n v="6"/>
    <s v="NA"/>
    <s v="NA"/>
    <s v="NA"/>
    <s v="NA"/>
    <n v="304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n v="302"/>
    <s v="NA"/>
    <n v="1"/>
    <n v="3"/>
    <s v="NA"/>
    <s v="NA"/>
    <s v="NA"/>
    <s v="NA"/>
    <s v="NA"/>
    <s v="NA"/>
    <n v="304"/>
    <s v="NA"/>
    <n v="1"/>
    <n v="2"/>
    <s v="NA"/>
    <n v="6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46"/>
    <n v="1"/>
    <n v="4"/>
    <n v="5"/>
    <n v="3"/>
    <s v="NA"/>
    <s v="NA"/>
    <s v="NA"/>
    <s v="NA"/>
    <s v="NA"/>
    <s v="NA"/>
    <s v="NA"/>
    <s v="NA"/>
    <s v="NA"/>
    <s v="NA"/>
  </r>
  <r>
    <n v="238"/>
    <x v="2"/>
    <n v="0"/>
    <n v="0"/>
    <x v="1"/>
    <n v="0"/>
    <n v="0"/>
    <n v="0"/>
    <n v="10301"/>
    <n v="7"/>
    <x v="0"/>
    <s v="Ngermetengel "/>
    <n v="1"/>
    <n v="1"/>
    <n v="1"/>
    <n v="1"/>
    <n v="0"/>
    <x v="1"/>
    <x v="1"/>
    <x v="2"/>
    <n v="50"/>
    <n v="50"/>
    <x v="0"/>
    <x v="0"/>
    <x v="0"/>
    <n v="71"/>
    <n v="68"/>
    <n v="68"/>
    <n v="68"/>
    <x v="4"/>
    <n v="71"/>
    <n v="71"/>
    <n v="71"/>
    <n v="73"/>
    <n v="73"/>
    <n v="71"/>
    <n v="71"/>
    <n v="71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n v="1"/>
    <x v="2"/>
    <n v="2"/>
    <x v="0"/>
    <s v="NA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45"/>
    <n v="1"/>
    <n v="1"/>
    <n v="1"/>
    <n v="2"/>
    <s v="NA"/>
    <s v="NA"/>
    <s v="NA"/>
    <s v="NA"/>
    <s v="NA"/>
    <s v="NA"/>
    <s v="NA"/>
    <s v="NA"/>
    <s v="NA"/>
    <s v="NA"/>
  </r>
  <r>
    <n v="239"/>
    <x v="2"/>
    <n v="0"/>
    <n v="0"/>
    <x v="1"/>
    <n v="0"/>
    <n v="0"/>
    <n v="0"/>
    <n v="10301"/>
    <n v="7"/>
    <x v="0"/>
    <s v="Ngermetengel "/>
    <n v="1"/>
    <n v="1"/>
    <n v="4"/>
    <n v="2"/>
    <n v="2"/>
    <x v="1"/>
    <x v="1"/>
    <x v="3"/>
    <n v="30"/>
    <n v="20"/>
    <x v="1"/>
    <x v="1"/>
    <x v="0"/>
    <n v="71"/>
    <n v="69"/>
    <n v="69"/>
    <n v="67"/>
    <x v="3"/>
    <n v="71"/>
    <n v="71"/>
    <n v="71"/>
    <n v="73"/>
    <n v="73"/>
    <n v="66"/>
    <n v="66"/>
    <n v="69"/>
    <n v="73"/>
    <n v="73"/>
    <x v="0"/>
    <x v="0"/>
    <s v="NA"/>
    <s v="NA"/>
    <s v="NA"/>
    <n v="12"/>
    <n v="2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s v="NA"/>
    <n v="1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n v="5"/>
    <n v="1"/>
    <s v="NA"/>
    <n v="5"/>
    <n v="14"/>
    <n v="15"/>
    <n v="12"/>
    <n v="12"/>
    <s v="NA"/>
    <n v="4"/>
    <x v="0"/>
    <n v="7"/>
    <n v="3"/>
    <n v="1989"/>
    <n v="1"/>
    <n v="6"/>
    <n v="1"/>
    <n v="8"/>
    <s v="NA"/>
    <s v="NA"/>
    <s v="NA"/>
    <s v="NA"/>
    <s v="NA"/>
    <s v="NA"/>
    <s v="NA"/>
    <s v="NA"/>
    <s v="NA"/>
    <s v="NA"/>
  </r>
  <r>
    <n v="240"/>
    <x v="2"/>
    <n v="0"/>
    <n v="0"/>
    <x v="1"/>
    <n v="0"/>
    <n v="0"/>
    <n v="0"/>
    <n v="10301"/>
    <n v="7"/>
    <x v="0"/>
    <s v="Ngermetengel "/>
    <n v="1"/>
    <n v="1"/>
    <n v="2"/>
    <n v="2"/>
    <n v="0"/>
    <x v="1"/>
    <x v="1"/>
    <x v="0"/>
    <n v="75"/>
    <n v="25"/>
    <x v="1"/>
    <x v="1"/>
    <x v="0"/>
    <n v="71"/>
    <n v="67"/>
    <n v="67"/>
    <n v="67"/>
    <x v="4"/>
    <n v="71"/>
    <n v="71"/>
    <n v="71"/>
    <n v="71"/>
    <n v="73"/>
    <n v="69"/>
    <n v="69"/>
    <n v="69"/>
    <n v="73"/>
    <n v="73"/>
    <x v="0"/>
    <x v="0"/>
    <n v="1"/>
    <n v="2.5"/>
    <s v="NA"/>
    <n v="15"/>
    <n v="4"/>
    <s v="NA"/>
    <s v="NA"/>
    <s v="NA"/>
    <s v="NA"/>
    <s v="NA"/>
    <s v="NA"/>
    <s v="NA"/>
    <s v="NA"/>
    <n v="2"/>
    <s v="NA"/>
    <s v="NA"/>
    <s v="NA"/>
    <s v="NA"/>
    <s v="NA"/>
    <s v="NA"/>
    <s v="NA"/>
    <s v="NA"/>
    <n v="1"/>
    <s v="NA"/>
    <n v="1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n v="5"/>
    <n v="2"/>
    <s v="NA"/>
    <n v="5"/>
    <n v="15"/>
    <n v="15"/>
    <n v="12"/>
    <n v="12"/>
    <n v="24"/>
    <s v="NA"/>
    <x v="11"/>
    <s v="NA"/>
    <n v="3"/>
    <n v="1953"/>
    <n v="1"/>
    <n v="8"/>
    <n v="5"/>
    <n v="3"/>
    <s v="NA"/>
    <s v="NA"/>
    <s v="NA"/>
    <s v="NA"/>
    <s v="NA"/>
    <s v="NA"/>
    <s v="NA"/>
    <s v="NA"/>
    <s v="NA"/>
    <s v="NA"/>
  </r>
  <r>
    <n v="241"/>
    <x v="2"/>
    <n v="0"/>
    <n v="0"/>
    <x v="1"/>
    <n v="0"/>
    <n v="0"/>
    <n v="0"/>
    <n v="10301"/>
    <n v="7"/>
    <x v="0"/>
    <s v="Ngermetengel "/>
    <n v="1"/>
    <n v="1"/>
    <n v="2"/>
    <n v="2"/>
    <n v="0"/>
    <x v="1"/>
    <x v="1"/>
    <x v="2"/>
    <n v="80"/>
    <n v="20"/>
    <x v="1"/>
    <x v="1"/>
    <x v="0"/>
    <n v="71"/>
    <n v="69"/>
    <n v="69"/>
    <n v="67"/>
    <x v="4"/>
    <n v="71"/>
    <n v="71"/>
    <n v="71"/>
    <n v="73"/>
    <n v="73"/>
    <n v="69"/>
    <n v="69"/>
    <n v="71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s v="1,4"/>
    <n v="2"/>
    <s v="NA"/>
    <s v="NA"/>
    <s v="NA"/>
    <n v="4"/>
    <s v="NA"/>
    <s v="NA"/>
    <s v="NA"/>
    <s v="NA"/>
    <n v="1"/>
    <x v="2"/>
    <n v="2"/>
    <x v="0"/>
    <s v="NA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54"/>
    <n v="1"/>
    <n v="1"/>
    <n v="1"/>
    <n v="8"/>
    <s v="NA"/>
    <s v="NA"/>
    <s v="NA"/>
    <s v="NA"/>
    <s v="NA"/>
    <s v="NA"/>
    <s v="NA"/>
    <s v="NA"/>
    <s v="NA"/>
    <s v="NA"/>
  </r>
  <r>
    <n v="242"/>
    <x v="2"/>
    <n v="0"/>
    <n v="0"/>
    <x v="1"/>
    <n v="0"/>
    <n v="0"/>
    <n v="0"/>
    <n v="10301"/>
    <n v="7"/>
    <x v="0"/>
    <s v="Ngermetengel "/>
    <n v="1"/>
    <n v="1"/>
    <n v="7"/>
    <n v="5"/>
    <n v="2"/>
    <x v="1"/>
    <x v="1"/>
    <x v="2"/>
    <n v="80"/>
    <n v="20"/>
    <x v="2"/>
    <x v="2"/>
    <x v="0"/>
    <n v="71"/>
    <n v="69"/>
    <n v="69"/>
    <n v="67"/>
    <x v="4"/>
    <n v="68"/>
    <n v="69"/>
    <n v="69"/>
    <n v="71"/>
    <n v="73"/>
    <n v="66"/>
    <n v="66"/>
    <n v="69"/>
    <n v="73"/>
    <n v="71"/>
    <x v="0"/>
    <x v="0"/>
    <n v="1"/>
    <n v="2.5"/>
    <s v="NA"/>
    <n v="12"/>
    <n v="4"/>
    <s v="NA"/>
    <s v="NA"/>
    <s v="NA"/>
    <s v="NA"/>
    <n v="1"/>
    <n v="1"/>
    <s v="NA"/>
    <s v="NA"/>
    <s v="NA"/>
    <s v="NA"/>
    <s v="NA"/>
    <s v="NA"/>
    <s v="NA"/>
    <s v="NA"/>
    <s v="NA"/>
    <s v="NA"/>
    <s v="NA"/>
    <n v="1"/>
    <s v="NA"/>
    <s v="NA"/>
    <n v="1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7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2"/>
    <s v="NA"/>
    <n v="7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55"/>
    <n v="1"/>
    <n v="4"/>
    <n v="1"/>
    <n v="8"/>
    <s v="NA"/>
    <s v="NA"/>
    <s v="NA"/>
    <s v="NA"/>
    <s v="NA"/>
    <s v="NA"/>
    <s v="NA"/>
    <s v="NA"/>
    <s v="NA"/>
    <s v="NA"/>
  </r>
  <r>
    <n v="243"/>
    <x v="2"/>
    <n v="0"/>
    <n v="0"/>
    <x v="1"/>
    <n v="0"/>
    <n v="1"/>
    <n v="1"/>
    <n v="10301"/>
    <n v="7"/>
    <x v="0"/>
    <s v="Ngermetengel "/>
    <n v="1"/>
    <n v="1"/>
    <n v="3"/>
    <n v="3"/>
    <n v="0"/>
    <x v="1"/>
    <x v="1"/>
    <x v="3"/>
    <n v="20"/>
    <n v="30"/>
    <x v="0"/>
    <x v="1"/>
    <x v="0"/>
    <n v="71"/>
    <n v="69"/>
    <n v="69"/>
    <n v="67"/>
    <x v="4"/>
    <n v="71"/>
    <n v="71"/>
    <n v="69"/>
    <n v="73"/>
    <n v="73"/>
    <n v="66"/>
    <n v="66"/>
    <n v="69"/>
    <n v="73"/>
    <n v="73"/>
    <x v="0"/>
    <x v="0"/>
    <s v="NA"/>
    <s v="NA"/>
    <s v="NA"/>
    <n v="15"/>
    <n v="4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s v="NA"/>
    <n v="2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5"/>
    <n v="1"/>
    <s v="NA"/>
    <n v="3"/>
    <n v="15"/>
    <n v="15"/>
    <n v="12"/>
    <n v="12"/>
    <s v="NA"/>
    <n v="4"/>
    <x v="0"/>
    <n v="1"/>
    <n v="3"/>
    <n v="1942"/>
    <n v="1"/>
    <n v="4"/>
    <n v="1"/>
    <n v="2"/>
    <s v="NA"/>
    <s v="NA"/>
    <s v="NA"/>
    <s v="NA"/>
    <s v="NA"/>
    <s v="NA"/>
    <s v="NA"/>
    <s v="NA"/>
    <s v="NA"/>
    <s v="NA"/>
  </r>
  <r>
    <n v="244"/>
    <x v="2"/>
    <n v="0"/>
    <n v="0"/>
    <x v="1"/>
    <n v="0"/>
    <n v="0"/>
    <n v="0"/>
    <n v="10301"/>
    <n v="7"/>
    <x v="0"/>
    <s v="Ngermetengel "/>
    <n v="1"/>
    <n v="1"/>
    <n v="9"/>
    <n v="7"/>
    <n v="2"/>
    <x v="1"/>
    <x v="1"/>
    <x v="1"/>
    <n v="0"/>
    <n v="0"/>
    <x v="1"/>
    <x v="1"/>
    <x v="0"/>
    <n v="71"/>
    <n v="69"/>
    <n v="69"/>
    <n v="69"/>
    <x v="4"/>
    <n v="71"/>
    <n v="69"/>
    <n v="69"/>
    <n v="73"/>
    <n v="73"/>
    <n v="66"/>
    <n v="66"/>
    <n v="66"/>
    <n v="73"/>
    <n v="73"/>
    <x v="0"/>
    <x v="0"/>
    <s v="NA"/>
    <s v="NA"/>
    <s v="NA"/>
    <n v="15"/>
    <n v="4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n v="5"/>
    <s v="NA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5"/>
    <n v="1"/>
    <s v="NA"/>
    <n v="1"/>
    <n v="15"/>
    <n v="15"/>
    <n v="11"/>
    <n v="11"/>
    <s v="NA"/>
    <n v="4"/>
    <x v="0"/>
    <n v="1"/>
    <n v="3"/>
    <n v="1950"/>
    <n v="1"/>
    <n v="4"/>
    <n v="2"/>
    <n v="8"/>
    <s v="NA"/>
    <s v="NA"/>
    <s v="NA"/>
    <s v="NA"/>
    <s v="NA"/>
    <s v="NA"/>
    <s v="NA"/>
    <s v="NA"/>
    <s v="NA"/>
    <s v="NA"/>
  </r>
  <r>
    <n v="245"/>
    <x v="2"/>
    <n v="0"/>
    <n v="0"/>
    <x v="1"/>
    <n v="0"/>
    <n v="0"/>
    <n v="0"/>
    <n v="10301"/>
    <n v="7"/>
    <x v="0"/>
    <s v="Ngermetengel "/>
    <n v="1"/>
    <n v="1"/>
    <n v="4"/>
    <n v="4"/>
    <n v="0"/>
    <x v="1"/>
    <x v="1"/>
    <x v="17"/>
    <n v="50"/>
    <n v="30"/>
    <x v="1"/>
    <x v="1"/>
    <x v="0"/>
    <n v="71"/>
    <n v="66"/>
    <n v="66"/>
    <n v="69"/>
    <x v="4"/>
    <n v="71"/>
    <n v="71"/>
    <n v="71"/>
    <n v="73"/>
    <n v="73"/>
    <n v="69"/>
    <n v="69"/>
    <n v="69"/>
    <n v="73"/>
    <n v="73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n v="2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2"/>
    <s v="NA"/>
    <n v="7"/>
    <s v="NA"/>
    <s v="NA"/>
    <s v="NA"/>
    <s v="NA"/>
    <n v="5"/>
    <n v="2"/>
    <s v="NA"/>
    <n v="5"/>
    <n v="15"/>
    <n v="15"/>
    <n v="14"/>
    <n v="14"/>
    <n v="24"/>
    <s v="NA"/>
    <x v="11"/>
    <s v="NA"/>
    <n v="3"/>
    <n v="1970"/>
    <n v="1"/>
    <n v="6"/>
    <n v="1"/>
    <n v="2"/>
    <s v="NA"/>
    <s v="NA"/>
    <s v="NA"/>
    <s v="NA"/>
    <s v="NA"/>
    <s v="NA"/>
    <s v="NA"/>
    <s v="NA"/>
    <s v="NA"/>
    <s v="NA"/>
  </r>
  <r>
    <n v="246"/>
    <x v="2"/>
    <n v="0"/>
    <n v="0"/>
    <x v="1"/>
    <n v="0"/>
    <n v="1"/>
    <n v="1"/>
    <n v="10301"/>
    <n v="7"/>
    <x v="0"/>
    <s v="Ngermetengel "/>
    <n v="1"/>
    <n v="1"/>
    <n v="5"/>
    <n v="4"/>
    <n v="1"/>
    <x v="1"/>
    <x v="1"/>
    <x v="2"/>
    <n v="60"/>
    <n v="40"/>
    <x v="1"/>
    <x v="1"/>
    <x v="0"/>
    <n v="71"/>
    <n v="69"/>
    <n v="69"/>
    <n v="67"/>
    <x v="4"/>
    <n v="71"/>
    <n v="71"/>
    <n v="71"/>
    <n v="73"/>
    <n v="73"/>
    <n v="69"/>
    <n v="69"/>
    <n v="69"/>
    <n v="73"/>
    <n v="73"/>
    <x v="0"/>
    <x v="0"/>
    <s v="NA"/>
    <s v="NA"/>
    <s v="NA"/>
    <n v="15"/>
    <n v="4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s v="NA"/>
    <s v="NA"/>
    <n v="1"/>
    <n v="1"/>
    <x v="2"/>
    <n v="1"/>
    <x v="4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56"/>
    <n v="1"/>
    <n v="4"/>
    <n v="1"/>
    <n v="2"/>
    <s v="NA"/>
    <s v="NA"/>
    <s v="NA"/>
    <s v="NA"/>
    <s v="NA"/>
    <s v="NA"/>
    <s v="NA"/>
    <s v="NA"/>
    <s v="NA"/>
    <s v="NA"/>
  </r>
  <r>
    <n v="247"/>
    <x v="2"/>
    <n v="0"/>
    <n v="0"/>
    <x v="1"/>
    <n v="0"/>
    <n v="1"/>
    <n v="1"/>
    <n v="10301"/>
    <n v="7"/>
    <x v="0"/>
    <s v="Ngermetengel "/>
    <n v="1"/>
    <n v="1"/>
    <n v="3"/>
    <n v="2"/>
    <n v="1"/>
    <x v="1"/>
    <x v="1"/>
    <x v="18"/>
    <n v="40"/>
    <n v="20"/>
    <x v="2"/>
    <x v="2"/>
    <x v="0"/>
    <n v="71"/>
    <n v="67"/>
    <n v="67"/>
    <n v="67"/>
    <x v="4"/>
    <n v="71"/>
    <n v="71"/>
    <n v="71"/>
    <n v="73"/>
    <n v="73"/>
    <n v="71"/>
    <n v="71"/>
    <n v="71"/>
    <n v="73"/>
    <n v="73"/>
    <x v="0"/>
    <x v="0"/>
    <s v="NA"/>
    <s v="NA"/>
    <s v="NA"/>
    <n v="15"/>
    <n v="4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n v="2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n v="5"/>
    <n v="1"/>
    <s v="NA"/>
    <n v="5"/>
    <n v="15"/>
    <n v="15"/>
    <n v="12"/>
    <n v="12"/>
    <s v="NA"/>
    <n v="4"/>
    <x v="0"/>
    <n v="1"/>
    <n v="3"/>
    <n v="1969"/>
    <n v="1"/>
    <n v="4"/>
    <n v="2"/>
    <n v="8"/>
    <s v="NA"/>
    <s v="NA"/>
    <s v="NA"/>
    <s v="NA"/>
    <s v="NA"/>
    <s v="NA"/>
    <s v="NA"/>
    <s v="NA"/>
    <s v="NA"/>
    <s v="NA"/>
  </r>
  <r>
    <n v="248"/>
    <x v="2"/>
    <n v="1"/>
    <n v="1"/>
    <x v="0"/>
    <n v="1"/>
    <n v="1"/>
    <n v="1"/>
    <n v="10301"/>
    <n v="7"/>
    <x v="0"/>
    <s v="Ngermetengel "/>
    <n v="1"/>
    <n v="1"/>
    <n v="7"/>
    <n v="6"/>
    <n v="1"/>
    <x v="1"/>
    <x v="1"/>
    <x v="16"/>
    <n v="60"/>
    <n v="10"/>
    <x v="1"/>
    <x v="1"/>
    <x v="0"/>
    <n v="71"/>
    <n v="69"/>
    <n v="69"/>
    <n v="69"/>
    <x v="4"/>
    <n v="71"/>
    <n v="71"/>
    <n v="71"/>
    <n v="73"/>
    <n v="73"/>
    <n v="66"/>
    <n v="66"/>
    <n v="69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n v="5"/>
    <n v="1"/>
    <s v="NA"/>
    <n v="3"/>
    <n v="13"/>
    <n v="13"/>
    <n v="14"/>
    <n v="15"/>
    <s v="NA"/>
    <n v="2"/>
    <x v="0"/>
    <n v="1"/>
    <n v="3"/>
    <n v="1945"/>
    <n v="1"/>
    <n v="4"/>
    <n v="3"/>
    <n v="2"/>
    <s v="NA"/>
    <s v="NA"/>
    <s v="NA"/>
    <s v="NA"/>
    <s v="NA"/>
    <s v="NA"/>
    <s v="NA"/>
    <s v="NA"/>
    <s v="NA"/>
    <s v="NA"/>
  </r>
  <r>
    <n v="249"/>
    <x v="2"/>
    <n v="0"/>
    <n v="0"/>
    <x v="1"/>
    <n v="0"/>
    <n v="1"/>
    <n v="1"/>
    <n v="10301"/>
    <n v="7"/>
    <x v="0"/>
    <s v="Ngermetengel "/>
    <n v="1"/>
    <n v="1"/>
    <n v="4"/>
    <n v="4"/>
    <n v="0"/>
    <x v="1"/>
    <x v="1"/>
    <x v="2"/>
    <n v="75"/>
    <n v="25"/>
    <x v="2"/>
    <x v="2"/>
    <x v="0"/>
    <n v="71"/>
    <n v="69"/>
    <n v="69"/>
    <n v="69"/>
    <x v="4"/>
    <n v="71"/>
    <n v="69"/>
    <n v="69"/>
    <n v="73"/>
    <n v="73"/>
    <n v="66"/>
    <n v="66"/>
    <n v="66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n v="2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5"/>
    <n v="2"/>
    <s v="NA"/>
    <n v="6"/>
    <n v="16"/>
    <n v="16"/>
    <n v="16"/>
    <n v="16"/>
    <n v="25"/>
    <s v="NA"/>
    <x v="11"/>
    <s v="NA"/>
    <n v="3"/>
    <n v="1948"/>
    <n v="1"/>
    <n v="4"/>
    <n v="3"/>
    <n v="8"/>
    <s v="NA"/>
    <s v="NA"/>
    <s v="NA"/>
    <s v="NA"/>
    <s v="NA"/>
    <s v="NA"/>
    <s v="NA"/>
    <s v="NA"/>
    <s v="NA"/>
    <s v="NA"/>
  </r>
  <r>
    <n v="250"/>
    <x v="2"/>
    <n v="0"/>
    <n v="0"/>
    <x v="1"/>
    <n v="0"/>
    <n v="0"/>
    <n v="0"/>
    <n v="10301"/>
    <n v="7"/>
    <x v="0"/>
    <s v="Ngermetengel "/>
    <n v="1"/>
    <n v="1"/>
    <n v="1"/>
    <n v="1"/>
    <n v="0"/>
    <x v="1"/>
    <x v="1"/>
    <x v="2"/>
    <n v="0"/>
    <n v="100"/>
    <x v="0"/>
    <x v="0"/>
    <x v="0"/>
    <n v="71"/>
    <n v="66"/>
    <n v="66"/>
    <n v="69"/>
    <x v="4"/>
    <n v="71"/>
    <n v="73"/>
    <n v="73"/>
    <n v="73"/>
    <n v="73"/>
    <n v="69"/>
    <n v="69"/>
    <n v="69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1"/>
    <s v="NA"/>
    <s v="NA"/>
    <n v="2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2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58"/>
    <n v="1"/>
    <n v="6"/>
    <n v="1"/>
    <n v="2"/>
    <s v="NA"/>
    <s v="NA"/>
    <s v="NA"/>
    <s v="NA"/>
    <s v="NA"/>
    <s v="NA"/>
    <s v="NA"/>
    <s v="NA"/>
    <s v="NA"/>
    <s v="NA"/>
  </r>
  <r>
    <n v="251"/>
    <x v="2"/>
    <n v="0"/>
    <n v="0"/>
    <x v="1"/>
    <n v="0"/>
    <n v="0"/>
    <n v="0"/>
    <n v="10301"/>
    <n v="7"/>
    <x v="0"/>
    <s v="Ngermetengel "/>
    <n v="1"/>
    <n v="1"/>
    <n v="3"/>
    <n v="2"/>
    <n v="1"/>
    <x v="1"/>
    <x v="1"/>
    <x v="2"/>
    <n v="80"/>
    <n v="20"/>
    <x v="1"/>
    <x v="1"/>
    <x v="0"/>
    <n v="71"/>
    <n v="69"/>
    <n v="69"/>
    <n v="69"/>
    <x v="4"/>
    <n v="71"/>
    <n v="71"/>
    <n v="71"/>
    <n v="73"/>
    <n v="73"/>
    <n v="66"/>
    <n v="66"/>
    <n v="66"/>
    <n v="73"/>
    <n v="73"/>
    <x v="0"/>
    <x v="0"/>
    <s v="NA"/>
    <s v="NA"/>
    <s v="NA"/>
    <n v="15"/>
    <n v="4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s v="NA"/>
    <s v="NA"/>
    <s v="NA"/>
    <n v="1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89"/>
    <n v="1"/>
    <n v="6"/>
    <n v="1"/>
    <n v="2"/>
    <s v="NA"/>
    <s v="NA"/>
    <s v="NA"/>
    <s v="NA"/>
    <s v="NA"/>
    <s v="NA"/>
    <s v="NA"/>
    <s v="NA"/>
    <s v="NA"/>
    <s v="NA"/>
  </r>
  <r>
    <n v="252"/>
    <x v="2"/>
    <n v="0"/>
    <n v="0"/>
    <x v="1"/>
    <n v="0"/>
    <n v="0"/>
    <n v="0"/>
    <n v="10301"/>
    <n v="7"/>
    <x v="0"/>
    <s v="Ngermetengel "/>
    <n v="1"/>
    <n v="1"/>
    <n v="3"/>
    <n v="2"/>
    <n v="1"/>
    <x v="1"/>
    <x v="1"/>
    <x v="2"/>
    <n v="80"/>
    <n v="20"/>
    <x v="2"/>
    <x v="2"/>
    <x v="0"/>
    <n v="71"/>
    <n v="69"/>
    <n v="69"/>
    <n v="67"/>
    <x v="4"/>
    <n v="71"/>
    <n v="71"/>
    <n v="71"/>
    <n v="73"/>
    <n v="73"/>
    <n v="66"/>
    <n v="66"/>
    <n v="69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s v="NA"/>
    <s v="NA"/>
    <s v="NA"/>
    <n v="1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76"/>
    <n v="1"/>
    <n v="6"/>
    <n v="2"/>
    <n v="2"/>
    <s v="NA"/>
    <s v="NA"/>
    <s v="NA"/>
    <s v="NA"/>
    <s v="NA"/>
    <s v="NA"/>
    <s v="NA"/>
    <s v="NA"/>
    <s v="NA"/>
    <s v="NA"/>
  </r>
  <r>
    <n v="253"/>
    <x v="2"/>
    <n v="0"/>
    <n v="0"/>
    <x v="1"/>
    <n v="0"/>
    <n v="0"/>
    <n v="0"/>
    <n v="10301"/>
    <n v="7"/>
    <x v="0"/>
    <s v="Ngermetengel "/>
    <n v="1"/>
    <n v="1"/>
    <n v="1"/>
    <n v="1"/>
    <n v="0"/>
    <x v="1"/>
    <x v="1"/>
    <x v="2"/>
    <n v="50"/>
    <n v="50"/>
    <x v="0"/>
    <x v="0"/>
    <x v="0"/>
    <n v="71"/>
    <n v="67"/>
    <n v="67"/>
    <n v="68"/>
    <x v="4"/>
    <n v="68"/>
    <n v="73"/>
    <n v="73"/>
    <n v="73"/>
    <n v="73"/>
    <n v="69"/>
    <n v="69"/>
    <n v="71"/>
    <n v="73"/>
    <n v="71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1"/>
    <s v="NA"/>
    <s v="NA"/>
    <n v="2"/>
    <s v="NA"/>
    <n v="1"/>
    <s v="NA"/>
    <n v="2"/>
    <s v="NA"/>
    <s v="NA"/>
    <n v="1"/>
    <x v="2"/>
    <n v="2"/>
    <x v="0"/>
    <s v="NA"/>
    <s v="NA"/>
    <s v="NA"/>
    <s v="NA"/>
    <s v="NA"/>
    <s v="NA"/>
    <s v="NA"/>
    <s v="NA"/>
    <s v="NA"/>
    <s v="NA"/>
    <n v="309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46"/>
    <n v="1"/>
    <n v="1"/>
    <n v="1"/>
    <n v="2"/>
    <s v="NA"/>
    <s v="NA"/>
    <s v="NA"/>
    <s v="NA"/>
    <s v="NA"/>
    <s v="NA"/>
    <s v="NA"/>
    <s v="NA"/>
    <s v="NA"/>
    <s v="NA"/>
  </r>
  <r>
    <n v="254"/>
    <x v="2"/>
    <n v="0"/>
    <n v="0"/>
    <x v="1"/>
    <n v="0"/>
    <n v="0"/>
    <n v="0"/>
    <n v="10301"/>
    <n v="7"/>
    <x v="0"/>
    <s v="Ngermetengel "/>
    <n v="1"/>
    <n v="1"/>
    <n v="6"/>
    <n v="4"/>
    <n v="2"/>
    <x v="1"/>
    <x v="1"/>
    <x v="7"/>
    <n v="0"/>
    <n v="10"/>
    <x v="2"/>
    <x v="2"/>
    <x v="0"/>
    <n v="71"/>
    <n v="69"/>
    <n v="69"/>
    <n v="67"/>
    <x v="4"/>
    <n v="71"/>
    <n v="69"/>
    <n v="69"/>
    <n v="73"/>
    <n v="73"/>
    <n v="66"/>
    <n v="66"/>
    <n v="71"/>
    <n v="73"/>
    <n v="73"/>
    <x v="0"/>
    <x v="0"/>
    <s v="NA"/>
    <s v="NA"/>
    <s v="NA"/>
    <n v="15"/>
    <n v="2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s v="NA"/>
    <s v="NA"/>
    <n v="1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5"/>
    <n v="1"/>
    <s v="NA"/>
    <n v="3"/>
    <n v="16"/>
    <n v="16"/>
    <n v="11"/>
    <n v="11"/>
    <s v="NA"/>
    <n v="4"/>
    <x v="0"/>
    <n v="1"/>
    <n v="3"/>
    <n v="1955"/>
    <n v="1"/>
    <n v="6"/>
    <n v="2"/>
    <n v="8"/>
    <s v="NA"/>
    <s v="NA"/>
    <s v="NA"/>
    <s v="NA"/>
    <s v="NA"/>
    <s v="NA"/>
    <s v="NA"/>
    <s v="NA"/>
    <s v="NA"/>
    <s v="NA"/>
  </r>
  <r>
    <n v="255"/>
    <x v="2"/>
    <n v="0"/>
    <n v="0"/>
    <x v="1"/>
    <n v="0"/>
    <n v="0"/>
    <n v="0"/>
    <n v="10301"/>
    <n v="7"/>
    <x v="0"/>
    <s v="Ngermetengel "/>
    <n v="1"/>
    <n v="1"/>
    <n v="3"/>
    <n v="3"/>
    <n v="0"/>
    <x v="1"/>
    <x v="1"/>
    <x v="2"/>
    <n v="95"/>
    <n v="5"/>
    <x v="1"/>
    <x v="1"/>
    <x v="0"/>
    <n v="71"/>
    <n v="69"/>
    <n v="69"/>
    <n v="67"/>
    <x v="4"/>
    <n v="71"/>
    <n v="71"/>
    <n v="71"/>
    <n v="73"/>
    <n v="73"/>
    <n v="66"/>
    <n v="66"/>
    <n v="69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n v="2"/>
    <s v="NA"/>
    <s v="NA"/>
    <s v="NA"/>
    <n v="1"/>
    <x v="3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52"/>
    <n v="1"/>
    <n v="6"/>
    <n v="2"/>
    <n v="2"/>
    <s v="NA"/>
    <s v="NA"/>
    <s v="NA"/>
    <s v="NA"/>
    <s v="NA"/>
    <s v="NA"/>
    <s v="NA"/>
    <s v="NA"/>
    <s v="NA"/>
    <s v="NA"/>
  </r>
  <r>
    <n v="256"/>
    <x v="2"/>
    <n v="0"/>
    <n v="0"/>
    <x v="1"/>
    <n v="0"/>
    <n v="1"/>
    <n v="1"/>
    <n v="10301"/>
    <n v="7"/>
    <x v="0"/>
    <s v="Ngermetengel "/>
    <n v="1"/>
    <n v="1"/>
    <n v="5"/>
    <n v="2"/>
    <n v="3"/>
    <x v="1"/>
    <x v="1"/>
    <x v="2"/>
    <n v="60"/>
    <n v="40"/>
    <x v="1"/>
    <x v="1"/>
    <x v="0"/>
    <n v="71"/>
    <n v="69"/>
    <n v="69"/>
    <n v="67"/>
    <x v="4"/>
    <n v="71"/>
    <n v="71"/>
    <n v="71"/>
    <n v="73"/>
    <n v="73"/>
    <n v="69"/>
    <n v="69"/>
    <n v="69"/>
    <n v="73"/>
    <n v="73"/>
    <x v="0"/>
    <x v="0"/>
    <s v="NA"/>
    <s v="NA"/>
    <s v="NA"/>
    <n v="15"/>
    <n v="2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s v="NA"/>
    <n v="2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n v="5"/>
    <n v="2"/>
    <s v="NA"/>
    <n v="5"/>
    <n v="16"/>
    <n v="16"/>
    <n v="12"/>
    <n v="12"/>
    <n v="24"/>
    <s v="NA"/>
    <x v="11"/>
    <s v="NA"/>
    <n v="3"/>
    <n v="1968"/>
    <n v="1"/>
    <n v="4"/>
    <n v="2"/>
    <n v="8"/>
    <s v="NA"/>
    <s v="NA"/>
    <s v="NA"/>
    <s v="NA"/>
    <s v="NA"/>
    <s v="NA"/>
    <s v="NA"/>
    <s v="NA"/>
    <s v="NA"/>
    <s v="NA"/>
  </r>
  <r>
    <n v="257"/>
    <x v="2"/>
    <n v="0"/>
    <n v="0"/>
    <x v="1"/>
    <n v="0"/>
    <n v="0"/>
    <n v="0"/>
    <n v="10401"/>
    <n v="7"/>
    <x v="0"/>
    <s v="Ngchemesed"/>
    <n v="1"/>
    <n v="1"/>
    <n v="4"/>
    <n v="4"/>
    <n v="0"/>
    <x v="1"/>
    <x v="1"/>
    <x v="1"/>
    <n v="0"/>
    <n v="0"/>
    <x v="0"/>
    <x v="0"/>
    <x v="0"/>
    <n v="71"/>
    <n v="67"/>
    <n v="67"/>
    <n v="68"/>
    <x v="4"/>
    <n v="71"/>
    <n v="73"/>
    <n v="73"/>
    <n v="73"/>
    <n v="73"/>
    <n v="71"/>
    <n v="71"/>
    <n v="71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n v="1"/>
    <x v="1"/>
    <n v="1"/>
    <x v="2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1"/>
    <n v="7"/>
    <s v="NA"/>
    <s v="NA"/>
    <s v="NA"/>
    <s v="NA"/>
    <s v="NA"/>
    <n v="308"/>
    <s v="NA"/>
    <n v="1"/>
    <n v="2"/>
    <s v="NA"/>
    <n v="2"/>
    <s v="NA"/>
    <s v="NA"/>
    <s v="NA"/>
    <s v="NA"/>
    <n v="5"/>
    <n v="2"/>
    <s v="NA"/>
    <n v="1"/>
    <n v="16"/>
    <n v="16"/>
    <n v="11"/>
    <n v="11"/>
    <n v="24"/>
    <s v="NA"/>
    <x v="11"/>
    <s v="NA"/>
    <n v="3"/>
    <n v="1955"/>
    <n v="1"/>
    <n v="4"/>
    <n v="1"/>
    <n v="2"/>
    <s v="NA"/>
    <s v="NA"/>
    <s v="NA"/>
    <s v="NA"/>
    <s v="NA"/>
    <s v="NA"/>
    <s v="NA"/>
    <s v="NA"/>
    <s v="NA"/>
    <s v="NA"/>
  </r>
  <r>
    <n v="258"/>
    <x v="2"/>
    <n v="0"/>
    <n v="0"/>
    <x v="1"/>
    <n v="0"/>
    <n v="0"/>
    <n v="0"/>
    <n v="10401"/>
    <n v="7"/>
    <x v="0"/>
    <s v="Ngchemesed"/>
    <n v="1"/>
    <n v="1"/>
    <n v="2"/>
    <n v="2"/>
    <n v="0"/>
    <x v="1"/>
    <x v="1"/>
    <x v="1"/>
    <n v="0"/>
    <n v="0"/>
    <x v="1"/>
    <x v="1"/>
    <x v="0"/>
    <n v="71"/>
    <n v="67"/>
    <n v="67"/>
    <n v="67"/>
    <x v="4"/>
    <n v="71"/>
    <n v="71"/>
    <n v="71"/>
    <n v="73"/>
    <n v="73"/>
    <n v="69"/>
    <n v="69"/>
    <n v="71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n v="2"/>
    <s v="NA"/>
    <s v="NA"/>
    <s v="NA"/>
    <n v="1"/>
    <x v="1"/>
    <n v="1"/>
    <x v="2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308"/>
    <s v="NA"/>
    <n v="1"/>
    <n v="1"/>
    <n v="7"/>
    <s v="NA"/>
    <s v="NA"/>
    <s v="NA"/>
    <s v="NA"/>
    <s v="NA"/>
    <n v="5"/>
    <n v="2"/>
    <s v="NA"/>
    <n v="1"/>
    <n v="16"/>
    <n v="16"/>
    <n v="11"/>
    <n v="11"/>
    <n v="24"/>
    <s v="NA"/>
    <x v="11"/>
    <s v="NA"/>
    <n v="3"/>
    <n v="1953"/>
    <n v="1"/>
    <n v="8"/>
    <n v="1"/>
    <n v="2"/>
    <s v="NA"/>
    <s v="NA"/>
    <s v="NA"/>
    <s v="NA"/>
    <s v="NA"/>
    <s v="NA"/>
    <s v="NA"/>
    <s v="NA"/>
    <s v="NA"/>
    <s v="NA"/>
  </r>
  <r>
    <n v="259"/>
    <x v="2"/>
    <n v="0"/>
    <n v="0"/>
    <x v="1"/>
    <n v="0"/>
    <n v="0"/>
    <n v="0"/>
    <n v="10501"/>
    <n v="7"/>
    <x v="0"/>
    <s v="Imeong"/>
    <n v="1"/>
    <n v="1"/>
    <n v="1"/>
    <n v="1"/>
    <n v="0"/>
    <x v="1"/>
    <x v="1"/>
    <x v="2"/>
    <n v="50"/>
    <n v="50"/>
    <x v="0"/>
    <x v="0"/>
    <x v="0"/>
    <n v="71"/>
    <n v="69"/>
    <n v="69"/>
    <n v="67"/>
    <x v="4"/>
    <n v="71"/>
    <n v="73"/>
    <n v="73"/>
    <n v="73"/>
    <n v="73"/>
    <n v="69"/>
    <n v="69"/>
    <n v="71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n v="1"/>
    <x v="3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98"/>
    <n v="1"/>
    <n v="6"/>
    <n v="1"/>
    <n v="2"/>
    <s v="NA"/>
    <s v="NA"/>
    <s v="NA"/>
    <s v="NA"/>
    <s v="NA"/>
    <s v="NA"/>
    <s v="NA"/>
    <s v="NA"/>
    <s v="NA"/>
    <s v="NA"/>
  </r>
  <r>
    <n v="260"/>
    <x v="2"/>
    <n v="0"/>
    <n v="0"/>
    <x v="1"/>
    <n v="0"/>
    <n v="1"/>
    <n v="0"/>
    <n v="10501"/>
    <n v="7"/>
    <x v="0"/>
    <s v="Imeong"/>
    <n v="1"/>
    <n v="1"/>
    <n v="5"/>
    <n v="4"/>
    <n v="1"/>
    <x v="1"/>
    <x v="1"/>
    <x v="2"/>
    <n v="80"/>
    <n v="20"/>
    <x v="0"/>
    <x v="0"/>
    <x v="0"/>
    <n v="71"/>
    <n v="69"/>
    <n v="69"/>
    <n v="69"/>
    <x v="4"/>
    <n v="71"/>
    <n v="73"/>
    <n v="73"/>
    <n v="73"/>
    <n v="73"/>
    <n v="66"/>
    <n v="66"/>
    <n v="66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n v="1"/>
    <x v="2"/>
    <n v="1"/>
    <x v="3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38"/>
    <n v="1"/>
    <n v="8"/>
    <n v="1"/>
    <n v="2"/>
    <s v="NA"/>
    <s v="NA"/>
    <s v="NA"/>
    <s v="NA"/>
    <s v="NA"/>
    <s v="NA"/>
    <s v="NA"/>
    <s v="NA"/>
    <s v="NA"/>
    <s v="NA"/>
  </r>
  <r>
    <n v="261"/>
    <x v="2"/>
    <n v="0"/>
    <n v="0"/>
    <x v="1"/>
    <n v="0"/>
    <n v="1"/>
    <n v="0"/>
    <n v="10501"/>
    <n v="7"/>
    <x v="0"/>
    <s v="Imeong"/>
    <n v="1"/>
    <n v="1"/>
    <n v="3"/>
    <n v="3"/>
    <n v="0"/>
    <x v="1"/>
    <x v="1"/>
    <x v="2"/>
    <n v="80"/>
    <n v="20"/>
    <x v="2"/>
    <x v="2"/>
    <x v="1"/>
    <n v="68"/>
    <n v="69"/>
    <n v="69"/>
    <n v="67"/>
    <x v="3"/>
    <n v="68"/>
    <n v="71"/>
    <n v="71"/>
    <n v="71"/>
    <n v="71"/>
    <n v="69"/>
    <n v="69"/>
    <n v="71"/>
    <n v="71"/>
    <n v="71"/>
    <x v="2"/>
    <x v="3"/>
    <n v="1"/>
    <n v="2.5"/>
    <n v="2"/>
    <n v="12"/>
    <n v="2"/>
    <s v="NA"/>
    <n v="2"/>
    <s v="NA"/>
    <s v="NA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7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10"/>
    <s v="NA"/>
    <n v="1"/>
    <n v="2"/>
    <s v="NA"/>
    <n v="6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57"/>
    <n v="1"/>
    <n v="2"/>
    <n v="1"/>
    <n v="2"/>
    <s v="NA"/>
    <s v="NA"/>
    <s v="NA"/>
    <s v="NA"/>
    <s v="NA"/>
    <s v="NA"/>
    <s v="NA"/>
    <s v="NA"/>
    <s v="NA"/>
    <s v="NA"/>
  </r>
  <r>
    <n v="262"/>
    <x v="2"/>
    <n v="0"/>
    <n v="0"/>
    <x v="1"/>
    <n v="0"/>
    <n v="0"/>
    <n v="0"/>
    <n v="10501"/>
    <n v="7"/>
    <x v="0"/>
    <s v="Imeong"/>
    <n v="1"/>
    <n v="1"/>
    <n v="1"/>
    <n v="1"/>
    <n v="0"/>
    <x v="1"/>
    <x v="1"/>
    <x v="1"/>
    <n v="0"/>
    <n v="0"/>
    <x v="1"/>
    <x v="1"/>
    <x v="0"/>
    <n v="71"/>
    <n v="69"/>
    <n v="69"/>
    <n v="67"/>
    <x v="4"/>
    <n v="71"/>
    <n v="73"/>
    <n v="73"/>
    <n v="73"/>
    <n v="73"/>
    <n v="66"/>
    <n v="66"/>
    <n v="69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n v="1"/>
    <x v="3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2"/>
    <n v="16"/>
    <n v="16"/>
    <n v="12"/>
    <n v="12"/>
    <n v="24"/>
    <s v="NA"/>
    <x v="11"/>
    <s v="NA"/>
    <n v="3"/>
    <n v="1956"/>
    <n v="1"/>
    <n v="6"/>
    <n v="1"/>
    <n v="2"/>
    <s v="NA"/>
    <s v="NA"/>
    <s v="NA"/>
    <s v="NA"/>
    <s v="NA"/>
    <s v="NA"/>
    <s v="NA"/>
    <s v="NA"/>
    <s v="NA"/>
    <s v="NA"/>
  </r>
  <r>
    <n v="263"/>
    <x v="2"/>
    <n v="0"/>
    <n v="0"/>
    <x v="1"/>
    <n v="0"/>
    <n v="0"/>
    <n v="0"/>
    <n v="10501"/>
    <n v="7"/>
    <x v="0"/>
    <s v="Imeong"/>
    <n v="1"/>
    <n v="1"/>
    <n v="4"/>
    <n v="3"/>
    <n v="1"/>
    <x v="1"/>
    <x v="1"/>
    <x v="2"/>
    <n v="75"/>
    <n v="25"/>
    <x v="0"/>
    <x v="0"/>
    <x v="0"/>
    <n v="71"/>
    <n v="69"/>
    <n v="69"/>
    <n v="67"/>
    <x v="4"/>
    <n v="71"/>
    <n v="73"/>
    <n v="73"/>
    <n v="73"/>
    <n v="73"/>
    <n v="66"/>
    <n v="66"/>
    <n v="69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n v="1"/>
    <x v="2"/>
    <n v="1"/>
    <x v="4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55"/>
    <n v="1"/>
    <n v="2"/>
    <n v="1"/>
    <n v="2"/>
    <s v="NA"/>
    <s v="NA"/>
    <s v="NA"/>
    <s v="NA"/>
    <s v="NA"/>
    <s v="NA"/>
    <s v="NA"/>
    <s v="NA"/>
    <s v="NA"/>
    <s v="NA"/>
  </r>
  <r>
    <n v="264"/>
    <x v="2"/>
    <n v="0"/>
    <n v="0"/>
    <x v="1"/>
    <n v="0"/>
    <n v="0"/>
    <n v="0"/>
    <n v="10501"/>
    <n v="7"/>
    <x v="0"/>
    <s v="Imeong"/>
    <n v="1"/>
    <n v="1"/>
    <n v="5"/>
    <n v="5"/>
    <n v="0"/>
    <x v="1"/>
    <x v="1"/>
    <x v="1"/>
    <n v="0"/>
    <n v="0"/>
    <x v="1"/>
    <x v="1"/>
    <x v="0"/>
    <n v="71"/>
    <n v="69"/>
    <n v="69"/>
    <n v="67"/>
    <x v="4"/>
    <n v="71"/>
    <n v="71"/>
    <n v="71"/>
    <n v="73"/>
    <n v="73"/>
    <n v="66"/>
    <n v="66"/>
    <n v="69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5"/>
    <n v="2"/>
    <s v="NA"/>
    <n v="3"/>
    <n v="16"/>
    <n v="16"/>
    <n v="12"/>
    <n v="12"/>
    <n v="24"/>
    <s v="NA"/>
    <x v="11"/>
    <s v="NA"/>
    <n v="3"/>
    <n v="1990"/>
    <n v="1"/>
    <n v="4"/>
    <n v="1"/>
    <n v="2"/>
    <s v="NA"/>
    <s v="NA"/>
    <s v="NA"/>
    <s v="NA"/>
    <s v="NA"/>
    <s v="NA"/>
    <s v="NA"/>
    <s v="NA"/>
    <s v="NA"/>
    <s v="NA"/>
  </r>
  <r>
    <n v="265"/>
    <x v="2"/>
    <n v="0"/>
    <n v="0"/>
    <x v="0"/>
    <n v="1"/>
    <n v="1"/>
    <n v="1"/>
    <n v="19501"/>
    <n v="7"/>
    <x v="0"/>
    <s v="Imeong"/>
    <n v="1"/>
    <n v="1"/>
    <n v="1"/>
    <n v="1"/>
    <n v="0"/>
    <x v="1"/>
    <x v="1"/>
    <x v="2"/>
    <n v="60"/>
    <n v="40"/>
    <x v="1"/>
    <x v="1"/>
    <x v="0"/>
    <n v="71"/>
    <n v="67"/>
    <n v="67"/>
    <n v="68"/>
    <x v="4"/>
    <n v="71"/>
    <n v="73"/>
    <n v="73"/>
    <n v="73"/>
    <n v="73"/>
    <n v="69"/>
    <n v="69"/>
    <n v="71"/>
    <n v="73"/>
    <n v="73"/>
    <x v="0"/>
    <x v="0"/>
    <s v="NA"/>
    <s v="NA"/>
    <s v="NA"/>
    <n v="15"/>
    <n v="2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s v="NA"/>
    <s v="NA"/>
    <s v="NA"/>
    <n v="1"/>
    <n v="1"/>
    <x v="1"/>
    <n v="1"/>
    <x v="2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n v="304"/>
    <s v="NA"/>
    <n v="1"/>
    <n v="3"/>
    <s v="NA"/>
    <s v="NA"/>
    <s v="NA"/>
    <s v="NA"/>
    <s v="NA"/>
    <s v="NA"/>
    <n v="5"/>
    <n v="2"/>
    <s v="NA"/>
    <n v="6"/>
    <n v="16"/>
    <n v="16"/>
    <n v="15"/>
    <n v="15"/>
    <n v="24"/>
    <s v="NA"/>
    <x v="11"/>
    <s v="NA"/>
    <n v="3"/>
    <n v="1950"/>
    <n v="1"/>
    <n v="4"/>
    <n v="1"/>
    <n v="2"/>
    <s v="NA"/>
    <s v="NA"/>
    <s v="NA"/>
    <s v="NA"/>
    <s v="NA"/>
    <s v="NA"/>
    <s v="NA"/>
    <s v="NA"/>
    <s v="NA"/>
    <s v="NA"/>
  </r>
  <r>
    <n v="266"/>
    <x v="2"/>
    <n v="0"/>
    <n v="0"/>
    <x v="1"/>
    <n v="0"/>
    <n v="0"/>
    <n v="0"/>
    <n v="10501"/>
    <n v="7"/>
    <x v="0"/>
    <s v="Imeong"/>
    <n v="1"/>
    <n v="1"/>
    <n v="5"/>
    <n v="4"/>
    <n v="1"/>
    <x v="1"/>
    <x v="1"/>
    <x v="2"/>
    <n v="50"/>
    <n v="50"/>
    <x v="1"/>
    <x v="1"/>
    <x v="0"/>
    <n v="71"/>
    <n v="69"/>
    <n v="69"/>
    <n v="67"/>
    <x v="4"/>
    <n v="71"/>
    <n v="71"/>
    <n v="71"/>
    <n v="73"/>
    <n v="73"/>
    <n v="66"/>
    <n v="66"/>
    <n v="69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n v="1"/>
    <x v="2"/>
    <n v="1"/>
    <x v="3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80"/>
    <n v="1"/>
    <n v="6"/>
    <n v="1"/>
    <n v="2"/>
    <s v="NA"/>
    <s v="NA"/>
    <s v="NA"/>
    <s v="NA"/>
    <s v="NA"/>
    <s v="NA"/>
    <s v="NA"/>
    <s v="NA"/>
    <s v="NA"/>
    <s v="NA"/>
  </r>
  <r>
    <n v="267"/>
    <x v="2"/>
    <n v="0"/>
    <n v="0"/>
    <x v="1"/>
    <n v="0"/>
    <n v="1"/>
    <n v="0"/>
    <n v="10501"/>
    <n v="7"/>
    <x v="0"/>
    <s v="Imeong"/>
    <n v="1"/>
    <n v="1"/>
    <n v="4"/>
    <n v="4"/>
    <n v="0"/>
    <x v="1"/>
    <x v="1"/>
    <x v="6"/>
    <n v="10"/>
    <n v="10"/>
    <x v="1"/>
    <x v="1"/>
    <x v="1"/>
    <n v="71"/>
    <n v="66"/>
    <n v="66"/>
    <n v="67"/>
    <x v="4"/>
    <n v="71"/>
    <n v="71"/>
    <n v="71"/>
    <n v="71"/>
    <n v="73"/>
    <n v="66"/>
    <n v="66"/>
    <n v="71"/>
    <n v="73"/>
    <n v="73"/>
    <x v="0"/>
    <x v="0"/>
    <n v="1"/>
    <n v="3.5"/>
    <s v="NA"/>
    <n v="12"/>
    <n v="2"/>
    <s v="NA"/>
    <s v="NA"/>
    <s v="NA"/>
    <s v="NA"/>
    <s v="NA"/>
    <s v="NA"/>
    <s v="NA"/>
    <s v="NA"/>
    <n v="2"/>
    <s v="NA"/>
    <s v="NA"/>
    <s v="NA"/>
    <s v="NA"/>
    <s v="NA"/>
    <s v="NA"/>
    <s v="NA"/>
    <s v="NA"/>
    <n v="1"/>
    <n v="2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5"/>
    <n v="1"/>
    <s v="NA"/>
    <n v="3"/>
    <n v="15"/>
    <n v="15"/>
    <n v="11"/>
    <n v="11"/>
    <s v="NA"/>
    <n v="2"/>
    <x v="0"/>
    <n v="1"/>
    <n v="3"/>
    <n v="1965"/>
    <n v="1"/>
    <n v="6"/>
    <n v="1"/>
    <n v="2"/>
    <s v="NA"/>
    <s v="NA"/>
    <s v="NA"/>
    <s v="NA"/>
    <s v="NA"/>
    <s v="NA"/>
    <s v="NA"/>
    <s v="NA"/>
    <s v="NA"/>
    <s v="NA"/>
  </r>
  <r>
    <n v="268"/>
    <x v="2"/>
    <n v="0"/>
    <n v="0"/>
    <x v="0"/>
    <n v="0"/>
    <n v="1"/>
    <n v="1"/>
    <n v="10501"/>
    <n v="7"/>
    <x v="0"/>
    <s v="Imeong"/>
    <n v="1"/>
    <n v="1"/>
    <n v="2"/>
    <n v="2"/>
    <n v="0"/>
    <x v="1"/>
    <x v="1"/>
    <x v="2"/>
    <n v="80"/>
    <n v="20"/>
    <x v="1"/>
    <x v="1"/>
    <x v="0"/>
    <n v="71"/>
    <n v="66"/>
    <n v="66"/>
    <n v="67"/>
    <x v="4"/>
    <n v="71"/>
    <n v="71"/>
    <n v="71"/>
    <n v="73"/>
    <n v="73"/>
    <n v="66"/>
    <n v="66"/>
    <n v="71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67"/>
    <n v="1"/>
    <n v="6"/>
    <n v="2"/>
    <n v="8"/>
    <s v="NA"/>
    <s v="NA"/>
    <s v="NA"/>
    <s v="NA"/>
    <s v="NA"/>
    <s v="NA"/>
    <s v="NA"/>
    <s v="NA"/>
    <s v="NA"/>
    <s v="NA"/>
  </r>
  <r>
    <n v="269"/>
    <x v="2"/>
    <n v="0"/>
    <n v="0"/>
    <x v="1"/>
    <n v="0"/>
    <n v="1"/>
    <n v="1"/>
    <n v="10501"/>
    <n v="7"/>
    <x v="0"/>
    <s v="Imeong"/>
    <n v="1"/>
    <n v="1"/>
    <n v="2"/>
    <n v="2"/>
    <n v="0"/>
    <x v="1"/>
    <x v="1"/>
    <x v="2"/>
    <n v="30"/>
    <n v="70"/>
    <x v="1"/>
    <x v="1"/>
    <x v="0"/>
    <n v="71"/>
    <n v="66"/>
    <n v="66"/>
    <n v="68"/>
    <x v="4"/>
    <n v="71"/>
    <n v="71"/>
    <n v="71"/>
    <n v="73"/>
    <n v="73"/>
    <n v="66"/>
    <n v="66"/>
    <n v="71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s v="NA"/>
    <s v="NA"/>
    <s v="NA"/>
    <n v="1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67"/>
    <n v="1"/>
    <n v="6"/>
    <n v="1"/>
    <n v="2"/>
    <s v="NA"/>
    <s v="NA"/>
    <s v="NA"/>
    <s v="NA"/>
    <s v="NA"/>
    <s v="NA"/>
    <s v="NA"/>
    <s v="NA"/>
    <s v="NA"/>
    <s v="NA"/>
  </r>
  <r>
    <n v="270"/>
    <x v="2"/>
    <n v="0"/>
    <n v="0"/>
    <x v="1"/>
    <n v="0"/>
    <n v="0"/>
    <n v="0"/>
    <n v="10501"/>
    <n v="7"/>
    <x v="0"/>
    <s v="Imeong"/>
    <n v="1"/>
    <n v="1"/>
    <n v="6"/>
    <n v="4"/>
    <n v="2"/>
    <x v="1"/>
    <x v="1"/>
    <x v="2"/>
    <n v="40"/>
    <n v="60"/>
    <x v="1"/>
    <x v="1"/>
    <x v="0"/>
    <n v="71"/>
    <n v="66"/>
    <n v="66"/>
    <n v="67"/>
    <x v="4"/>
    <n v="71"/>
    <n v="71"/>
    <n v="71"/>
    <n v="73"/>
    <n v="73"/>
    <n v="66"/>
    <n v="66"/>
    <n v="71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n v="1"/>
    <x v="1"/>
    <n v="1"/>
    <x v="2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54"/>
    <n v="1"/>
    <n v="8"/>
    <n v="2"/>
    <n v="2"/>
    <s v="NA"/>
    <s v="NA"/>
    <s v="NA"/>
    <s v="NA"/>
    <s v="NA"/>
    <s v="NA"/>
    <s v="NA"/>
    <s v="NA"/>
    <s v="NA"/>
    <s v="NA"/>
  </r>
  <r>
    <n v="271"/>
    <x v="2"/>
    <n v="0"/>
    <n v="0"/>
    <x v="1"/>
    <n v="0"/>
    <n v="0"/>
    <n v="0"/>
    <n v="10501"/>
    <n v="7"/>
    <x v="0"/>
    <s v="Imeong"/>
    <n v="1"/>
    <n v="1"/>
    <n v="3"/>
    <n v="2"/>
    <n v="1"/>
    <x v="1"/>
    <x v="1"/>
    <x v="19"/>
    <n v="0"/>
    <n v="5"/>
    <x v="0"/>
    <x v="0"/>
    <x v="0"/>
    <n v="71"/>
    <n v="67"/>
    <n v="67"/>
    <n v="68"/>
    <x v="4"/>
    <n v="71"/>
    <n v="73"/>
    <n v="73"/>
    <n v="73"/>
    <n v="73"/>
    <n v="69"/>
    <n v="69"/>
    <n v="71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5"/>
    <n v="2"/>
    <s v="NA"/>
    <n v="2"/>
    <n v="16"/>
    <n v="16"/>
    <n v="12"/>
    <n v="12"/>
    <n v="24"/>
    <s v="NA"/>
    <x v="1"/>
    <s v="NA"/>
    <n v="3"/>
    <n v="1978"/>
    <n v="1"/>
    <n v="8"/>
    <n v="3"/>
    <n v="8"/>
    <s v="NA"/>
    <s v="NA"/>
    <s v="NA"/>
    <s v="NA"/>
    <s v="NA"/>
    <s v="NA"/>
    <s v="NA"/>
    <s v="NA"/>
    <s v="NA"/>
    <s v="NA"/>
  </r>
  <r>
    <n v="272"/>
    <x v="2"/>
    <n v="0"/>
    <n v="0"/>
    <x v="1"/>
    <n v="0"/>
    <n v="0"/>
    <n v="0"/>
    <n v="10501"/>
    <n v="7"/>
    <x v="0"/>
    <s v="Imeong"/>
    <n v="1"/>
    <n v="1"/>
    <n v="4"/>
    <n v="3"/>
    <n v="1"/>
    <x v="1"/>
    <x v="1"/>
    <x v="2"/>
    <n v="60"/>
    <n v="40"/>
    <x v="0"/>
    <x v="0"/>
    <x v="0"/>
    <n v="71"/>
    <n v="69"/>
    <n v="69"/>
    <n v="68"/>
    <x v="4"/>
    <n v="71"/>
    <n v="73"/>
    <n v="73"/>
    <n v="73"/>
    <n v="73"/>
    <n v="66"/>
    <n v="66"/>
    <n v="71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45"/>
    <n v="1"/>
    <n v="8"/>
    <n v="1"/>
    <n v="2"/>
    <s v="NA"/>
    <s v="NA"/>
    <s v="NA"/>
    <s v="NA"/>
    <s v="NA"/>
    <s v="NA"/>
    <s v="NA"/>
    <s v="NA"/>
    <s v="NA"/>
    <s v="NA"/>
  </r>
  <r>
    <n v="273"/>
    <x v="2"/>
    <n v="0"/>
    <n v="0"/>
    <x v="1"/>
    <n v="0"/>
    <n v="0"/>
    <n v="0"/>
    <n v="10501"/>
    <n v="7"/>
    <x v="0"/>
    <s v="Imeong"/>
    <n v="1"/>
    <n v="1"/>
    <n v="4"/>
    <n v="4"/>
    <n v="0"/>
    <x v="1"/>
    <x v="1"/>
    <x v="17"/>
    <n v="50"/>
    <n v="30"/>
    <x v="1"/>
    <x v="1"/>
    <x v="0"/>
    <n v="71"/>
    <n v="69"/>
    <n v="69"/>
    <n v="68"/>
    <x v="4"/>
    <n v="68"/>
    <n v="71"/>
    <n v="71"/>
    <n v="73"/>
    <n v="73"/>
    <n v="66"/>
    <n v="66"/>
    <n v="71"/>
    <n v="73"/>
    <n v="71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n v="2"/>
    <s v="NA"/>
    <s v="NA"/>
    <s v="NA"/>
    <n v="1"/>
    <x v="2"/>
    <n v="1"/>
    <x v="3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72"/>
    <n v="1"/>
    <n v="6"/>
    <n v="1"/>
    <n v="2"/>
    <s v="NA"/>
    <s v="NA"/>
    <s v="NA"/>
    <s v="NA"/>
    <s v="NA"/>
    <s v="NA"/>
    <s v="NA"/>
    <s v="NA"/>
    <s v="NA"/>
    <s v="NA"/>
  </r>
  <r>
    <n v="274"/>
    <x v="2"/>
    <n v="0"/>
    <n v="0"/>
    <x v="1"/>
    <n v="0"/>
    <n v="0"/>
    <n v="0"/>
    <n v="10501"/>
    <n v="7"/>
    <x v="0"/>
    <s v="Imeong"/>
    <n v="1"/>
    <n v="1"/>
    <n v="3"/>
    <n v="3"/>
    <n v="0"/>
    <x v="1"/>
    <x v="1"/>
    <x v="2"/>
    <n v="70"/>
    <n v="30"/>
    <x v="1"/>
    <x v="1"/>
    <x v="0"/>
    <n v="71"/>
    <n v="69"/>
    <n v="69"/>
    <n v="68"/>
    <x v="4"/>
    <n v="71"/>
    <n v="71"/>
    <n v="71"/>
    <n v="73"/>
    <n v="73"/>
    <n v="66"/>
    <n v="66"/>
    <n v="71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55"/>
    <n v="1"/>
    <n v="8"/>
    <n v="3"/>
    <n v="8"/>
    <s v="NA"/>
    <s v="NA"/>
    <s v="NA"/>
    <s v="NA"/>
    <s v="NA"/>
    <s v="NA"/>
    <s v="NA"/>
    <s v="NA"/>
    <s v="NA"/>
    <s v="NA"/>
  </r>
  <r>
    <n v="275"/>
    <x v="2"/>
    <n v="0"/>
    <n v="0"/>
    <x v="1"/>
    <n v="0"/>
    <n v="0"/>
    <n v="0"/>
    <n v="10501"/>
    <n v="7"/>
    <x v="0"/>
    <s v="Imeong"/>
    <n v="1"/>
    <n v="1"/>
    <n v="9"/>
    <n v="9"/>
    <n v="0"/>
    <x v="1"/>
    <x v="1"/>
    <x v="1"/>
    <n v="0"/>
    <n v="0"/>
    <x v="1"/>
    <x v="1"/>
    <x v="0"/>
    <n v="71"/>
    <n v="69"/>
    <n v="69"/>
    <n v="69"/>
    <x v="4"/>
    <n v="71"/>
    <n v="71"/>
    <n v="71"/>
    <n v="73"/>
    <n v="73"/>
    <n v="66"/>
    <n v="66"/>
    <n v="66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s v="NA"/>
    <s v="NA"/>
    <s v="NA"/>
    <n v="1"/>
    <n v="1"/>
    <x v="1"/>
    <n v="1"/>
    <x v="2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308"/>
    <s v="NA"/>
    <n v="1"/>
    <n v="2"/>
    <s v="NA"/>
    <n v="2"/>
    <s v="NA"/>
    <s v="NA"/>
    <s v="NA"/>
    <s v="NA"/>
    <n v="5"/>
    <n v="1"/>
    <s v="NA"/>
    <n v="2"/>
    <n v="16"/>
    <n v="16"/>
    <n v="11"/>
    <n v="11"/>
    <s v="NA"/>
    <n v="4"/>
    <x v="0"/>
    <n v="1"/>
    <n v="3"/>
    <n v="1956"/>
    <n v="1"/>
    <n v="8"/>
    <n v="1"/>
    <n v="2"/>
    <s v="NA"/>
    <s v="NA"/>
    <s v="NA"/>
    <s v="NA"/>
    <s v="NA"/>
    <s v="NA"/>
    <s v="NA"/>
    <s v="NA"/>
    <s v="NA"/>
    <s v="NA"/>
  </r>
  <r>
    <n v="276"/>
    <x v="2"/>
    <n v="0"/>
    <n v="0"/>
    <x v="1"/>
    <n v="0"/>
    <n v="1"/>
    <n v="1"/>
    <n v="10501"/>
    <n v="7"/>
    <x v="0"/>
    <s v="Imeong"/>
    <n v="1"/>
    <n v="1"/>
    <n v="4"/>
    <n v="4"/>
    <n v="0"/>
    <x v="1"/>
    <x v="1"/>
    <x v="6"/>
    <n v="10"/>
    <n v="10"/>
    <x v="1"/>
    <x v="1"/>
    <x v="1"/>
    <n v="68"/>
    <n v="67"/>
    <n v="67"/>
    <n v="67"/>
    <x v="4"/>
    <n v="68"/>
    <n v="71"/>
    <n v="71"/>
    <n v="71"/>
    <n v="71"/>
    <n v="71"/>
    <n v="71"/>
    <n v="71"/>
    <n v="73"/>
    <n v="71"/>
    <x v="2"/>
    <x v="2"/>
    <n v="4"/>
    <n v="3"/>
    <s v="NA"/>
    <n v="15"/>
    <n v="2"/>
    <s v="NA"/>
    <s v="NA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n v="1"/>
    <x v="1"/>
    <n v="1"/>
    <x v="2"/>
    <s v="NA"/>
    <s v="NA"/>
    <s v="NA"/>
    <s v="NA"/>
    <s v="NA"/>
    <s v="NA"/>
    <s v="NA"/>
    <s v="NA"/>
    <s v="NA"/>
    <s v="NA"/>
    <n v="307"/>
    <s v="NA"/>
    <n v="1"/>
    <n v="2"/>
    <s v="NA"/>
    <n v="4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n v="302"/>
    <s v="NA"/>
    <n v="1"/>
    <n v="3"/>
    <s v="NA"/>
    <s v="NA"/>
    <s v="NA"/>
    <s v="NA"/>
    <s v="NA"/>
    <s v="NA"/>
    <n v="301"/>
    <s v="NA"/>
    <n v="1"/>
    <n v="2"/>
    <s v="NA"/>
    <n v="7"/>
    <s v="NA"/>
    <s v="NA"/>
    <s v="NA"/>
    <s v="NA"/>
    <n v="6"/>
    <s v="NA"/>
    <n v="5"/>
    <n v="5"/>
    <n v="16"/>
    <n v="16"/>
    <n v="12"/>
    <n v="12"/>
    <s v="NA"/>
    <s v="NA"/>
    <x v="0"/>
    <s v="NA"/>
    <n v="3"/>
    <n v="1954"/>
    <n v="1"/>
    <n v="1"/>
    <n v="1"/>
    <n v="2"/>
    <s v="NA"/>
    <s v="NA"/>
    <s v="NA"/>
    <s v="NA"/>
    <s v="NA"/>
    <s v="NA"/>
    <s v="NA"/>
    <s v="NA"/>
    <s v="NA"/>
    <s v="NA"/>
  </r>
  <r>
    <n v="277"/>
    <x v="2"/>
    <n v="0"/>
    <n v="0"/>
    <x v="1"/>
    <n v="0"/>
    <n v="0"/>
    <n v="0"/>
    <n v="10501"/>
    <n v="7"/>
    <x v="0"/>
    <s v="Imeong"/>
    <n v="1"/>
    <n v="1"/>
    <n v="4"/>
    <n v="4"/>
    <n v="0"/>
    <x v="1"/>
    <x v="1"/>
    <x v="2"/>
    <n v="40"/>
    <n v="60"/>
    <x v="0"/>
    <x v="0"/>
    <x v="0"/>
    <n v="71"/>
    <n v="69"/>
    <n v="69"/>
    <n v="68"/>
    <x v="4"/>
    <n v="71"/>
    <n v="73"/>
    <n v="73"/>
    <n v="73"/>
    <n v="73"/>
    <n v="66"/>
    <n v="66"/>
    <n v="71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s v="NA"/>
    <s v="NA"/>
    <s v="NA"/>
    <n v="1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5"/>
    <n v="2"/>
    <s v="NA"/>
    <n v="5"/>
    <n v="16"/>
    <n v="16"/>
    <n v="12"/>
    <n v="12"/>
    <n v="24"/>
    <s v="NA"/>
    <x v="1"/>
    <s v="NA"/>
    <n v="4"/>
    <n v="1970"/>
    <n v="1"/>
    <n v="4"/>
    <n v="2"/>
    <n v="2"/>
    <s v="NA"/>
    <s v="NA"/>
    <s v="NA"/>
    <s v="NA"/>
    <s v="NA"/>
    <s v="NA"/>
    <s v="NA"/>
    <s v="NA"/>
    <s v="NA"/>
    <s v="NA"/>
  </r>
  <r>
    <n v="278"/>
    <x v="2"/>
    <n v="0"/>
    <n v="0"/>
    <x v="1"/>
    <n v="0"/>
    <n v="0"/>
    <n v="0"/>
    <n v="80501"/>
    <n v="4"/>
    <x v="0"/>
    <s v="Ulimang"/>
    <n v="1"/>
    <n v="1"/>
    <n v="3"/>
    <n v="3"/>
    <n v="0"/>
    <x v="1"/>
    <x v="1"/>
    <x v="2"/>
    <n v="65"/>
    <n v="35"/>
    <x v="0"/>
    <x v="0"/>
    <x v="0"/>
    <n v="71"/>
    <n v="69"/>
    <n v="69"/>
    <n v="68"/>
    <x v="4"/>
    <n v="71"/>
    <n v="73"/>
    <n v="73"/>
    <n v="73"/>
    <n v="73"/>
    <n v="66"/>
    <n v="66"/>
    <n v="71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60"/>
    <n v="1"/>
    <n v="1"/>
    <n v="1"/>
    <n v="2"/>
    <s v="NA"/>
    <s v="NA"/>
    <s v="NA"/>
    <s v="NA"/>
    <s v="NA"/>
    <s v="NA"/>
    <s v="NA"/>
    <s v="NA"/>
    <s v="NA"/>
    <s v="NA"/>
  </r>
  <r>
    <n v="279"/>
    <x v="2"/>
    <n v="0"/>
    <n v="0"/>
    <x v="1"/>
    <n v="0"/>
    <n v="0"/>
    <n v="0"/>
    <n v="80501"/>
    <n v="4"/>
    <x v="0"/>
    <s v="Ulimang"/>
    <n v="1"/>
    <n v="1"/>
    <n v="5"/>
    <n v="4"/>
    <n v="1"/>
    <x v="1"/>
    <x v="1"/>
    <x v="1"/>
    <n v="0"/>
    <n v="0"/>
    <x v="0"/>
    <x v="0"/>
    <x v="0"/>
    <n v="71"/>
    <n v="67"/>
    <n v="67"/>
    <n v="68"/>
    <x v="4"/>
    <n v="71"/>
    <n v="73"/>
    <n v="73"/>
    <n v="73"/>
    <n v="73"/>
    <n v="71"/>
    <n v="71"/>
    <n v="71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n v="1"/>
    <x v="1"/>
    <n v="1"/>
    <x v="2"/>
    <s v="NA"/>
    <s v="NA"/>
    <s v="NA"/>
    <s v="NA"/>
    <s v="NA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n v="301"/>
    <s v="NA"/>
    <n v="1"/>
    <n v="1"/>
    <n v="4"/>
    <s v="NA"/>
    <s v="NA"/>
    <s v="NA"/>
    <s v="NA"/>
    <s v="NA"/>
    <n v="5"/>
    <n v="1"/>
    <s v="NA"/>
    <n v="2"/>
    <n v="16"/>
    <n v="16"/>
    <n v="11"/>
    <n v="11"/>
    <s v="NA"/>
    <n v="4"/>
    <x v="0"/>
    <n v="1"/>
    <n v="3"/>
    <n v="1957"/>
    <n v="1"/>
    <n v="1"/>
    <n v="1"/>
    <n v="2"/>
    <s v="NA"/>
    <s v="NA"/>
    <s v="NA"/>
    <s v="NA"/>
    <s v="NA"/>
    <s v="NA"/>
    <s v="NA"/>
    <s v="NA"/>
    <s v="NA"/>
    <s v="NA"/>
  </r>
  <r>
    <n v="280"/>
    <x v="2"/>
    <n v="0"/>
    <n v="0"/>
    <x v="1"/>
    <n v="0"/>
    <n v="0"/>
    <n v="0"/>
    <n v="80501"/>
    <n v="4"/>
    <x v="0"/>
    <s v="Ulimang"/>
    <n v="1"/>
    <n v="1"/>
    <n v="1"/>
    <n v="1"/>
    <n v="0"/>
    <x v="1"/>
    <x v="1"/>
    <x v="2"/>
    <n v="0"/>
    <n v="100"/>
    <x v="1"/>
    <x v="1"/>
    <x v="0"/>
    <n v="71"/>
    <n v="67"/>
    <n v="67"/>
    <n v="68"/>
    <x v="4"/>
    <n v="71"/>
    <n v="71"/>
    <n v="71"/>
    <n v="73"/>
    <n v="73"/>
    <n v="71"/>
    <n v="71"/>
    <n v="71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n v="1"/>
    <x v="1"/>
    <n v="1"/>
    <x v="2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8"/>
    <s v="NA"/>
    <n v="1"/>
    <n v="2"/>
    <s v="NA"/>
    <n v="2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58"/>
    <n v="1"/>
    <n v="4"/>
    <n v="2"/>
    <n v="2"/>
    <s v="NA"/>
    <s v="NA"/>
    <s v="NA"/>
    <s v="NA"/>
    <s v="NA"/>
    <s v="NA"/>
    <s v="NA"/>
    <s v="NA"/>
    <s v="NA"/>
    <s v="NA"/>
  </r>
  <r>
    <n v="281"/>
    <x v="2"/>
    <n v="0"/>
    <n v="0"/>
    <x v="1"/>
    <n v="0"/>
    <n v="0"/>
    <n v="0"/>
    <n v="80501"/>
    <n v="4"/>
    <x v="0"/>
    <s v="Ulimang"/>
    <n v="1"/>
    <n v="1"/>
    <n v="1"/>
    <n v="1"/>
    <n v="0"/>
    <x v="1"/>
    <x v="1"/>
    <x v="1"/>
    <n v="0"/>
    <n v="0"/>
    <x v="0"/>
    <x v="0"/>
    <x v="1"/>
    <n v="68"/>
    <n v="67"/>
    <n v="67"/>
    <n v="68"/>
    <x v="4"/>
    <n v="71"/>
    <n v="73"/>
    <n v="73"/>
    <n v="73"/>
    <n v="73"/>
    <n v="71"/>
    <n v="71"/>
    <n v="71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n v="5"/>
    <s v="NA"/>
    <s v="NA"/>
    <s v="NA"/>
    <s v="NA"/>
    <n v="1"/>
    <x v="1"/>
    <n v="1"/>
    <x v="2"/>
    <s v="NA"/>
    <s v="NA"/>
    <s v="NA"/>
    <s v="NA"/>
    <s v="NA"/>
    <s v="NA"/>
    <s v="NA"/>
    <s v="NA"/>
    <s v="NA"/>
    <s v="NA"/>
    <n v="307"/>
    <s v="NA"/>
    <n v="1"/>
    <n v="1"/>
    <n v="4"/>
    <s v="NA"/>
    <s v="NA"/>
    <s v="NA"/>
    <s v="NA"/>
    <s v="NA"/>
    <n v="306"/>
    <s v="NA"/>
    <n v="1"/>
    <n v="1"/>
    <n v="4"/>
    <s v="NA"/>
    <s v="NA"/>
    <s v="NA"/>
    <s v="NA"/>
    <s v="NA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n v="310"/>
    <s v="NA"/>
    <n v="1"/>
    <n v="1"/>
    <n v="4"/>
    <s v="NA"/>
    <s v="NA"/>
    <s v="NA"/>
    <s v="NA"/>
    <s v="NA"/>
    <n v="5"/>
    <n v="2"/>
    <s v="NA"/>
    <n v="3"/>
    <n v="12"/>
    <n v="12"/>
    <n v="14"/>
    <n v="15"/>
    <n v="22"/>
    <s v="NA"/>
    <x v="11"/>
    <s v="NA"/>
    <n v="3"/>
    <n v="1954"/>
    <n v="1"/>
    <n v="1"/>
    <n v="5"/>
    <n v="3"/>
    <s v="NA"/>
    <s v="NA"/>
    <s v="NA"/>
    <s v="NA"/>
    <s v="NA"/>
    <s v="NA"/>
    <s v="NA"/>
    <s v="NA"/>
    <s v="NA"/>
    <s v="NA"/>
  </r>
  <r>
    <n v="282"/>
    <x v="2"/>
    <n v="0"/>
    <n v="0"/>
    <x v="1"/>
    <n v="0"/>
    <n v="0"/>
    <n v="0"/>
    <n v="80501"/>
    <n v="4"/>
    <x v="0"/>
    <s v="Ulimang"/>
    <n v="1"/>
    <n v="1"/>
    <n v="1"/>
    <n v="1"/>
    <n v="0"/>
    <x v="1"/>
    <x v="1"/>
    <x v="2"/>
    <n v="0"/>
    <n v="100"/>
    <x v="1"/>
    <x v="1"/>
    <x v="0"/>
    <n v="71"/>
    <n v="69"/>
    <n v="69"/>
    <n v="68"/>
    <x v="4"/>
    <n v="71"/>
    <n v="71"/>
    <n v="71"/>
    <n v="73"/>
    <n v="73"/>
    <n v="66"/>
    <n v="66"/>
    <n v="71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s v="NA"/>
    <s v="NA"/>
    <n v="1"/>
    <n v="1"/>
    <x v="2"/>
    <n v="1"/>
    <x v="4"/>
    <s v="NA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50"/>
    <n v="1"/>
    <n v="6"/>
    <n v="1"/>
    <n v="2"/>
    <s v="NA"/>
    <s v="NA"/>
    <s v="NA"/>
    <s v="NA"/>
    <s v="NA"/>
    <s v="NA"/>
    <s v="NA"/>
    <s v="NA"/>
    <s v="NA"/>
    <s v="NA"/>
  </r>
  <r>
    <n v="283"/>
    <x v="2"/>
    <n v="0"/>
    <n v="0"/>
    <x v="1"/>
    <n v="0"/>
    <n v="0"/>
    <n v="0"/>
    <n v="80501"/>
    <n v="4"/>
    <x v="0"/>
    <s v="Ulimang"/>
    <n v="1"/>
    <n v="1"/>
    <n v="2"/>
    <n v="2"/>
    <n v="0"/>
    <x v="1"/>
    <x v="1"/>
    <x v="2"/>
    <n v="80"/>
    <n v="20"/>
    <x v="2"/>
    <x v="2"/>
    <x v="0"/>
    <n v="71"/>
    <n v="68"/>
    <n v="68"/>
    <n v="68"/>
    <x v="4"/>
    <n v="71"/>
    <n v="69"/>
    <n v="69"/>
    <n v="73"/>
    <n v="73"/>
    <n v="71"/>
    <n v="71"/>
    <n v="71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57"/>
    <n v="1"/>
    <n v="1"/>
    <n v="4"/>
    <n v="8"/>
    <s v="NA"/>
    <s v="NA"/>
    <s v="NA"/>
    <s v="NA"/>
    <s v="NA"/>
    <s v="NA"/>
    <s v="NA"/>
    <s v="NA"/>
    <s v="NA"/>
    <s v="NA"/>
  </r>
  <r>
    <n v="284"/>
    <x v="2"/>
    <n v="0"/>
    <n v="0"/>
    <x v="0"/>
    <n v="0"/>
    <n v="1"/>
    <n v="1"/>
    <n v="80501"/>
    <n v="4"/>
    <x v="0"/>
    <s v="Ulimang"/>
    <n v="1"/>
    <n v="1"/>
    <n v="1"/>
    <n v="1"/>
    <n v="0"/>
    <x v="1"/>
    <x v="1"/>
    <x v="2"/>
    <n v="50"/>
    <n v="50"/>
    <x v="1"/>
    <x v="1"/>
    <x v="0"/>
    <n v="71"/>
    <n v="71"/>
    <n v="71"/>
    <n v="68"/>
    <x v="4"/>
    <n v="71"/>
    <n v="73"/>
    <n v="73"/>
    <n v="73"/>
    <n v="73"/>
    <n v="73"/>
    <n v="73"/>
    <n v="71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55"/>
    <n v="1"/>
    <n v="4"/>
    <n v="3"/>
    <n v="8"/>
    <s v="NA"/>
    <s v="NA"/>
    <s v="NA"/>
    <s v="NA"/>
    <s v="NA"/>
    <s v="NA"/>
    <s v="NA"/>
    <s v="NA"/>
    <s v="NA"/>
    <s v="NA"/>
  </r>
  <r>
    <n v="285"/>
    <x v="2"/>
    <n v="1"/>
    <n v="1"/>
    <x v="0"/>
    <n v="1"/>
    <n v="1"/>
    <n v="1"/>
    <n v="80501"/>
    <n v="4"/>
    <x v="0"/>
    <s v="Ulimang"/>
    <n v="1"/>
    <n v="1"/>
    <n v="2"/>
    <n v="2"/>
    <n v="0"/>
    <x v="1"/>
    <x v="1"/>
    <x v="2"/>
    <n v="100"/>
    <n v="0"/>
    <x v="1"/>
    <x v="1"/>
    <x v="0"/>
    <n v="71"/>
    <n v="67"/>
    <n v="67"/>
    <n v="68"/>
    <x v="4"/>
    <n v="68"/>
    <n v="71"/>
    <n v="71"/>
    <n v="73"/>
    <n v="73"/>
    <n v="71"/>
    <n v="71"/>
    <n v="71"/>
    <n v="73"/>
    <n v="71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5"/>
    <s v="NA"/>
    <n v="2"/>
    <n v="2"/>
    <s v="NA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48"/>
    <n v="1"/>
    <n v="6"/>
    <n v="1"/>
    <n v="2"/>
    <s v="NA"/>
    <s v="NA"/>
    <s v="NA"/>
    <s v="NA"/>
    <s v="NA"/>
    <s v="NA"/>
    <s v="NA"/>
    <s v="NA"/>
    <s v="NA"/>
    <s v="NA"/>
  </r>
  <r>
    <n v="286"/>
    <x v="2"/>
    <n v="0"/>
    <n v="0"/>
    <x v="1"/>
    <n v="0"/>
    <n v="0"/>
    <n v="0"/>
    <n v="80501"/>
    <n v="4"/>
    <x v="0"/>
    <s v="Ulimang"/>
    <n v="1"/>
    <n v="1"/>
    <n v="4"/>
    <n v="4"/>
    <n v="0"/>
    <x v="1"/>
    <x v="1"/>
    <x v="2"/>
    <n v="70"/>
    <n v="30"/>
    <x v="1"/>
    <x v="1"/>
    <x v="0"/>
    <n v="71"/>
    <n v="71"/>
    <n v="71"/>
    <n v="68"/>
    <x v="4"/>
    <n v="71"/>
    <n v="71"/>
    <n v="71"/>
    <n v="73"/>
    <n v="73"/>
    <n v="73"/>
    <n v="73"/>
    <n v="71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53"/>
    <n v="1"/>
    <n v="4"/>
    <n v="2"/>
    <n v="2"/>
    <s v="NA"/>
    <s v="NA"/>
    <s v="NA"/>
    <s v="NA"/>
    <s v="NA"/>
    <s v="NA"/>
    <s v="NA"/>
    <s v="NA"/>
    <s v="NA"/>
    <s v="NA"/>
  </r>
  <r>
    <n v="287"/>
    <x v="2"/>
    <n v="1"/>
    <n v="1"/>
    <x v="0"/>
    <n v="1"/>
    <n v="1"/>
    <n v="1"/>
    <n v="80501"/>
    <n v="4"/>
    <x v="0"/>
    <s v="Ulimang"/>
    <n v="1"/>
    <n v="1"/>
    <n v="2"/>
    <n v="2"/>
    <n v="0"/>
    <x v="1"/>
    <x v="1"/>
    <x v="2"/>
    <n v="90"/>
    <n v="10"/>
    <x v="2"/>
    <x v="2"/>
    <x v="1"/>
    <n v="68"/>
    <n v="67"/>
    <n v="67"/>
    <n v="71"/>
    <x v="4"/>
    <n v="71"/>
    <n v="71"/>
    <n v="71"/>
    <n v="71"/>
    <n v="71"/>
    <n v="71"/>
    <n v="71"/>
    <n v="71"/>
    <n v="73"/>
    <n v="73"/>
    <x v="1"/>
    <x v="3"/>
    <n v="1"/>
    <n v="3.5"/>
    <s v="NA"/>
    <n v="12"/>
    <n v="1"/>
    <s v="NA"/>
    <n v="1"/>
    <s v="NA"/>
    <s v="NA"/>
    <n v="1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n v="1"/>
    <x v="2"/>
    <n v="1"/>
    <x v="3"/>
    <s v="NA"/>
    <s v="NA"/>
    <s v="NA"/>
    <s v="NA"/>
    <s v="NA"/>
    <s v="NA"/>
    <s v="NA"/>
    <s v="NA"/>
    <s v="NA"/>
    <s v="NA"/>
    <n v="306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10"/>
    <s v="NA"/>
    <n v="1"/>
    <n v="2"/>
    <s v="NA"/>
    <n v="7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73"/>
    <n v="1"/>
    <n v="1"/>
    <n v="3"/>
    <n v="8"/>
    <s v="NA"/>
    <s v="NA"/>
    <s v="NA"/>
    <s v="NA"/>
    <s v="NA"/>
    <s v="NA"/>
    <s v="NA"/>
    <s v="NA"/>
    <s v="NA"/>
    <s v="NA"/>
  </r>
  <r>
    <n v="288"/>
    <x v="2"/>
    <n v="0"/>
    <n v="0"/>
    <x v="1"/>
    <n v="0"/>
    <n v="0"/>
    <n v="0"/>
    <n v="80501"/>
    <n v="4"/>
    <x v="0"/>
    <s v="Ulimang"/>
    <n v="1"/>
    <n v="1"/>
    <n v="2"/>
    <n v="2"/>
    <n v="0"/>
    <x v="1"/>
    <x v="1"/>
    <x v="1"/>
    <n v="0"/>
    <n v="0"/>
    <x v="1"/>
    <x v="1"/>
    <x v="0"/>
    <n v="71"/>
    <n v="68"/>
    <n v="68"/>
    <n v="68"/>
    <x v="4"/>
    <n v="68"/>
    <n v="71"/>
    <n v="71"/>
    <n v="73"/>
    <n v="73"/>
    <n v="71"/>
    <n v="71"/>
    <n v="71"/>
    <n v="73"/>
    <n v="71"/>
    <x v="0"/>
    <x v="0"/>
    <s v="NA"/>
    <s v="NA"/>
    <s v="NA"/>
    <n v="15"/>
    <n v="4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1"/>
    <s v="NA"/>
    <s v="NA"/>
    <n v="1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6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4"/>
    <s v="NA"/>
    <s v="NA"/>
    <s v="NA"/>
    <s v="NA"/>
    <s v="NA"/>
    <n v="5"/>
    <n v="1"/>
    <s v="NA"/>
    <n v="3"/>
    <n v="15"/>
    <n v="15"/>
    <n v="12"/>
    <n v="12"/>
    <s v="NA"/>
    <n v="2"/>
    <x v="0"/>
    <n v="1"/>
    <n v="3"/>
    <n v="1945"/>
    <n v="1"/>
    <n v="6"/>
    <n v="2"/>
    <n v="8"/>
    <s v="NA"/>
    <s v="NA"/>
    <s v="NA"/>
    <s v="NA"/>
    <s v="NA"/>
    <s v="NA"/>
    <s v="NA"/>
    <s v="NA"/>
    <s v="NA"/>
    <s v="NA"/>
  </r>
  <r>
    <n v="289"/>
    <x v="2"/>
    <n v="0"/>
    <n v="0"/>
    <x v="1"/>
    <n v="0"/>
    <n v="0"/>
    <n v="0"/>
    <n v="80501"/>
    <n v="4"/>
    <x v="0"/>
    <s v="Ulimang"/>
    <n v="1"/>
    <n v="1"/>
    <n v="3"/>
    <n v="3"/>
    <n v="0"/>
    <x v="1"/>
    <x v="1"/>
    <x v="2"/>
    <n v="60"/>
    <n v="40"/>
    <x v="0"/>
    <x v="0"/>
    <x v="0"/>
    <n v="71"/>
    <n v="67"/>
    <n v="67"/>
    <n v="67"/>
    <x v="4"/>
    <n v="68"/>
    <n v="73"/>
    <n v="73"/>
    <n v="73"/>
    <n v="73"/>
    <n v="71"/>
    <n v="71"/>
    <n v="71"/>
    <n v="73"/>
    <n v="71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s v="NA"/>
    <s v="NA"/>
    <n v="1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55"/>
    <n v="1"/>
    <n v="1"/>
    <n v="3"/>
    <n v="2"/>
    <s v="NA"/>
    <s v="NA"/>
    <s v="NA"/>
    <s v="NA"/>
    <s v="NA"/>
    <s v="NA"/>
    <s v="NA"/>
    <s v="NA"/>
    <s v="NA"/>
    <s v="NA"/>
  </r>
  <r>
    <n v="290"/>
    <x v="2"/>
    <n v="0"/>
    <n v="0"/>
    <x v="1"/>
    <n v="0"/>
    <n v="0"/>
    <n v="0"/>
    <n v="80501"/>
    <n v="4"/>
    <x v="0"/>
    <s v="Ulimang"/>
    <n v="1"/>
    <n v="1"/>
    <n v="2"/>
    <n v="2"/>
    <n v="0"/>
    <x v="1"/>
    <x v="1"/>
    <x v="2"/>
    <n v="60"/>
    <n v="40"/>
    <x v="1"/>
    <x v="1"/>
    <x v="0"/>
    <n v="71"/>
    <n v="67"/>
    <n v="67"/>
    <n v="68"/>
    <x v="4"/>
    <n v="68"/>
    <n v="71"/>
    <n v="71"/>
    <n v="73"/>
    <n v="73"/>
    <n v="69"/>
    <n v="69"/>
    <n v="71"/>
    <n v="73"/>
    <n v="71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n v="1"/>
    <x v="1"/>
    <n v="1"/>
    <x v="3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58"/>
    <n v="1"/>
    <n v="6"/>
    <n v="2"/>
    <n v="2"/>
    <s v="NA"/>
    <s v="NA"/>
    <s v="NA"/>
    <s v="NA"/>
    <s v="NA"/>
    <s v="NA"/>
    <s v="NA"/>
    <s v="NA"/>
    <s v="NA"/>
    <s v="NA"/>
  </r>
  <r>
    <n v="291"/>
    <x v="2"/>
    <n v="0"/>
    <n v="0"/>
    <x v="1"/>
    <n v="0"/>
    <n v="0"/>
    <n v="0"/>
    <n v="80501"/>
    <n v="4"/>
    <x v="0"/>
    <s v="Ulimang"/>
    <n v="1"/>
    <n v="1"/>
    <n v="7"/>
    <n v="6"/>
    <n v="1"/>
    <x v="1"/>
    <x v="1"/>
    <x v="1"/>
    <n v="0"/>
    <n v="0"/>
    <x v="1"/>
    <x v="1"/>
    <x v="0"/>
    <n v="71"/>
    <n v="69"/>
    <n v="69"/>
    <n v="67"/>
    <x v="4"/>
    <n v="71"/>
    <n v="71"/>
    <n v="71"/>
    <n v="73"/>
    <n v="73"/>
    <n v="69"/>
    <n v="69"/>
    <n v="69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n v="1"/>
    <x v="1"/>
    <n v="1"/>
    <x v="2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n v="301"/>
    <s v="NA"/>
    <n v="1"/>
    <n v="1"/>
    <n v="4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4"/>
    <s v="NA"/>
    <s v="NA"/>
    <s v="NA"/>
    <s v="NA"/>
    <s v="NA"/>
    <n v="304"/>
    <s v="NA"/>
    <n v="1"/>
    <n v="1"/>
    <n v="4"/>
    <s v="NA"/>
    <s v="NA"/>
    <s v="NA"/>
    <s v="NA"/>
    <s v="NA"/>
    <n v="5"/>
    <n v="1"/>
    <s v="NA"/>
    <n v="2"/>
    <n v="16"/>
    <n v="16"/>
    <n v="11"/>
    <n v="11"/>
    <s v="NA"/>
    <n v="4"/>
    <x v="0"/>
    <n v="1"/>
    <n v="3"/>
    <n v="1960"/>
    <n v="1"/>
    <n v="1"/>
    <n v="1"/>
    <n v="2"/>
    <s v="NA"/>
    <s v="NA"/>
    <s v="NA"/>
    <s v="NA"/>
    <s v="NA"/>
    <s v="NA"/>
    <s v="NA"/>
    <s v="NA"/>
    <s v="NA"/>
    <s v="NA"/>
  </r>
  <r>
    <n v="292"/>
    <x v="2"/>
    <n v="0"/>
    <n v="0"/>
    <x v="1"/>
    <n v="0"/>
    <n v="0"/>
    <n v="0"/>
    <n v="80501"/>
    <n v="4"/>
    <x v="0"/>
    <s v="Ulimang"/>
    <n v="1"/>
    <n v="1"/>
    <n v="2"/>
    <n v="2"/>
    <n v="0"/>
    <x v="1"/>
    <x v="1"/>
    <x v="1"/>
    <n v="0"/>
    <n v="0"/>
    <x v="1"/>
    <x v="1"/>
    <x v="0"/>
    <n v="71"/>
    <n v="69"/>
    <n v="69"/>
    <n v="68"/>
    <x v="4"/>
    <n v="71"/>
    <n v="71"/>
    <n v="71"/>
    <n v="73"/>
    <n v="73"/>
    <n v="69"/>
    <n v="69"/>
    <n v="71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n v="1"/>
    <x v="1"/>
    <n v="1"/>
    <x v="2"/>
    <s v="NA"/>
    <s v="NA"/>
    <s v="NA"/>
    <s v="NA"/>
    <s v="NA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1"/>
    <n v="4"/>
    <s v="NA"/>
    <s v="NA"/>
    <s v="NA"/>
    <s v="NA"/>
    <s v="NA"/>
    <n v="309"/>
    <s v="NA"/>
    <n v="1"/>
    <n v="2"/>
    <s v="NA"/>
    <n v="2"/>
    <s v="NA"/>
    <s v="NA"/>
    <s v="NA"/>
    <s v="NA"/>
    <n v="5"/>
    <n v="1"/>
    <s v="NA"/>
    <n v="3"/>
    <n v="16"/>
    <n v="16"/>
    <n v="11"/>
    <n v="11"/>
    <s v="NA"/>
    <n v="4"/>
    <x v="0"/>
    <n v="7"/>
    <n v="3"/>
    <n v="1962"/>
    <n v="1"/>
    <n v="4"/>
    <n v="2"/>
    <n v="2"/>
    <s v="NA"/>
    <s v="NA"/>
    <s v="NA"/>
    <s v="NA"/>
    <s v="NA"/>
    <s v="NA"/>
    <s v="NA"/>
    <s v="NA"/>
    <s v="NA"/>
    <s v="NA"/>
  </r>
  <r>
    <n v="293"/>
    <x v="2"/>
    <n v="0"/>
    <n v="0"/>
    <x v="1"/>
    <n v="0"/>
    <n v="0"/>
    <n v="0"/>
    <n v="80601"/>
    <n v="4"/>
    <x v="0"/>
    <s v="Ngkeklau "/>
    <n v="1"/>
    <n v="1"/>
    <n v="1"/>
    <n v="1"/>
    <n v="0"/>
    <x v="1"/>
    <x v="1"/>
    <x v="2"/>
    <n v="100"/>
    <n v="0"/>
    <x v="1"/>
    <x v="1"/>
    <x v="0"/>
    <n v="71"/>
    <n v="68"/>
    <n v="68"/>
    <n v="68"/>
    <x v="4"/>
    <n v="71"/>
    <n v="71"/>
    <n v="71"/>
    <n v="73"/>
    <n v="73"/>
    <n v="71"/>
    <n v="71"/>
    <n v="71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53"/>
    <n v="1"/>
    <n v="1"/>
    <n v="2"/>
    <n v="2"/>
    <s v="NA"/>
    <s v="NA"/>
    <s v="NA"/>
    <s v="NA"/>
    <s v="NA"/>
    <s v="NA"/>
    <s v="NA"/>
    <s v="NA"/>
    <s v="NA"/>
    <s v="NA"/>
  </r>
  <r>
    <n v="294"/>
    <x v="2"/>
    <n v="0"/>
    <n v="0"/>
    <x v="1"/>
    <n v="0"/>
    <n v="0"/>
    <n v="0"/>
    <n v="80601"/>
    <n v="4"/>
    <x v="0"/>
    <s v="Ngkeklau "/>
    <n v="1"/>
    <n v="1"/>
    <n v="2"/>
    <n v="2"/>
    <n v="0"/>
    <x v="1"/>
    <x v="1"/>
    <x v="2"/>
    <n v="100"/>
    <n v="0"/>
    <x v="1"/>
    <x v="1"/>
    <x v="0"/>
    <n v="71"/>
    <n v="71"/>
    <n v="71"/>
    <n v="71"/>
    <x v="4"/>
    <n v="71"/>
    <n v="71"/>
    <n v="71"/>
    <n v="73"/>
    <n v="73"/>
    <n v="71"/>
    <n v="71"/>
    <n v="71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n v="1"/>
    <x v="2"/>
    <n v="1"/>
    <x v="4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46"/>
    <n v="1"/>
    <n v="1"/>
    <n v="5"/>
    <n v="8"/>
    <s v="NA"/>
    <s v="NA"/>
    <s v="NA"/>
    <s v="NA"/>
    <s v="NA"/>
    <s v="NA"/>
    <s v="NA"/>
    <s v="NA"/>
    <s v="NA"/>
    <s v="NA"/>
  </r>
  <r>
    <n v="295"/>
    <x v="2"/>
    <n v="0"/>
    <n v="0"/>
    <x v="1"/>
    <n v="0"/>
    <n v="0"/>
    <n v="0"/>
    <n v="80601"/>
    <n v="4"/>
    <x v="0"/>
    <s v="Ngkeklau "/>
    <n v="1"/>
    <n v="1"/>
    <n v="1"/>
    <n v="1"/>
    <n v="0"/>
    <x v="1"/>
    <x v="1"/>
    <x v="2"/>
    <n v="60"/>
    <n v="40"/>
    <x v="0"/>
    <x v="0"/>
    <x v="0"/>
    <n v="71"/>
    <n v="67"/>
    <n v="67"/>
    <n v="68"/>
    <x v="4"/>
    <n v="71"/>
    <n v="73"/>
    <n v="73"/>
    <n v="73"/>
    <n v="73"/>
    <n v="71"/>
    <n v="71"/>
    <n v="71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s v="NA"/>
    <n v="1"/>
    <s v="NA"/>
    <s v="NA"/>
    <n v="1"/>
    <x v="3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54"/>
    <n v="1"/>
    <n v="1"/>
    <n v="4"/>
    <n v="8"/>
    <s v="NA"/>
    <s v="NA"/>
    <s v="NA"/>
    <s v="NA"/>
    <s v="NA"/>
    <s v="NA"/>
    <s v="NA"/>
    <s v="NA"/>
    <s v="NA"/>
    <s v="NA"/>
  </r>
  <r>
    <n v="296"/>
    <x v="2"/>
    <n v="0"/>
    <n v="0"/>
    <x v="1"/>
    <n v="0"/>
    <n v="1"/>
    <n v="1"/>
    <n v="80601"/>
    <n v="4"/>
    <x v="0"/>
    <s v="Ngkeklau "/>
    <n v="1"/>
    <n v="1"/>
    <n v="4"/>
    <n v="2"/>
    <n v="2"/>
    <x v="1"/>
    <x v="1"/>
    <x v="8"/>
    <n v="15"/>
    <n v="10"/>
    <x v="1"/>
    <x v="1"/>
    <x v="0"/>
    <n v="71"/>
    <n v="68"/>
    <n v="68"/>
    <n v="68"/>
    <x v="4"/>
    <n v="71"/>
    <n v="71"/>
    <n v="71"/>
    <n v="73"/>
    <n v="73"/>
    <n v="71"/>
    <n v="71"/>
    <n v="71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s v="NA"/>
    <n v="1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4"/>
    <s v="NA"/>
    <s v="NA"/>
    <s v="NA"/>
    <s v="NA"/>
    <s v="NA"/>
    <n v="5"/>
    <n v="2"/>
    <s v="NA"/>
    <n v="3"/>
    <n v="16"/>
    <n v="16"/>
    <n v="12"/>
    <n v="12"/>
    <n v="24"/>
    <s v="NA"/>
    <x v="11"/>
    <s v="NA"/>
    <n v="3"/>
    <n v="1979"/>
    <n v="1"/>
    <n v="4"/>
    <n v="2"/>
    <n v="8"/>
    <s v="NA"/>
    <s v="NA"/>
    <s v="NA"/>
    <s v="NA"/>
    <s v="NA"/>
    <s v="NA"/>
    <s v="NA"/>
    <s v="NA"/>
    <s v="NA"/>
    <s v="NA"/>
  </r>
  <r>
    <n v="297"/>
    <x v="2"/>
    <n v="0"/>
    <n v="0"/>
    <x v="0"/>
    <n v="1"/>
    <n v="1"/>
    <n v="1"/>
    <n v="80601"/>
    <n v="4"/>
    <x v="0"/>
    <s v="Ngkeklau "/>
    <n v="1"/>
    <n v="1"/>
    <n v="6"/>
    <n v="4"/>
    <n v="2"/>
    <x v="1"/>
    <x v="1"/>
    <x v="2"/>
    <n v="20"/>
    <n v="80"/>
    <x v="0"/>
    <x v="0"/>
    <x v="0"/>
    <n v="71"/>
    <n v="69"/>
    <n v="69"/>
    <n v="67"/>
    <x v="4"/>
    <n v="71"/>
    <n v="73"/>
    <n v="73"/>
    <n v="73"/>
    <n v="73"/>
    <n v="66"/>
    <n v="66"/>
    <n v="71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1"/>
    <s v="NA"/>
    <s v="NA"/>
    <n v="2"/>
    <s v="NA"/>
    <n v="1"/>
    <s v="NA"/>
    <n v="2"/>
    <s v="NA"/>
    <s v="NA"/>
    <n v="1"/>
    <x v="1"/>
    <n v="1"/>
    <x v="2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80"/>
    <n v="1"/>
    <n v="4"/>
    <n v="1"/>
    <n v="2"/>
    <s v="NA"/>
    <s v="NA"/>
    <s v="NA"/>
    <s v="NA"/>
    <s v="NA"/>
    <s v="NA"/>
    <s v="NA"/>
    <s v="NA"/>
    <s v="NA"/>
    <s v="NA"/>
  </r>
  <r>
    <n v="298"/>
    <x v="2"/>
    <n v="0"/>
    <n v="0"/>
    <x v="1"/>
    <n v="0"/>
    <n v="0"/>
    <n v="0"/>
    <n v="80601"/>
    <n v="4"/>
    <x v="0"/>
    <s v="Ngkeklau "/>
    <n v="1"/>
    <n v="1"/>
    <n v="1"/>
    <n v="1"/>
    <n v="0"/>
    <x v="1"/>
    <x v="1"/>
    <x v="2"/>
    <n v="70"/>
    <n v="30"/>
    <x v="0"/>
    <x v="0"/>
    <x v="0"/>
    <n v="71"/>
    <n v="67"/>
    <n v="67"/>
    <n v="68"/>
    <x v="4"/>
    <n v="71"/>
    <n v="73"/>
    <n v="73"/>
    <n v="73"/>
    <n v="73"/>
    <n v="69"/>
    <n v="69"/>
    <n v="71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s v="NA"/>
    <n v="1"/>
    <s v="NA"/>
    <n v="1"/>
    <x v="1"/>
    <n v="1"/>
    <x v="2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n v="302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54"/>
    <n v="1"/>
    <n v="1"/>
    <n v="1"/>
    <n v="2"/>
    <s v="NA"/>
    <s v="NA"/>
    <s v="NA"/>
    <s v="NA"/>
    <s v="NA"/>
    <s v="NA"/>
    <s v="NA"/>
    <s v="NA"/>
    <s v="NA"/>
    <s v="NA"/>
  </r>
  <r>
    <n v="299"/>
    <x v="2"/>
    <n v="0"/>
    <n v="0"/>
    <x v="1"/>
    <n v="0"/>
    <n v="0"/>
    <n v="0"/>
    <n v="80601"/>
    <n v="4"/>
    <x v="0"/>
    <s v="Ngkeklau "/>
    <n v="1"/>
    <n v="1"/>
    <n v="3"/>
    <n v="2"/>
    <n v="1"/>
    <x v="1"/>
    <x v="1"/>
    <x v="2"/>
    <n v="80"/>
    <n v="20"/>
    <x v="0"/>
    <x v="0"/>
    <x v="0"/>
    <n v="71"/>
    <n v="69"/>
    <n v="69"/>
    <n v="68"/>
    <x v="4"/>
    <n v="71"/>
    <n v="73"/>
    <n v="73"/>
    <n v="73"/>
    <n v="73"/>
    <n v="66"/>
    <n v="66"/>
    <n v="71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1"/>
    <s v="NA"/>
    <s v="NA"/>
    <s v="NA"/>
    <n v="1"/>
    <n v="1"/>
    <x v="3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58"/>
    <n v="1"/>
    <n v="6"/>
    <n v="1"/>
    <n v="2"/>
    <s v="NA"/>
    <s v="NA"/>
    <s v="NA"/>
    <s v="NA"/>
    <s v="NA"/>
    <s v="NA"/>
    <s v="NA"/>
    <s v="NA"/>
    <s v="NA"/>
    <s v="NA"/>
  </r>
  <r>
    <n v="300"/>
    <x v="2"/>
    <n v="0"/>
    <n v="0"/>
    <x v="1"/>
    <n v="0"/>
    <n v="0"/>
    <n v="0"/>
    <n v="80601"/>
    <n v="4"/>
    <x v="0"/>
    <s v="Ngkeklau "/>
    <n v="1"/>
    <n v="1"/>
    <n v="3"/>
    <n v="2"/>
    <n v="1"/>
    <x v="1"/>
    <x v="1"/>
    <x v="0"/>
    <n v="60"/>
    <n v="40"/>
    <x v="1"/>
    <x v="1"/>
    <x v="0"/>
    <n v="71"/>
    <n v="69"/>
    <n v="69"/>
    <n v="68"/>
    <x v="4"/>
    <n v="71"/>
    <n v="71"/>
    <n v="71"/>
    <n v="73"/>
    <n v="73"/>
    <n v="69"/>
    <n v="69"/>
    <n v="71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1"/>
    <s v="NA"/>
    <n v="2"/>
    <s v="NA"/>
    <s v="NA"/>
    <n v="1"/>
    <x v="2"/>
    <n v="1"/>
    <x v="4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51"/>
    <n v="1"/>
    <n v="1"/>
    <n v="4"/>
    <n v="8"/>
    <s v="NA"/>
    <s v="NA"/>
    <s v="NA"/>
    <s v="NA"/>
    <s v="NA"/>
    <s v="NA"/>
    <s v="NA"/>
    <s v="NA"/>
    <s v="NA"/>
    <s v="NA"/>
  </r>
  <r>
    <n v="301"/>
    <x v="2"/>
    <n v="0"/>
    <n v="0"/>
    <x v="1"/>
    <n v="0"/>
    <n v="0"/>
    <n v="0"/>
    <n v="80601"/>
    <n v="4"/>
    <x v="0"/>
    <s v="Ngkeklau "/>
    <n v="1"/>
    <n v="1"/>
    <n v="5"/>
    <n v="3"/>
    <n v="2"/>
    <x v="1"/>
    <x v="1"/>
    <x v="2"/>
    <n v="80"/>
    <n v="20"/>
    <x v="1"/>
    <x v="1"/>
    <x v="0"/>
    <n v="71"/>
    <n v="67"/>
    <n v="67"/>
    <n v="68"/>
    <x v="4"/>
    <n v="71"/>
    <n v="71"/>
    <n v="71"/>
    <n v="73"/>
    <n v="73"/>
    <n v="69"/>
    <n v="69"/>
    <n v="71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n v="2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46"/>
    <n v="1"/>
    <n v="4"/>
    <n v="1"/>
    <n v="2"/>
    <s v="NA"/>
    <s v="NA"/>
    <s v="NA"/>
    <s v="NA"/>
    <s v="NA"/>
    <s v="NA"/>
    <s v="NA"/>
    <s v="NA"/>
    <s v="NA"/>
    <s v="NA"/>
  </r>
  <r>
    <n v="302"/>
    <x v="2"/>
    <n v="0"/>
    <n v="0"/>
    <x v="1"/>
    <n v="0"/>
    <n v="0"/>
    <n v="0"/>
    <n v="80601"/>
    <n v="4"/>
    <x v="0"/>
    <s v="Ngkeklau "/>
    <n v="1"/>
    <n v="1"/>
    <n v="1"/>
    <n v="1"/>
    <n v="0"/>
    <x v="1"/>
    <x v="1"/>
    <x v="2"/>
    <n v="100"/>
    <n v="0"/>
    <x v="0"/>
    <x v="0"/>
    <x v="0"/>
    <n v="71"/>
    <n v="69"/>
    <n v="69"/>
    <n v="68"/>
    <x v="4"/>
    <n v="71"/>
    <n v="73"/>
    <n v="73"/>
    <n v="73"/>
    <n v="73"/>
    <n v="66"/>
    <n v="66"/>
    <n v="71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n v="2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87"/>
    <n v="1"/>
    <n v="6"/>
    <n v="1"/>
    <n v="2"/>
    <s v="NA"/>
    <s v="NA"/>
    <s v="NA"/>
    <s v="NA"/>
    <n v="1"/>
    <s v="NA"/>
    <s v="NA"/>
    <s v="NA"/>
    <s v="NA"/>
    <s v="NA"/>
  </r>
  <r>
    <n v="303"/>
    <x v="2"/>
    <n v="0"/>
    <n v="0"/>
    <x v="1"/>
    <n v="0"/>
    <n v="0"/>
    <n v="0"/>
    <n v="80601"/>
    <n v="4"/>
    <x v="0"/>
    <s v="Ngkeklau "/>
    <n v="1"/>
    <n v="1"/>
    <n v="1"/>
    <n v="1"/>
    <n v="0"/>
    <x v="1"/>
    <x v="1"/>
    <x v="16"/>
    <n v="30"/>
    <n v="40"/>
    <x v="0"/>
    <x v="0"/>
    <x v="0"/>
    <n v="71"/>
    <n v="69"/>
    <n v="69"/>
    <n v="68"/>
    <x v="4"/>
    <n v="68"/>
    <n v="73"/>
    <n v="73"/>
    <n v="73"/>
    <n v="73"/>
    <n v="69"/>
    <n v="69"/>
    <n v="71"/>
    <n v="73"/>
    <n v="71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s v="NA"/>
    <n v="2"/>
    <s v="NA"/>
    <s v="NA"/>
    <n v="1"/>
    <x v="3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67"/>
    <n v="1"/>
    <n v="1"/>
    <n v="1"/>
    <n v="2"/>
    <s v="NA"/>
    <s v="NA"/>
    <s v="NA"/>
    <s v="NA"/>
    <s v="NA"/>
    <s v="NA"/>
    <s v="NA"/>
    <s v="NA"/>
    <s v="NA"/>
    <s v="NA"/>
  </r>
  <r>
    <n v="304"/>
    <x v="2"/>
    <n v="0"/>
    <n v="0"/>
    <x v="1"/>
    <n v="0"/>
    <n v="0"/>
    <n v="0"/>
    <n v="80601"/>
    <n v="4"/>
    <x v="0"/>
    <s v="Ngkeklau "/>
    <n v="1"/>
    <n v="1"/>
    <n v="1"/>
    <n v="1"/>
    <n v="0"/>
    <x v="1"/>
    <x v="1"/>
    <x v="1"/>
    <n v="0"/>
    <n v="0"/>
    <x v="0"/>
    <x v="0"/>
    <x v="0"/>
    <n v="71"/>
    <n v="67"/>
    <n v="67"/>
    <n v="68"/>
    <x v="4"/>
    <n v="71"/>
    <n v="73"/>
    <n v="73"/>
    <n v="73"/>
    <n v="73"/>
    <n v="71"/>
    <n v="71"/>
    <n v="71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1"/>
    <s v="NA"/>
    <s v="NA"/>
    <n v="2"/>
    <s v="NA"/>
    <n v="1"/>
    <s v="NA"/>
    <s v="NA"/>
    <s v="NA"/>
    <n v="1"/>
    <n v="1"/>
    <x v="1"/>
    <n v="1"/>
    <x v="2"/>
    <s v="NA"/>
    <s v="NA"/>
    <s v="NA"/>
    <s v="NA"/>
    <s v="NA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s v="NA"/>
    <s v="NA"/>
    <s v="NA"/>
    <s v="NA"/>
    <s v="NA"/>
    <s v="NA"/>
    <s v="NA"/>
    <s v="NA"/>
    <s v="NA"/>
    <s v="NA"/>
    <n v="302"/>
    <s v="NA"/>
    <n v="1"/>
    <n v="1"/>
    <n v="4"/>
    <s v="NA"/>
    <s v="NA"/>
    <s v="NA"/>
    <s v="NA"/>
    <s v="NA"/>
    <n v="309"/>
    <s v="NA"/>
    <n v="1"/>
    <n v="2"/>
    <s v="NA"/>
    <n v="2"/>
    <s v="NA"/>
    <s v="NA"/>
    <s v="NA"/>
    <s v="NA"/>
    <n v="5"/>
    <n v="2"/>
    <s v="NA"/>
    <n v="1"/>
    <n v="16"/>
    <n v="16"/>
    <n v="11"/>
    <n v="11"/>
    <n v="24"/>
    <s v="NA"/>
    <x v="11"/>
    <s v="NA"/>
    <n v="3"/>
    <n v="1961"/>
    <n v="1"/>
    <n v="1"/>
    <n v="1"/>
    <n v="2"/>
    <s v="NA"/>
    <s v="NA"/>
    <n v="1"/>
    <s v="NA"/>
    <s v="NA"/>
    <s v="NA"/>
    <s v="NA"/>
    <s v="NA"/>
    <s v="NA"/>
    <s v="NA"/>
  </r>
  <r>
    <n v="305"/>
    <x v="2"/>
    <n v="0"/>
    <n v="0"/>
    <x v="1"/>
    <n v="0"/>
    <n v="0"/>
    <n v="0"/>
    <n v="80601"/>
    <n v="4"/>
    <x v="0"/>
    <s v="Ngkeklau "/>
    <n v="1"/>
    <n v="1"/>
    <n v="4"/>
    <n v="3"/>
    <n v="1"/>
    <x v="1"/>
    <x v="1"/>
    <x v="18"/>
    <n v="10"/>
    <n v="50"/>
    <x v="1"/>
    <x v="1"/>
    <x v="0"/>
    <n v="71"/>
    <n v="69"/>
    <n v="69"/>
    <n v="68"/>
    <x v="4"/>
    <n v="71"/>
    <n v="71"/>
    <n v="71"/>
    <n v="73"/>
    <n v="73"/>
    <n v="66"/>
    <n v="66"/>
    <n v="71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n v="2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n v="5"/>
    <n v="2"/>
    <s v="NA"/>
    <n v="3"/>
    <n v="16"/>
    <n v="16"/>
    <n v="12"/>
    <n v="12"/>
    <n v="24"/>
    <s v="NA"/>
    <x v="11"/>
    <s v="NA"/>
    <n v="3"/>
    <n v="1969"/>
    <n v="1"/>
    <n v="1"/>
    <n v="2"/>
    <n v="2"/>
    <s v="NA"/>
    <s v="NA"/>
    <s v="NA"/>
    <s v="NA"/>
    <s v="NA"/>
    <s v="NA"/>
    <s v="NA"/>
    <s v="NA"/>
    <s v="NA"/>
    <s v="NA"/>
  </r>
  <r>
    <n v="306"/>
    <x v="2"/>
    <n v="0"/>
    <n v="0"/>
    <x v="1"/>
    <n v="0"/>
    <n v="0"/>
    <n v="0"/>
    <n v="80601"/>
    <n v="4"/>
    <x v="0"/>
    <s v="Ngkeklau "/>
    <n v="1"/>
    <n v="1"/>
    <n v="2"/>
    <n v="2"/>
    <n v="0"/>
    <x v="1"/>
    <x v="1"/>
    <x v="2"/>
    <n v="60"/>
    <n v="40"/>
    <x v="1"/>
    <x v="1"/>
    <x v="0"/>
    <n v="71"/>
    <n v="67"/>
    <n v="67"/>
    <n v="68"/>
    <x v="4"/>
    <n v="68"/>
    <n v="71"/>
    <n v="71"/>
    <n v="73"/>
    <n v="73"/>
    <n v="69"/>
    <n v="69"/>
    <n v="71"/>
    <n v="73"/>
    <n v="71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n v="2"/>
    <s v="NA"/>
    <s v="NA"/>
    <s v="NA"/>
    <n v="1"/>
    <x v="2"/>
    <n v="1"/>
    <x v="4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2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49"/>
    <n v="1"/>
    <n v="6"/>
    <n v="1"/>
    <n v="2"/>
    <s v="NA"/>
    <s v="NA"/>
    <s v="NA"/>
    <s v="NA"/>
    <n v="1"/>
    <s v="NA"/>
    <s v="NA"/>
    <s v="NA"/>
    <s v="NA"/>
    <s v="NA"/>
  </r>
  <r>
    <n v="307"/>
    <x v="2"/>
    <n v="0"/>
    <n v="0"/>
    <x v="1"/>
    <n v="0"/>
    <n v="0"/>
    <n v="0"/>
    <n v="80601"/>
    <n v="4"/>
    <x v="0"/>
    <s v="Ngkeklau "/>
    <n v="1"/>
    <n v="1"/>
    <n v="1"/>
    <n v="1"/>
    <n v="0"/>
    <x v="1"/>
    <x v="1"/>
    <x v="2"/>
    <n v="80"/>
    <n v="20"/>
    <x v="0"/>
    <x v="0"/>
    <x v="0"/>
    <n v="71"/>
    <n v="69"/>
    <n v="69"/>
    <n v="68"/>
    <x v="4"/>
    <n v="71"/>
    <n v="73"/>
    <n v="73"/>
    <n v="73"/>
    <n v="73"/>
    <n v="69"/>
    <n v="69"/>
    <n v="71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1"/>
    <s v="NA"/>
    <n v="2"/>
    <s v="NA"/>
    <s v="NA"/>
    <n v="1"/>
    <x v="3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57"/>
    <n v="1"/>
    <n v="1"/>
    <n v="1"/>
    <n v="2"/>
    <s v="NA"/>
    <s v="NA"/>
    <s v="NA"/>
    <n v="1"/>
    <s v="NA"/>
    <s v="NA"/>
    <s v="NA"/>
    <s v="NA"/>
    <s v="NA"/>
    <s v="NA"/>
  </r>
  <r>
    <n v="308"/>
    <x v="3"/>
    <n v="0"/>
    <n v="0"/>
    <x v="0"/>
    <n v="0"/>
    <n v="0"/>
    <n v="0"/>
    <n v="10501"/>
    <s v="Aimeliik"/>
    <x v="2"/>
    <s v="Imul"/>
    <n v="1"/>
    <n v="1"/>
    <n v="4"/>
    <n v="3"/>
    <n v="1"/>
    <x v="1"/>
    <x v="1"/>
    <x v="6"/>
    <n v="5"/>
    <n v="15"/>
    <x v="1"/>
    <x v="0"/>
    <x v="3"/>
    <n v="71"/>
    <n v="71"/>
    <n v="68"/>
    <n v="66"/>
    <x v="0"/>
    <n v="71"/>
    <n v="73"/>
    <n v="73"/>
    <n v="73"/>
    <n v="73"/>
    <n v="73"/>
    <n v="69"/>
    <n v="66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2"/>
    <x v="0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2"/>
    <n v="16"/>
    <n v="16"/>
    <n v="14"/>
    <n v="14"/>
    <n v="25"/>
    <s v="NA"/>
    <x v="1"/>
    <s v="NA"/>
    <n v="4"/>
    <n v="1966"/>
    <n v="1"/>
    <n v="4"/>
    <n v="3"/>
    <n v="8"/>
    <n v="1"/>
    <s v="NA"/>
    <s v="NA"/>
    <s v="NA"/>
    <s v="NA"/>
    <s v="NA"/>
    <s v="NA"/>
    <s v="NA"/>
    <s v="NA"/>
    <s v="NA"/>
  </r>
  <r>
    <n v="309"/>
    <x v="3"/>
    <n v="1"/>
    <n v="1"/>
    <x v="0"/>
    <n v="1"/>
    <n v="1"/>
    <n v="1"/>
    <n v="10401"/>
    <s v="Aimeliik"/>
    <x v="2"/>
    <s v="Ngerkeiai"/>
    <n v="1"/>
    <n v="1"/>
    <n v="2"/>
    <n v="2"/>
    <n v="0"/>
    <x v="1"/>
    <x v="1"/>
    <x v="18"/>
    <n v="0"/>
    <n v="60"/>
    <x v="3"/>
    <x v="3"/>
    <x v="0"/>
    <n v="71"/>
    <n v="71"/>
    <n v="69"/>
    <n v="66"/>
    <x v="2"/>
    <n v="71"/>
    <n v="66"/>
    <n v="66"/>
    <n v="73"/>
    <n v="73"/>
    <n v="73"/>
    <n v="66"/>
    <n v="71"/>
    <n v="73"/>
    <n v="73"/>
    <x v="0"/>
    <x v="0"/>
    <s v="NA"/>
    <s v="NA"/>
    <s v="NA"/>
    <n v="15"/>
    <n v="2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s v="NA"/>
    <s v="NA"/>
    <s v="NA"/>
    <n v="2"/>
    <n v="1"/>
    <x v="2"/>
    <n v="2"/>
    <x v="0"/>
    <s v="NA"/>
    <s v="NA"/>
    <s v="NA"/>
    <s v="NA"/>
    <s v="NA"/>
    <s v="NA"/>
    <s v="NA"/>
    <s v="NA"/>
    <s v="NA"/>
    <s v="NA"/>
    <n v="301"/>
    <s v="NA"/>
    <n v="2"/>
    <n v="3"/>
    <s v="NA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2"/>
    <n v="16"/>
    <n v="16"/>
    <n v="16"/>
    <n v="14"/>
    <n v="25"/>
    <s v="NA"/>
    <x v="8"/>
    <s v="NA"/>
    <n v="4"/>
    <n v="1969"/>
    <n v="1"/>
    <n v="1"/>
    <n v="2"/>
    <n v="8"/>
    <n v="1"/>
    <s v="NA"/>
    <s v="NA"/>
    <s v="NA"/>
    <s v="NA"/>
    <s v="NA"/>
    <s v="NA"/>
    <s v="NA"/>
    <s v="NA"/>
    <s v="NA"/>
  </r>
  <r>
    <n v="310"/>
    <x v="3"/>
    <n v="1"/>
    <n v="1"/>
    <x v="0"/>
    <n v="1"/>
    <n v="1"/>
    <n v="1"/>
    <n v="10501"/>
    <s v="Aimeliik"/>
    <x v="2"/>
    <s v="Imul"/>
    <n v="1"/>
    <n v="1"/>
    <n v="3"/>
    <n v="3"/>
    <n v="0"/>
    <x v="1"/>
    <x v="1"/>
    <x v="20"/>
    <n v="0"/>
    <n v="2"/>
    <x v="0"/>
    <x v="0"/>
    <x v="0"/>
    <n v="71"/>
    <n v="71"/>
    <n v="71"/>
    <n v="71"/>
    <x v="2"/>
    <n v="71"/>
    <n v="73"/>
    <n v="73"/>
    <n v="73"/>
    <n v="73"/>
    <n v="71"/>
    <n v="71"/>
    <n v="73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1"/>
    <n v="2"/>
    <s v="NA"/>
    <s v="NA"/>
    <s v="NA"/>
    <n v="1"/>
    <x v="1"/>
    <n v="1"/>
    <x v="2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n v="5"/>
    <n v="2"/>
    <s v="NA"/>
    <n v="2"/>
    <n v="16"/>
    <n v="16"/>
    <n v="15"/>
    <n v="12"/>
    <n v="22"/>
    <s v="NA"/>
    <x v="8"/>
    <s v="NA"/>
    <n v="3"/>
    <n v="1973"/>
    <n v="1"/>
    <n v="1"/>
    <n v="4"/>
    <n v="8"/>
    <n v="1"/>
    <n v="2"/>
    <s v="NA"/>
    <s v="NA"/>
    <s v="NA"/>
    <s v="NA"/>
    <s v="NA"/>
    <s v="NA"/>
    <s v="NA"/>
    <s v="NA"/>
  </r>
  <r>
    <n v="311"/>
    <x v="3"/>
    <n v="1"/>
    <n v="1"/>
    <x v="0"/>
    <n v="1"/>
    <n v="1"/>
    <n v="1"/>
    <n v="10501"/>
    <s v="Aimeliik"/>
    <x v="2"/>
    <s v="Imul"/>
    <n v="1"/>
    <n v="1"/>
    <n v="6"/>
    <n v="5"/>
    <n v="1"/>
    <x v="1"/>
    <x v="1"/>
    <x v="10"/>
    <n v="0"/>
    <n v="90"/>
    <x v="2"/>
    <x v="0"/>
    <x v="2"/>
    <n v="71"/>
    <n v="67"/>
    <n v="67"/>
    <n v="69"/>
    <x v="0"/>
    <n v="71"/>
    <n v="73"/>
    <n v="71"/>
    <n v="73"/>
    <n v="73"/>
    <n v="66"/>
    <n v="66"/>
    <n v="71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1"/>
    <n v="2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5"/>
    <n v="2"/>
    <s v="NA"/>
    <n v="5"/>
    <n v="16"/>
    <n v="16"/>
    <n v="16"/>
    <n v="12"/>
    <n v="25"/>
    <s v="NA"/>
    <x v="8"/>
    <s v="NA"/>
    <n v="3"/>
    <n v="1950"/>
    <n v="1"/>
    <n v="4"/>
    <n v="2"/>
    <n v="2"/>
    <n v="1"/>
    <s v="NA"/>
    <s v="NA"/>
    <s v="NA"/>
    <s v="NA"/>
    <s v="NA"/>
    <s v="NA"/>
    <s v="NA"/>
    <n v="2"/>
    <s v="NA"/>
  </r>
  <r>
    <n v="312"/>
    <x v="3"/>
    <n v="1"/>
    <n v="1"/>
    <x v="0"/>
    <n v="1"/>
    <n v="1"/>
    <n v="1"/>
    <n v="10501"/>
    <s v="Aimeliik"/>
    <x v="2"/>
    <s v="Imul"/>
    <n v="1"/>
    <n v="1"/>
    <n v="2"/>
    <n v="2"/>
    <n v="0"/>
    <x v="1"/>
    <x v="1"/>
    <x v="3"/>
    <n v="25"/>
    <n v="25"/>
    <x v="0"/>
    <x v="1"/>
    <x v="0"/>
    <n v="71"/>
    <n v="69"/>
    <n v="69"/>
    <n v="67"/>
    <x v="0"/>
    <n v="71"/>
    <n v="73"/>
    <n v="66"/>
    <n v="73"/>
    <n v="73"/>
    <n v="69"/>
    <n v="69"/>
    <n v="69"/>
    <n v="73"/>
    <n v="73"/>
    <x v="0"/>
    <x v="0"/>
    <s v="NA"/>
    <s v="NA"/>
    <s v="NA"/>
    <n v="15"/>
    <n v="2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n v="2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3"/>
    <s v="NA"/>
    <n v="1"/>
    <n v="1"/>
    <n v="1"/>
    <s v="NA"/>
    <s v="NA"/>
    <s v="NA"/>
    <s v="NA"/>
    <s v="NA"/>
    <n v="5"/>
    <n v="2"/>
    <s v="NA"/>
    <n v="4"/>
    <n v="16"/>
    <n v="16"/>
    <n v="13"/>
    <n v="11"/>
    <n v="25"/>
    <s v="NA"/>
    <x v="12"/>
    <s v="NA"/>
    <n v="3"/>
    <n v="1966"/>
    <n v="1"/>
    <n v="1"/>
    <n v="5"/>
    <n v="4"/>
    <n v="1"/>
    <s v="NA"/>
    <s v="NA"/>
    <s v="NA"/>
    <s v="NA"/>
    <s v="NA"/>
    <s v="NA"/>
    <s v="NA"/>
    <s v="NA"/>
    <s v="NA"/>
  </r>
  <r>
    <n v="313"/>
    <x v="3"/>
    <n v="1"/>
    <n v="1"/>
    <x v="0"/>
    <n v="1"/>
    <n v="1"/>
    <n v="1"/>
    <n v="10501"/>
    <s v="Aimeliik"/>
    <x v="2"/>
    <s v="Imul"/>
    <n v="1"/>
    <n v="1"/>
    <n v="6"/>
    <n v="4"/>
    <n v="2"/>
    <x v="1"/>
    <x v="1"/>
    <x v="2"/>
    <n v="0"/>
    <n v="100"/>
    <x v="1"/>
    <x v="0"/>
    <x v="0"/>
    <n v="71"/>
    <n v="68"/>
    <n v="68"/>
    <n v="69"/>
    <x v="0"/>
    <n v="71"/>
    <n v="73"/>
    <n v="73"/>
    <n v="73"/>
    <n v="73"/>
    <n v="71"/>
    <n v="69"/>
    <n v="71"/>
    <n v="73"/>
    <n v="73"/>
    <x v="0"/>
    <x v="0"/>
    <s v="NA"/>
    <s v="NA"/>
    <s v="NA"/>
    <n v="12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s v="1,2"/>
    <n v="2"/>
    <s v="NA"/>
    <s v="NA"/>
    <s v="NA"/>
    <n v="1"/>
    <x v="3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2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2"/>
    <n v="16"/>
    <n v="16"/>
    <n v="16"/>
    <n v="16"/>
    <n v="25"/>
    <s v="NA"/>
    <x v="8"/>
    <s v="NA"/>
    <n v="3"/>
    <n v="1949"/>
    <n v="1"/>
    <n v="4"/>
    <n v="3"/>
    <n v="8"/>
    <s v="NA"/>
    <n v="2"/>
    <s v="NA"/>
    <s v="NA"/>
    <s v="NA"/>
    <s v="NA"/>
    <s v="NA"/>
    <s v="NA"/>
    <n v="1"/>
    <s v="NA"/>
  </r>
  <r>
    <n v="314"/>
    <x v="3"/>
    <n v="1"/>
    <n v="1"/>
    <x v="0"/>
    <n v="1"/>
    <n v="1"/>
    <n v="1"/>
    <n v="10501"/>
    <s v="Aimeliik"/>
    <x v="2"/>
    <s v="Imul"/>
    <n v="1"/>
    <n v="1"/>
    <n v="1"/>
    <n v="1"/>
    <n v="0"/>
    <x v="1"/>
    <x v="1"/>
    <x v="2"/>
    <n v="100"/>
    <n v="0"/>
    <x v="0"/>
    <x v="0"/>
    <x v="0"/>
    <n v="71"/>
    <n v="71"/>
    <n v="67"/>
    <n v="71"/>
    <x v="2"/>
    <n v="71"/>
    <n v="73"/>
    <n v="71"/>
    <n v="73"/>
    <n v="73"/>
    <n v="73"/>
    <n v="66"/>
    <n v="73"/>
    <n v="66"/>
    <n v="73"/>
    <x v="0"/>
    <x v="0"/>
    <s v="NA"/>
    <s v="NA"/>
    <n v="2.5"/>
    <n v="17"/>
    <n v="5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4"/>
    <n v="1"/>
    <x v="1"/>
    <n v="305"/>
    <s v="NA"/>
    <n v="1"/>
    <n v="2"/>
    <s v="NA"/>
    <n v="2"/>
    <s v="NA"/>
    <s v="NA"/>
    <s v="NA"/>
    <s v="NA"/>
    <n v="305"/>
    <s v="NA"/>
    <n v="1"/>
    <n v="2"/>
    <s v="NA"/>
    <n v="2"/>
    <s v="NA"/>
    <s v="NA"/>
    <s v="NA"/>
    <s v="NA"/>
    <n v="305"/>
    <s v="NA"/>
    <n v="1"/>
    <n v="2"/>
    <s v="NA"/>
    <n v="2"/>
    <s v="NA"/>
    <s v="NA"/>
    <s v="NA"/>
    <s v="NA"/>
    <n v="305"/>
    <s v="NA"/>
    <n v="1"/>
    <n v="2"/>
    <s v="NA"/>
    <n v="2"/>
    <s v="NA"/>
    <s v="NA"/>
    <s v="NA"/>
    <s v="NA"/>
    <n v="305"/>
    <s v="NA"/>
    <n v="1"/>
    <n v="2"/>
    <s v="NA"/>
    <n v="2"/>
    <s v="NA"/>
    <s v="NA"/>
    <s v="NA"/>
    <s v="NA"/>
    <n v="305"/>
    <s v="NA"/>
    <n v="1"/>
    <n v="2"/>
    <s v="NA"/>
    <n v="2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68"/>
    <n v="4"/>
    <n v="9"/>
    <n v="2"/>
    <n v="1"/>
    <n v="1"/>
    <s v="NA"/>
    <s v="NA"/>
    <s v="NA"/>
    <s v="NA"/>
    <s v="NA"/>
    <s v="NA"/>
    <s v="NA"/>
    <s v="NA"/>
    <s v="NA"/>
  </r>
  <r>
    <n v="315"/>
    <x v="3"/>
    <n v="1"/>
    <n v="1"/>
    <x v="0"/>
    <n v="1"/>
    <n v="1"/>
    <n v="1"/>
    <n v="10501"/>
    <s v="Aimeliik"/>
    <x v="2"/>
    <s v="Imul"/>
    <n v="1"/>
    <n v="1"/>
    <n v="9"/>
    <n v="6"/>
    <n v="3"/>
    <x v="1"/>
    <x v="1"/>
    <x v="2"/>
    <n v="50"/>
    <n v="50"/>
    <x v="1"/>
    <x v="1"/>
    <x v="0"/>
    <n v="71"/>
    <n v="68"/>
    <n v="68"/>
    <n v="68"/>
    <x v="4"/>
    <n v="68"/>
    <n v="69"/>
    <n v="69"/>
    <n v="73"/>
    <n v="73"/>
    <n v="69"/>
    <n v="69"/>
    <n v="69"/>
    <n v="73"/>
    <n v="71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n v="2"/>
    <s v="NA"/>
    <s v="NA"/>
    <s v="NA"/>
    <n v="2"/>
    <x v="0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5"/>
    <n v="3"/>
    <n v="16"/>
    <n v="16"/>
    <n v="16"/>
    <n v="12"/>
    <s v="NA"/>
    <s v="NA"/>
    <x v="0"/>
    <s v="NA"/>
    <n v="3"/>
    <n v="1957"/>
    <n v="1"/>
    <n v="1"/>
    <n v="2"/>
    <n v="8"/>
    <n v="1"/>
    <s v="NA"/>
    <s v="NA"/>
    <s v="NA"/>
    <s v="NA"/>
    <s v="NA"/>
    <s v="NA"/>
    <s v="NA"/>
    <s v="NA"/>
    <s v="NA"/>
  </r>
  <r>
    <n v="316"/>
    <x v="3"/>
    <n v="1"/>
    <n v="1"/>
    <x v="0"/>
    <n v="1"/>
    <n v="1"/>
    <n v="1"/>
    <n v="10502"/>
    <s v="Aimeliik"/>
    <x v="2"/>
    <s v="Imul"/>
    <n v="1"/>
    <n v="1"/>
    <n v="2"/>
    <n v="2"/>
    <n v="0"/>
    <x v="1"/>
    <x v="1"/>
    <x v="10"/>
    <n v="5"/>
    <n v="85"/>
    <x v="1"/>
    <x v="0"/>
    <x v="1"/>
    <n v="71"/>
    <n v="71"/>
    <n v="68"/>
    <n v="71"/>
    <x v="2"/>
    <n v="71"/>
    <n v="71"/>
    <n v="66"/>
    <n v="69"/>
    <n v="73"/>
    <n v="73"/>
    <n v="71"/>
    <n v="73"/>
    <n v="73"/>
    <n v="73"/>
    <x v="0"/>
    <x v="0"/>
    <n v="2"/>
    <n v="6.95"/>
    <s v="NA"/>
    <n v="13"/>
    <n v="5"/>
    <s v="NA"/>
    <s v="NA"/>
    <s v="NA"/>
    <s v="NA"/>
    <s v="NA"/>
    <s v="NA"/>
    <s v="NA"/>
    <s v="NA"/>
    <s v="NA"/>
    <s v="NA"/>
    <n v="2"/>
    <s v="NA"/>
    <s v="NA"/>
    <s v="NA"/>
    <s v="NA"/>
    <s v="NA"/>
    <s v="NA"/>
    <n v="1"/>
    <s v="NA"/>
    <s v="NA"/>
    <s v="NA"/>
    <n v="2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5"/>
    <n v="2"/>
    <s v="NA"/>
    <n v="4"/>
    <n v="16"/>
    <n v="16"/>
    <n v="11"/>
    <n v="11"/>
    <n v="25"/>
    <s v="NA"/>
    <x v="8"/>
    <s v="NA"/>
    <n v="4"/>
    <n v="1976"/>
    <n v="1"/>
    <n v="2"/>
    <n v="5"/>
    <n v="7"/>
    <n v="1"/>
    <s v="NA"/>
    <s v="NA"/>
    <s v="NA"/>
    <s v="NA"/>
    <s v="NA"/>
    <s v="NA"/>
    <s v="NA"/>
    <s v="NA"/>
    <s v="NA"/>
  </r>
  <r>
    <n v="317"/>
    <x v="3"/>
    <n v="1"/>
    <n v="1"/>
    <x v="0"/>
    <n v="1"/>
    <n v="1"/>
    <n v="1"/>
    <n v="10501"/>
    <s v="Aimeliik"/>
    <x v="2"/>
    <s v="Imul"/>
    <n v="1"/>
    <n v="1"/>
    <n v="2"/>
    <n v="2"/>
    <n v="0"/>
    <x v="1"/>
    <x v="1"/>
    <x v="3"/>
    <n v="0"/>
    <n v="50"/>
    <x v="2"/>
    <x v="2"/>
    <x v="0"/>
    <n v="71"/>
    <n v="67"/>
    <n v="67"/>
    <n v="68"/>
    <x v="2"/>
    <n v="71"/>
    <n v="69"/>
    <n v="69"/>
    <n v="73"/>
    <n v="73"/>
    <n v="66"/>
    <n v="66"/>
    <n v="69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3"/>
    <s v="NA"/>
    <s v="NA"/>
    <s v="NA"/>
    <s v="NA"/>
    <n v="1"/>
    <x v="3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6"/>
    <n v="16"/>
    <n v="14"/>
    <n v="14"/>
    <n v="21"/>
    <s v="NA"/>
    <x v="2"/>
    <s v="NA"/>
    <n v="4"/>
    <n v="1987"/>
    <n v="1"/>
    <n v="4"/>
    <n v="3"/>
    <n v="3"/>
    <n v="1"/>
    <s v="NA"/>
    <s v="NA"/>
    <s v="NA"/>
    <s v="NA"/>
    <s v="NA"/>
    <s v="NA"/>
    <s v="NA"/>
    <s v="NA"/>
    <s v="NA"/>
  </r>
  <r>
    <n v="318"/>
    <x v="3"/>
    <n v="1"/>
    <n v="1"/>
    <x v="0"/>
    <n v="1"/>
    <n v="1"/>
    <n v="1"/>
    <n v="10502"/>
    <s v="Aimeliik"/>
    <x v="2"/>
    <s v="Imul"/>
    <n v="1"/>
    <n v="1"/>
    <n v="5"/>
    <n v="4"/>
    <n v="1"/>
    <x v="1"/>
    <x v="1"/>
    <x v="3"/>
    <n v="50"/>
    <n v="0"/>
    <x v="3"/>
    <x v="3"/>
    <x v="0"/>
    <n v="71"/>
    <n v="67"/>
    <n v="67"/>
    <n v="68"/>
    <x v="0"/>
    <n v="71"/>
    <n v="66"/>
    <n v="66"/>
    <n v="73"/>
    <n v="73"/>
    <n v="66"/>
    <n v="66"/>
    <n v="69"/>
    <n v="73"/>
    <n v="73"/>
    <x v="0"/>
    <x v="0"/>
    <s v="NA"/>
    <s v="NA"/>
    <s v="NA"/>
    <n v="15"/>
    <n v="1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5"/>
    <n v="2"/>
    <s v="NA"/>
    <n v="2"/>
    <n v="16"/>
    <n v="16"/>
    <n v="16"/>
    <n v="11"/>
    <n v="25"/>
    <s v="NA"/>
    <x v="8"/>
    <s v="NA"/>
    <n v="3"/>
    <n v="1942"/>
    <n v="1"/>
    <n v="1"/>
    <n v="3"/>
    <n v="3"/>
    <n v="1"/>
    <s v="NA"/>
    <s v="NA"/>
    <s v="NA"/>
    <s v="NA"/>
    <s v="NA"/>
    <s v="NA"/>
    <s v="NA"/>
    <s v="NA"/>
    <s v="NA"/>
  </r>
  <r>
    <n v="319"/>
    <x v="3"/>
    <n v="1"/>
    <n v="1"/>
    <x v="0"/>
    <n v="1"/>
    <n v="1"/>
    <n v="1"/>
    <n v="10501"/>
    <s v="Aimeliik"/>
    <x v="2"/>
    <s v="Imul"/>
    <n v="1"/>
    <n v="1"/>
    <n v="3"/>
    <n v="3"/>
    <n v="2"/>
    <x v="1"/>
    <x v="1"/>
    <x v="2"/>
    <n v="50"/>
    <n v="50"/>
    <x v="3"/>
    <x v="3"/>
    <x v="0"/>
    <n v="71"/>
    <n v="66"/>
    <n v="69"/>
    <n v="68"/>
    <x v="2"/>
    <n v="71"/>
    <n v="73"/>
    <n v="73"/>
    <n v="73"/>
    <n v="73"/>
    <n v="69"/>
    <n v="69"/>
    <n v="71"/>
    <n v="73"/>
    <n v="73"/>
    <x v="0"/>
    <x v="0"/>
    <s v="NA"/>
    <s v="NA"/>
    <s v="NA"/>
    <n v="15"/>
    <n v="1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2"/>
    <s v="NA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82"/>
    <n v="2"/>
    <n v="8"/>
    <n v="2"/>
    <n v="2"/>
    <s v="NA"/>
    <s v="NA"/>
    <s v="NA"/>
    <s v="NA"/>
    <s v="NA"/>
    <s v="NA"/>
    <s v="NA"/>
    <s v="NA"/>
    <s v="NA"/>
    <s v="NA"/>
  </r>
  <r>
    <n v="320"/>
    <x v="3"/>
    <n v="1"/>
    <n v="1"/>
    <x v="0"/>
    <n v="1"/>
    <n v="1"/>
    <n v="1"/>
    <n v="10501"/>
    <s v="Aimeliik"/>
    <x v="2"/>
    <s v="Imul"/>
    <n v="1"/>
    <n v="1"/>
    <n v="2"/>
    <n v="2"/>
    <n v="0"/>
    <x v="1"/>
    <x v="1"/>
    <x v="16"/>
    <n v="30"/>
    <n v="40"/>
    <x v="1"/>
    <x v="3"/>
    <x v="0"/>
    <n v="71"/>
    <n v="67"/>
    <n v="69"/>
    <n v="68"/>
    <x v="2"/>
    <n v="71"/>
    <n v="73"/>
    <n v="73"/>
    <n v="73"/>
    <n v="73"/>
    <n v="69"/>
    <n v="69"/>
    <n v="73"/>
    <n v="73"/>
    <n v="73"/>
    <x v="0"/>
    <x v="0"/>
    <s v="NA"/>
    <s v="NA"/>
    <s v="NA"/>
    <n v="12"/>
    <n v="5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3"/>
    <s v="NA"/>
    <s v="NA"/>
    <s v="NA"/>
    <s v="NA"/>
    <n v="1"/>
    <x v="3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1"/>
    <n v="16"/>
    <n v="16"/>
    <n v="16"/>
    <n v="14"/>
    <n v="24"/>
    <s v="NA"/>
    <x v="1"/>
    <s v="NA"/>
    <n v="4"/>
    <n v="1971"/>
    <n v="1"/>
    <n v="4"/>
    <n v="3"/>
    <n v="8"/>
    <n v="1"/>
    <n v="2"/>
    <s v="NA"/>
    <s v="NA"/>
    <s v="NA"/>
    <s v="NA"/>
    <s v="NA"/>
    <s v="NA"/>
    <s v="NA"/>
    <s v="NA"/>
  </r>
  <r>
    <n v="321"/>
    <x v="3"/>
    <n v="1"/>
    <n v="1"/>
    <x v="0"/>
    <n v="1"/>
    <n v="1"/>
    <n v="1"/>
    <n v="10501"/>
    <s v="Aimeliik"/>
    <x v="2"/>
    <s v="Imul"/>
    <n v="1"/>
    <n v="1"/>
    <n v="7"/>
    <n v="7"/>
    <n v="2"/>
    <x v="1"/>
    <x v="1"/>
    <x v="7"/>
    <n v="2"/>
    <n v="8"/>
    <x v="0"/>
    <x v="1"/>
    <x v="1"/>
    <n v="68"/>
    <n v="71"/>
    <n v="68"/>
    <n v="68"/>
    <x v="2"/>
    <n v="71"/>
    <n v="73"/>
    <n v="66"/>
    <n v="73"/>
    <n v="73"/>
    <n v="69"/>
    <n v="66"/>
    <n v="73"/>
    <n v="73"/>
    <n v="73"/>
    <x v="0"/>
    <x v="0"/>
    <s v="NA"/>
    <s v="NA"/>
    <s v="NA"/>
    <n v="13"/>
    <n v="4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n v="2"/>
    <s v="NA"/>
    <s v="NA"/>
    <s v="NA"/>
    <n v="1"/>
    <x v="4"/>
    <n v="1"/>
    <x v="1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3"/>
    <n v="11"/>
    <n v="12"/>
    <n v="14"/>
    <n v="11"/>
    <n v="24"/>
    <s v="NA"/>
    <x v="10"/>
    <s v="NA"/>
    <n v="3"/>
    <n v="1952"/>
    <n v="1"/>
    <n v="1"/>
    <n v="4"/>
    <n v="4"/>
    <n v="1"/>
    <n v="2"/>
    <s v="NA"/>
    <s v="NA"/>
    <s v="NA"/>
    <s v="NA"/>
    <s v="NA"/>
    <s v="NA"/>
    <s v="NA"/>
    <s v="NA"/>
  </r>
  <r>
    <n v="322"/>
    <x v="3"/>
    <n v="1"/>
    <n v="1"/>
    <x v="0"/>
    <n v="1"/>
    <n v="1"/>
    <n v="1"/>
    <n v="10501"/>
    <s v="Aimeliik"/>
    <x v="2"/>
    <s v="Imul"/>
    <n v="1"/>
    <n v="1"/>
    <n v="3"/>
    <n v="2"/>
    <n v="1"/>
    <x v="1"/>
    <x v="1"/>
    <x v="2"/>
    <n v="25"/>
    <n v="75"/>
    <x v="0"/>
    <x v="0"/>
    <x v="0"/>
    <n v="71"/>
    <n v="71"/>
    <n v="71"/>
    <n v="71"/>
    <x v="0"/>
    <n v="71"/>
    <n v="73"/>
    <n v="73"/>
    <n v="73"/>
    <n v="73"/>
    <n v="73"/>
    <n v="69"/>
    <n v="73"/>
    <n v="66"/>
    <n v="73"/>
    <x v="0"/>
    <x v="0"/>
    <s v="NA"/>
    <s v="NA"/>
    <n v="1.75"/>
    <n v="17"/>
    <n v="5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s v="1,4"/>
    <s v="NA"/>
    <s v="NA"/>
    <n v="2"/>
    <s v="NA"/>
    <n v="1"/>
    <x v="2"/>
    <n v="1"/>
    <x v="4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45"/>
    <n v="1"/>
    <n v="4"/>
    <n v="4"/>
    <n v="7"/>
    <n v="1"/>
    <n v="2"/>
    <s v="NA"/>
    <s v="NA"/>
    <s v="NA"/>
    <s v="NA"/>
    <s v="NA"/>
    <s v="NA"/>
    <s v="NA"/>
    <s v="NA"/>
  </r>
  <r>
    <n v="323"/>
    <x v="3"/>
    <n v="1"/>
    <n v="1"/>
    <x v="0"/>
    <n v="1"/>
    <n v="1"/>
    <n v="1"/>
    <n v="10501"/>
    <s v="Aimeliik"/>
    <x v="2"/>
    <s v="Imul"/>
    <n v="1"/>
    <n v="1"/>
    <n v="2"/>
    <n v="2"/>
    <n v="0"/>
    <x v="0"/>
    <x v="2"/>
    <x v="0"/>
    <s v="NA"/>
    <s v="NA"/>
    <x v="0"/>
    <x v="1"/>
    <x v="1"/>
    <n v="68"/>
    <n v="71"/>
    <n v="68"/>
    <n v="69"/>
    <x v="0"/>
    <n v="71"/>
    <n v="73"/>
    <n v="66"/>
    <n v="73"/>
    <n v="73"/>
    <n v="73"/>
    <n v="66"/>
    <n v="66"/>
    <n v="69"/>
    <n v="73"/>
    <x v="0"/>
    <x v="0"/>
    <s v="NA"/>
    <s v="NA"/>
    <n v="2.5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2"/>
    <x v="0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2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98"/>
    <n v="4"/>
    <n v="9"/>
    <n v="3"/>
    <n v="1"/>
    <n v="1"/>
    <s v="NA"/>
    <s v="NA"/>
    <s v="NA"/>
    <s v="NA"/>
    <s v="NA"/>
    <s v="NA"/>
    <s v="NA"/>
    <s v="NA"/>
    <s v="NA"/>
  </r>
  <r>
    <n v="324"/>
    <x v="3"/>
    <n v="1"/>
    <n v="1"/>
    <x v="0"/>
    <n v="1"/>
    <n v="1"/>
    <n v="1"/>
    <n v="10501"/>
    <s v="Aimeliik"/>
    <x v="2"/>
    <s v="Imul"/>
    <n v="1"/>
    <n v="1"/>
    <n v="2"/>
    <n v="2"/>
    <n v="0"/>
    <x v="1"/>
    <x v="1"/>
    <x v="2"/>
    <n v="100"/>
    <n v="0"/>
    <x v="0"/>
    <x v="2"/>
    <x v="0"/>
    <n v="71"/>
    <n v="71"/>
    <n v="68"/>
    <n v="68"/>
    <x v="3"/>
    <n v="71"/>
    <n v="73"/>
    <n v="73"/>
    <n v="73"/>
    <n v="73"/>
    <n v="73"/>
    <n v="69"/>
    <n v="71"/>
    <n v="69"/>
    <n v="73"/>
    <x v="0"/>
    <x v="0"/>
    <s v="NA"/>
    <s v="NA"/>
    <n v="2.5"/>
    <n v="13"/>
    <n v="2"/>
    <s v="NA"/>
    <s v="NA"/>
    <s v="NA"/>
    <s v="NA"/>
    <s v="NA"/>
    <s v="NA"/>
    <s v="NA"/>
    <s v="NA"/>
    <s v="NA"/>
    <s v="NA"/>
    <s v="NA"/>
    <s v="NA"/>
    <n v="1"/>
    <s v="NA"/>
    <s v="NA"/>
    <s v="NA"/>
    <n v="2"/>
    <n v="1"/>
    <s v="NA"/>
    <s v="NA"/>
    <n v="2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87"/>
    <n v="4"/>
    <n v="9"/>
    <n v="1"/>
    <n v="1"/>
    <n v="1"/>
    <s v="NA"/>
    <s v="NA"/>
    <s v="NA"/>
    <s v="NA"/>
    <s v="NA"/>
    <s v="NA"/>
    <s v="NA"/>
    <s v="NA"/>
    <s v="NA"/>
  </r>
  <r>
    <n v="325"/>
    <x v="3"/>
    <n v="1"/>
    <n v="1"/>
    <x v="0"/>
    <n v="1"/>
    <n v="1"/>
    <n v="1"/>
    <n v="10501"/>
    <s v="Aimeliik"/>
    <x v="2"/>
    <s v="Imul"/>
    <n v="1"/>
    <n v="1"/>
    <n v="6"/>
    <n v="6"/>
    <n v="0"/>
    <x v="1"/>
    <x v="1"/>
    <x v="17"/>
    <n v="30"/>
    <n v="50"/>
    <x v="1"/>
    <x v="1"/>
    <x v="1"/>
    <n v="71"/>
    <n v="68"/>
    <n v="69"/>
    <n v="66"/>
    <x v="0"/>
    <n v="71"/>
    <n v="71"/>
    <n v="71"/>
    <n v="71"/>
    <n v="73"/>
    <n v="66"/>
    <n v="66"/>
    <n v="66"/>
    <n v="73"/>
    <n v="73"/>
    <x v="0"/>
    <x v="0"/>
    <n v="1"/>
    <n v="5"/>
    <s v="NA"/>
    <n v="12"/>
    <n v="1"/>
    <s v="NA"/>
    <s v="NA"/>
    <s v="NA"/>
    <s v="NA"/>
    <s v="NA"/>
    <s v="NA"/>
    <s v="NA"/>
    <s v="NA"/>
    <s v="NA"/>
    <s v="NA"/>
    <n v="2"/>
    <s v="NA"/>
    <s v="NA"/>
    <s v="NA"/>
    <s v="NA"/>
    <s v="NA"/>
    <s v="NA"/>
    <n v="3"/>
    <s v="NA"/>
    <s v="NA"/>
    <s v="NA"/>
    <s v="NA"/>
    <n v="1"/>
    <x v="1"/>
    <n v="1"/>
    <x v="4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2"/>
    <n v="14"/>
    <n v="16"/>
    <n v="14"/>
    <n v="11"/>
    <n v="21"/>
    <s v="NA"/>
    <x v="11"/>
    <s v="NA"/>
    <n v="4"/>
    <n v="1997"/>
    <n v="2"/>
    <n v="2"/>
    <n v="2"/>
    <n v="8"/>
    <n v="1"/>
    <s v="NA"/>
    <s v="NA"/>
    <s v="NA"/>
    <s v="NA"/>
    <s v="NA"/>
    <s v="NA"/>
    <s v="NA"/>
    <s v="NA"/>
    <s v="NA"/>
  </r>
  <r>
    <n v="326"/>
    <x v="4"/>
    <n v="1"/>
    <n v="1"/>
    <x v="0"/>
    <n v="1"/>
    <n v="1"/>
    <n v="1"/>
    <n v="60606"/>
    <s v="Koror"/>
    <x v="1"/>
    <s v="Medalaii"/>
    <n v="1"/>
    <n v="1"/>
    <n v="4"/>
    <n v="2"/>
    <n v="0"/>
    <x v="1"/>
    <x v="1"/>
    <x v="3"/>
    <n v="0"/>
    <n v="50"/>
    <x v="1"/>
    <x v="1"/>
    <x v="1"/>
    <n v="68"/>
    <n v="67"/>
    <n v="67"/>
    <n v="67"/>
    <x v="2"/>
    <n v="71"/>
    <n v="66"/>
    <n v="66"/>
    <n v="71"/>
    <n v="71"/>
    <n v="66"/>
    <n v="66"/>
    <n v="66"/>
    <n v="66"/>
    <n v="73"/>
    <x v="1"/>
    <x v="16"/>
    <n v="1"/>
    <n v="12"/>
    <n v="6"/>
    <n v="12"/>
    <n v="1"/>
    <n v="2"/>
    <s v="NA"/>
    <s v="NA"/>
    <s v="NA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s v="NA"/>
    <n v="1"/>
    <x v="2"/>
    <n v="1"/>
    <x v="4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63"/>
    <n v="1"/>
    <n v="1"/>
    <n v="4"/>
    <n v="8"/>
    <s v="NA"/>
    <s v="NA"/>
    <s v="NA"/>
    <s v="NA"/>
    <s v="NA"/>
    <s v="NA"/>
    <s v="NA"/>
    <s v="NA"/>
    <s v="NA"/>
    <s v="NA"/>
  </r>
  <r>
    <n v="327"/>
    <x v="4"/>
    <n v="1"/>
    <n v="1"/>
    <x v="0"/>
    <n v="1"/>
    <n v="1"/>
    <n v="1"/>
    <n v="60606"/>
    <s v="Koror"/>
    <x v="1"/>
    <s v="Medalaii"/>
    <n v="1"/>
    <n v="1"/>
    <n v="5"/>
    <n v="4"/>
    <n v="0"/>
    <x v="0"/>
    <x v="0"/>
    <x v="0"/>
    <s v="NA"/>
    <s v="NA"/>
    <x v="2"/>
    <x v="0"/>
    <x v="0"/>
    <n v="67"/>
    <n v="69"/>
    <n v="66"/>
    <n v="66"/>
    <x v="3"/>
    <n v="71"/>
    <n v="66"/>
    <n v="71"/>
    <n v="71"/>
    <n v="69"/>
    <n v="66"/>
    <n v="66"/>
    <n v="66"/>
    <n v="71"/>
    <n v="73"/>
    <x v="1"/>
    <x v="16"/>
    <n v="1"/>
    <n v="18"/>
    <n v="3"/>
    <n v="14"/>
    <n v="2"/>
    <n v="2"/>
    <s v="NA"/>
    <s v="NA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42"/>
    <n v="1"/>
    <n v="4"/>
    <n v="5"/>
    <n v="8"/>
    <s v="NA"/>
    <s v="NA"/>
    <s v="NA"/>
    <s v="NA"/>
    <s v="NA"/>
    <s v="NA"/>
    <s v="NA"/>
    <s v="NA"/>
    <n v="1"/>
    <s v="NA"/>
  </r>
  <r>
    <n v="328"/>
    <x v="4"/>
    <n v="1"/>
    <n v="1"/>
    <x v="0"/>
    <n v="1"/>
    <n v="1"/>
    <n v="1"/>
    <n v="60606"/>
    <s v="Koror"/>
    <x v="1"/>
    <s v="Medalaii"/>
    <n v="1"/>
    <n v="1"/>
    <n v="10"/>
    <n v="5"/>
    <n v="1"/>
    <x v="1"/>
    <x v="1"/>
    <x v="17"/>
    <n v="0"/>
    <n v="80"/>
    <x v="2"/>
    <x v="2"/>
    <x v="4"/>
    <n v="71"/>
    <n v="66"/>
    <n v="66"/>
    <n v="66"/>
    <x v="2"/>
    <n v="71"/>
    <n v="69"/>
    <n v="69"/>
    <n v="66"/>
    <n v="73"/>
    <n v="66"/>
    <n v="66"/>
    <n v="66"/>
    <n v="66"/>
    <n v="73"/>
    <x v="0"/>
    <x v="0"/>
    <n v="3"/>
    <n v="9"/>
    <n v="10"/>
    <n v="12"/>
    <s v="NA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n v="1"/>
    <n v="2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3"/>
    <n v="16"/>
    <n v="16"/>
    <n v="11"/>
    <n v="11"/>
    <n v="25"/>
    <s v="NA"/>
    <x v="11"/>
    <s v="NA"/>
    <n v="3"/>
    <n v="1979"/>
    <n v="1"/>
    <n v="1"/>
    <n v="2"/>
    <n v="2"/>
    <s v="NA"/>
    <s v="NA"/>
    <s v="NA"/>
    <s v="NA"/>
    <s v="NA"/>
    <s v="NA"/>
    <s v="NA"/>
    <s v="NA"/>
    <s v="NA"/>
    <s v="NA"/>
  </r>
  <r>
    <n v="329"/>
    <x v="4"/>
    <n v="1"/>
    <n v="1"/>
    <x v="0"/>
    <n v="1"/>
    <n v="1"/>
    <n v="1"/>
    <n v="60606"/>
    <s v="Koror"/>
    <x v="1"/>
    <s v="Medalaii"/>
    <n v="1"/>
    <n v="1"/>
    <n v="8"/>
    <n v="2"/>
    <n v="3"/>
    <x v="1"/>
    <x v="1"/>
    <x v="2"/>
    <n v="0"/>
    <n v="100"/>
    <x v="4"/>
    <x v="4"/>
    <x v="0"/>
    <n v="71"/>
    <n v="66"/>
    <n v="66"/>
    <n v="66"/>
    <x v="2"/>
    <n v="71"/>
    <n v="66"/>
    <n v="66"/>
    <n v="71"/>
    <n v="73"/>
    <n v="66"/>
    <n v="66"/>
    <n v="66"/>
    <n v="66"/>
    <n v="73"/>
    <x v="0"/>
    <x v="0"/>
    <n v="2"/>
    <n v="7"/>
    <n v="21"/>
    <n v="12"/>
    <n v="2"/>
    <s v="NA"/>
    <s v="NA"/>
    <s v="NA"/>
    <s v="NA"/>
    <n v="2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64"/>
    <n v="1"/>
    <n v="1"/>
    <n v="4"/>
    <n v="8"/>
    <s v="NA"/>
    <s v="NA"/>
    <s v="NA"/>
    <s v="NA"/>
    <s v="NA"/>
    <s v="NA"/>
    <s v="NA"/>
    <s v="NA"/>
    <s v="NA"/>
    <s v="NA"/>
  </r>
  <r>
    <n v="330"/>
    <x v="4"/>
    <n v="1"/>
    <n v="1"/>
    <x v="0"/>
    <n v="1"/>
    <n v="1"/>
    <n v="1"/>
    <n v="60608"/>
    <s v="Koror"/>
    <x v="1"/>
    <s v="Medalaii"/>
    <n v="1"/>
    <n v="1"/>
    <n v="6"/>
    <n v="1"/>
    <n v="0"/>
    <x v="1"/>
    <x v="1"/>
    <x v="3"/>
    <n v="0"/>
    <n v="50"/>
    <x v="1"/>
    <x v="2"/>
    <x v="0"/>
    <n v="71"/>
    <n v="69"/>
    <n v="69"/>
    <n v="66"/>
    <x v="2"/>
    <n v="71"/>
    <n v="71"/>
    <n v="71"/>
    <n v="73"/>
    <n v="73"/>
    <n v="69"/>
    <n v="69"/>
    <n v="66"/>
    <n v="66"/>
    <n v="73"/>
    <x v="0"/>
    <x v="0"/>
    <s v="NA"/>
    <s v="NA"/>
    <n v="8"/>
    <n v="12"/>
    <n v="1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1"/>
    <s v="NA"/>
    <s v="NA"/>
    <n v="1"/>
    <s v="NA"/>
    <n v="1"/>
    <x v="2"/>
    <n v="2"/>
    <x v="0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5"/>
    <n v="15"/>
    <n v="11"/>
    <n v="11"/>
    <n v="25"/>
    <s v="NA"/>
    <x v="11"/>
    <s v="NA"/>
    <n v="4"/>
    <n v="1936"/>
    <n v="1"/>
    <n v="4"/>
    <n v="1"/>
    <s v="NA"/>
    <s v="NA"/>
    <s v="NA"/>
    <s v="NA"/>
    <s v="NA"/>
    <s v="NA"/>
    <s v="NA"/>
    <s v="NA"/>
    <n v="1"/>
    <s v="NA"/>
    <s v="NA"/>
  </r>
  <r>
    <n v="331"/>
    <x v="4"/>
    <n v="1"/>
    <n v="1"/>
    <x v="0"/>
    <n v="1"/>
    <n v="1"/>
    <n v="1"/>
    <n v="60608"/>
    <s v="Koror"/>
    <x v="1"/>
    <s v="Medalaii"/>
    <n v="1"/>
    <n v="1"/>
    <n v="4"/>
    <n v="4"/>
    <n v="0"/>
    <x v="0"/>
    <x v="0"/>
    <x v="0"/>
    <s v="NA"/>
    <s v="NA"/>
    <x v="1"/>
    <x v="1"/>
    <x v="1"/>
    <n v="71"/>
    <n v="67"/>
    <n v="67"/>
    <n v="69"/>
    <x v="2"/>
    <n v="71"/>
    <n v="69"/>
    <n v="69"/>
    <n v="71"/>
    <n v="73"/>
    <n v="66"/>
    <n v="66"/>
    <n v="66"/>
    <n v="66"/>
    <n v="73"/>
    <x v="0"/>
    <x v="0"/>
    <n v="1"/>
    <n v="30"/>
    <n v="8"/>
    <n v="12"/>
    <n v="1"/>
    <s v="NA"/>
    <s v="NA"/>
    <s v="NA"/>
    <s v="NA"/>
    <s v="NA"/>
    <s v="NA"/>
    <n v="1"/>
    <n v="2"/>
    <s v="NA"/>
    <s v="NA"/>
    <s v="NA"/>
    <s v="NA"/>
    <s v="NA"/>
    <s v="NA"/>
    <s v="NA"/>
    <s v="NA"/>
    <s v="NA"/>
    <n v="1"/>
    <s v="NA"/>
    <n v="1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57"/>
    <n v="1"/>
    <n v="8"/>
    <n v="2"/>
    <n v="2"/>
    <s v="NA"/>
    <s v="NA"/>
    <s v="NA"/>
    <s v="NA"/>
    <s v="NA"/>
    <s v="NA"/>
    <s v="NA"/>
    <n v="1"/>
    <s v="NA"/>
    <s v="NA"/>
  </r>
  <r>
    <n v="332"/>
    <x v="4"/>
    <n v="1"/>
    <n v="1"/>
    <x v="0"/>
    <n v="1"/>
    <n v="1"/>
    <n v="1"/>
    <n v="60608"/>
    <s v="Koror"/>
    <x v="1"/>
    <s v="Medalaii"/>
    <n v="1"/>
    <n v="1"/>
    <n v="4"/>
    <n v="1"/>
    <n v="0"/>
    <x v="1"/>
    <x v="1"/>
    <x v="6"/>
    <n v="20"/>
    <n v="0"/>
    <x v="0"/>
    <x v="0"/>
    <x v="2"/>
    <n v="71"/>
    <n v="68"/>
    <n v="68"/>
    <n v="68"/>
    <x v="2"/>
    <n v="71"/>
    <n v="71"/>
    <n v="71"/>
    <n v="69"/>
    <n v="73"/>
    <n v="71"/>
    <n v="71"/>
    <n v="71"/>
    <n v="66"/>
    <n v="73"/>
    <x v="0"/>
    <x v="0"/>
    <n v="3"/>
    <n v="9"/>
    <n v="20"/>
    <n v="12"/>
    <n v="5"/>
    <s v="NA"/>
    <s v="NA"/>
    <s v="NA"/>
    <s v="NA"/>
    <n v="2"/>
    <s v="NA"/>
    <s v="NA"/>
    <s v="NA"/>
    <s v="NA"/>
    <s v="NA"/>
    <s v="NA"/>
    <s v="NA"/>
    <s v="NA"/>
    <s v="NA"/>
    <s v="NA"/>
    <s v="NA"/>
    <s v="NA"/>
    <n v="1"/>
    <s v="NA"/>
    <n v="1"/>
    <s v="NA"/>
    <s v="NA"/>
    <n v="1"/>
    <x v="1"/>
    <n v="1"/>
    <x v="2"/>
    <s v="NA"/>
    <s v="NA"/>
    <s v="NA"/>
    <s v="NA"/>
    <s v="NA"/>
    <s v="NA"/>
    <s v="NA"/>
    <s v="NA"/>
    <s v="NA"/>
    <s v="NA"/>
    <n v="306"/>
    <s v="NA"/>
    <n v="2"/>
    <n v="3"/>
    <s v="NA"/>
    <s v="NA"/>
    <n v="6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9"/>
    <s v="NA"/>
    <n v="1"/>
    <n v="2"/>
    <s v="NA"/>
    <n v="2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57"/>
    <n v="1"/>
    <n v="1"/>
    <n v="5"/>
    <n v="3"/>
    <s v="NA"/>
    <s v="NA"/>
    <s v="NA"/>
    <s v="NA"/>
    <s v="NA"/>
    <s v="NA"/>
    <s v="NA"/>
    <n v="1"/>
    <n v="2"/>
    <s v="NA"/>
  </r>
  <r>
    <n v="333"/>
    <x v="4"/>
    <n v="1"/>
    <n v="1"/>
    <x v="0"/>
    <n v="1"/>
    <n v="1"/>
    <n v="1"/>
    <n v="60606"/>
    <s v="Koror"/>
    <x v="1"/>
    <s v="Medalaii"/>
    <n v="1"/>
    <n v="1"/>
    <n v="6"/>
    <n v="2"/>
    <n v="1"/>
    <x v="1"/>
    <x v="1"/>
    <x v="2"/>
    <n v="36"/>
    <n v="64"/>
    <x v="2"/>
    <x v="2"/>
    <x v="1"/>
    <n v="71"/>
    <n v="66"/>
    <n v="66"/>
    <n v="66"/>
    <x v="2"/>
    <n v="68"/>
    <n v="69"/>
    <n v="71"/>
    <n v="73"/>
    <n v="73"/>
    <n v="66"/>
    <n v="66"/>
    <n v="66"/>
    <n v="66"/>
    <n v="73"/>
    <x v="0"/>
    <x v="0"/>
    <s v="NA"/>
    <s v="NA"/>
    <n v="6"/>
    <n v="12"/>
    <n v="1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1"/>
    <n v="1"/>
    <s v="NA"/>
    <s v="NA"/>
    <s v="NA"/>
    <n v="1"/>
    <x v="3"/>
    <n v="1"/>
    <x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14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49"/>
    <n v="1"/>
    <n v="1"/>
    <n v="1"/>
    <n v="2"/>
    <s v="NA"/>
    <s v="NA"/>
    <s v="NA"/>
    <s v="NA"/>
    <s v="NA"/>
    <s v="NA"/>
    <s v="NA"/>
    <n v="1"/>
    <s v="NA"/>
    <s v="NA"/>
  </r>
  <r>
    <n v="334"/>
    <x v="4"/>
    <n v="1"/>
    <n v="1"/>
    <x v="0"/>
    <n v="1"/>
    <n v="1"/>
    <n v="1"/>
    <n v="60608"/>
    <s v="Koror"/>
    <x v="1"/>
    <s v="Medalaii"/>
    <n v="1"/>
    <n v="1"/>
    <n v="3"/>
    <n v="1"/>
    <n v="2"/>
    <x v="1"/>
    <x v="1"/>
    <x v="2"/>
    <n v="40"/>
    <n v="60"/>
    <x v="1"/>
    <x v="2"/>
    <x v="0"/>
    <n v="71"/>
    <n v="66"/>
    <n v="66"/>
    <n v="66"/>
    <x v="2"/>
    <n v="71"/>
    <n v="71"/>
    <n v="71"/>
    <n v="73"/>
    <n v="73"/>
    <n v="66"/>
    <n v="66"/>
    <n v="66"/>
    <n v="66"/>
    <n v="73"/>
    <x v="0"/>
    <x v="0"/>
    <s v="NA"/>
    <s v="NA"/>
    <n v="6"/>
    <s v="NA"/>
    <s v="NA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s v="NA"/>
    <s v="NA"/>
    <s v="NA"/>
    <n v="1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53"/>
    <n v="1"/>
    <n v="1"/>
    <n v="3"/>
    <s v="NA"/>
    <s v="NA"/>
    <s v="NA"/>
    <s v="NA"/>
    <s v="NA"/>
    <s v="NA"/>
    <s v="NA"/>
    <s v="NA"/>
    <n v="1"/>
    <s v="NA"/>
    <s v="NA"/>
  </r>
  <r>
    <n v="335"/>
    <x v="4"/>
    <n v="1"/>
    <n v="1"/>
    <x v="0"/>
    <n v="1"/>
    <n v="1"/>
    <n v="1"/>
    <n v="60608"/>
    <s v="Koror"/>
    <x v="1"/>
    <s v="Medalaii"/>
    <n v="1"/>
    <n v="1"/>
    <n v="8"/>
    <n v="2"/>
    <n v="3"/>
    <x v="1"/>
    <x v="1"/>
    <x v="2"/>
    <n v="60"/>
    <n v="40"/>
    <x v="1"/>
    <x v="1"/>
    <x v="0"/>
    <n v="71"/>
    <n v="66"/>
    <n v="66"/>
    <n v="66"/>
    <x v="2"/>
    <n v="71"/>
    <n v="71"/>
    <n v="69"/>
    <n v="73"/>
    <n v="73"/>
    <n v="66"/>
    <n v="66"/>
    <n v="66"/>
    <n v="66"/>
    <n v="73"/>
    <x v="0"/>
    <x v="0"/>
    <s v="NA"/>
    <s v="NA"/>
    <n v="8"/>
    <n v="14"/>
    <n v="2"/>
    <s v="NA"/>
    <s v="NA"/>
    <s v="NA"/>
    <s v="NA"/>
    <s v="NA"/>
    <s v="NA"/>
    <s v="NA"/>
    <s v="NA"/>
    <s v="NA"/>
    <s v="NA"/>
    <s v="NA"/>
    <s v="NA"/>
    <n v="1"/>
    <n v="1"/>
    <s v="NA"/>
    <s v="NA"/>
    <s v="NA"/>
    <n v="1"/>
    <s v="NA"/>
    <s v="NA"/>
    <n v="1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36"/>
    <n v="1"/>
    <n v="4"/>
    <n v="3"/>
    <s v="NA"/>
    <s v="NA"/>
    <s v="NA"/>
    <s v="NA"/>
    <s v="NA"/>
    <s v="NA"/>
    <s v="NA"/>
    <s v="NA"/>
    <n v="1"/>
    <n v="2"/>
    <s v="NA"/>
  </r>
  <r>
    <n v="336"/>
    <x v="4"/>
    <n v="1"/>
    <n v="1"/>
    <x v="0"/>
    <n v="1"/>
    <n v="1"/>
    <n v="1"/>
    <n v="60606"/>
    <s v="Koror"/>
    <x v="1"/>
    <s v="Melaii"/>
    <n v="1"/>
    <n v="1"/>
    <n v="2"/>
    <n v="2"/>
    <n v="0"/>
    <x v="1"/>
    <x v="1"/>
    <x v="9"/>
    <n v="30"/>
    <n v="0"/>
    <x v="0"/>
    <x v="0"/>
    <x v="1"/>
    <n v="71"/>
    <n v="66"/>
    <n v="66"/>
    <n v="66"/>
    <x v="2"/>
    <n v="71"/>
    <n v="73"/>
    <n v="73"/>
    <n v="71"/>
    <n v="73"/>
    <n v="66"/>
    <n v="66"/>
    <n v="66"/>
    <n v="66"/>
    <n v="73"/>
    <x v="0"/>
    <x v="0"/>
    <n v="2"/>
    <n v="9"/>
    <n v="6"/>
    <n v="17"/>
    <n v="5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n v="4"/>
    <s v="NA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57"/>
    <n v="1"/>
    <n v="1"/>
    <n v="3"/>
    <n v="8"/>
    <s v="NA"/>
    <s v="NA"/>
    <s v="NA"/>
    <s v="NA"/>
    <s v="NA"/>
    <s v="NA"/>
    <s v="NA"/>
    <n v="1"/>
    <s v="NA"/>
    <s v="NA"/>
  </r>
  <r>
    <n v="337"/>
    <x v="4"/>
    <n v="1"/>
    <n v="1"/>
    <x v="0"/>
    <n v="1"/>
    <n v="1"/>
    <n v="1"/>
    <n v="60608"/>
    <s v="Koror"/>
    <x v="1"/>
    <s v="Medalaii"/>
    <n v="1"/>
    <n v="1"/>
    <n v="6"/>
    <n v="4"/>
    <n v="1"/>
    <x v="1"/>
    <x v="1"/>
    <x v="3"/>
    <n v="50"/>
    <n v="0"/>
    <x v="4"/>
    <x v="4"/>
    <x v="1"/>
    <n v="71"/>
    <n v="66"/>
    <n v="66"/>
    <n v="66"/>
    <x v="2"/>
    <n v="71"/>
    <n v="66"/>
    <n v="66"/>
    <n v="71"/>
    <n v="73"/>
    <n v="66"/>
    <n v="66"/>
    <n v="66"/>
    <n v="66"/>
    <n v="73"/>
    <x v="0"/>
    <x v="0"/>
    <n v="1"/>
    <n v="18"/>
    <n v="8"/>
    <n v="12"/>
    <n v="5"/>
    <s v="NA"/>
    <s v="NA"/>
    <s v="NA"/>
    <s v="NA"/>
    <n v="1"/>
    <n v="2"/>
    <s v="NA"/>
    <s v="NA"/>
    <s v="NA"/>
    <s v="NA"/>
    <s v="NA"/>
    <s v="NA"/>
    <s v="NA"/>
    <s v="NA"/>
    <s v="NA"/>
    <s v="NA"/>
    <s v="NA"/>
    <n v="4"/>
    <s v="NA"/>
    <s v="NA"/>
    <s v="NA"/>
    <s v="NA"/>
    <n v="1"/>
    <x v="1"/>
    <n v="1"/>
    <x v="2"/>
    <s v="NA"/>
    <s v="NA"/>
    <s v="NA"/>
    <s v="NA"/>
    <s v="NA"/>
    <s v="NA"/>
    <s v="NA"/>
    <s v="NA"/>
    <s v="NA"/>
    <s v="NA"/>
    <n v="313"/>
    <s v="NA"/>
    <n v="1"/>
    <n v="3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3"/>
    <n v="15"/>
    <n v="16"/>
    <n v="12"/>
    <n v="12"/>
    <n v="25"/>
    <s v="NA"/>
    <x v="11"/>
    <s v="NA"/>
    <n v="3"/>
    <n v="1959"/>
    <n v="1"/>
    <n v="2"/>
    <n v="3"/>
    <n v="3"/>
    <s v="NA"/>
    <n v="3"/>
    <s v="NA"/>
    <s v="NA"/>
    <s v="NA"/>
    <s v="NA"/>
    <s v="NA"/>
    <n v="1"/>
    <n v="2"/>
    <s v="NA"/>
  </r>
  <r>
    <n v="338"/>
    <x v="4"/>
    <n v="1"/>
    <n v="1"/>
    <x v="0"/>
    <n v="1"/>
    <n v="1"/>
    <n v="1"/>
    <n v="60606"/>
    <s v="Koror"/>
    <x v="1"/>
    <s v="Medalaii"/>
    <n v="1"/>
    <n v="1"/>
    <n v="7"/>
    <n v="5"/>
    <n v="2"/>
    <x v="0"/>
    <x v="0"/>
    <x v="0"/>
    <s v="NA"/>
    <s v="NA"/>
    <x v="1"/>
    <x v="1"/>
    <x v="0"/>
    <n v="71"/>
    <n v="71"/>
    <n v="71"/>
    <n v="71"/>
    <x v="2"/>
    <n v="71"/>
    <n v="71"/>
    <n v="71"/>
    <n v="73"/>
    <n v="73"/>
    <n v="73"/>
    <n v="73"/>
    <n v="66"/>
    <n v="66"/>
    <n v="73"/>
    <x v="0"/>
    <x v="0"/>
    <s v="NA"/>
    <s v="NA"/>
    <n v="9"/>
    <s v="NA"/>
    <s v="NA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s v="NA"/>
    <n v="1"/>
    <s v="NA"/>
    <s v="NA"/>
    <n v="1"/>
    <x v="3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56"/>
    <n v="1"/>
    <n v="1"/>
    <n v="1"/>
    <s v="NA"/>
    <s v="NA"/>
    <s v="NA"/>
    <s v="NA"/>
    <s v="NA"/>
    <s v="NA"/>
    <s v="NA"/>
    <s v="NA"/>
    <n v="1"/>
    <s v="NA"/>
    <s v="NA"/>
  </r>
  <r>
    <n v="339"/>
    <x v="4"/>
    <n v="1"/>
    <n v="1"/>
    <x v="0"/>
    <n v="1"/>
    <n v="1"/>
    <n v="1"/>
    <n v="60606"/>
    <s v="Koror"/>
    <x v="1"/>
    <s v="Medalaii"/>
    <n v="1"/>
    <n v="1"/>
    <n v="2"/>
    <n v="2"/>
    <n v="0"/>
    <x v="1"/>
    <x v="1"/>
    <x v="3"/>
    <n v="0"/>
    <n v="50"/>
    <x v="2"/>
    <x v="1"/>
    <x v="0"/>
    <n v="71"/>
    <n v="71"/>
    <n v="71"/>
    <n v="69"/>
    <x v="2"/>
    <n v="71"/>
    <n v="71"/>
    <n v="71"/>
    <n v="71"/>
    <n v="71"/>
    <n v="71"/>
    <n v="71"/>
    <n v="66"/>
    <n v="66"/>
    <n v="71"/>
    <x v="2"/>
    <x v="1"/>
    <n v="1"/>
    <n v="18"/>
    <n v="6"/>
    <n v="14"/>
    <n v="2"/>
    <s v="NA"/>
    <n v="2"/>
    <s v="NA"/>
    <s v="NA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62"/>
    <n v="1"/>
    <n v="8"/>
    <n v="5"/>
    <n v="8"/>
    <s v="NA"/>
    <s v="NA"/>
    <s v="NA"/>
    <s v="NA"/>
    <s v="NA"/>
    <s v="NA"/>
    <s v="NA"/>
    <s v="NA"/>
    <s v="NA"/>
    <s v="NA"/>
  </r>
  <r>
    <n v="340"/>
    <x v="4"/>
    <n v="1"/>
    <n v="1"/>
    <x v="0"/>
    <n v="1"/>
    <n v="1"/>
    <n v="1"/>
    <n v="60606"/>
    <s v="Koror"/>
    <x v="1"/>
    <s v="Medalaii"/>
    <n v="1"/>
    <n v="1"/>
    <n v="5"/>
    <n v="3"/>
    <n v="2"/>
    <x v="1"/>
    <x v="1"/>
    <x v="2"/>
    <n v="40"/>
    <n v="60"/>
    <x v="2"/>
    <x v="1"/>
    <x v="0"/>
    <n v="71"/>
    <n v="66"/>
    <n v="66"/>
    <n v="66"/>
    <x v="2"/>
    <n v="71"/>
    <n v="71"/>
    <n v="71"/>
    <n v="71"/>
    <n v="73"/>
    <n v="69"/>
    <n v="69"/>
    <n v="66"/>
    <n v="66"/>
    <n v="71"/>
    <x v="0"/>
    <x v="0"/>
    <n v="3"/>
    <n v="9"/>
    <n v="6"/>
    <n v="14"/>
    <n v="2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n v="1"/>
    <n v="1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60"/>
    <n v="1"/>
    <n v="1"/>
    <n v="3"/>
    <n v="2"/>
    <s v="NA"/>
    <s v="NA"/>
    <s v="NA"/>
    <s v="NA"/>
    <s v="NA"/>
    <s v="NA"/>
    <s v="NA"/>
    <s v="NA"/>
    <s v="NA"/>
    <s v="NA"/>
  </r>
  <r>
    <n v="341"/>
    <x v="4"/>
    <n v="1"/>
    <n v="1"/>
    <x v="0"/>
    <n v="1"/>
    <n v="1"/>
    <n v="1"/>
    <n v="60608"/>
    <s v="Koror"/>
    <x v="1"/>
    <s v="Medalaii"/>
    <n v="1"/>
    <n v="1"/>
    <n v="7"/>
    <n v="4"/>
    <n v="2"/>
    <x v="1"/>
    <x v="1"/>
    <x v="1"/>
    <n v="0"/>
    <n v="0"/>
    <x v="2"/>
    <x v="1"/>
    <x v="0"/>
    <n v="71"/>
    <n v="66"/>
    <n v="66"/>
    <n v="66"/>
    <x v="2"/>
    <n v="71"/>
    <n v="71"/>
    <n v="69"/>
    <n v="73"/>
    <n v="73"/>
    <n v="66"/>
    <n v="66"/>
    <n v="66"/>
    <n v="66"/>
    <n v="73"/>
    <x v="0"/>
    <x v="0"/>
    <s v="NA"/>
    <s v="NA"/>
    <n v="8"/>
    <n v="17"/>
    <n v="5"/>
    <s v="NA"/>
    <s v="NA"/>
    <s v="NA"/>
    <s v="NA"/>
    <s v="NA"/>
    <s v="NA"/>
    <s v="NA"/>
    <s v="NA"/>
    <s v="NA"/>
    <s v="NA"/>
    <s v="NA"/>
    <s v="NA"/>
    <n v="1"/>
    <s v="NA"/>
    <n v="1"/>
    <s v="NA"/>
    <s v="NA"/>
    <s v="1,3"/>
    <n v="2"/>
    <s v="NA"/>
    <s v="NA"/>
    <s v="NA"/>
    <n v="1"/>
    <x v="3"/>
    <n v="1"/>
    <x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n v="5"/>
    <n v="2"/>
    <s v="NA"/>
    <n v="4"/>
    <n v="15"/>
    <n v="15"/>
    <n v="11"/>
    <n v="11"/>
    <n v="25"/>
    <s v="NA"/>
    <x v="11"/>
    <s v="NA"/>
    <n v="3"/>
    <n v="1966"/>
    <n v="1"/>
    <n v="1"/>
    <n v="4"/>
    <n v="8"/>
    <s v="NA"/>
    <s v="NA"/>
    <s v="NA"/>
    <s v="NA"/>
    <s v="NA"/>
    <s v="NA"/>
    <s v="NA"/>
    <s v="NA"/>
    <s v="NA"/>
    <s v="NA"/>
  </r>
  <r>
    <n v="342"/>
    <x v="4"/>
    <n v="1"/>
    <n v="1"/>
    <x v="0"/>
    <n v="1"/>
    <n v="1"/>
    <n v="1"/>
    <n v="60606"/>
    <s v="Koror"/>
    <x v="1"/>
    <s v="Medalaii"/>
    <n v="1"/>
    <n v="1"/>
    <n v="6"/>
    <n v="4"/>
    <n v="1"/>
    <x v="1"/>
    <x v="1"/>
    <x v="1"/>
    <n v="0"/>
    <n v="0"/>
    <x v="2"/>
    <x v="2"/>
    <x v="0"/>
    <n v="71"/>
    <n v="66"/>
    <n v="66"/>
    <n v="66"/>
    <x v="2"/>
    <n v="68"/>
    <n v="71"/>
    <n v="71"/>
    <n v="73"/>
    <n v="73"/>
    <n v="66"/>
    <n v="66"/>
    <n v="66"/>
    <n v="66"/>
    <n v="71"/>
    <x v="0"/>
    <x v="0"/>
    <s v="NA"/>
    <s v="NA"/>
    <n v="1.5"/>
    <n v="12"/>
    <n v="1"/>
    <s v="NA"/>
    <s v="NA"/>
    <s v="NA"/>
    <s v="NA"/>
    <s v="NA"/>
    <s v="NA"/>
    <s v="NA"/>
    <s v="NA"/>
    <s v="NA"/>
    <s v="NA"/>
    <s v="NA"/>
    <s v="NA"/>
    <s v="1,2"/>
    <n v="2"/>
    <s v="NA"/>
    <s v="NA"/>
    <s v="NA"/>
    <s v="1,2"/>
    <n v="1"/>
    <s v="NA"/>
    <s v="NA"/>
    <s v="NA"/>
    <n v="1"/>
    <x v="1"/>
    <n v="1"/>
    <x v="2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2"/>
    <n v="15"/>
    <n v="15"/>
    <n v="11"/>
    <n v="11"/>
    <n v="24"/>
    <s v="NA"/>
    <x v="8"/>
    <s v="NA"/>
    <n v="3"/>
    <n v="1968"/>
    <n v="1"/>
    <n v="1"/>
    <n v="2"/>
    <n v="2"/>
    <s v="NA"/>
    <s v="NA"/>
    <s v="NA"/>
    <s v="NA"/>
    <s v="NA"/>
    <s v="NA"/>
    <s v="NA"/>
    <s v="NA"/>
    <s v="NA"/>
    <s v="NA"/>
  </r>
  <r>
    <n v="343"/>
    <x v="4"/>
    <n v="1"/>
    <n v="1"/>
    <x v="0"/>
    <n v="1"/>
    <n v="1"/>
    <n v="1"/>
    <n v="60606"/>
    <s v="Koror"/>
    <x v="1"/>
    <s v="Medalaii"/>
    <n v="1"/>
    <n v="1"/>
    <n v="10"/>
    <n v="7"/>
    <n v="0"/>
    <x v="1"/>
    <x v="1"/>
    <x v="12"/>
    <n v="0"/>
    <n v="40"/>
    <x v="1"/>
    <x v="3"/>
    <x v="2"/>
    <n v="71"/>
    <n v="67"/>
    <n v="67"/>
    <n v="66"/>
    <x v="2"/>
    <n v="71"/>
    <n v="71"/>
    <n v="71"/>
    <n v="73"/>
    <n v="73"/>
    <n v="71"/>
    <n v="71"/>
    <n v="66"/>
    <n v="66"/>
    <n v="73"/>
    <x v="0"/>
    <x v="0"/>
    <s v="NA"/>
    <s v="NA"/>
    <n v="3"/>
    <s v="NA"/>
    <s v="NA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1"/>
    <n v="2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5"/>
    <n v="15"/>
    <n v="11"/>
    <n v="11"/>
    <n v="25"/>
    <s v="NA"/>
    <x v="8"/>
    <s v="NA"/>
    <n v="3"/>
    <n v="1950"/>
    <n v="1"/>
    <n v="1"/>
    <n v="3"/>
    <s v="NA"/>
    <s v="NA"/>
    <s v="NA"/>
    <s v="NA"/>
    <s v="NA"/>
    <s v="NA"/>
    <s v="NA"/>
    <s v="NA"/>
    <n v="1"/>
    <s v="NA"/>
    <s v="NA"/>
  </r>
  <r>
    <n v="344"/>
    <x v="4"/>
    <n v="1"/>
    <n v="1"/>
    <x v="0"/>
    <n v="1"/>
    <n v="1"/>
    <n v="1"/>
    <n v="60606"/>
    <s v="Koror"/>
    <x v="1"/>
    <s v="Medalaii"/>
    <n v="1"/>
    <n v="1"/>
    <n v="6"/>
    <n v="2"/>
    <n v="2"/>
    <x v="1"/>
    <x v="1"/>
    <x v="1"/>
    <n v="0"/>
    <n v="0"/>
    <x v="0"/>
    <x v="1"/>
    <x v="0"/>
    <n v="71"/>
    <n v="67"/>
    <n v="66"/>
    <n v="66"/>
    <x v="2"/>
    <n v="71"/>
    <n v="71"/>
    <n v="69"/>
    <n v="73"/>
    <n v="73"/>
    <n v="69"/>
    <n v="69"/>
    <n v="69"/>
    <n v="66"/>
    <n v="73"/>
    <x v="0"/>
    <x v="0"/>
    <s v="NA"/>
    <s v="NA"/>
    <n v="6"/>
    <n v="14"/>
    <n v="2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s v="NA"/>
    <n v="1"/>
    <s v="NA"/>
    <n v="1"/>
    <x v="1"/>
    <n v="1"/>
    <x v="2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4"/>
    <n v="16"/>
    <n v="16"/>
    <n v="11"/>
    <n v="11"/>
    <n v="22"/>
    <s v="NA"/>
    <x v="11"/>
    <s v="NA"/>
    <n v="3"/>
    <n v="1940"/>
    <n v="1"/>
    <n v="4"/>
    <n v="4"/>
    <n v="8"/>
    <s v="NA"/>
    <s v="NA"/>
    <s v="NA"/>
    <s v="NA"/>
    <s v="NA"/>
    <s v="NA"/>
    <s v="NA"/>
    <n v="1"/>
    <n v="2"/>
    <s v="NA"/>
  </r>
  <r>
    <n v="345"/>
    <x v="4"/>
    <n v="1"/>
    <n v="1"/>
    <x v="0"/>
    <n v="1"/>
    <n v="1"/>
    <n v="1"/>
    <n v="60608"/>
    <s v="Koror"/>
    <x v="1"/>
    <s v="Medalaii"/>
    <n v="1"/>
    <n v="1"/>
    <n v="5"/>
    <n v="5"/>
    <n v="0"/>
    <x v="1"/>
    <x v="1"/>
    <x v="2"/>
    <n v="20"/>
    <n v="80"/>
    <x v="1"/>
    <x v="1"/>
    <x v="0"/>
    <n v="71"/>
    <n v="66"/>
    <n v="66"/>
    <n v="66"/>
    <x v="2"/>
    <n v="71"/>
    <n v="69"/>
    <n v="71"/>
    <n v="73"/>
    <n v="73"/>
    <n v="66"/>
    <n v="66"/>
    <n v="66"/>
    <n v="66"/>
    <n v="73"/>
    <x v="0"/>
    <x v="0"/>
    <s v="NA"/>
    <s v="NA"/>
    <n v="20"/>
    <s v="NA"/>
    <s v="NA"/>
    <s v="NA"/>
    <s v="NA"/>
    <s v="NA"/>
    <s v="NA"/>
    <s v="NA"/>
    <s v="NA"/>
    <s v="NA"/>
    <s v="NA"/>
    <s v="NA"/>
    <s v="NA"/>
    <s v="NA"/>
    <s v="NA"/>
    <n v="1"/>
    <s v="NA"/>
    <n v="1"/>
    <s v="NA"/>
    <s v="NA"/>
    <n v="1"/>
    <s v="NA"/>
    <n v="1"/>
    <s v="NA"/>
    <s v="NA"/>
    <n v="1"/>
    <x v="1"/>
    <n v="1"/>
    <x v="3"/>
    <s v="NA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n v="305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44"/>
    <n v="1"/>
    <n v="1"/>
    <n v="1"/>
    <s v="NA"/>
    <s v="NA"/>
    <s v="NA"/>
    <s v="NA"/>
    <s v="NA"/>
    <s v="NA"/>
    <s v="NA"/>
    <s v="NA"/>
    <n v="1"/>
    <n v="2"/>
    <s v="NA"/>
  </r>
  <r>
    <n v="346"/>
    <x v="4"/>
    <n v="1"/>
    <n v="1"/>
    <x v="0"/>
    <n v="1"/>
    <n v="1"/>
    <n v="1"/>
    <n v="60610"/>
    <s v="Koror"/>
    <x v="1"/>
    <s v="Medalaii"/>
    <n v="1"/>
    <n v="1"/>
    <n v="7"/>
    <n v="3"/>
    <n v="2"/>
    <x v="0"/>
    <x v="0"/>
    <x v="0"/>
    <s v="NA"/>
    <s v="NA"/>
    <x v="2"/>
    <x v="2"/>
    <x v="0"/>
    <n v="71"/>
    <n v="69"/>
    <n v="69"/>
    <n v="66"/>
    <x v="2"/>
    <n v="71"/>
    <n v="71"/>
    <n v="71"/>
    <n v="73"/>
    <n v="73"/>
    <n v="69"/>
    <n v="69"/>
    <n v="66"/>
    <n v="66"/>
    <n v="73"/>
    <x v="0"/>
    <x v="0"/>
    <s v="NA"/>
    <s v="NA"/>
    <n v="6"/>
    <n v="12"/>
    <n v="1"/>
    <s v="NA"/>
    <s v="NA"/>
    <s v="NA"/>
    <s v="NA"/>
    <s v="NA"/>
    <s v="NA"/>
    <s v="NA"/>
    <s v="NA"/>
    <s v="NA"/>
    <s v="NA"/>
    <s v="NA"/>
    <s v="NA"/>
    <s v="1,2"/>
    <s v="NA"/>
    <s v="NA"/>
    <s v="NA"/>
    <n v="1"/>
    <s v="1,2"/>
    <s v="NA"/>
    <s v="NA"/>
    <s v="NA"/>
    <n v="1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6"/>
    <s v="NA"/>
    <n v="5"/>
    <n v="4"/>
    <n v="15"/>
    <n v="15"/>
    <n v="11"/>
    <n v="11"/>
    <s v="NA"/>
    <s v="NA"/>
    <x v="0"/>
    <s v="NA"/>
    <n v="3"/>
    <n v="1956"/>
    <n v="1"/>
    <n v="4"/>
    <n v="2"/>
    <n v="8"/>
    <s v="NA"/>
    <s v="NA"/>
    <s v="NA"/>
    <s v="NA"/>
    <s v="NA"/>
    <s v="NA"/>
    <s v="NA"/>
    <s v="NA"/>
    <s v="NA"/>
    <s v="NA"/>
  </r>
  <r>
    <n v="347"/>
    <x v="4"/>
    <n v="1"/>
    <n v="1"/>
    <x v="0"/>
    <n v="1"/>
    <n v="1"/>
    <n v="1"/>
    <n v="60610"/>
    <s v="Koror"/>
    <x v="1"/>
    <s v="Medalaii"/>
    <n v="1"/>
    <n v="1"/>
    <n v="5"/>
    <n v="1"/>
    <n v="0"/>
    <x v="0"/>
    <x v="0"/>
    <x v="0"/>
    <s v="NA"/>
    <s v="NA"/>
    <x v="2"/>
    <x v="3"/>
    <x v="1"/>
    <n v="71"/>
    <n v="66"/>
    <n v="66"/>
    <n v="66"/>
    <x v="2"/>
    <n v="68"/>
    <n v="71"/>
    <n v="69"/>
    <n v="71"/>
    <n v="73"/>
    <n v="66"/>
    <n v="66"/>
    <n v="66"/>
    <n v="66"/>
    <n v="73"/>
    <x v="0"/>
    <x v="0"/>
    <n v="3"/>
    <n v="4"/>
    <n v="6"/>
    <n v="12"/>
    <s v="NA"/>
    <s v="NA"/>
    <s v="NA"/>
    <s v="NA"/>
    <s v="NA"/>
    <s v="NA"/>
    <s v="NA"/>
    <s v="NA"/>
    <s v="NA"/>
    <s v="NA"/>
    <s v="NA"/>
    <n v="2"/>
    <s v="NA"/>
    <s v="NA"/>
    <s v="NA"/>
    <s v="NA"/>
    <s v="NA"/>
    <s v="NA"/>
    <s v="1,2"/>
    <s v="NA"/>
    <s v="NA"/>
    <s v="NA"/>
    <n v="1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5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54"/>
    <n v="1"/>
    <n v="8"/>
    <n v="3"/>
    <n v="8"/>
    <s v="NA"/>
    <s v="NA"/>
    <s v="NA"/>
    <s v="NA"/>
    <s v="NA"/>
    <s v="NA"/>
    <s v="NA"/>
    <s v="NA"/>
    <s v="NA"/>
    <s v="NA"/>
  </r>
  <r>
    <n v="348"/>
    <x v="4"/>
    <n v="1"/>
    <n v="1"/>
    <x v="0"/>
    <n v="1"/>
    <n v="1"/>
    <n v="1"/>
    <n v="60610"/>
    <s v="Koror"/>
    <x v="1"/>
    <s v="Medalaii"/>
    <n v="1"/>
    <n v="1"/>
    <n v="4"/>
    <n v="2"/>
    <n v="1"/>
    <x v="1"/>
    <x v="1"/>
    <x v="2"/>
    <n v="50"/>
    <n v="50"/>
    <x v="1"/>
    <x v="1"/>
    <x v="0"/>
    <n v="71"/>
    <n v="67"/>
    <n v="67"/>
    <n v="66"/>
    <x v="2"/>
    <n v="71"/>
    <n v="71"/>
    <n v="71"/>
    <n v="73"/>
    <n v="73"/>
    <n v="71"/>
    <n v="71"/>
    <n v="66"/>
    <n v="66"/>
    <n v="73"/>
    <x v="0"/>
    <x v="0"/>
    <s v="NA"/>
    <s v="NA"/>
    <n v="6"/>
    <n v="17"/>
    <n v="5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43"/>
    <n v="1"/>
    <n v="1"/>
    <n v="5"/>
    <s v="NA"/>
    <s v="NA"/>
    <s v="NA"/>
    <s v="NA"/>
    <s v="NA"/>
    <s v="NA"/>
    <s v="NA"/>
    <s v="NA"/>
    <n v="1"/>
    <n v="2"/>
    <s v="NA"/>
  </r>
  <r>
    <n v="349"/>
    <x v="4"/>
    <n v="1"/>
    <n v="1"/>
    <x v="0"/>
    <n v="1"/>
    <n v="1"/>
    <n v="1"/>
    <n v="60610"/>
    <s v="Koror"/>
    <x v="1"/>
    <s v="Medalaii"/>
    <n v="1"/>
    <n v="1"/>
    <n v="1"/>
    <n v="1"/>
    <n v="0"/>
    <x v="1"/>
    <x v="1"/>
    <x v="0"/>
    <n v="0"/>
    <n v="100"/>
    <x v="2"/>
    <x v="1"/>
    <x v="0"/>
    <n v="71"/>
    <n v="68"/>
    <n v="67"/>
    <n v="66"/>
    <x v="0"/>
    <n v="71"/>
    <n v="66"/>
    <n v="71"/>
    <n v="73"/>
    <n v="73"/>
    <n v="69"/>
    <n v="69"/>
    <n v="66"/>
    <n v="69"/>
    <n v="73"/>
    <x v="0"/>
    <x v="0"/>
    <s v="NA"/>
    <s v="NA"/>
    <n v="8"/>
    <n v="12"/>
    <n v="5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s v="NA"/>
    <n v="1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75"/>
    <n v="1"/>
    <n v="4"/>
    <n v="4"/>
    <n v="8"/>
    <s v="NA"/>
    <s v="NA"/>
    <s v="NA"/>
    <s v="NA"/>
    <s v="NA"/>
    <s v="NA"/>
    <s v="NA"/>
    <s v="NA"/>
    <s v="NA"/>
    <s v="NA"/>
  </r>
  <r>
    <n v="350"/>
    <x v="4"/>
    <n v="1"/>
    <n v="1"/>
    <x v="0"/>
    <n v="1"/>
    <n v="1"/>
    <n v="1"/>
    <n v="60608"/>
    <s v="Koror"/>
    <x v="1"/>
    <s v="Medalaii"/>
    <n v="1"/>
    <n v="1"/>
    <n v="4"/>
    <n v="2"/>
    <n v="0"/>
    <x v="1"/>
    <x v="1"/>
    <x v="3"/>
    <n v="10"/>
    <n v="40"/>
    <x v="1"/>
    <x v="1"/>
    <x v="0"/>
    <n v="71"/>
    <n v="69"/>
    <n v="69"/>
    <n v="66"/>
    <x v="2"/>
    <n v="71"/>
    <n v="71"/>
    <n v="71"/>
    <n v="73"/>
    <n v="73"/>
    <n v="71"/>
    <n v="71"/>
    <n v="66"/>
    <n v="66"/>
    <n v="73"/>
    <x v="0"/>
    <x v="0"/>
    <s v="NA"/>
    <s v="NA"/>
    <n v="6"/>
    <n v="17"/>
    <n v="5"/>
    <s v="NA"/>
    <s v="NA"/>
    <s v="NA"/>
    <s v="NA"/>
    <s v="NA"/>
    <s v="NA"/>
    <s v="NA"/>
    <s v="NA"/>
    <s v="NA"/>
    <s v="NA"/>
    <s v="NA"/>
    <s v="NA"/>
    <s v="1,2"/>
    <n v="2"/>
    <s v="NA"/>
    <s v="NA"/>
    <s v="NA"/>
    <s v="1,2"/>
    <s v="NA"/>
    <s v="NA"/>
    <s v="NA"/>
    <n v="1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3"/>
    <n v="15"/>
    <n v="15"/>
    <n v="11"/>
    <n v="11"/>
    <n v="25"/>
    <s v="NA"/>
    <x v="11"/>
    <s v="NA"/>
    <n v="3"/>
    <n v="1966"/>
    <n v="1"/>
    <n v="4"/>
    <n v="1"/>
    <n v="8"/>
    <s v="NA"/>
    <s v="NA"/>
    <s v="NA"/>
    <s v="NA"/>
    <s v="NA"/>
    <s v="NA"/>
    <s v="NA"/>
    <s v="NA"/>
    <s v="NA"/>
    <s v="NA"/>
  </r>
  <r>
    <n v="351"/>
    <x v="4"/>
    <n v="1"/>
    <n v="1"/>
    <x v="0"/>
    <n v="1"/>
    <n v="1"/>
    <n v="1"/>
    <n v="60608"/>
    <s v="Koror"/>
    <x v="1"/>
    <s v="Medalaii"/>
    <n v="1"/>
    <n v="1"/>
    <n v="2"/>
    <n v="2"/>
    <n v="0"/>
    <x v="1"/>
    <x v="1"/>
    <x v="6"/>
    <n v="0"/>
    <n v="20"/>
    <x v="1"/>
    <x v="1"/>
    <x v="1"/>
    <n v="71"/>
    <n v="66"/>
    <n v="66"/>
    <n v="66"/>
    <x v="2"/>
    <n v="71"/>
    <n v="71"/>
    <n v="71"/>
    <n v="73"/>
    <n v="73"/>
    <n v="66"/>
    <n v="66"/>
    <n v="66"/>
    <n v="66"/>
    <n v="73"/>
    <x v="0"/>
    <x v="0"/>
    <s v="NA"/>
    <s v="NA"/>
    <n v="6"/>
    <n v="17"/>
    <n v="5"/>
    <s v="NA"/>
    <s v="NA"/>
    <s v="NA"/>
    <s v="NA"/>
    <s v="NA"/>
    <s v="NA"/>
    <s v="NA"/>
    <s v="NA"/>
    <s v="NA"/>
    <s v="NA"/>
    <s v="NA"/>
    <s v="NA"/>
    <n v="1"/>
    <s v="NA"/>
    <n v="2"/>
    <s v="NA"/>
    <s v="NA"/>
    <s v="1,3"/>
    <s v="NA"/>
    <s v="NA"/>
    <n v="1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14"/>
    <s v="NA"/>
    <n v="2"/>
    <n v="2"/>
    <s v="NA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5"/>
    <n v="2"/>
    <s v="NA"/>
    <n v="5"/>
    <n v="16"/>
    <n v="16"/>
    <n v="11"/>
    <n v="11"/>
    <n v="25"/>
    <s v="NA"/>
    <x v="8"/>
    <s v="NA"/>
    <n v="3"/>
    <n v="1954"/>
    <n v="1"/>
    <n v="1"/>
    <n v="1"/>
    <n v="2"/>
    <s v="NA"/>
    <s v="NA"/>
    <s v="NA"/>
    <s v="NA"/>
    <s v="NA"/>
    <s v="NA"/>
    <s v="NA"/>
    <s v="NA"/>
    <s v="NA"/>
    <s v="NA"/>
  </r>
  <r>
    <n v="352"/>
    <x v="4"/>
    <n v="1"/>
    <n v="1"/>
    <x v="0"/>
    <n v="1"/>
    <n v="1"/>
    <n v="1"/>
    <n v="60610"/>
    <s v="Koror"/>
    <x v="1"/>
    <s v="Medalaii"/>
    <n v="1"/>
    <n v="1"/>
    <n v="5"/>
    <n v="4"/>
    <n v="1"/>
    <x v="0"/>
    <x v="0"/>
    <x v="0"/>
    <s v="NA"/>
    <s v="NA"/>
    <x v="3"/>
    <x v="3"/>
    <x v="0"/>
    <n v="71"/>
    <n v="66"/>
    <n v="66"/>
    <n v="66"/>
    <x v="2"/>
    <n v="71"/>
    <n v="69"/>
    <n v="71"/>
    <n v="73"/>
    <n v="73"/>
    <n v="66"/>
    <n v="66"/>
    <n v="66"/>
    <n v="66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n v="1"/>
    <x v="1"/>
    <n v="1"/>
    <x v="2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5"/>
    <n v="2"/>
    <s v="NA"/>
    <n v="6"/>
    <n v="16"/>
    <n v="16"/>
    <n v="11"/>
    <n v="12"/>
    <n v="25"/>
    <s v="NA"/>
    <x v="7"/>
    <s v="NA"/>
    <n v="3"/>
    <n v="1959"/>
    <n v="1"/>
    <n v="1"/>
    <n v="4"/>
    <n v="2"/>
    <s v="NA"/>
    <s v="NA"/>
    <s v="NA"/>
    <s v="NA"/>
    <s v="NA"/>
    <s v="NA"/>
    <s v="NA"/>
    <s v="NA"/>
    <s v="NA"/>
    <s v="NA"/>
  </r>
  <r>
    <n v="353"/>
    <x v="4"/>
    <n v="1"/>
    <n v="1"/>
    <x v="0"/>
    <n v="1"/>
    <n v="1"/>
    <n v="1"/>
    <n v="60610"/>
    <s v="Koror"/>
    <x v="1"/>
    <s v="Medalaii"/>
    <n v="1"/>
    <n v="1"/>
    <n v="3"/>
    <n v="3"/>
    <n v="0"/>
    <x v="1"/>
    <x v="1"/>
    <x v="3"/>
    <n v="50"/>
    <n v="0"/>
    <x v="1"/>
    <x v="1"/>
    <x v="2"/>
    <n v="71"/>
    <n v="66"/>
    <n v="66"/>
    <n v="66"/>
    <x v="2"/>
    <n v="68"/>
    <n v="71"/>
    <n v="71"/>
    <n v="73"/>
    <n v="73"/>
    <n v="69"/>
    <n v="69"/>
    <n v="66"/>
    <n v="66"/>
    <n v="73"/>
    <x v="0"/>
    <x v="0"/>
    <s v="NA"/>
    <s v="NA"/>
    <n v="3"/>
    <n v="12"/>
    <n v="5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4"/>
    <s v="NA"/>
    <s v="NA"/>
    <s v="NA"/>
    <s v="NA"/>
    <n v="1"/>
    <x v="3"/>
    <n v="1"/>
    <x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14"/>
    <s v="NA"/>
    <n v="2"/>
    <n v="2"/>
    <s v="NA"/>
    <n v="1"/>
    <s v="NA"/>
    <s v="NA"/>
    <s v="NA"/>
    <s v="NA"/>
    <s v="NA"/>
    <s v="NA"/>
    <s v="NA"/>
    <s v="NA"/>
    <s v="NA"/>
    <s v="NA"/>
    <s v="NA"/>
    <s v="NA"/>
    <s v="NA"/>
    <s v="NA"/>
    <n v="315"/>
    <s v="Eels and stingray"/>
    <n v="2"/>
    <n v="3"/>
    <s v="NA"/>
    <s v="NA"/>
    <n v="6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49"/>
    <n v="1"/>
    <n v="8"/>
    <n v="2"/>
    <n v="8"/>
    <s v="NA"/>
    <s v="NA"/>
    <s v="NA"/>
    <s v="NA"/>
    <s v="NA"/>
    <s v="NA"/>
    <s v="NA"/>
    <n v="1"/>
    <n v="2"/>
    <s v="NA"/>
  </r>
  <r>
    <n v="354"/>
    <x v="6"/>
    <n v="1"/>
    <n v="1"/>
    <x v="0"/>
    <n v="1"/>
    <n v="1"/>
    <n v="1"/>
    <n v="10301"/>
    <s v="Ngeremlengui"/>
    <x v="3"/>
    <s v="Ngermetengel"/>
    <n v="1"/>
    <n v="1"/>
    <n v="2"/>
    <n v="1"/>
    <n v="0"/>
    <x v="1"/>
    <x v="1"/>
    <x v="2"/>
    <n v="50"/>
    <n v="50"/>
    <x v="0"/>
    <x v="0"/>
    <x v="0"/>
    <n v="68"/>
    <n v="67"/>
    <n v="68"/>
    <n v="67"/>
    <x v="0"/>
    <n v="71"/>
    <n v="73"/>
    <n v="73"/>
    <n v="73"/>
    <n v="73"/>
    <n v="71"/>
    <n v="71"/>
    <n v="71"/>
    <n v="71"/>
    <n v="73"/>
    <x v="0"/>
    <x v="0"/>
    <s v="NA"/>
    <s v="NA"/>
    <n v="1.5"/>
    <n v="15"/>
    <n v="2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1"/>
    <s v="NA"/>
    <s v="NA"/>
    <n v="1"/>
    <s v="NA"/>
    <n v="1"/>
    <x v="1"/>
    <n v="1"/>
    <x v="2"/>
    <s v="NA"/>
    <s v="NA"/>
    <s v="NA"/>
    <s v="NA"/>
    <s v="NA"/>
    <s v="NA"/>
    <s v="NA"/>
    <s v="NA"/>
    <s v="NA"/>
    <s v="NA"/>
    <n v="301"/>
    <s v="NA"/>
    <n v="2"/>
    <n v="1"/>
    <n v="7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301"/>
    <s v="NA"/>
    <n v="1"/>
    <n v="1"/>
    <n v="7"/>
    <s v="NA"/>
    <s v="NA"/>
    <s v="NA"/>
    <s v="NA"/>
    <s v="NA"/>
    <n v="6"/>
    <s v="NA"/>
    <n v="5"/>
    <n v="6"/>
    <n v="16"/>
    <n v="14"/>
    <n v="16"/>
    <n v="16"/>
    <s v="NA"/>
    <s v="NA"/>
    <x v="0"/>
    <s v="NA"/>
    <n v="4"/>
    <n v="1945"/>
    <n v="1"/>
    <n v="4"/>
    <n v="5"/>
    <n v="1"/>
    <s v="NA"/>
    <s v="NA"/>
    <s v="NA"/>
    <s v="NA"/>
    <s v="NA"/>
    <s v="NA"/>
    <s v="NA"/>
    <s v="NA"/>
    <s v="NA"/>
    <s v="NA"/>
  </r>
  <r>
    <n v="355"/>
    <x v="6"/>
    <n v="1"/>
    <n v="1"/>
    <x v="0"/>
    <n v="1"/>
    <n v="1"/>
    <n v="1"/>
    <n v="10301"/>
    <s v="Ngeremlengui"/>
    <x v="3"/>
    <s v="NA"/>
    <n v="1"/>
    <n v="1"/>
    <n v="3"/>
    <n v="1"/>
    <n v="0"/>
    <x v="1"/>
    <x v="1"/>
    <x v="2"/>
    <n v="50"/>
    <n v="50"/>
    <x v="0"/>
    <x v="0"/>
    <x v="0"/>
    <n v="71"/>
    <n v="68"/>
    <n v="69"/>
    <n v="66"/>
    <x v="0"/>
    <n v="71"/>
    <n v="73"/>
    <n v="73"/>
    <n v="73"/>
    <n v="73"/>
    <n v="66"/>
    <n v="66"/>
    <n v="69"/>
    <n v="66"/>
    <n v="73"/>
    <x v="0"/>
    <x v="0"/>
    <s v="NA"/>
    <s v="NA"/>
    <n v="2"/>
    <n v="12"/>
    <n v="1"/>
    <s v="NA"/>
    <s v="NA"/>
    <s v="NA"/>
    <s v="NA"/>
    <s v="NA"/>
    <s v="NA"/>
    <s v="NA"/>
    <s v="NA"/>
    <s v="NA"/>
    <s v="NA"/>
    <s v="NA"/>
    <s v="NA"/>
    <n v="1"/>
    <s v="NA"/>
    <s v="NA"/>
    <n v="2"/>
    <s v="NA"/>
    <n v="1"/>
    <n v="2"/>
    <s v="NA"/>
    <s v="NA"/>
    <s v="NA"/>
    <n v="1"/>
    <x v="1"/>
    <n v="1"/>
    <x v="1"/>
    <s v="NA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n v="301"/>
    <s v="NA"/>
    <n v="1"/>
    <n v="2"/>
    <s v="NA"/>
    <n v="6"/>
    <s v="NA"/>
    <s v="NA"/>
    <s v="NA"/>
    <s v="NA"/>
    <n v="301"/>
    <s v="NA"/>
    <n v="1"/>
    <n v="2"/>
    <s v="NA"/>
    <n v="6"/>
    <s v="NA"/>
    <s v="NA"/>
    <s v="NA"/>
    <s v="NA"/>
    <n v="301"/>
    <s v="NA"/>
    <n v="1"/>
    <n v="2"/>
    <s v="NA"/>
    <n v="6"/>
    <s v="NA"/>
    <s v="NA"/>
    <s v="NA"/>
    <s v="NA"/>
    <n v="301"/>
    <s v="NA"/>
    <n v="1"/>
    <n v="2"/>
    <s v="NA"/>
    <n v="6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53"/>
    <n v="1"/>
    <n v="1"/>
    <n v="2"/>
    <n v="1"/>
    <s v="NA"/>
    <s v="NA"/>
    <s v="NA"/>
    <s v="NA"/>
    <s v="NA"/>
    <s v="NA"/>
    <s v="NA"/>
    <s v="NA"/>
    <s v="NA"/>
    <s v="NA"/>
  </r>
  <r>
    <n v="356"/>
    <x v="6"/>
    <n v="1"/>
    <n v="1"/>
    <x v="0"/>
    <n v="1"/>
    <n v="1"/>
    <n v="1"/>
    <n v="10301"/>
    <s v="Ngeremlengui"/>
    <x v="3"/>
    <s v="NA"/>
    <n v="1"/>
    <n v="1"/>
    <n v="1"/>
    <n v="1"/>
    <n v="0"/>
    <x v="1"/>
    <x v="1"/>
    <x v="2"/>
    <n v="50"/>
    <n v="50"/>
    <x v="0"/>
    <x v="1"/>
    <x v="0"/>
    <n v="71"/>
    <n v="67"/>
    <n v="71"/>
    <n v="66"/>
    <x v="4"/>
    <n v="68"/>
    <n v="73"/>
    <n v="73"/>
    <n v="73"/>
    <n v="73"/>
    <n v="66"/>
    <n v="71"/>
    <n v="71"/>
    <n v="71"/>
    <n v="73"/>
    <x v="0"/>
    <x v="0"/>
    <s v="NA"/>
    <s v="NA"/>
    <n v="2.5"/>
    <n v="15"/>
    <n v="2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s v="NA"/>
    <s v="NA"/>
    <s v="NA"/>
    <n v="1"/>
    <n v="2"/>
    <x v="0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53"/>
    <n v="1"/>
    <n v="4"/>
    <n v="5"/>
    <n v="2"/>
    <s v="NA"/>
    <s v="NA"/>
    <s v="NA"/>
    <s v="NA"/>
    <s v="NA"/>
    <s v="NA"/>
    <s v="NA"/>
    <s v="NA"/>
    <s v="NA"/>
    <s v="NA"/>
  </r>
  <r>
    <n v="357"/>
    <x v="6"/>
    <n v="1"/>
    <n v="1"/>
    <x v="0"/>
    <n v="1"/>
    <n v="1"/>
    <n v="1"/>
    <n v="10301"/>
    <s v="Ngeremlengui"/>
    <x v="3"/>
    <s v="Ngermetengl"/>
    <n v="1"/>
    <n v="1"/>
    <n v="2"/>
    <n v="0"/>
    <n v="0"/>
    <x v="1"/>
    <x v="1"/>
    <x v="3"/>
    <n v="0"/>
    <n v="50"/>
    <x v="1"/>
    <x v="0"/>
    <x v="0"/>
    <n v="71"/>
    <n v="69"/>
    <n v="67"/>
    <n v="71"/>
    <x v="1"/>
    <n v="71"/>
    <n v="73"/>
    <n v="73"/>
    <n v="73"/>
    <n v="73"/>
    <n v="66"/>
    <n v="66"/>
    <n v="73"/>
    <n v="73"/>
    <n v="73"/>
    <x v="0"/>
    <x v="0"/>
    <s v="NA"/>
    <s v="NA"/>
    <s v="NA"/>
    <n v="12"/>
    <n v="2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2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5"/>
    <n v="6"/>
    <n v="16"/>
    <n v="16"/>
    <n v="16"/>
    <n v="14"/>
    <s v="NA"/>
    <s v="NA"/>
    <x v="0"/>
    <s v="NA"/>
    <n v="4"/>
    <n v="1954"/>
    <n v="1"/>
    <n v="2"/>
    <n v="2"/>
    <n v="1"/>
    <s v="NA"/>
    <s v="NA"/>
    <s v="NA"/>
    <s v="NA"/>
    <s v="NA"/>
    <s v="NA"/>
    <s v="NA"/>
    <s v="NA"/>
    <s v="NA"/>
    <s v="NA"/>
  </r>
  <r>
    <n v="358"/>
    <x v="6"/>
    <n v="1"/>
    <n v="1"/>
    <x v="0"/>
    <n v="1"/>
    <n v="1"/>
    <n v="1"/>
    <n v="10301"/>
    <s v="Ngeremlengui"/>
    <x v="3"/>
    <s v="Ngermetengel"/>
    <n v="1"/>
    <n v="1"/>
    <n v="2"/>
    <n v="0"/>
    <n v="0"/>
    <x v="1"/>
    <x v="1"/>
    <x v="3"/>
    <n v="0"/>
    <n v="50"/>
    <x v="0"/>
    <x v="1"/>
    <x v="0"/>
    <n v="71"/>
    <n v="68"/>
    <n v="67"/>
    <n v="71"/>
    <x v="0"/>
    <n v="71"/>
    <n v="73"/>
    <n v="73"/>
    <n v="73"/>
    <n v="73"/>
    <n v="69"/>
    <n v="71"/>
    <n v="73"/>
    <n v="73"/>
    <n v="73"/>
    <x v="0"/>
    <x v="0"/>
    <s v="NA"/>
    <s v="NA"/>
    <s v="NA"/>
    <n v="12"/>
    <n v="2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3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4"/>
    <n v="16"/>
    <n v="14"/>
    <n v="12"/>
    <n v="21"/>
    <s v="NA"/>
    <x v="3"/>
    <s v="NA"/>
    <n v="3"/>
    <n v="1973"/>
    <n v="1"/>
    <n v="4"/>
    <n v="2"/>
    <n v="8"/>
    <s v="NA"/>
    <s v="NA"/>
    <s v="NA"/>
    <s v="NA"/>
    <s v="NA"/>
    <s v="NA"/>
    <s v="NA"/>
    <s v="NA"/>
    <s v="NA"/>
    <s v="NA"/>
  </r>
  <r>
    <n v="359"/>
    <x v="6"/>
    <n v="1"/>
    <n v="1"/>
    <x v="0"/>
    <n v="1"/>
    <n v="1"/>
    <n v="1"/>
    <n v="10301"/>
    <s v="Ngeremlengui"/>
    <x v="3"/>
    <s v="Ngermetengl"/>
    <n v="1"/>
    <n v="1"/>
    <n v="6"/>
    <n v="0"/>
    <n v="2"/>
    <x v="1"/>
    <x v="1"/>
    <x v="3"/>
    <n v="0"/>
    <n v="50"/>
    <x v="0"/>
    <x v="2"/>
    <x v="0"/>
    <n v="67"/>
    <n v="71"/>
    <n v="69"/>
    <n v="69"/>
    <x v="3"/>
    <n v="71"/>
    <n v="69"/>
    <n v="69"/>
    <n v="73"/>
    <n v="73"/>
    <n v="71"/>
    <n v="66"/>
    <n v="66"/>
    <n v="69"/>
    <n v="73"/>
    <x v="0"/>
    <x v="0"/>
    <s v="NA"/>
    <s v="NA"/>
    <n v="1.65"/>
    <n v="12"/>
    <n v="2"/>
    <s v="NA"/>
    <s v="NA"/>
    <s v="NA"/>
    <s v="NA"/>
    <s v="NA"/>
    <s v="NA"/>
    <s v="NA"/>
    <s v="NA"/>
    <s v="NA"/>
    <s v="NA"/>
    <s v="NA"/>
    <s v="NA"/>
    <n v="1"/>
    <n v="1"/>
    <s v="NA"/>
    <s v="NA"/>
    <s v="NA"/>
    <n v="2"/>
    <s v="NA"/>
    <s v="NA"/>
    <s v="NA"/>
    <s v="NA"/>
    <n v="1"/>
    <x v="2"/>
    <n v="2"/>
    <x v="0"/>
    <s v="NA"/>
    <s v="NA"/>
    <s v="NA"/>
    <s v="NA"/>
    <s v="NA"/>
    <s v="NA"/>
    <s v="NA"/>
    <s v="NA"/>
    <s v="NA"/>
    <s v="NA"/>
    <n v="308"/>
    <s v="NA"/>
    <n v="2"/>
    <n v="3"/>
    <s v="NA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67"/>
    <n v="1"/>
    <n v="4"/>
    <n v="2"/>
    <n v="2"/>
    <s v="NA"/>
    <s v="NA"/>
    <s v="NA"/>
    <s v="NA"/>
    <s v="NA"/>
    <s v="NA"/>
    <s v="NA"/>
    <s v="NA"/>
    <s v="NA"/>
    <s v="NA"/>
  </r>
  <r>
    <n v="360"/>
    <x v="6"/>
    <n v="1"/>
    <n v="1"/>
    <x v="0"/>
    <n v="1"/>
    <n v="1"/>
    <n v="1"/>
    <n v="10301"/>
    <s v="Ngeremlengui"/>
    <x v="3"/>
    <s v="Ngermetengel"/>
    <n v="1"/>
    <n v="1"/>
    <n v="1"/>
    <n v="1"/>
    <n v="0"/>
    <x v="1"/>
    <x v="1"/>
    <x v="2"/>
    <n v="50"/>
    <n v="50"/>
    <x v="0"/>
    <x v="0"/>
    <x v="0"/>
    <n v="71"/>
    <n v="68"/>
    <n v="71"/>
    <n v="69"/>
    <x v="1"/>
    <n v="71"/>
    <n v="73"/>
    <n v="73"/>
    <n v="73"/>
    <n v="73"/>
    <n v="71"/>
    <n v="73"/>
    <n v="66"/>
    <n v="69"/>
    <n v="73"/>
    <x v="0"/>
    <x v="0"/>
    <s v="NA"/>
    <s v="NA"/>
    <n v="1.65"/>
    <n v="15"/>
    <n v="2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45"/>
    <n v="1"/>
    <n v="4"/>
    <n v="5"/>
    <n v="1"/>
    <s v="NA"/>
    <s v="NA"/>
    <s v="NA"/>
    <s v="NA"/>
    <s v="NA"/>
    <s v="NA"/>
    <s v="NA"/>
    <s v="NA"/>
    <s v="NA"/>
    <s v="NA"/>
  </r>
  <r>
    <n v="361"/>
    <x v="6"/>
    <n v="1"/>
    <n v="1"/>
    <x v="0"/>
    <n v="1"/>
    <n v="1"/>
    <n v="1"/>
    <n v="10301"/>
    <s v="Ngeremlengui"/>
    <x v="3"/>
    <s v="Ngermetengel"/>
    <n v="1"/>
    <n v="1"/>
    <n v="2"/>
    <n v="2"/>
    <n v="0"/>
    <x v="1"/>
    <x v="1"/>
    <x v="2"/>
    <n v="50"/>
    <n v="50"/>
    <x v="2"/>
    <x v="0"/>
    <x v="0"/>
    <n v="71"/>
    <n v="67"/>
    <n v="69"/>
    <n v="68"/>
    <x v="0"/>
    <n v="71"/>
    <n v="73"/>
    <n v="73"/>
    <n v="73"/>
    <n v="73"/>
    <n v="71"/>
    <n v="66"/>
    <n v="73"/>
    <n v="69"/>
    <n v="73"/>
    <x v="0"/>
    <x v="0"/>
    <s v="NA"/>
    <s v="NA"/>
    <n v="1.98"/>
    <n v="12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7"/>
    <n v="1"/>
    <x v="3"/>
    <n v="304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51"/>
    <n v="1"/>
    <n v="4"/>
    <n v="2"/>
    <n v="1"/>
    <s v="NA"/>
    <s v="NA"/>
    <s v="NA"/>
    <s v="NA"/>
    <s v="NA"/>
    <s v="NA"/>
    <s v="NA"/>
    <s v="NA"/>
    <s v="NA"/>
    <s v="NA"/>
  </r>
  <r>
    <n v="362"/>
    <x v="6"/>
    <n v="1"/>
    <n v="1"/>
    <x v="0"/>
    <n v="1"/>
    <n v="1"/>
    <n v="1"/>
    <n v="10301"/>
    <s v="Ngeremlengui"/>
    <x v="3"/>
    <s v="Ngermetengel"/>
    <n v="1"/>
    <n v="1"/>
    <n v="5"/>
    <n v="2"/>
    <n v="3"/>
    <x v="1"/>
    <x v="1"/>
    <x v="2"/>
    <n v="50"/>
    <n v="50"/>
    <x v="0"/>
    <x v="0"/>
    <x v="0"/>
    <n v="71"/>
    <n v="67"/>
    <n v="66"/>
    <n v="69"/>
    <x v="4"/>
    <n v="71"/>
    <n v="71"/>
    <n v="73"/>
    <n v="73"/>
    <n v="73"/>
    <n v="69"/>
    <n v="66"/>
    <n v="66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n v="2"/>
    <s v="NA"/>
    <s v="NA"/>
    <s v="NA"/>
    <n v="1"/>
    <x v="3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2"/>
    <n v="16"/>
    <n v="16"/>
    <n v="16"/>
    <n v="14"/>
    <n v="23"/>
    <s v="NA"/>
    <x v="1"/>
    <s v="NA"/>
    <n v="3"/>
    <n v="1982"/>
    <n v="1"/>
    <n v="4"/>
    <n v="2"/>
    <n v="1"/>
    <s v="NA"/>
    <s v="NA"/>
    <s v="NA"/>
    <s v="NA"/>
    <s v="NA"/>
    <s v="NA"/>
    <s v="NA"/>
    <s v="NA"/>
    <s v="NA"/>
    <s v="NA"/>
  </r>
  <r>
    <n v="363"/>
    <x v="6"/>
    <n v="1"/>
    <n v="1"/>
    <x v="0"/>
    <n v="1"/>
    <n v="1"/>
    <n v="1"/>
    <n v="10301"/>
    <s v="Ngeremlengui"/>
    <x v="3"/>
    <s v="Ngermetengel"/>
    <n v="1"/>
    <n v="1"/>
    <n v="6"/>
    <n v="4"/>
    <n v="2"/>
    <x v="1"/>
    <x v="1"/>
    <x v="2"/>
    <n v="50"/>
    <n v="50"/>
    <x v="2"/>
    <x v="1"/>
    <x v="0"/>
    <n v="67"/>
    <n v="67"/>
    <n v="67"/>
    <n v="69"/>
    <x v="0"/>
    <n v="71"/>
    <n v="69"/>
    <n v="66"/>
    <n v="73"/>
    <n v="69"/>
    <n v="73"/>
    <n v="66"/>
    <n v="69"/>
    <n v="71"/>
    <n v="73"/>
    <x v="1"/>
    <x v="12"/>
    <s v="NA"/>
    <s v="NA"/>
    <n v="2"/>
    <n v="12"/>
    <n v="4"/>
    <s v="NA"/>
    <s v="NA"/>
    <n v="2"/>
    <s v="NA"/>
    <s v="NA"/>
    <s v="NA"/>
    <s v="NA"/>
    <s v="NA"/>
    <s v="NA"/>
    <s v="NA"/>
    <s v="NA"/>
    <s v="NA"/>
    <n v="2"/>
    <s v="NA"/>
    <s v="NA"/>
    <s v="NA"/>
    <s v="NA"/>
    <s v="NA"/>
    <s v="NA"/>
    <s v="NA"/>
    <s v="NA"/>
    <s v="NA"/>
    <n v="1"/>
    <x v="2"/>
    <n v="2"/>
    <x v="0"/>
    <s v="NA"/>
    <s v="NA"/>
    <s v="NA"/>
    <s v="NA"/>
    <s v="NA"/>
    <s v="NA"/>
    <s v="NA"/>
    <s v="NA"/>
    <s v="NA"/>
    <s v="NA"/>
    <n v="301"/>
    <s v="NA"/>
    <n v="2"/>
    <n v="2"/>
    <s v="NA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75"/>
    <n v="1"/>
    <n v="1"/>
    <n v="4"/>
    <n v="8"/>
    <s v="NA"/>
    <s v="NA"/>
    <s v="NA"/>
    <s v="NA"/>
    <s v="NA"/>
    <s v="NA"/>
    <s v="NA"/>
    <s v="NA"/>
    <s v="NA"/>
    <s v="NA"/>
  </r>
  <r>
    <n v="364"/>
    <x v="6"/>
    <n v="1"/>
    <n v="1"/>
    <x v="0"/>
    <n v="1"/>
    <n v="1"/>
    <n v="1"/>
    <n v="10301"/>
    <s v="Ngeremlengui"/>
    <x v="3"/>
    <s v="Ngermetengel"/>
    <n v="1"/>
    <n v="1"/>
    <n v="6"/>
    <n v="4"/>
    <n v="2"/>
    <x v="0"/>
    <x v="0"/>
    <x v="0"/>
    <s v="NA"/>
    <s v="NA"/>
    <x v="2"/>
    <x v="0"/>
    <x v="0"/>
    <n v="71"/>
    <n v="69"/>
    <n v="69"/>
    <n v="66"/>
    <x v="1"/>
    <n v="71"/>
    <n v="73"/>
    <n v="73"/>
    <n v="73"/>
    <n v="73"/>
    <n v="69"/>
    <n v="66"/>
    <n v="66"/>
    <n v="71"/>
    <n v="73"/>
    <x v="0"/>
    <x v="0"/>
    <s v="NA"/>
    <s v="NA"/>
    <n v="1.75"/>
    <n v="12"/>
    <n v="2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s v="NA"/>
    <n v="2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63"/>
    <n v="1"/>
    <n v="8"/>
    <n v="2"/>
    <n v="1"/>
    <s v="NA"/>
    <s v="NA"/>
    <s v="NA"/>
    <s v="NA"/>
    <s v="NA"/>
    <s v="NA"/>
    <s v="NA"/>
    <s v="NA"/>
    <s v="NA"/>
    <s v="NA"/>
  </r>
  <r>
    <n v="365"/>
    <x v="6"/>
    <n v="1"/>
    <n v="1"/>
    <x v="0"/>
    <n v="1"/>
    <n v="1"/>
    <n v="1"/>
    <n v="10301"/>
    <s v="Ngeremlengui"/>
    <x v="3"/>
    <s v="Ngermetengel"/>
    <n v="1"/>
    <n v="1"/>
    <n v="3"/>
    <n v="2"/>
    <n v="1"/>
    <x v="1"/>
    <x v="1"/>
    <x v="2"/>
    <n v="50"/>
    <n v="50"/>
    <x v="1"/>
    <x v="1"/>
    <x v="0"/>
    <n v="71"/>
    <n v="68"/>
    <n v="67"/>
    <n v="67"/>
    <x v="4"/>
    <n v="71"/>
    <n v="71"/>
    <n v="66"/>
    <n v="73"/>
    <n v="73"/>
    <n v="69"/>
    <n v="66"/>
    <n v="69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2"/>
    <x v="0"/>
    <n v="1"/>
    <x v="1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301"/>
    <s v="NA"/>
    <n v="1"/>
    <n v="1"/>
    <n v="7"/>
    <s v="NA"/>
    <s v="NA"/>
    <s v="NA"/>
    <s v="NA"/>
    <s v="NA"/>
    <n v="301"/>
    <s v="NA"/>
    <n v="1"/>
    <n v="1"/>
    <n v="7"/>
    <s v="NA"/>
    <s v="NA"/>
    <s v="NA"/>
    <s v="NA"/>
    <s v="NA"/>
    <n v="5"/>
    <n v="2"/>
    <s v="NA"/>
    <n v="4"/>
    <n v="16"/>
    <n v="16"/>
    <n v="14"/>
    <n v="14"/>
    <n v="23"/>
    <s v="NA"/>
    <x v="1"/>
    <s v="NA"/>
    <n v="3"/>
    <n v="1970"/>
    <n v="1"/>
    <n v="4"/>
    <n v="2"/>
    <n v="3"/>
    <s v="NA"/>
    <s v="NA"/>
    <s v="NA"/>
    <s v="NA"/>
    <s v="NA"/>
    <s v="NA"/>
    <s v="NA"/>
    <s v="NA"/>
    <s v="NA"/>
    <s v="NA"/>
  </r>
  <r>
    <n v="366"/>
    <x v="6"/>
    <n v="1"/>
    <n v="1"/>
    <x v="0"/>
    <n v="1"/>
    <n v="1"/>
    <n v="1"/>
    <n v="10301"/>
    <s v="Ngeremlengui"/>
    <x v="3"/>
    <s v="Ngermetengel"/>
    <n v="1"/>
    <n v="1"/>
    <n v="7"/>
    <n v="7"/>
    <n v="0"/>
    <x v="1"/>
    <x v="1"/>
    <x v="2"/>
    <n v="50"/>
    <n v="50"/>
    <x v="1"/>
    <x v="0"/>
    <x v="1"/>
    <n v="71"/>
    <n v="69"/>
    <n v="69"/>
    <n v="66"/>
    <x v="3"/>
    <n v="71"/>
    <n v="71"/>
    <n v="73"/>
    <n v="71"/>
    <n v="73"/>
    <n v="66"/>
    <n v="66"/>
    <n v="66"/>
    <n v="71"/>
    <n v="73"/>
    <x v="0"/>
    <x v="0"/>
    <n v="1"/>
    <n v="1.8"/>
    <n v="1.9"/>
    <n v="12"/>
    <n v="1"/>
    <s v="NA"/>
    <s v="NA"/>
    <s v="NA"/>
    <s v="NA"/>
    <s v="NA"/>
    <s v="NA"/>
    <s v="NA"/>
    <s v="NA"/>
    <s v="NA"/>
    <s v="NA"/>
    <n v="1"/>
    <n v="1"/>
    <s v="NA"/>
    <s v="NA"/>
    <s v="NA"/>
    <s v="NA"/>
    <s v="NA"/>
    <n v="2"/>
    <s v="NA"/>
    <s v="NA"/>
    <s v="NA"/>
    <s v="NA"/>
    <n v="1"/>
    <x v="3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2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47"/>
    <n v="1"/>
    <n v="4"/>
    <n v="2"/>
    <n v="3"/>
    <s v="NA"/>
    <s v="NA"/>
    <s v="NA"/>
    <s v="NA"/>
    <s v="NA"/>
    <s v="NA"/>
    <s v="NA"/>
    <s v="NA"/>
    <s v="NA"/>
    <s v="NA"/>
  </r>
  <r>
    <n v="367"/>
    <x v="6"/>
    <n v="1"/>
    <n v="1"/>
    <x v="0"/>
    <n v="1"/>
    <n v="1"/>
    <n v="1"/>
    <n v="10301"/>
    <s v="Ngeremlengui"/>
    <x v="3"/>
    <s v="Ngermetengel"/>
    <n v="1"/>
    <n v="1"/>
    <n v="4"/>
    <n v="4"/>
    <n v="0"/>
    <x v="1"/>
    <x v="1"/>
    <x v="2"/>
    <n v="50"/>
    <n v="50"/>
    <x v="1"/>
    <x v="1"/>
    <x v="2"/>
    <n v="71"/>
    <n v="68"/>
    <n v="69"/>
    <n v="69"/>
    <x v="1"/>
    <n v="71"/>
    <n v="69"/>
    <n v="69"/>
    <n v="71"/>
    <n v="73"/>
    <n v="69"/>
    <n v="69"/>
    <n v="71"/>
    <n v="73"/>
    <n v="73"/>
    <x v="0"/>
    <x v="0"/>
    <n v="1"/>
    <n v="2"/>
    <s v="NA"/>
    <n v="12"/>
    <n v="1"/>
    <s v="NA"/>
    <s v="NA"/>
    <s v="NA"/>
    <s v="NA"/>
    <s v="NA"/>
    <s v="NA"/>
    <s v="NA"/>
    <s v="NA"/>
    <s v="NA"/>
    <s v="NA"/>
    <n v="2"/>
    <s v="NA"/>
    <s v="NA"/>
    <s v="NA"/>
    <s v="NA"/>
    <s v="NA"/>
    <s v="NA"/>
    <n v="1"/>
    <s v="NA"/>
    <s v="NA"/>
    <s v="NA"/>
    <n v="1"/>
    <n v="1"/>
    <x v="3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n v="5"/>
    <n v="1"/>
    <s v="NA"/>
    <n v="2"/>
    <n v="14"/>
    <n v="16"/>
    <n v="16"/>
    <n v="16"/>
    <s v="NA"/>
    <n v="2"/>
    <x v="0"/>
    <n v="1"/>
    <n v="3"/>
    <n v="1971"/>
    <n v="1"/>
    <n v="4"/>
    <n v="2"/>
    <n v="2"/>
    <s v="NA"/>
    <s v="NA"/>
    <s v="NA"/>
    <s v="NA"/>
    <s v="NA"/>
    <s v="NA"/>
    <s v="NA"/>
    <s v="NA"/>
    <s v="NA"/>
    <s v="NA"/>
  </r>
  <r>
    <n v="368"/>
    <x v="6"/>
    <n v="1"/>
    <n v="1"/>
    <x v="0"/>
    <n v="1"/>
    <n v="1"/>
    <n v="1"/>
    <n v="10301"/>
    <s v="Ngeremlengui"/>
    <x v="3"/>
    <s v="Ngermetengel"/>
    <n v="1"/>
    <n v="1"/>
    <n v="4"/>
    <n v="2"/>
    <n v="2"/>
    <x v="1"/>
    <x v="1"/>
    <x v="3"/>
    <n v="50"/>
    <n v="0"/>
    <x v="1"/>
    <x v="1"/>
    <x v="0"/>
    <n v="71"/>
    <n v="69"/>
    <n v="69"/>
    <n v="69"/>
    <x v="3"/>
    <n v="71"/>
    <n v="69"/>
    <n v="69"/>
    <n v="73"/>
    <n v="73"/>
    <n v="69"/>
    <n v="69"/>
    <n v="66"/>
    <n v="71"/>
    <n v="73"/>
    <x v="0"/>
    <x v="0"/>
    <s v="NA"/>
    <s v="NA"/>
    <n v="1.95"/>
    <n v="12"/>
    <n v="1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4"/>
    <n v="14"/>
    <n v="14"/>
    <n v="14"/>
    <n v="21"/>
    <s v="NA"/>
    <x v="11"/>
    <s v="NA"/>
    <n v="3"/>
    <n v="1983"/>
    <n v="1"/>
    <n v="4"/>
    <n v="2"/>
    <n v="8"/>
    <s v="NA"/>
    <s v="NA"/>
    <s v="NA"/>
    <s v="NA"/>
    <s v="NA"/>
    <s v="NA"/>
    <s v="NA"/>
    <s v="NA"/>
    <s v="NA"/>
    <s v="NA"/>
  </r>
  <r>
    <n v="369"/>
    <x v="6"/>
    <n v="1"/>
    <n v="1"/>
    <x v="0"/>
    <n v="1"/>
    <n v="1"/>
    <n v="1"/>
    <n v="10301"/>
    <s v="Ngeremlengui"/>
    <x v="3"/>
    <s v="Ngermetengel"/>
    <n v="1"/>
    <n v="1"/>
    <n v="2"/>
    <n v="2"/>
    <n v="0"/>
    <x v="1"/>
    <x v="1"/>
    <x v="2"/>
    <n v="50"/>
    <n v="50"/>
    <x v="1"/>
    <x v="0"/>
    <x v="1"/>
    <n v="71"/>
    <n v="67"/>
    <n v="69"/>
    <n v="68"/>
    <x v="3"/>
    <n v="71"/>
    <n v="71"/>
    <n v="71"/>
    <n v="73"/>
    <n v="73"/>
    <n v="69"/>
    <n v="71"/>
    <n v="69"/>
    <n v="71"/>
    <n v="73"/>
    <x v="0"/>
    <x v="0"/>
    <s v="NA"/>
    <s v="NA"/>
    <n v="1.9"/>
    <n v="12"/>
    <n v="2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1"/>
    <s v="NA"/>
    <s v="NA"/>
    <s v="NA"/>
    <n v="1"/>
    <n v="2"/>
    <x v="0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5"/>
    <n v="2"/>
    <n v="14"/>
    <n v="16"/>
    <n v="14"/>
    <n v="16"/>
    <s v="NA"/>
    <s v="NA"/>
    <x v="0"/>
    <s v="NA"/>
    <n v="4"/>
    <n v="1966"/>
    <n v="1"/>
    <n v="4"/>
    <n v="2"/>
    <n v="1"/>
    <s v="NA"/>
    <s v="NA"/>
    <s v="NA"/>
    <s v="NA"/>
    <s v="NA"/>
    <s v="NA"/>
    <s v="NA"/>
    <s v="NA"/>
    <s v="NA"/>
    <s v="NA"/>
  </r>
  <r>
    <n v="370"/>
    <x v="6"/>
    <n v="0"/>
    <n v="0"/>
    <x v="1"/>
    <n v="0"/>
    <n v="1"/>
    <n v="1"/>
    <n v="10301"/>
    <s v="Ngeremlengui"/>
    <x v="3"/>
    <s v="Ngermetengel"/>
    <n v="1"/>
    <n v="1"/>
    <n v="3"/>
    <n v="3"/>
    <n v="0"/>
    <x v="0"/>
    <x v="0"/>
    <x v="0"/>
    <s v="NA"/>
    <s v="NA"/>
    <x v="0"/>
    <x v="0"/>
    <x v="0"/>
    <n v="71"/>
    <n v="67"/>
    <n v="69"/>
    <n v="66"/>
    <x v="4"/>
    <n v="71"/>
    <n v="73"/>
    <n v="73"/>
    <n v="73"/>
    <n v="73"/>
    <n v="73"/>
    <n v="73"/>
    <n v="66"/>
    <n v="73"/>
    <n v="73"/>
    <x v="0"/>
    <x v="0"/>
    <s v="NA"/>
    <s v="NA"/>
    <s v="NA"/>
    <n v="12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69"/>
    <n v="1"/>
    <n v="2"/>
    <n v="1"/>
    <n v="1"/>
    <s v="NA"/>
    <s v="NA"/>
    <s v="NA"/>
    <s v="NA"/>
    <s v="NA"/>
    <s v="NA"/>
    <s v="NA"/>
    <s v="NA"/>
    <s v="NA"/>
    <s v="NA"/>
  </r>
  <r>
    <n v="371"/>
    <x v="6"/>
    <n v="1"/>
    <n v="1"/>
    <x v="0"/>
    <n v="1"/>
    <n v="1"/>
    <n v="1"/>
    <n v="10301"/>
    <s v="Ngeremlengui"/>
    <x v="3"/>
    <s v="Ngermetengel"/>
    <n v="1"/>
    <n v="1"/>
    <n v="4"/>
    <n v="4"/>
    <n v="0"/>
    <x v="1"/>
    <x v="1"/>
    <x v="3"/>
    <n v="0"/>
    <n v="50"/>
    <x v="2"/>
    <x v="0"/>
    <x v="0"/>
    <n v="71"/>
    <n v="68"/>
    <n v="67"/>
    <n v="68"/>
    <x v="1"/>
    <n v="71"/>
    <n v="71"/>
    <n v="71"/>
    <n v="73"/>
    <n v="73"/>
    <n v="71"/>
    <n v="69"/>
    <n v="71"/>
    <n v="73"/>
    <n v="73"/>
    <x v="0"/>
    <x v="0"/>
    <s v="NA"/>
    <s v="NA"/>
    <s v="NA"/>
    <n v="15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2"/>
    <x v="0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60"/>
    <n v="1"/>
    <n v="4"/>
    <n v="5"/>
    <n v="3"/>
    <s v="NA"/>
    <s v="NA"/>
    <s v="NA"/>
    <s v="NA"/>
    <s v="NA"/>
    <s v="NA"/>
    <s v="NA"/>
    <s v="NA"/>
    <s v="NA"/>
    <s v="NA"/>
  </r>
  <r>
    <n v="372"/>
    <x v="5"/>
    <n v="0"/>
    <n v="0"/>
    <x v="1"/>
    <n v="0"/>
    <n v="0"/>
    <n v="0"/>
    <n v="20402"/>
    <n v="2"/>
    <x v="0"/>
    <s v="Ngetkib"/>
    <n v="1"/>
    <n v="1"/>
    <n v="2"/>
    <n v="2"/>
    <n v="0"/>
    <x v="1"/>
    <x v="1"/>
    <x v="6"/>
    <n v="0"/>
    <n v="20"/>
    <x v="0"/>
    <x v="0"/>
    <x v="0"/>
    <n v="71"/>
    <n v="69"/>
    <n v="66"/>
    <n v="69"/>
    <x v="0"/>
    <n v="71"/>
    <n v="73"/>
    <n v="73"/>
    <n v="73"/>
    <n v="73"/>
    <n v="66"/>
    <n v="66"/>
    <n v="66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n v="2"/>
    <s v="NA"/>
    <s v="NA"/>
    <s v="NA"/>
    <s v="NA"/>
    <n v="1"/>
    <x v="1"/>
    <s v="NA"/>
    <x v="0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52"/>
    <n v="1"/>
    <n v="4"/>
    <n v="1"/>
    <n v="1"/>
    <s v="NA"/>
    <s v="NA"/>
    <s v="NA"/>
    <s v="NA"/>
    <s v="NA"/>
    <s v="NA"/>
    <s v="NA"/>
    <n v="1"/>
    <s v="NA"/>
    <s v="NA"/>
  </r>
  <r>
    <n v="373"/>
    <x v="5"/>
    <n v="0"/>
    <n v="0"/>
    <x v="1"/>
    <n v="0"/>
    <n v="0"/>
    <n v="0"/>
    <n v="20402"/>
    <n v="2"/>
    <x v="0"/>
    <s v="Ngetkib"/>
    <n v="1"/>
    <n v="1"/>
    <n v="3"/>
    <n v="3"/>
    <n v="0"/>
    <x v="0"/>
    <x v="0"/>
    <x v="0"/>
    <s v="NA"/>
    <s v="NA"/>
    <x v="3"/>
    <x v="3"/>
    <x v="0"/>
    <n v="71"/>
    <n v="69"/>
    <n v="69"/>
    <n v="69"/>
    <x v="1"/>
    <n v="67"/>
    <n v="69"/>
    <n v="66"/>
    <n v="73"/>
    <n v="71"/>
    <n v="66"/>
    <n v="66"/>
    <n v="66"/>
    <n v="71"/>
    <n v="73"/>
    <x v="2"/>
    <x v="12"/>
    <s v="NA"/>
    <s v="NA"/>
    <n v="2.5"/>
    <n v="12"/>
    <n v="1"/>
    <n v="1"/>
    <s v="NA"/>
    <s v="NA"/>
    <s v="NA"/>
    <s v="NA"/>
    <s v="NA"/>
    <s v="NA"/>
    <s v="NA"/>
    <s v="NA"/>
    <s v="NA"/>
    <s v="NA"/>
    <s v="NA"/>
    <n v="5"/>
    <s v="NA"/>
    <s v="NA"/>
    <s v="NA"/>
    <s v="NA"/>
    <s v="NA"/>
    <s v="NA"/>
    <s v="NA"/>
    <s v="NA"/>
    <s v="NA"/>
    <n v="1"/>
    <x v="2"/>
    <n v="1"/>
    <x v="3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n v="6"/>
    <s v="NA"/>
    <n v="5"/>
    <n v="5"/>
    <n v="16"/>
    <n v="16"/>
    <n v="14"/>
    <n v="13"/>
    <s v="NA"/>
    <s v="NA"/>
    <x v="0"/>
    <s v="NA"/>
    <n v="3"/>
    <n v="1960"/>
    <n v="1"/>
    <n v="4"/>
    <n v="2"/>
    <n v="2"/>
    <n v="1"/>
    <s v="NA"/>
    <s v="NA"/>
    <n v="2"/>
    <s v="NA"/>
    <s v="NA"/>
    <s v="NA"/>
    <s v="NA"/>
    <s v="NA"/>
    <s v="NA"/>
  </r>
  <r>
    <n v="374"/>
    <x v="5"/>
    <n v="1"/>
    <n v="1"/>
    <x v="0"/>
    <n v="1"/>
    <n v="1"/>
    <n v="1"/>
    <n v="20402"/>
    <n v="2"/>
    <x v="0"/>
    <s v="Ngetkib"/>
    <n v="1"/>
    <n v="1"/>
    <n v="6"/>
    <n v="5"/>
    <n v="1"/>
    <x v="1"/>
    <x v="1"/>
    <x v="1"/>
    <n v="0"/>
    <n v="0"/>
    <x v="1"/>
    <x v="1"/>
    <x v="1"/>
    <n v="71"/>
    <n v="67"/>
    <n v="69"/>
    <n v="69"/>
    <x v="0"/>
    <n v="68"/>
    <n v="71"/>
    <n v="71"/>
    <n v="71"/>
    <n v="73"/>
    <n v="69"/>
    <n v="66"/>
    <n v="66"/>
    <n v="73"/>
    <n v="73"/>
    <x v="0"/>
    <x v="0"/>
    <n v="2"/>
    <n v="2.75"/>
    <s v="NA"/>
    <n v="13"/>
    <n v="2"/>
    <s v="NA"/>
    <s v="NA"/>
    <s v="NA"/>
    <s v="NA"/>
    <s v="NA"/>
    <s v="NA"/>
    <n v="1"/>
    <n v="1"/>
    <s v="NA"/>
    <s v="NA"/>
    <s v="NA"/>
    <s v="NA"/>
    <s v="NA"/>
    <s v="NA"/>
    <s v="NA"/>
    <s v="NA"/>
    <s v="NA"/>
    <n v="2"/>
    <s v="NA"/>
    <s v="NA"/>
    <s v="NA"/>
    <s v="NA"/>
    <n v="1"/>
    <x v="2"/>
    <n v="1"/>
    <x v="4"/>
    <s v="NA"/>
    <s v="NA"/>
    <s v="NA"/>
    <s v="NA"/>
    <s v="NA"/>
    <s v="NA"/>
    <s v="NA"/>
    <s v="NA"/>
    <s v="NA"/>
    <s v="NA"/>
    <n v="301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2"/>
    <n v="16"/>
    <n v="15"/>
    <n v="14"/>
    <n v="12"/>
    <n v="23"/>
    <s v="NA"/>
    <x v="1"/>
    <s v="NA"/>
    <n v="3"/>
    <n v="1969"/>
    <n v="1"/>
    <n v="4"/>
    <n v="2"/>
    <n v="8"/>
    <n v="1"/>
    <s v="NA"/>
    <n v="2"/>
    <s v="NA"/>
    <s v="NA"/>
    <s v="NA"/>
    <s v="NA"/>
    <s v="NA"/>
    <s v="NA"/>
    <s v="NA"/>
  </r>
  <r>
    <n v="375"/>
    <x v="5"/>
    <n v="1"/>
    <n v="1"/>
    <x v="0"/>
    <n v="1"/>
    <n v="1"/>
    <n v="1"/>
    <n v="20104"/>
    <n v="2"/>
    <x v="0"/>
    <s v="Ordomel"/>
    <n v="1"/>
    <n v="1"/>
    <n v="4"/>
    <n v="2"/>
    <n v="2"/>
    <x v="1"/>
    <x v="1"/>
    <x v="9"/>
    <n v="20"/>
    <n v="10"/>
    <x v="1"/>
    <x v="1"/>
    <x v="0"/>
    <n v="71"/>
    <n v="69"/>
    <n v="69"/>
    <n v="69"/>
    <x v="0"/>
    <n v="71"/>
    <n v="71"/>
    <n v="71"/>
    <n v="73"/>
    <n v="73"/>
    <n v="69"/>
    <n v="66"/>
    <n v="66"/>
    <n v="66"/>
    <n v="73"/>
    <x v="0"/>
    <x v="0"/>
    <s v="NA"/>
    <s v="NA"/>
    <n v="2.5"/>
    <n v="12"/>
    <n v="1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2"/>
    <n v="1"/>
    <x v="3"/>
    <s v="NA"/>
    <s v="NA"/>
    <s v="NA"/>
    <s v="NA"/>
    <s v="NA"/>
    <s v="NA"/>
    <s v="NA"/>
    <s v="NA"/>
    <s v="NA"/>
    <s v="NA"/>
    <n v="301"/>
    <s v="NA"/>
    <n v="1"/>
    <n v="1"/>
    <n v="9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9"/>
    <s v="NA"/>
    <s v="NA"/>
    <s v="NA"/>
    <s v="NA"/>
    <s v="NA"/>
    <n v="5"/>
    <n v="2"/>
    <s v="NA"/>
    <n v="4"/>
    <n v="16"/>
    <n v="16"/>
    <n v="15"/>
    <n v="13"/>
    <n v="23"/>
    <s v="NA"/>
    <x v="11"/>
    <s v="NA"/>
    <n v="3"/>
    <n v="1973"/>
    <n v="1"/>
    <n v="1"/>
    <n v="2"/>
    <n v="8"/>
    <n v="1"/>
    <n v="2"/>
    <s v="NA"/>
    <s v="NA"/>
    <s v="NA"/>
    <s v="NA"/>
    <s v="NA"/>
    <s v="NA"/>
    <s v="NA"/>
    <s v="NA"/>
  </r>
  <r>
    <n v="376"/>
    <x v="5"/>
    <n v="0"/>
    <n v="0"/>
    <x v="1"/>
    <n v="0"/>
    <n v="1"/>
    <n v="1"/>
    <n v="20104"/>
    <n v="2"/>
    <x v="0"/>
    <s v="Ordomel"/>
    <n v="1"/>
    <n v="1"/>
    <n v="3"/>
    <n v="2"/>
    <n v="1"/>
    <x v="1"/>
    <x v="1"/>
    <x v="2"/>
    <n v="80"/>
    <n v="20"/>
    <x v="1"/>
    <x v="2"/>
    <x v="0"/>
    <n v="71"/>
    <n v="69"/>
    <n v="69"/>
    <n v="69"/>
    <x v="1"/>
    <n v="68"/>
    <n v="71"/>
    <n v="69"/>
    <n v="73"/>
    <n v="73"/>
    <n v="66"/>
    <n v="69"/>
    <n v="66"/>
    <n v="71"/>
    <n v="73"/>
    <x v="0"/>
    <x v="0"/>
    <s v="NA"/>
    <s v="NA"/>
    <n v="40"/>
    <n v="12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74"/>
    <n v="1"/>
    <n v="1"/>
    <n v="3"/>
    <n v="8"/>
    <n v="1"/>
    <s v="NA"/>
    <s v="NA"/>
    <s v="NA"/>
    <s v="NA"/>
    <n v="2"/>
    <s v="NA"/>
    <s v="NA"/>
    <s v="NA"/>
    <s v="NA"/>
  </r>
  <r>
    <n v="377"/>
    <x v="5"/>
    <s v="NA"/>
    <s v="NA"/>
    <x v="2"/>
    <s v="NA"/>
    <s v="NA"/>
    <s v="NA"/>
    <n v="20104"/>
    <n v="2"/>
    <x v="0"/>
    <s v="Ordomel"/>
    <n v="1"/>
    <n v="1"/>
    <n v="7"/>
    <n v="3"/>
    <n v="4"/>
    <x v="1"/>
    <x v="1"/>
    <x v="6"/>
    <n v="10"/>
    <n v="10"/>
    <x v="1"/>
    <x v="0"/>
    <x v="0"/>
    <n v="71"/>
    <n v="66"/>
    <n v="66"/>
    <n v="69"/>
    <x v="0"/>
    <n v="68"/>
    <n v="71"/>
    <n v="71"/>
    <n v="73"/>
    <n v="73"/>
    <n v="66"/>
    <n v="66"/>
    <n v="66"/>
    <n v="73"/>
    <n v="73"/>
    <x v="0"/>
    <x v="0"/>
    <s v="NA"/>
    <s v="NA"/>
    <s v="NA"/>
    <n v="12"/>
    <n v="2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s v="NA"/>
    <n v="2"/>
    <s v="NA"/>
    <s v="NA"/>
    <n v="1"/>
    <x v="1"/>
    <n v="1"/>
    <x v="4"/>
    <s v="NA"/>
    <s v="NA"/>
    <s v="NA"/>
    <s v="NA"/>
    <s v="NA"/>
    <s v="NA"/>
    <s v="NA"/>
    <s v="NA"/>
    <s v="NA"/>
    <s v="NA"/>
    <n v="301"/>
    <s v="NA"/>
    <n v="1"/>
    <n v="1"/>
    <n v="2"/>
    <s v="NA"/>
    <s v="NA"/>
    <s v="NA"/>
    <s v="NA"/>
    <s v="NA"/>
    <n v="301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6"/>
    <n v="16"/>
    <n v="16"/>
    <n v="13"/>
    <n v="25"/>
    <s v="NA"/>
    <x v="12"/>
    <s v="NA"/>
    <n v="3"/>
    <n v="1974"/>
    <n v="1"/>
    <n v="4"/>
    <n v="2"/>
    <n v="2"/>
    <n v="1"/>
    <s v="NA"/>
    <n v="2"/>
    <n v="3"/>
    <s v="NA"/>
    <s v="NA"/>
    <s v="NA"/>
    <s v="NA"/>
    <s v="NA"/>
    <s v="NA"/>
  </r>
  <r>
    <n v="378"/>
    <x v="5"/>
    <n v="0"/>
    <n v="0"/>
    <x v="0"/>
    <n v="1"/>
    <n v="1"/>
    <n v="1"/>
    <n v="20104"/>
    <n v="2"/>
    <x v="0"/>
    <s v="Ordomel"/>
    <n v="1"/>
    <n v="1"/>
    <n v="7"/>
    <n v="3"/>
    <n v="5"/>
    <x v="1"/>
    <x v="1"/>
    <x v="1"/>
    <n v="0"/>
    <n v="0"/>
    <x v="1"/>
    <x v="1"/>
    <x v="0"/>
    <n v="71"/>
    <n v="68"/>
    <n v="66"/>
    <n v="69"/>
    <x v="0"/>
    <n v="71"/>
    <n v="71"/>
    <n v="73"/>
    <n v="73"/>
    <n v="73"/>
    <n v="66"/>
    <n v="66"/>
    <n v="66"/>
    <n v="73"/>
    <n v="71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s v="NA"/>
    <n v="2"/>
    <s v="NA"/>
    <s v="NA"/>
    <n v="1"/>
    <x v="4"/>
    <n v="1"/>
    <x v="2"/>
    <n v="301"/>
    <s v="NA"/>
    <n v="1"/>
    <n v="1"/>
    <n v="2"/>
    <s v="NA"/>
    <s v="NA"/>
    <s v="NA"/>
    <s v="NA"/>
    <s v="NA"/>
    <n v="301"/>
    <s v="NA"/>
    <n v="1"/>
    <n v="1"/>
    <n v="9"/>
    <s v="NA"/>
    <s v="NA"/>
    <s v="NA"/>
    <s v="NA"/>
    <s v="NA"/>
    <n v="301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2"/>
    <s v="NA"/>
    <s v="NA"/>
    <s v="NA"/>
    <s v="NA"/>
    <s v="NA"/>
    <n v="301"/>
    <s v="NA"/>
    <n v="1"/>
    <n v="1"/>
    <n v="2"/>
    <s v="NA"/>
    <s v="NA"/>
    <s v="NA"/>
    <s v="NA"/>
    <s v="NA"/>
    <n v="5"/>
    <n v="2"/>
    <s v="NA"/>
    <n v="2"/>
    <n v="16"/>
    <n v="16"/>
    <n v="15"/>
    <n v="12"/>
    <n v="24"/>
    <s v="NA"/>
    <x v="8"/>
    <s v="NA"/>
    <n v="3"/>
    <n v="1975"/>
    <n v="1"/>
    <n v="4"/>
    <n v="1"/>
    <n v="2"/>
    <n v="1"/>
    <s v="NA"/>
    <n v="2"/>
    <s v="NA"/>
    <s v="NA"/>
    <s v="NA"/>
    <s v="NA"/>
    <s v="NA"/>
    <s v="NA"/>
    <s v="NA"/>
  </r>
  <r>
    <n v="379"/>
    <x v="5"/>
    <n v="1"/>
    <n v="1"/>
    <x v="0"/>
    <n v="1"/>
    <n v="1"/>
    <n v="1"/>
    <n v="20104"/>
    <n v="2"/>
    <x v="0"/>
    <s v="Ordomel"/>
    <n v="1"/>
    <n v="1"/>
    <n v="2"/>
    <n v="2"/>
    <n v="0"/>
    <x v="1"/>
    <x v="1"/>
    <x v="1"/>
    <n v="0"/>
    <n v="0"/>
    <x v="1"/>
    <x v="1"/>
    <x v="0"/>
    <n v="71"/>
    <n v="69"/>
    <n v="69"/>
    <n v="66"/>
    <x v="2"/>
    <n v="71"/>
    <n v="71"/>
    <n v="71"/>
    <n v="73"/>
    <n v="73"/>
    <n v="66"/>
    <n v="66"/>
    <n v="66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n v="2"/>
    <s v="NA"/>
    <s v="NA"/>
    <s v="NA"/>
    <n v="1"/>
    <x v="2"/>
    <n v="1"/>
    <x v="2"/>
    <s v="NA"/>
    <s v="NA"/>
    <s v="NA"/>
    <s v="NA"/>
    <s v="NA"/>
    <s v="NA"/>
    <s v="NA"/>
    <s v="NA"/>
    <s v="NA"/>
    <s v="NA"/>
    <n v="301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2"/>
    <n v="1"/>
    <n v="2"/>
    <s v="NA"/>
    <s v="NA"/>
    <s v="NA"/>
    <s v="NA"/>
    <s v="NA"/>
    <n v="309"/>
    <s v="NA"/>
    <n v="1"/>
    <n v="2"/>
    <s v="NA"/>
    <n v="2"/>
    <s v="NA"/>
    <s v="NA"/>
    <s v="NA"/>
    <s v="NA"/>
    <n v="5"/>
    <n v="2"/>
    <s v="NA"/>
    <n v="3"/>
    <n v="16"/>
    <n v="16"/>
    <n v="15"/>
    <n v="12"/>
    <n v="25"/>
    <s v="NA"/>
    <x v="8"/>
    <s v="NA"/>
    <n v="3"/>
    <n v="1989"/>
    <n v="1"/>
    <n v="4"/>
    <n v="1"/>
    <n v="2"/>
    <n v="1"/>
    <s v="NA"/>
    <n v="2"/>
    <s v="NA"/>
    <s v="NA"/>
    <s v="NA"/>
    <s v="NA"/>
    <s v="NA"/>
    <s v="NA"/>
    <s v="NA"/>
  </r>
  <r>
    <n v="380"/>
    <x v="5"/>
    <n v="0"/>
    <n v="0"/>
    <x v="1"/>
    <n v="0"/>
    <n v="1"/>
    <n v="1"/>
    <n v="20104"/>
    <n v="2"/>
    <x v="0"/>
    <s v="Ordomel"/>
    <n v="1"/>
    <n v="1"/>
    <n v="3"/>
    <n v="3"/>
    <n v="0"/>
    <x v="1"/>
    <x v="1"/>
    <x v="7"/>
    <n v="0"/>
    <n v="10"/>
    <x v="1"/>
    <x v="0"/>
    <x v="0"/>
    <n v="71"/>
    <n v="69"/>
    <n v="69"/>
    <n v="66"/>
    <x v="0"/>
    <n v="71"/>
    <n v="71"/>
    <n v="73"/>
    <n v="73"/>
    <n v="73"/>
    <n v="66"/>
    <n v="66"/>
    <n v="66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s v="1,4"/>
    <n v="2"/>
    <s v="NA"/>
    <s v="NA"/>
    <s v="NA"/>
    <n v="1"/>
    <s v="NA"/>
    <s v="NA"/>
    <s v="NA"/>
    <n v="1"/>
    <n v="1"/>
    <x v="1"/>
    <n v="1"/>
    <x v="1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308"/>
    <s v="NA"/>
    <n v="1"/>
    <n v="2"/>
    <s v="NA"/>
    <n v="2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5"/>
    <n v="2"/>
    <s v="NA"/>
    <n v="5"/>
    <n v="16"/>
    <n v="16"/>
    <n v="16"/>
    <n v="12"/>
    <n v="25"/>
    <s v="NA"/>
    <x v="8"/>
    <s v="NA"/>
    <n v="3"/>
    <n v="1942"/>
    <n v="1"/>
    <n v="4"/>
    <n v="2"/>
    <n v="1"/>
    <s v="NA"/>
    <s v="NA"/>
    <n v="2"/>
    <s v="NA"/>
    <s v="NA"/>
    <s v="NA"/>
    <s v="NA"/>
    <n v="1"/>
    <s v="NA"/>
    <s v="NA"/>
  </r>
  <r>
    <n v="381"/>
    <x v="5"/>
    <s v="NA"/>
    <s v="NA"/>
    <x v="2"/>
    <s v="NA"/>
    <s v="NA"/>
    <s v="NA"/>
    <n v="20104"/>
    <n v="2"/>
    <x v="0"/>
    <s v="Ordomel"/>
    <n v="1"/>
    <n v="1"/>
    <n v="5"/>
    <n v="2"/>
    <n v="3"/>
    <x v="1"/>
    <x v="1"/>
    <x v="2"/>
    <n v="60"/>
    <n v="40"/>
    <x v="1"/>
    <x v="1"/>
    <x v="0"/>
    <n v="71"/>
    <n v="66"/>
    <n v="66"/>
    <n v="69"/>
    <x v="1"/>
    <n v="71"/>
    <n v="69"/>
    <n v="69"/>
    <n v="73"/>
    <n v="73"/>
    <n v="66"/>
    <n v="66"/>
    <n v="69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n v="1"/>
    <x v="1"/>
    <n v="2"/>
    <x v="0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69"/>
    <n v="2"/>
    <n v="4"/>
    <n v="2"/>
    <n v="1"/>
    <s v="NA"/>
    <s v="NA"/>
    <s v="NA"/>
    <s v="NA"/>
    <s v="NA"/>
    <n v="2"/>
    <s v="NA"/>
    <n v="1"/>
    <s v="NA"/>
    <s v="NA"/>
  </r>
  <r>
    <n v="382"/>
    <x v="5"/>
    <n v="0"/>
    <n v="0"/>
    <x v="0"/>
    <n v="1"/>
    <n v="1"/>
    <n v="1"/>
    <n v="20104"/>
    <n v="2"/>
    <x v="0"/>
    <s v="Ordomel"/>
    <n v="1"/>
    <n v="1"/>
    <n v="9"/>
    <n v="8"/>
    <n v="1"/>
    <x v="1"/>
    <x v="1"/>
    <x v="1"/>
    <n v="0"/>
    <n v="0"/>
    <x v="1"/>
    <x v="1"/>
    <x v="0"/>
    <n v="68"/>
    <n v="69"/>
    <n v="69"/>
    <n v="69"/>
    <x v="0"/>
    <n v="68"/>
    <n v="69"/>
    <n v="71"/>
    <n v="73"/>
    <n v="71"/>
    <n v="66"/>
    <n v="66"/>
    <n v="66"/>
    <n v="73"/>
    <n v="71"/>
    <x v="2"/>
    <x v="12"/>
    <s v="NA"/>
    <s v="NA"/>
    <s v="NA"/>
    <n v="12"/>
    <n v="1"/>
    <s v="NA"/>
    <s v="NA"/>
    <s v="NA"/>
    <n v="1"/>
    <s v="NA"/>
    <s v="NA"/>
    <s v="NA"/>
    <s v="NA"/>
    <s v="NA"/>
    <s v="NA"/>
    <s v="NA"/>
    <s v="NA"/>
    <n v="5"/>
    <s v="NA"/>
    <s v="NA"/>
    <s v="NA"/>
    <s v="NA"/>
    <s v="NA"/>
    <s v="NA"/>
    <s v="NA"/>
    <s v="NA"/>
    <s v="NA"/>
    <n v="1"/>
    <x v="2"/>
    <n v="1"/>
    <x v="2"/>
    <s v="NA"/>
    <s v="NA"/>
    <s v="NA"/>
    <s v="NA"/>
    <s v="NA"/>
    <s v="NA"/>
    <s v="NA"/>
    <s v="NA"/>
    <s v="NA"/>
    <s v="NA"/>
    <n v="301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2"/>
    <s v="NA"/>
    <s v="NA"/>
    <s v="NA"/>
    <s v="NA"/>
    <s v="NA"/>
    <n v="305"/>
    <s v="NA"/>
    <n v="1"/>
    <n v="2"/>
    <s v="NA"/>
    <n v="2"/>
    <s v="NA"/>
    <s v="NA"/>
    <s v="NA"/>
    <s v="NA"/>
    <n v="5"/>
    <n v="2"/>
    <s v="NA"/>
    <n v="2"/>
    <n v="16"/>
    <n v="16"/>
    <n v="14"/>
    <n v="12"/>
    <n v="24"/>
    <s v="NA"/>
    <x v="8"/>
    <s v="NA"/>
    <n v="3"/>
    <n v="1974"/>
    <n v="1"/>
    <n v="4"/>
    <n v="2"/>
    <n v="2"/>
    <n v="1"/>
    <s v="NA"/>
    <n v="2"/>
    <s v="NA"/>
    <s v="NA"/>
    <s v="NA"/>
    <s v="NA"/>
    <s v="NA"/>
    <s v="NA"/>
    <s v="NA"/>
  </r>
  <r>
    <n v="383"/>
    <x v="5"/>
    <n v="0"/>
    <n v="0"/>
    <x v="1"/>
    <n v="0"/>
    <n v="1"/>
    <n v="0"/>
    <n v="20104"/>
    <n v="2"/>
    <x v="0"/>
    <s v="Ordomel"/>
    <n v="1"/>
    <n v="1"/>
    <n v="7"/>
    <n v="5"/>
    <n v="2"/>
    <x v="1"/>
    <x v="1"/>
    <x v="1"/>
    <n v="0"/>
    <n v="0"/>
    <x v="2"/>
    <x v="2"/>
    <x v="0"/>
    <n v="68"/>
    <n v="69"/>
    <n v="69"/>
    <n v="69"/>
    <x v="0"/>
    <n v="68"/>
    <n v="69"/>
    <n v="69"/>
    <n v="71"/>
    <n v="73"/>
    <n v="69"/>
    <n v="69"/>
    <n v="69"/>
    <n v="73"/>
    <n v="73"/>
    <x v="0"/>
    <x v="0"/>
    <n v="1"/>
    <n v="2.5"/>
    <s v="NA"/>
    <n v="12"/>
    <n v="1"/>
    <s v="NA"/>
    <s v="NA"/>
    <s v="NA"/>
    <s v="NA"/>
    <n v="1"/>
    <n v="1"/>
    <s v="NA"/>
    <s v="NA"/>
    <s v="NA"/>
    <s v="NA"/>
    <s v="NA"/>
    <s v="NA"/>
    <s v="NA"/>
    <s v="NA"/>
    <s v="NA"/>
    <s v="NA"/>
    <s v="NA"/>
    <n v="2"/>
    <s v="NA"/>
    <s v="NA"/>
    <s v="NA"/>
    <s v="NA"/>
    <n v="1"/>
    <x v="3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2"/>
    <n v="16"/>
    <n v="16"/>
    <n v="14"/>
    <n v="12"/>
    <n v="24"/>
    <s v="NA"/>
    <x v="12"/>
    <s v="NA"/>
    <n v="3"/>
    <n v="1973"/>
    <n v="1"/>
    <n v="4"/>
    <n v="2"/>
    <n v="8"/>
    <n v="2"/>
    <s v="NA"/>
    <n v="1"/>
    <s v="NA"/>
    <s v="NA"/>
    <s v="NA"/>
    <s v="NA"/>
    <s v="NA"/>
    <s v="NA"/>
    <s v="NA"/>
  </r>
  <r>
    <n v="384"/>
    <x v="5"/>
    <n v="1"/>
    <n v="1"/>
    <x v="0"/>
    <n v="1"/>
    <n v="1"/>
    <n v="1"/>
    <n v="20104"/>
    <n v="2"/>
    <x v="0"/>
    <s v="Ordomel"/>
    <n v="1"/>
    <n v="1"/>
    <n v="4"/>
    <n v="2"/>
    <n v="2"/>
    <x v="1"/>
    <x v="1"/>
    <x v="1"/>
    <n v="0"/>
    <n v="0"/>
    <x v="2"/>
    <x v="3"/>
    <x v="0"/>
    <n v="71"/>
    <n v="67"/>
    <n v="69"/>
    <n v="69"/>
    <x v="4"/>
    <n v="71"/>
    <n v="69"/>
    <n v="69"/>
    <n v="73"/>
    <n v="73"/>
    <n v="69"/>
    <n v="69"/>
    <n v="69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3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2"/>
    <n v="16"/>
    <n v="16"/>
    <n v="15"/>
    <n v="12"/>
    <n v="24"/>
    <s v="NA"/>
    <x v="1"/>
    <s v="NA"/>
    <n v="3"/>
    <n v="1972"/>
    <n v="1"/>
    <n v="4"/>
    <n v="4"/>
    <n v="8"/>
    <n v="1"/>
    <s v="NA"/>
    <n v="2"/>
    <s v="NA"/>
    <s v="NA"/>
    <s v="NA"/>
    <n v="3"/>
    <s v="NA"/>
    <s v="NA"/>
    <s v="NA"/>
  </r>
  <r>
    <n v="385"/>
    <x v="5"/>
    <n v="1"/>
    <n v="1"/>
    <x v="0"/>
    <n v="1"/>
    <n v="1"/>
    <n v="1"/>
    <n v="20202"/>
    <n v="2"/>
    <x v="0"/>
    <s v="Ngerusar"/>
    <n v="1"/>
    <n v="1"/>
    <n v="7"/>
    <n v="4"/>
    <n v="3"/>
    <x v="1"/>
    <x v="1"/>
    <x v="1"/>
    <n v="0"/>
    <n v="0"/>
    <x v="2"/>
    <x v="2"/>
    <x v="1"/>
    <n v="68"/>
    <n v="68"/>
    <n v="69"/>
    <n v="69"/>
    <x v="0"/>
    <n v="71"/>
    <n v="69"/>
    <n v="69"/>
    <n v="73"/>
    <n v="73"/>
    <n v="69"/>
    <n v="66"/>
    <n v="66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n v="5"/>
    <s v="NA"/>
    <s v="NA"/>
    <s v="NA"/>
    <s v="NA"/>
    <n v="1"/>
    <x v="1"/>
    <n v="1"/>
    <x v="3"/>
    <s v="NA"/>
    <s v="NA"/>
    <s v="NA"/>
    <s v="NA"/>
    <s v="NA"/>
    <s v="NA"/>
    <s v="NA"/>
    <s v="NA"/>
    <s v="NA"/>
    <s v="NA"/>
    <n v="304"/>
    <s v="NA"/>
    <n v="1"/>
    <n v="1"/>
    <n v="2"/>
    <s v="NA"/>
    <s v="NA"/>
    <s v="NA"/>
    <s v="NA"/>
    <s v="NA"/>
    <n v="301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6"/>
    <s v="NA"/>
    <n v="1"/>
    <n v="1"/>
    <n v="2"/>
    <s v="NA"/>
    <s v="NA"/>
    <s v="NA"/>
    <s v="NA"/>
    <s v="NA"/>
    <n v="5"/>
    <n v="1"/>
    <s v="NA"/>
    <n v="4"/>
    <n v="12"/>
    <n v="12"/>
    <n v="12"/>
    <n v="12"/>
    <s v="NA"/>
    <n v="2"/>
    <x v="0"/>
    <n v="7"/>
    <n v="3"/>
    <n v="1967"/>
    <n v="1"/>
    <n v="4"/>
    <n v="3"/>
    <n v="8"/>
    <n v="1"/>
    <n v="3"/>
    <n v="2"/>
    <s v="NA"/>
    <s v="NA"/>
    <s v="NA"/>
    <s v="NA"/>
    <s v="NA"/>
    <s v="NA"/>
    <s v="NA"/>
  </r>
  <r>
    <n v="386"/>
    <x v="5"/>
    <n v="1"/>
    <n v="1"/>
    <x v="0"/>
    <n v="1"/>
    <n v="1"/>
    <n v="1"/>
    <n v="20202"/>
    <n v="2"/>
    <x v="0"/>
    <s v="Ngerusar"/>
    <n v="1"/>
    <n v="1"/>
    <n v="4"/>
    <n v="3"/>
    <n v="1"/>
    <x v="1"/>
    <x v="1"/>
    <x v="1"/>
    <n v="0"/>
    <n v="0"/>
    <x v="2"/>
    <x v="1"/>
    <x v="0"/>
    <n v="71"/>
    <n v="67"/>
    <n v="69"/>
    <n v="69"/>
    <x v="0"/>
    <n v="71"/>
    <n v="66"/>
    <n v="69"/>
    <n v="73"/>
    <n v="73"/>
    <n v="69"/>
    <n v="69"/>
    <n v="66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1"/>
    <n v="1"/>
    <x v="3"/>
    <s v="NA"/>
    <s v="NA"/>
    <s v="NA"/>
    <s v="NA"/>
    <s v="NA"/>
    <s v="NA"/>
    <s v="NA"/>
    <s v="NA"/>
    <s v="NA"/>
    <s v="NA"/>
    <n v="301"/>
    <s v="NA"/>
    <n v="1"/>
    <n v="1"/>
    <n v="2"/>
    <s v="NA"/>
    <s v="NA"/>
    <s v="NA"/>
    <s v="NA"/>
    <s v="NA"/>
    <n v="301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5"/>
    <s v="NA"/>
    <n v="1"/>
    <n v="2"/>
    <s v="NA"/>
    <n v="2"/>
    <s v="NA"/>
    <s v="NA"/>
    <s v="NA"/>
    <s v="NA"/>
    <n v="5"/>
    <n v="2"/>
    <s v="NA"/>
    <n v="4"/>
    <n v="16"/>
    <n v="16"/>
    <n v="15"/>
    <n v="13"/>
    <n v="24"/>
    <s v="NA"/>
    <x v="8"/>
    <s v="NA"/>
    <n v="3"/>
    <n v="1964"/>
    <n v="1"/>
    <n v="1"/>
    <n v="2"/>
    <n v="2"/>
    <n v="1"/>
    <s v="NA"/>
    <n v="2"/>
    <s v="NA"/>
    <s v="NA"/>
    <s v="NA"/>
    <s v="NA"/>
    <s v="NA"/>
    <s v="NA"/>
    <s v="NA"/>
  </r>
  <r>
    <n v="387"/>
    <x v="5"/>
    <n v="1"/>
    <n v="1"/>
    <x v="0"/>
    <n v="1"/>
    <n v="1"/>
    <n v="1"/>
    <n v="20202"/>
    <n v="2"/>
    <x v="0"/>
    <s v="Ngerusar"/>
    <n v="1"/>
    <n v="1"/>
    <n v="6"/>
    <n v="4"/>
    <n v="2"/>
    <x v="1"/>
    <x v="1"/>
    <x v="1"/>
    <n v="0"/>
    <n v="0"/>
    <x v="1"/>
    <x v="1"/>
    <x v="0"/>
    <n v="71"/>
    <n v="69"/>
    <n v="69"/>
    <n v="66"/>
    <x v="0"/>
    <n v="68"/>
    <n v="71"/>
    <n v="71"/>
    <n v="73"/>
    <n v="73"/>
    <n v="69"/>
    <n v="66"/>
    <n v="66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s v="NA"/>
    <s v="NA"/>
    <n v="2"/>
    <s v="NA"/>
    <n v="1"/>
    <x v="3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4"/>
    <n v="16"/>
    <n v="16"/>
    <n v="15"/>
    <n v="13"/>
    <n v="24"/>
    <s v="NA"/>
    <x v="8"/>
    <s v="NA"/>
    <n v="3"/>
    <n v="1974"/>
    <n v="1"/>
    <n v="8"/>
    <n v="1"/>
    <n v="2"/>
    <n v="1"/>
    <s v="NA"/>
    <n v="2"/>
    <s v="NA"/>
    <s v="NA"/>
    <s v="NA"/>
    <s v="NA"/>
    <s v="NA"/>
    <s v="NA"/>
    <s v="NA"/>
  </r>
  <r>
    <n v="388"/>
    <x v="5"/>
    <n v="0"/>
    <n v="0"/>
    <x v="1"/>
    <n v="0"/>
    <n v="0"/>
    <n v="0"/>
    <n v="20202"/>
    <n v="2"/>
    <x v="0"/>
    <s v="Ngerusar"/>
    <n v="1"/>
    <n v="1"/>
    <n v="3"/>
    <n v="2"/>
    <n v="1"/>
    <x v="1"/>
    <x v="1"/>
    <x v="12"/>
    <n v="30"/>
    <n v="10"/>
    <x v="2"/>
    <x v="2"/>
    <x v="1"/>
    <n v="68"/>
    <n v="69"/>
    <n v="69"/>
    <n v="69"/>
    <x v="0"/>
    <n v="71"/>
    <n v="69"/>
    <n v="69"/>
    <n v="71"/>
    <n v="71"/>
    <n v="66"/>
    <n v="66"/>
    <n v="66"/>
    <n v="66"/>
    <n v="73"/>
    <x v="1"/>
    <x v="12"/>
    <n v="1"/>
    <n v="2"/>
    <n v="2.75"/>
    <n v="12"/>
    <n v="1"/>
    <s v="NA"/>
    <n v="1"/>
    <s v="NA"/>
    <s v="NA"/>
    <n v="1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n v="1"/>
    <x v="3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6"/>
    <n v="16"/>
    <n v="16"/>
    <n v="12"/>
    <n v="24"/>
    <s v="NA"/>
    <x v="10"/>
    <s v="NA"/>
    <n v="4"/>
    <n v="1973"/>
    <n v="1"/>
    <n v="4"/>
    <n v="3"/>
    <n v="2"/>
    <n v="1"/>
    <s v="NA"/>
    <n v="2"/>
    <s v="NA"/>
    <s v="NA"/>
    <n v="3"/>
    <s v="NA"/>
    <s v="NA"/>
    <s v="NA"/>
    <s v="NA"/>
  </r>
  <r>
    <n v="389"/>
    <x v="5"/>
    <n v="1"/>
    <n v="1"/>
    <x v="0"/>
    <n v="1"/>
    <n v="1"/>
    <n v="1"/>
    <n v="20202"/>
    <n v="2"/>
    <x v="0"/>
    <s v="Ngerusar"/>
    <n v="1"/>
    <n v="1"/>
    <n v="6"/>
    <n v="5"/>
    <n v="1"/>
    <x v="1"/>
    <x v="1"/>
    <x v="12"/>
    <n v="30"/>
    <n v="10"/>
    <x v="1"/>
    <x v="2"/>
    <x v="0"/>
    <n v="68"/>
    <n v="67"/>
    <n v="69"/>
    <n v="69"/>
    <x v="0"/>
    <n v="68"/>
    <n v="69"/>
    <n v="69"/>
    <n v="73"/>
    <n v="73"/>
    <n v="71"/>
    <n v="66"/>
    <n v="66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2"/>
    <s v="NA"/>
    <s v="NA"/>
    <s v="NA"/>
    <s v="NA"/>
    <n v="1"/>
    <x v="3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43"/>
    <n v="1"/>
    <n v="4"/>
    <n v="3"/>
    <n v="8"/>
    <s v="NA"/>
    <n v="2"/>
    <s v="NA"/>
    <s v="NA"/>
    <s v="NA"/>
    <s v="NA"/>
    <s v="NA"/>
    <s v="NA"/>
    <n v="1"/>
    <s v="NA"/>
  </r>
  <r>
    <n v="390"/>
    <x v="5"/>
    <n v="0"/>
    <n v="0"/>
    <x v="1"/>
    <n v="0"/>
    <n v="1"/>
    <n v="1"/>
    <n v="20202"/>
    <n v="2"/>
    <x v="0"/>
    <s v="Ngerusar"/>
    <n v="1"/>
    <n v="1"/>
    <n v="3"/>
    <n v="3"/>
    <n v="0"/>
    <x v="1"/>
    <x v="1"/>
    <x v="1"/>
    <n v="0"/>
    <n v="0"/>
    <x v="0"/>
    <x v="0"/>
    <x v="0"/>
    <n v="71"/>
    <n v="69"/>
    <n v="69"/>
    <n v="66"/>
    <x v="2"/>
    <n v="71"/>
    <n v="71"/>
    <n v="71"/>
    <n v="73"/>
    <n v="73"/>
    <n v="66"/>
    <n v="66"/>
    <n v="66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3"/>
    <n v="1"/>
    <x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n v="309"/>
    <s v="NA"/>
    <n v="1"/>
    <n v="2"/>
    <s v="NA"/>
    <n v="2"/>
    <s v="NA"/>
    <s v="NA"/>
    <s v="NA"/>
    <s v="NA"/>
    <n v="301"/>
    <s v="NA"/>
    <n v="1"/>
    <n v="1"/>
    <n v="2"/>
    <s v="NA"/>
    <s v="NA"/>
    <s v="NA"/>
    <s v="NA"/>
    <s v="NA"/>
    <n v="5"/>
    <n v="2"/>
    <s v="NA"/>
    <n v="5"/>
    <n v="16"/>
    <n v="16"/>
    <n v="15"/>
    <n v="12"/>
    <n v="24"/>
    <s v="NA"/>
    <x v="10"/>
    <s v="NA"/>
    <n v="3"/>
    <n v="1952"/>
    <n v="1"/>
    <n v="4"/>
    <n v="2"/>
    <n v="8"/>
    <n v="1"/>
    <s v="NA"/>
    <s v="NA"/>
    <n v="2"/>
    <n v="3"/>
    <s v="NA"/>
    <s v="NA"/>
    <s v="NA"/>
    <s v="NA"/>
    <s v="NA"/>
  </r>
  <r>
    <n v="391"/>
    <x v="5"/>
    <n v="0"/>
    <n v="0"/>
    <x v="1"/>
    <n v="0"/>
    <n v="1"/>
    <n v="1"/>
    <n v="20202"/>
    <n v="2"/>
    <x v="0"/>
    <s v="Ngerusar"/>
    <n v="1"/>
    <n v="1"/>
    <n v="3"/>
    <n v="2"/>
    <n v="1"/>
    <x v="1"/>
    <x v="1"/>
    <x v="18"/>
    <n v="30"/>
    <n v="30"/>
    <x v="1"/>
    <x v="1"/>
    <x v="0"/>
    <n v="71"/>
    <n v="67"/>
    <n v="69"/>
    <n v="66"/>
    <x v="2"/>
    <n v="71"/>
    <n v="71"/>
    <n v="71"/>
    <n v="73"/>
    <n v="73"/>
    <n v="69"/>
    <n v="66"/>
    <n v="66"/>
    <n v="73"/>
    <n v="73"/>
    <x v="0"/>
    <x v="0"/>
    <s v="NA"/>
    <s v="NA"/>
    <s v="NA"/>
    <n v="13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2"/>
    <x v="0"/>
    <n v="1"/>
    <x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n v="301"/>
    <s v="NA"/>
    <n v="1"/>
    <n v="2"/>
    <s v="NA"/>
    <n v="6"/>
    <s v="NA"/>
    <s v="NA"/>
    <s v="NA"/>
    <s v="NA"/>
    <n v="5"/>
    <n v="2"/>
    <s v="NA"/>
    <n v="5"/>
    <n v="16"/>
    <n v="16"/>
    <n v="16"/>
    <n v="12"/>
    <n v="25"/>
    <s v="NA"/>
    <x v="12"/>
    <s v="NA"/>
    <n v="3"/>
    <n v="1974"/>
    <n v="1"/>
    <n v="4"/>
    <n v="2"/>
    <n v="2"/>
    <n v="1"/>
    <s v="NA"/>
    <s v="NA"/>
    <s v="NA"/>
    <s v="NA"/>
    <n v="2"/>
    <s v="NA"/>
    <s v="NA"/>
    <s v="NA"/>
    <s v="NA"/>
  </r>
  <r>
    <n v="392"/>
    <x v="5"/>
    <n v="1"/>
    <n v="0"/>
    <x v="0"/>
    <n v="1"/>
    <n v="1"/>
    <n v="1"/>
    <n v="20202"/>
    <n v="2"/>
    <x v="0"/>
    <s v="Ngerusar"/>
    <n v="1"/>
    <n v="1"/>
    <n v="6"/>
    <n v="4"/>
    <n v="2"/>
    <x v="1"/>
    <x v="1"/>
    <x v="9"/>
    <n v="20"/>
    <n v="10"/>
    <x v="2"/>
    <x v="2"/>
    <x v="1"/>
    <n v="68"/>
    <n v="67"/>
    <n v="67"/>
    <n v="67"/>
    <x v="1"/>
    <n v="71"/>
    <n v="69"/>
    <n v="71"/>
    <n v="71"/>
    <n v="71"/>
    <n v="71"/>
    <n v="69"/>
    <n v="66"/>
    <n v="73"/>
    <n v="73"/>
    <x v="2"/>
    <x v="15"/>
    <n v="1"/>
    <n v="2"/>
    <s v="NA"/>
    <n v="13"/>
    <n v="2"/>
    <s v="NA"/>
    <s v="NA"/>
    <s v="NA"/>
    <n v="1"/>
    <s v="NA"/>
    <s v="NA"/>
    <n v="1"/>
    <n v="1"/>
    <s v="NA"/>
    <s v="NA"/>
    <s v="NA"/>
    <s v="NA"/>
    <s v="NA"/>
    <s v="NA"/>
    <s v="NA"/>
    <s v="NA"/>
    <s v="NA"/>
    <s v="NA"/>
    <s v="NA"/>
    <s v="NA"/>
    <s v="NA"/>
    <s v="NA"/>
    <n v="1"/>
    <x v="2"/>
    <n v="1"/>
    <x v="4"/>
    <s v="NA"/>
    <s v="NA"/>
    <s v="NA"/>
    <s v="NA"/>
    <s v="NA"/>
    <s v="NA"/>
    <s v="NA"/>
    <s v="NA"/>
    <s v="NA"/>
    <s v="NA"/>
    <n v="301"/>
    <s v="NA"/>
    <n v="2"/>
    <n v="3"/>
    <s v="NA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2"/>
    <n v="3"/>
    <s v="NA"/>
    <s v="NA"/>
    <n v="7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69"/>
    <n v="1"/>
    <n v="4"/>
    <n v="3"/>
    <n v="8"/>
    <n v="1"/>
    <s v="NA"/>
    <s v="NA"/>
    <s v="NA"/>
    <s v="NA"/>
    <s v="NA"/>
    <s v="NA"/>
    <s v="NA"/>
    <s v="NA"/>
    <s v="NA"/>
  </r>
  <r>
    <n v="393"/>
    <x v="5"/>
    <n v="0"/>
    <n v="0"/>
    <x v="0"/>
    <n v="1"/>
    <n v="1"/>
    <n v="1"/>
    <n v="20202"/>
    <n v="2"/>
    <x v="0"/>
    <s v="Ngerusar"/>
    <n v="1"/>
    <n v="1"/>
    <n v="4"/>
    <n v="3"/>
    <n v="1"/>
    <x v="1"/>
    <x v="1"/>
    <x v="2"/>
    <n v="70"/>
    <n v="30"/>
    <x v="2"/>
    <x v="2"/>
    <x v="1"/>
    <n v="68"/>
    <n v="68"/>
    <n v="67"/>
    <n v="69"/>
    <x v="0"/>
    <n v="68"/>
    <n v="69"/>
    <n v="69"/>
    <n v="71"/>
    <n v="71"/>
    <n v="69"/>
    <n v="69"/>
    <n v="66"/>
    <n v="69"/>
    <n v="71"/>
    <x v="2"/>
    <x v="17"/>
    <n v="2"/>
    <n v="2.5"/>
    <n v="2.5"/>
    <n v="13"/>
    <n v="2"/>
    <s v="NA"/>
    <n v="1"/>
    <s v="NA"/>
    <s v="NA"/>
    <n v="1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n v="1"/>
    <x v="5"/>
    <n v="1"/>
    <x v="2"/>
    <n v="306"/>
    <s v="NA"/>
    <n v="1"/>
    <n v="2"/>
    <s v="NA"/>
    <n v="6"/>
    <s v="NA"/>
    <s v="NA"/>
    <s v="NA"/>
    <s v="NA"/>
    <n v="301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5"/>
    <s v="NA"/>
    <n v="1"/>
    <n v="2"/>
    <s v="NA"/>
    <n v="2"/>
    <s v="NA"/>
    <s v="NA"/>
    <s v="NA"/>
    <s v="NA"/>
    <n v="301"/>
    <s v="NA"/>
    <n v="1"/>
    <n v="2"/>
    <s v="NA"/>
    <n v="6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67"/>
    <n v="1"/>
    <n v="4"/>
    <n v="4"/>
    <n v="3"/>
    <n v="1"/>
    <s v="NA"/>
    <s v="NA"/>
    <s v="NA"/>
    <s v="NA"/>
    <s v="NA"/>
    <s v="NA"/>
    <s v="NA"/>
    <s v="NA"/>
    <s v="NA"/>
  </r>
  <r>
    <n v="394"/>
    <x v="5"/>
    <n v="0"/>
    <n v="0"/>
    <x v="1"/>
    <n v="0"/>
    <n v="1"/>
    <n v="1"/>
    <n v="20202"/>
    <n v="2"/>
    <x v="0"/>
    <s v="Ngerusar"/>
    <n v="1"/>
    <n v="1"/>
    <n v="2"/>
    <n v="2"/>
    <n v="0"/>
    <x v="1"/>
    <x v="1"/>
    <x v="2"/>
    <n v="90"/>
    <n v="10"/>
    <x v="2"/>
    <x v="2"/>
    <x v="1"/>
    <n v="68"/>
    <n v="67"/>
    <n v="69"/>
    <n v="69"/>
    <x v="0"/>
    <n v="71"/>
    <n v="69"/>
    <n v="69"/>
    <n v="71"/>
    <n v="71"/>
    <n v="69"/>
    <n v="69"/>
    <n v="69"/>
    <n v="69"/>
    <n v="71"/>
    <x v="2"/>
    <x v="15"/>
    <n v="2"/>
    <n v="2.5"/>
    <n v="2.5"/>
    <n v="13"/>
    <n v="2"/>
    <s v="NA"/>
    <n v="1"/>
    <s v="NA"/>
    <s v="NA"/>
    <n v="1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77"/>
    <n v="1"/>
    <n v="4"/>
    <n v="5"/>
    <n v="4"/>
    <n v="1"/>
    <n v="2"/>
    <s v="NA"/>
    <s v="NA"/>
    <s v="NA"/>
    <s v="NA"/>
    <s v="NA"/>
    <s v="NA"/>
    <s v="NA"/>
    <s v="NA"/>
  </r>
  <r>
    <n v="395"/>
    <x v="5"/>
    <n v="0"/>
    <n v="0"/>
    <x v="1"/>
    <n v="0"/>
    <n v="1"/>
    <n v="1"/>
    <n v="20106"/>
    <n v="2"/>
    <x v="0"/>
    <s v="Ordomel"/>
    <n v="1"/>
    <n v="1"/>
    <n v="6"/>
    <n v="4"/>
    <n v="2"/>
    <x v="1"/>
    <x v="1"/>
    <x v="18"/>
    <n v="40"/>
    <n v="20"/>
    <x v="2"/>
    <x v="3"/>
    <x v="2"/>
    <n v="68"/>
    <n v="67"/>
    <n v="69"/>
    <n v="69"/>
    <x v="3"/>
    <n v="71"/>
    <n v="69"/>
    <n v="69"/>
    <n v="71"/>
    <n v="71"/>
    <n v="69"/>
    <n v="69"/>
    <n v="69"/>
    <n v="73"/>
    <n v="73"/>
    <x v="1"/>
    <x v="17"/>
    <n v="1"/>
    <n v="2.75"/>
    <s v="NA"/>
    <n v="12"/>
    <n v="1"/>
    <s v="NA"/>
    <n v="1"/>
    <s v="NA"/>
    <s v="NA"/>
    <s v="NA"/>
    <s v="NA"/>
    <s v="NA"/>
    <s v="NA"/>
    <s v="NA"/>
    <s v="NA"/>
    <n v="1"/>
    <n v="1"/>
    <s v="NA"/>
    <s v="NA"/>
    <s v="NA"/>
    <s v="NA"/>
    <s v="NA"/>
    <s v="NA"/>
    <s v="NA"/>
    <s v="NA"/>
    <s v="NA"/>
    <s v="NA"/>
    <n v="1"/>
    <x v="2"/>
    <n v="1"/>
    <x v="4"/>
    <s v="NA"/>
    <s v="NA"/>
    <s v="NA"/>
    <s v="NA"/>
    <s v="NA"/>
    <s v="NA"/>
    <s v="NA"/>
    <s v="NA"/>
    <s v="NA"/>
    <s v="NA"/>
    <n v="301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4"/>
    <s v="NA"/>
    <s v="NA"/>
    <s v="NA"/>
    <n v="11"/>
    <n v="24"/>
    <s v="NA"/>
    <x v="12"/>
    <s v="NA"/>
    <n v="3"/>
    <n v="1969"/>
    <n v="1"/>
    <n v="4"/>
    <n v="3"/>
    <n v="8"/>
    <n v="1"/>
    <s v="NA"/>
    <s v="NA"/>
    <s v="NA"/>
    <s v="NA"/>
    <s v="NA"/>
    <s v="NA"/>
    <s v="NA"/>
    <s v="NA"/>
    <s v="NA"/>
  </r>
  <r>
    <n v="396"/>
    <x v="5"/>
    <n v="0"/>
    <n v="0"/>
    <x v="1"/>
    <n v="0"/>
    <n v="0"/>
    <n v="0"/>
    <n v="20106"/>
    <n v="2"/>
    <x v="0"/>
    <s v="Ordomel"/>
    <n v="1"/>
    <n v="1"/>
    <n v="4"/>
    <n v="4"/>
    <n v="0"/>
    <x v="1"/>
    <x v="1"/>
    <x v="2"/>
    <n v="90"/>
    <n v="10"/>
    <x v="2"/>
    <x v="3"/>
    <x v="0"/>
    <n v="71"/>
    <n v="68"/>
    <n v="67"/>
    <n v="68"/>
    <x v="3"/>
    <n v="68"/>
    <n v="69"/>
    <n v="69"/>
    <n v="69"/>
    <n v="71"/>
    <n v="73"/>
    <n v="71"/>
    <n v="69"/>
    <n v="69"/>
    <n v="71"/>
    <x v="1"/>
    <x v="15"/>
    <n v="1"/>
    <n v="2.7"/>
    <n v="2.5"/>
    <n v="12"/>
    <n v="1"/>
    <n v="1"/>
    <s v="NA"/>
    <s v="NA"/>
    <s v="NA"/>
    <s v="NA"/>
    <s v="NA"/>
    <n v="1"/>
    <n v="1"/>
    <s v="NA"/>
    <s v="NA"/>
    <s v="NA"/>
    <s v="NA"/>
    <s v="NA"/>
    <s v="NA"/>
    <s v="NA"/>
    <s v="NA"/>
    <s v="NA"/>
    <s v="NA"/>
    <s v="NA"/>
    <s v="NA"/>
    <s v="NA"/>
    <s v="NA"/>
    <n v="1"/>
    <x v="2"/>
    <n v="2"/>
    <x v="0"/>
    <s v="NA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70"/>
    <n v="1"/>
    <n v="4"/>
    <n v="3"/>
    <n v="8"/>
    <n v="1"/>
    <s v="NA"/>
    <s v="NA"/>
    <s v="NA"/>
    <s v="NA"/>
    <s v="NA"/>
    <s v="NA"/>
    <s v="NA"/>
    <s v="NA"/>
    <s v="NA"/>
  </r>
  <r>
    <n v="397"/>
    <x v="5"/>
    <n v="1"/>
    <n v="1"/>
    <x v="0"/>
    <n v="1"/>
    <n v="1"/>
    <n v="1"/>
    <n v="20106"/>
    <n v="2"/>
    <x v="0"/>
    <s v="Ordomel"/>
    <n v="1"/>
    <n v="1"/>
    <n v="5"/>
    <n v="2"/>
    <n v="3"/>
    <x v="0"/>
    <x v="0"/>
    <x v="0"/>
    <s v="NA"/>
    <s v="NA"/>
    <x v="2"/>
    <x v="2"/>
    <x v="1"/>
    <n v="68"/>
    <n v="67"/>
    <n v="67"/>
    <n v="69"/>
    <x v="0"/>
    <n v="71"/>
    <n v="69"/>
    <n v="69"/>
    <n v="71"/>
    <n v="71"/>
    <n v="69"/>
    <n v="66"/>
    <n v="66"/>
    <n v="71"/>
    <n v="73"/>
    <x v="1"/>
    <x v="12"/>
    <n v="1"/>
    <n v="2.7"/>
    <n v="2.5"/>
    <n v="12"/>
    <n v="1"/>
    <s v="NA"/>
    <s v="NA"/>
    <s v="NA"/>
    <n v="1"/>
    <s v="NA"/>
    <s v="NA"/>
    <n v="1"/>
    <n v="1"/>
    <s v="NA"/>
    <s v="NA"/>
    <s v="NA"/>
    <s v="NA"/>
    <s v="NA"/>
    <s v="NA"/>
    <s v="NA"/>
    <s v="NA"/>
    <s v="NA"/>
    <s v="NA"/>
    <s v="NA"/>
    <s v="NA"/>
    <s v="NA"/>
    <s v="NA"/>
    <n v="1"/>
    <x v="2"/>
    <n v="1"/>
    <x v="4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6"/>
    <n v="16"/>
    <n v="16"/>
    <n v="12"/>
    <n v="24"/>
    <s v="NA"/>
    <x v="12"/>
    <s v="NA"/>
    <n v="3"/>
    <n v="1964"/>
    <n v="1"/>
    <n v="4"/>
    <n v="4"/>
    <n v="8"/>
    <n v="1"/>
    <s v="NA"/>
    <s v="NA"/>
    <n v="2"/>
    <s v="NA"/>
    <s v="NA"/>
    <s v="NA"/>
    <s v="NA"/>
    <s v="NA"/>
    <s v="NA"/>
  </r>
  <r>
    <n v="398"/>
    <x v="5"/>
    <n v="1"/>
    <n v="1"/>
    <x v="0"/>
    <n v="1"/>
    <n v="1"/>
    <n v="1"/>
    <n v="20106"/>
    <n v="2"/>
    <x v="0"/>
    <s v="Ordomel"/>
    <n v="1"/>
    <n v="1"/>
    <n v="3"/>
    <n v="2"/>
    <n v="1"/>
    <x v="0"/>
    <x v="0"/>
    <x v="0"/>
    <s v="NA"/>
    <s v="NA"/>
    <x v="2"/>
    <x v="2"/>
    <x v="1"/>
    <n v="68"/>
    <n v="67"/>
    <n v="67"/>
    <n v="67"/>
    <x v="3"/>
    <n v="68"/>
    <n v="69"/>
    <n v="69"/>
    <n v="71"/>
    <n v="69"/>
    <n v="69"/>
    <n v="69"/>
    <n v="69"/>
    <n v="69"/>
    <n v="71"/>
    <x v="2"/>
    <x v="18"/>
    <n v="2"/>
    <n v="7.95"/>
    <n v="2.5"/>
    <n v="13"/>
    <n v="4"/>
    <s v="NA"/>
    <s v="NA"/>
    <s v="NA"/>
    <n v="1"/>
    <s v="NA"/>
    <s v="NA"/>
    <n v="1"/>
    <n v="1"/>
    <s v="NA"/>
    <s v="NA"/>
    <s v="NA"/>
    <s v="NA"/>
    <s v="NA"/>
    <s v="NA"/>
    <s v="NA"/>
    <s v="NA"/>
    <s v="NA"/>
    <s v="NA"/>
    <s v="NA"/>
    <s v="NA"/>
    <s v="NA"/>
    <s v="NA"/>
    <n v="1"/>
    <x v="2"/>
    <n v="2"/>
    <x v="0"/>
    <s v="NA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5"/>
    <n v="4"/>
    <n v="16"/>
    <n v="16"/>
    <n v="16"/>
    <n v="12"/>
    <s v="NA"/>
    <s v="NA"/>
    <x v="0"/>
    <s v="NA"/>
    <n v="4"/>
    <n v="1970"/>
    <n v="1"/>
    <n v="4"/>
    <n v="3"/>
    <n v="8"/>
    <n v="1"/>
    <s v="NA"/>
    <n v="2"/>
    <s v="NA"/>
    <s v="NA"/>
    <s v="NA"/>
    <s v="NA"/>
    <s v="NA"/>
    <s v="NA"/>
    <s v="NA"/>
  </r>
  <r>
    <n v="399"/>
    <x v="5"/>
    <n v="0"/>
    <n v="0"/>
    <x v="0"/>
    <n v="1"/>
    <n v="1"/>
    <n v="1"/>
    <n v="20106"/>
    <n v="2"/>
    <x v="0"/>
    <s v="Ordomel"/>
    <n v="1"/>
    <n v="1"/>
    <n v="7"/>
    <n v="4"/>
    <n v="3"/>
    <x v="1"/>
    <x v="1"/>
    <x v="1"/>
    <n v="0"/>
    <n v="0"/>
    <x v="1"/>
    <x v="1"/>
    <x v="1"/>
    <n v="68"/>
    <n v="69"/>
    <n v="69"/>
    <n v="69"/>
    <x v="0"/>
    <n v="68"/>
    <n v="69"/>
    <n v="69"/>
    <n v="71"/>
    <n v="71"/>
    <n v="69"/>
    <n v="69"/>
    <n v="69"/>
    <n v="69"/>
    <n v="71"/>
    <x v="1"/>
    <x v="13"/>
    <n v="1"/>
    <n v="2.5"/>
    <n v="2.5"/>
    <n v="13"/>
    <n v="4"/>
    <n v="1"/>
    <s v="NA"/>
    <s v="NA"/>
    <s v="NA"/>
    <s v="NA"/>
    <s v="NA"/>
    <n v="1"/>
    <n v="1"/>
    <s v="NA"/>
    <s v="NA"/>
    <s v="NA"/>
    <s v="NA"/>
    <s v="NA"/>
    <s v="NA"/>
    <s v="NA"/>
    <s v="NA"/>
    <s v="NA"/>
    <s v="NA"/>
    <s v="NA"/>
    <s v="NA"/>
    <s v="NA"/>
    <s v="NA"/>
    <n v="1"/>
    <x v="2"/>
    <n v="1"/>
    <x v="3"/>
    <s v="NA"/>
    <s v="NA"/>
    <s v="NA"/>
    <s v="NA"/>
    <s v="NA"/>
    <s v="NA"/>
    <s v="NA"/>
    <s v="NA"/>
    <s v="NA"/>
    <s v="NA"/>
    <n v="301"/>
    <s v="NA"/>
    <n v="2"/>
    <n v="3"/>
    <s v="NA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6"/>
    <s v="NA"/>
    <n v="1"/>
    <n v="1"/>
    <n v="7"/>
    <s v="NA"/>
    <s v="NA"/>
    <s v="NA"/>
    <s v="NA"/>
    <s v="NA"/>
    <n v="5"/>
    <n v="1"/>
    <s v="NA"/>
    <n v="4"/>
    <n v="12"/>
    <n v="12"/>
    <n v="14"/>
    <n v="14"/>
    <s v="NA"/>
    <n v="1"/>
    <x v="0"/>
    <s v="1,4"/>
    <n v="3"/>
    <n v="1969"/>
    <n v="1"/>
    <n v="4"/>
    <n v="3"/>
    <n v="8"/>
    <n v="1"/>
    <s v="NA"/>
    <n v="2"/>
    <s v="NA"/>
    <s v="NA"/>
    <s v="NA"/>
    <s v="NA"/>
    <s v="NA"/>
    <s v="NA"/>
    <s v="NA"/>
  </r>
  <r>
    <n v="400"/>
    <x v="5"/>
    <n v="1"/>
    <n v="1"/>
    <x v="0"/>
    <n v="1"/>
    <n v="1"/>
    <n v="1"/>
    <n v="20106"/>
    <n v="2"/>
    <x v="0"/>
    <s v="Ordomel"/>
    <n v="1"/>
    <n v="1"/>
    <n v="1"/>
    <n v="1"/>
    <n v="0"/>
    <x v="1"/>
    <x v="1"/>
    <x v="2"/>
    <n v="90"/>
    <n v="10"/>
    <x v="0"/>
    <x v="0"/>
    <x v="0"/>
    <n v="68"/>
    <n v="71"/>
    <n v="71"/>
    <n v="68"/>
    <x v="2"/>
    <n v="71"/>
    <n v="73"/>
    <n v="73"/>
    <n v="73"/>
    <n v="73"/>
    <n v="73"/>
    <n v="73"/>
    <n v="66"/>
    <n v="66"/>
    <n v="73"/>
    <x v="0"/>
    <x v="0"/>
    <s v="NA"/>
    <s v="NA"/>
    <n v="2.5"/>
    <n v="17"/>
    <n v="5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n v="1"/>
    <x v="3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3"/>
    <s v="NA"/>
    <s v="NA"/>
    <s v="NA"/>
    <s v="NA"/>
    <s v="NA"/>
    <s v="NA"/>
    <s v="NA"/>
    <s v="NA"/>
    <s v="NA"/>
    <s v="NA"/>
    <s v="NA"/>
    <s v="NA"/>
    <s v="NA"/>
    <s v="NA"/>
    <n v="314"/>
    <s v="NA"/>
    <n v="1"/>
    <n v="2"/>
    <s v="NA"/>
    <n v="3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70"/>
    <n v="1"/>
    <n v="4"/>
    <n v="3"/>
    <n v="8"/>
    <n v="1"/>
    <s v="NA"/>
    <s v="NA"/>
    <s v="NA"/>
    <s v="NA"/>
    <s v="NA"/>
    <s v="NA"/>
    <s v="NA"/>
    <s v="NA"/>
    <s v="NA"/>
  </r>
  <r>
    <n v="401"/>
    <x v="5"/>
    <n v="1"/>
    <n v="1"/>
    <x v="0"/>
    <n v="1"/>
    <n v="1"/>
    <n v="1"/>
    <n v="20106"/>
    <n v="2"/>
    <x v="0"/>
    <s v="Ordomel"/>
    <n v="1"/>
    <n v="1"/>
    <n v="5"/>
    <n v="2"/>
    <n v="3"/>
    <x v="1"/>
    <x v="1"/>
    <x v="12"/>
    <n v="30"/>
    <n v="10"/>
    <x v="1"/>
    <x v="2"/>
    <x v="1"/>
    <n v="68"/>
    <n v="67"/>
    <n v="67"/>
    <n v="69"/>
    <x v="0"/>
    <n v="68"/>
    <n v="69"/>
    <n v="69"/>
    <n v="71"/>
    <n v="71"/>
    <n v="69"/>
    <n v="69"/>
    <n v="69"/>
    <n v="69"/>
    <n v="71"/>
    <x v="1"/>
    <x v="15"/>
    <n v="2"/>
    <n v="2.75"/>
    <n v="2.5"/>
    <n v="12"/>
    <n v="1"/>
    <n v="1"/>
    <s v="NA"/>
    <s v="NA"/>
    <s v="NA"/>
    <s v="NA"/>
    <s v="NA"/>
    <s v="NA"/>
    <s v="NA"/>
    <n v="1"/>
    <n v="1"/>
    <s v="NA"/>
    <s v="NA"/>
    <s v="NA"/>
    <s v="NA"/>
    <s v="NA"/>
    <s v="NA"/>
    <s v="NA"/>
    <s v="NA"/>
    <s v="NA"/>
    <s v="NA"/>
    <s v="NA"/>
    <s v="NA"/>
    <n v="1"/>
    <x v="1"/>
    <n v="1"/>
    <x v="7"/>
    <s v="NA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n v="301"/>
    <s v="NA"/>
    <n v="1"/>
    <n v="1"/>
    <n v="2"/>
    <s v="NA"/>
    <s v="NA"/>
    <s v="NA"/>
    <s v="NA"/>
    <s v="NA"/>
    <n v="313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1"/>
    <s v="NA"/>
    <n v="4"/>
    <n v="11"/>
    <n v="14"/>
    <n v="12"/>
    <n v="13"/>
    <s v="NA"/>
    <n v="2"/>
    <x v="0"/>
    <n v="7"/>
    <n v="3"/>
    <n v="1973"/>
    <n v="1"/>
    <n v="4"/>
    <n v="3"/>
    <n v="3"/>
    <s v="NA"/>
    <n v="1"/>
    <n v="2"/>
    <s v="NA"/>
    <s v="NA"/>
    <s v="NA"/>
    <s v="NA"/>
    <s v="NA"/>
    <s v="NA"/>
    <s v="NA"/>
  </r>
  <r>
    <n v="402"/>
    <x v="5"/>
    <n v="0"/>
    <n v="0"/>
    <x v="1"/>
    <n v="0"/>
    <n v="0"/>
    <n v="0"/>
    <n v="20106"/>
    <n v="2"/>
    <x v="0"/>
    <s v="Ordomel"/>
    <n v="1"/>
    <n v="1"/>
    <n v="5"/>
    <n v="3"/>
    <n v="2"/>
    <x v="1"/>
    <x v="1"/>
    <x v="10"/>
    <n v="60"/>
    <n v="30"/>
    <x v="0"/>
    <x v="2"/>
    <x v="0"/>
    <n v="71"/>
    <n v="69"/>
    <n v="69"/>
    <n v="66"/>
    <x v="3"/>
    <n v="71"/>
    <n v="73"/>
    <n v="69"/>
    <n v="73"/>
    <n v="73"/>
    <n v="69"/>
    <n v="69"/>
    <n v="69"/>
    <n v="69"/>
    <n v="73"/>
    <x v="0"/>
    <x v="0"/>
    <s v="NA"/>
    <s v="NA"/>
    <n v="2.5"/>
    <n v="12"/>
    <n v="1"/>
    <s v="NA"/>
    <s v="NA"/>
    <s v="NA"/>
    <s v="NA"/>
    <s v="NA"/>
    <s v="NA"/>
    <s v="NA"/>
    <s v="NA"/>
    <s v="NA"/>
    <s v="NA"/>
    <s v="NA"/>
    <s v="NA"/>
    <n v="1"/>
    <s v="NA"/>
    <s v="NA"/>
    <n v="2"/>
    <s v="NA"/>
    <n v="1"/>
    <s v="NA"/>
    <s v="NA"/>
    <s v="NA"/>
    <n v="1"/>
    <n v="1"/>
    <x v="3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76"/>
    <n v="1"/>
    <n v="2"/>
    <n v="3"/>
    <n v="8"/>
    <n v="1"/>
    <s v="NA"/>
    <s v="NA"/>
    <s v="NA"/>
    <s v="NA"/>
    <s v="NA"/>
    <s v="NA"/>
    <s v="NA"/>
    <s v="NA"/>
    <s v="NA"/>
  </r>
  <r>
    <n v="403"/>
    <x v="5"/>
    <n v="0"/>
    <n v="0"/>
    <x v="1"/>
    <n v="0"/>
    <n v="0"/>
    <n v="0"/>
    <n v="20106"/>
    <n v="2"/>
    <x v="0"/>
    <s v="Ordomel"/>
    <n v="1"/>
    <n v="1"/>
    <n v="6"/>
    <n v="4"/>
    <n v="2"/>
    <x v="1"/>
    <x v="1"/>
    <x v="17"/>
    <n v="60"/>
    <n v="20"/>
    <x v="1"/>
    <x v="2"/>
    <x v="0"/>
    <n v="68"/>
    <n v="68"/>
    <n v="67"/>
    <n v="69"/>
    <x v="0"/>
    <n v="68"/>
    <n v="71"/>
    <n v="69"/>
    <n v="73"/>
    <n v="73"/>
    <n v="69"/>
    <n v="69"/>
    <n v="69"/>
    <n v="69"/>
    <n v="73"/>
    <x v="0"/>
    <x v="0"/>
    <s v="NA"/>
    <s v="NA"/>
    <n v="2.5"/>
    <n v="12"/>
    <n v="1"/>
    <s v="NA"/>
    <s v="NA"/>
    <s v="NA"/>
    <s v="NA"/>
    <s v="NA"/>
    <s v="NA"/>
    <s v="NA"/>
    <s v="NA"/>
    <s v="NA"/>
    <s v="NA"/>
    <s v="NA"/>
    <s v="NA"/>
    <s v="1,2"/>
    <s v="NA"/>
    <s v="NA"/>
    <n v="1"/>
    <s v="NA"/>
    <s v="1,2"/>
    <s v="NA"/>
    <s v="NA"/>
    <s v="NA"/>
    <n v="1"/>
    <n v="1"/>
    <x v="3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76"/>
    <n v="1"/>
    <n v="4"/>
    <n v="2"/>
    <n v="8"/>
    <n v="1"/>
    <s v="NA"/>
    <s v="NA"/>
    <s v="NA"/>
    <s v="NA"/>
    <s v="NA"/>
    <s v="NA"/>
    <s v="NA"/>
    <s v="NA"/>
    <s v="NA"/>
  </r>
  <r>
    <n v="404"/>
    <x v="5"/>
    <n v="0"/>
    <n v="0"/>
    <x v="1"/>
    <n v="0"/>
    <n v="1"/>
    <n v="1"/>
    <n v="20106"/>
    <n v="2"/>
    <x v="0"/>
    <s v="Ordomel"/>
    <n v="1"/>
    <n v="1"/>
    <n v="8"/>
    <n v="5"/>
    <n v="3"/>
    <x v="1"/>
    <x v="1"/>
    <x v="1"/>
    <n v="0"/>
    <n v="0"/>
    <x v="1"/>
    <x v="1"/>
    <x v="2"/>
    <n v="67"/>
    <n v="69"/>
    <n v="69"/>
    <n v="69"/>
    <x v="0"/>
    <n v="68"/>
    <n v="71"/>
    <n v="71"/>
    <n v="73"/>
    <n v="73"/>
    <n v="71"/>
    <n v="69"/>
    <n v="66"/>
    <n v="73"/>
    <n v="71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n v="5"/>
    <s v="NA"/>
    <s v="NA"/>
    <s v="NA"/>
    <s v="NA"/>
    <n v="1"/>
    <x v="1"/>
    <n v="1"/>
    <x v="3"/>
    <s v="NA"/>
    <s v="NA"/>
    <s v="NA"/>
    <s v="NA"/>
    <s v="NA"/>
    <s v="NA"/>
    <s v="NA"/>
    <s v="NA"/>
    <s v="NA"/>
    <s v="NA"/>
    <n v="307"/>
    <s v="NA"/>
    <n v="1"/>
    <n v="1"/>
    <n v="9"/>
    <s v="NA"/>
    <s v="NA"/>
    <s v="NA"/>
    <s v="NA"/>
    <s v="NA"/>
    <n v="304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6"/>
    <s v="NA"/>
    <n v="1"/>
    <n v="1"/>
    <n v="2"/>
    <s v="NA"/>
    <s v="NA"/>
    <s v="NA"/>
    <s v="NA"/>
    <s v="NA"/>
    <n v="5"/>
    <n v="1"/>
    <s v="NA"/>
    <n v="3"/>
    <n v="11"/>
    <n v="11"/>
    <n v="12"/>
    <n v="14"/>
    <s v="NA"/>
    <n v="1"/>
    <x v="0"/>
    <n v="8"/>
    <n v="3"/>
    <n v="1972"/>
    <n v="1"/>
    <n v="4"/>
    <n v="4"/>
    <n v="3"/>
    <n v="1"/>
    <n v="2"/>
    <n v="3"/>
    <s v="NA"/>
    <s v="NA"/>
    <s v="NA"/>
    <s v="NA"/>
    <s v="NA"/>
    <s v="NA"/>
    <s v="NA"/>
  </r>
  <r>
    <n v="405"/>
    <x v="5"/>
    <n v="0"/>
    <n v="0"/>
    <x v="1"/>
    <n v="0"/>
    <n v="0"/>
    <n v="0"/>
    <n v="20106"/>
    <n v="2"/>
    <x v="0"/>
    <s v="Ordomel"/>
    <n v="1"/>
    <n v="1"/>
    <n v="4"/>
    <n v="2"/>
    <n v="2"/>
    <x v="1"/>
    <x v="1"/>
    <x v="2"/>
    <n v="70"/>
    <n v="30"/>
    <x v="2"/>
    <x v="2"/>
    <x v="0"/>
    <n v="71"/>
    <n v="69"/>
    <n v="67"/>
    <n v="67"/>
    <x v="0"/>
    <n v="71"/>
    <n v="69"/>
    <n v="69"/>
    <n v="73"/>
    <n v="73"/>
    <n v="69"/>
    <n v="69"/>
    <n v="69"/>
    <n v="69"/>
    <n v="73"/>
    <x v="0"/>
    <x v="0"/>
    <s v="NA"/>
    <s v="NA"/>
    <n v="2.5"/>
    <n v="12"/>
    <n v="1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3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74"/>
    <n v="1"/>
    <n v="1"/>
    <n v="3"/>
    <n v="2"/>
    <n v="1"/>
    <s v="NA"/>
    <s v="NA"/>
    <s v="NA"/>
    <s v="NA"/>
    <s v="NA"/>
    <s v="NA"/>
    <s v="NA"/>
    <s v="NA"/>
    <s v="NA"/>
  </r>
  <r>
    <n v="406"/>
    <x v="5"/>
    <n v="0"/>
    <n v="0"/>
    <x v="1"/>
    <n v="0"/>
    <n v="0"/>
    <n v="0"/>
    <n v="20106"/>
    <n v="2"/>
    <x v="0"/>
    <s v="Ordomel"/>
    <n v="1"/>
    <n v="1"/>
    <n v="8"/>
    <n v="3"/>
    <n v="5"/>
    <x v="1"/>
    <x v="1"/>
    <x v="1"/>
    <n v="0"/>
    <n v="0"/>
    <x v="1"/>
    <x v="1"/>
    <x v="0"/>
    <n v="71"/>
    <n v="68"/>
    <n v="68"/>
    <n v="68"/>
    <x v="3"/>
    <n v="71"/>
    <n v="69"/>
    <n v="69"/>
    <n v="73"/>
    <n v="73"/>
    <n v="69"/>
    <n v="69"/>
    <n v="69"/>
    <n v="69"/>
    <n v="73"/>
    <x v="0"/>
    <x v="0"/>
    <s v="NA"/>
    <s v="NA"/>
    <n v="2.5"/>
    <n v="12"/>
    <n v="1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6"/>
    <n v="16"/>
    <n v="15"/>
    <n v="12"/>
    <n v="24"/>
    <s v="NA"/>
    <x v="14"/>
    <s v="NA"/>
    <n v="3"/>
    <n v="1964"/>
    <n v="1"/>
    <n v="1"/>
    <n v="2"/>
    <n v="8"/>
    <n v="1"/>
    <s v="NA"/>
    <n v="2"/>
    <s v="NA"/>
    <s v="NA"/>
    <s v="NA"/>
    <n v="3"/>
    <s v="NA"/>
    <s v="NA"/>
    <s v="NA"/>
  </r>
  <r>
    <n v="407"/>
    <x v="5"/>
    <n v="0"/>
    <n v="0"/>
    <x v="1"/>
    <n v="0"/>
    <n v="0"/>
    <n v="0"/>
    <n v="20106"/>
    <n v="2"/>
    <x v="0"/>
    <s v="Ordomel"/>
    <n v="1"/>
    <n v="1"/>
    <n v="4"/>
    <n v="3"/>
    <n v="1"/>
    <x v="1"/>
    <x v="1"/>
    <x v="18"/>
    <n v="50"/>
    <n v="10"/>
    <x v="1"/>
    <x v="1"/>
    <x v="0"/>
    <n v="71"/>
    <n v="67"/>
    <n v="67"/>
    <n v="69"/>
    <x v="3"/>
    <n v="71"/>
    <n v="69"/>
    <n v="69"/>
    <n v="73"/>
    <n v="73"/>
    <n v="71"/>
    <n v="69"/>
    <n v="66"/>
    <n v="69"/>
    <n v="73"/>
    <x v="0"/>
    <x v="0"/>
    <s v="NA"/>
    <s v="NA"/>
    <n v="2.5"/>
    <n v="12"/>
    <n v="1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n v="2"/>
    <s v="NA"/>
    <s v="NA"/>
    <s v="NA"/>
    <n v="1"/>
    <x v="0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n v="5"/>
    <n v="1"/>
    <s v="NA"/>
    <n v="5"/>
    <n v="14"/>
    <n v="14"/>
    <n v="14"/>
    <n v="12"/>
    <s v="NA"/>
    <n v="4"/>
    <x v="0"/>
    <s v="1,7"/>
    <n v="3"/>
    <n v="1973"/>
    <n v="1"/>
    <n v="1"/>
    <n v="3"/>
    <n v="8"/>
    <n v="1"/>
    <s v="NA"/>
    <n v="2"/>
    <s v="NA"/>
    <s v="NA"/>
    <s v="NA"/>
    <s v="NA"/>
    <s v="NA"/>
    <s v="NA"/>
    <s v="NA"/>
  </r>
  <r>
    <n v="408"/>
    <x v="5"/>
    <n v="0"/>
    <n v="0"/>
    <x v="1"/>
    <n v="0"/>
    <n v="0"/>
    <n v="0"/>
    <n v="20106"/>
    <n v="2"/>
    <x v="0"/>
    <s v="Ordomel"/>
    <n v="1"/>
    <n v="1"/>
    <n v="3"/>
    <n v="3"/>
    <n v="1"/>
    <x v="0"/>
    <x v="0"/>
    <x v="0"/>
    <s v="NA"/>
    <s v="NA"/>
    <x v="2"/>
    <x v="2"/>
    <x v="0"/>
    <n v="71"/>
    <n v="67"/>
    <n v="69"/>
    <n v="67"/>
    <x v="3"/>
    <n v="71"/>
    <n v="69"/>
    <n v="69"/>
    <n v="73"/>
    <n v="73"/>
    <n v="69"/>
    <n v="69"/>
    <n v="69"/>
    <n v="71"/>
    <n v="73"/>
    <x v="0"/>
    <x v="0"/>
    <s v="NA"/>
    <s v="NA"/>
    <n v="2.5"/>
    <n v="13"/>
    <n v="4"/>
    <s v="NA"/>
    <s v="NA"/>
    <s v="NA"/>
    <s v="NA"/>
    <s v="NA"/>
    <s v="NA"/>
    <s v="NA"/>
    <s v="NA"/>
    <s v="NA"/>
    <s v="NA"/>
    <s v="NA"/>
    <s v="NA"/>
    <s v="1,4"/>
    <s v="NA"/>
    <n v="1"/>
    <s v="NA"/>
    <s v="NA"/>
    <n v="4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72"/>
    <n v="1"/>
    <n v="1"/>
    <n v="2"/>
    <n v="2"/>
    <n v="1"/>
    <s v="NA"/>
    <s v="NA"/>
    <s v="NA"/>
    <s v="NA"/>
    <s v="NA"/>
    <s v="NA"/>
    <s v="NA"/>
    <s v="NA"/>
    <s v="NA"/>
  </r>
  <r>
    <n v="409"/>
    <x v="5"/>
    <n v="0"/>
    <n v="0"/>
    <x v="1"/>
    <n v="0"/>
    <n v="0"/>
    <n v="0"/>
    <n v="20106"/>
    <n v="2"/>
    <x v="0"/>
    <s v="Ordomel"/>
    <n v="1"/>
    <n v="1"/>
    <n v="2"/>
    <n v="2"/>
    <n v="0"/>
    <x v="0"/>
    <x v="0"/>
    <x v="0"/>
    <s v="NA"/>
    <s v="NA"/>
    <x v="2"/>
    <x v="2"/>
    <x v="0"/>
    <n v="71"/>
    <n v="67"/>
    <n v="69"/>
    <n v="69"/>
    <x v="3"/>
    <n v="71"/>
    <n v="69"/>
    <n v="69"/>
    <n v="73"/>
    <n v="73"/>
    <n v="71"/>
    <n v="69"/>
    <n v="69"/>
    <n v="71"/>
    <n v="73"/>
    <x v="0"/>
    <x v="0"/>
    <s v="NA"/>
    <s v="NA"/>
    <n v="2.5"/>
    <n v="13"/>
    <n v="2"/>
    <s v="NA"/>
    <s v="NA"/>
    <s v="NA"/>
    <s v="NA"/>
    <s v="NA"/>
    <s v="NA"/>
    <s v="NA"/>
    <s v="NA"/>
    <s v="NA"/>
    <s v="NA"/>
    <s v="NA"/>
    <s v="NA"/>
    <s v="1,4"/>
    <s v="NA"/>
    <n v="1"/>
    <s v="NA"/>
    <s v="NA"/>
    <s v="1,4"/>
    <s v="NA"/>
    <s v="NA"/>
    <s v="NA"/>
    <n v="1"/>
    <n v="1"/>
    <x v="2"/>
    <n v="1"/>
    <x v="4"/>
    <s v="NA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2"/>
    <n v="3"/>
    <s v="NA"/>
    <s v="NA"/>
    <n v="7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6"/>
    <n v="16"/>
    <n v="15"/>
    <n v="12"/>
    <n v="24"/>
    <s v="NA"/>
    <x v="12"/>
    <s v="NA"/>
    <n v="3"/>
    <n v="1973"/>
    <n v="1"/>
    <n v="1"/>
    <n v="2"/>
    <n v="2"/>
    <n v="1"/>
    <s v="NA"/>
    <n v="2"/>
    <s v="NA"/>
    <s v="NA"/>
    <s v="NA"/>
    <s v="NA"/>
    <s v="NA"/>
    <s v="NA"/>
    <s v="NA"/>
  </r>
  <r>
    <n v="410"/>
    <x v="1"/>
    <n v="1"/>
    <n v="1"/>
    <x v="0"/>
    <n v="1"/>
    <n v="1"/>
    <n v="1"/>
    <n v="61304"/>
    <s v="Koror"/>
    <x v="1"/>
    <s v="Intermix 04"/>
    <n v="1"/>
    <n v="1"/>
    <n v="7"/>
    <n v="6"/>
    <n v="1"/>
    <x v="1"/>
    <x v="1"/>
    <x v="2"/>
    <n v="0"/>
    <n v="100"/>
    <x v="3"/>
    <x v="0"/>
    <x v="3"/>
    <n v="68"/>
    <n v="69"/>
    <n v="69"/>
    <n v="66"/>
    <x v="0"/>
    <n v="68"/>
    <n v="73"/>
    <n v="73"/>
    <n v="73"/>
    <n v="73"/>
    <n v="66"/>
    <n v="73"/>
    <n v="69"/>
    <n v="73"/>
    <n v="69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s v="NA"/>
    <s v="NA"/>
    <n v="1"/>
    <n v="1"/>
    <x v="1"/>
    <n v="1"/>
    <x v="4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51"/>
    <n v="1"/>
    <n v="1"/>
    <n v="3"/>
    <n v="8"/>
    <s v="NA"/>
    <s v="NA"/>
    <s v="NA"/>
    <s v="NA"/>
    <s v="NA"/>
    <s v="NA"/>
    <s v="NA"/>
    <n v="1"/>
    <s v="NA"/>
    <s v="NA"/>
  </r>
  <r>
    <n v="411"/>
    <x v="1"/>
    <n v="1"/>
    <n v="1"/>
    <x v="0"/>
    <n v="1"/>
    <n v="1"/>
    <n v="1"/>
    <n v="61304"/>
    <s v="Koror"/>
    <x v="1"/>
    <s v="Intermix 04"/>
    <n v="1"/>
    <n v="1"/>
    <n v="3"/>
    <n v="3"/>
    <n v="0"/>
    <x v="1"/>
    <x v="1"/>
    <x v="3"/>
    <n v="0"/>
    <n v="50"/>
    <x v="1"/>
    <x v="1"/>
    <x v="0"/>
    <n v="71"/>
    <n v="68"/>
    <n v="68"/>
    <n v="71"/>
    <x v="2"/>
    <n v="71"/>
    <n v="73"/>
    <n v="66"/>
    <n v="71"/>
    <n v="73"/>
    <n v="73"/>
    <n v="73"/>
    <n v="73"/>
    <n v="73"/>
    <n v="73"/>
    <x v="0"/>
    <x v="0"/>
    <n v="1"/>
    <n v="3.5"/>
    <s v="NA"/>
    <n v="12"/>
    <n v="1"/>
    <s v="NA"/>
    <s v="NA"/>
    <s v="NA"/>
    <s v="NA"/>
    <s v="NA"/>
    <s v="NA"/>
    <s v="NA"/>
    <s v="NA"/>
    <n v="2"/>
    <s v="NA"/>
    <s v="NA"/>
    <s v="NA"/>
    <s v="NA"/>
    <s v="NA"/>
    <s v="NA"/>
    <s v="NA"/>
    <s v="NA"/>
    <n v="1"/>
    <s v="NA"/>
    <s v="NA"/>
    <n v="2"/>
    <s v="NA"/>
    <n v="1"/>
    <x v="1"/>
    <n v="1"/>
    <x v="2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1"/>
    <n v="12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57"/>
    <n v="1"/>
    <n v="7"/>
    <n v="2"/>
    <n v="8"/>
    <s v="NA"/>
    <s v="NA"/>
    <s v="NA"/>
    <s v="NA"/>
    <s v="NA"/>
    <s v="NA"/>
    <s v="NA"/>
    <s v="NA"/>
    <n v="1"/>
    <s v="NA"/>
  </r>
  <r>
    <n v="412"/>
    <x v="1"/>
    <n v="1"/>
    <n v="1"/>
    <x v="0"/>
    <n v="1"/>
    <n v="1"/>
    <n v="1"/>
    <n v="61304"/>
    <s v="Koror"/>
    <x v="1"/>
    <s v="Intermix 4"/>
    <n v="1"/>
    <n v="1"/>
    <n v="6"/>
    <n v="3"/>
    <n v="3"/>
    <x v="1"/>
    <x v="1"/>
    <x v="3"/>
    <n v="0"/>
    <n v="50"/>
    <x v="1"/>
    <x v="1"/>
    <x v="3"/>
    <n v="71"/>
    <n v="69"/>
    <n v="69"/>
    <n v="69"/>
    <x v="2"/>
    <n v="71"/>
    <n v="66"/>
    <n v="71"/>
    <n v="69"/>
    <n v="73"/>
    <n v="66"/>
    <n v="66"/>
    <n v="69"/>
    <n v="73"/>
    <n v="73"/>
    <x v="0"/>
    <x v="0"/>
    <n v="1"/>
    <n v="2.99"/>
    <s v="NA"/>
    <n v="12"/>
    <n v="2"/>
    <s v="NA"/>
    <s v="NA"/>
    <s v="NA"/>
    <s v="NA"/>
    <s v="NA"/>
    <s v="NA"/>
    <s v="NA"/>
    <s v="NA"/>
    <s v="NA"/>
    <s v="NA"/>
    <n v="2"/>
    <s v="NA"/>
    <s v="NA"/>
    <s v="NA"/>
    <s v="NA"/>
    <s v="NA"/>
    <s v="NA"/>
    <n v="1"/>
    <s v="NA"/>
    <s v="NA"/>
    <n v="1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5"/>
    <n v="2"/>
    <n v="16"/>
    <n v="16"/>
    <n v="12"/>
    <n v="12"/>
    <s v="NA"/>
    <s v="NA"/>
    <x v="0"/>
    <s v="NA"/>
    <n v="4"/>
    <n v="1995"/>
    <n v="1"/>
    <n v="1"/>
    <n v="2"/>
    <n v="8"/>
    <n v="1"/>
    <s v="NA"/>
    <s v="NA"/>
    <s v="NA"/>
    <s v="NA"/>
    <s v="NA"/>
    <s v="NA"/>
    <s v="NA"/>
    <s v="NA"/>
    <s v="NA"/>
  </r>
  <r>
    <n v="413"/>
    <x v="1"/>
    <n v="1"/>
    <n v="1"/>
    <x v="0"/>
    <n v="1"/>
    <n v="1"/>
    <n v="1"/>
    <n v="61304"/>
    <s v="Koror"/>
    <x v="1"/>
    <s v="Intermix 04"/>
    <n v="1"/>
    <n v="1"/>
    <n v="1"/>
    <n v="1"/>
    <n v="0"/>
    <x v="1"/>
    <x v="1"/>
    <x v="2"/>
    <n v="0"/>
    <n v="100"/>
    <x v="0"/>
    <x v="0"/>
    <x v="0"/>
    <n v="71"/>
    <n v="68"/>
    <n v="71"/>
    <n v="71"/>
    <x v="4"/>
    <n v="71"/>
    <n v="73"/>
    <n v="73"/>
    <n v="73"/>
    <n v="73"/>
    <n v="71"/>
    <n v="73"/>
    <n v="73"/>
    <n v="73"/>
    <n v="73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s v="NA"/>
    <s v="NA"/>
    <n v="1"/>
    <n v="1"/>
    <x v="3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2"/>
    <n v="3"/>
    <s v="NA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90"/>
    <n v="3"/>
    <n v="1"/>
    <n v="4"/>
    <n v="1"/>
    <n v="1"/>
    <s v="NA"/>
    <s v="NA"/>
    <s v="NA"/>
    <s v="NA"/>
    <s v="NA"/>
    <s v="NA"/>
    <s v="NA"/>
    <s v="NA"/>
    <s v="NA"/>
  </r>
  <r>
    <n v="414"/>
    <x v="1"/>
    <n v="1"/>
    <n v="1"/>
    <x v="0"/>
    <n v="1"/>
    <n v="1"/>
    <n v="1"/>
    <n v="61304"/>
    <s v="Koror"/>
    <x v="1"/>
    <s v="Intermix 4"/>
    <n v="1"/>
    <n v="1"/>
    <n v="5"/>
    <n v="5"/>
    <n v="0"/>
    <x v="1"/>
    <x v="1"/>
    <x v="1"/>
    <n v="0"/>
    <n v="0"/>
    <x v="0"/>
    <x v="1"/>
    <x v="0"/>
    <n v="71"/>
    <n v="71"/>
    <n v="71"/>
    <n v="68"/>
    <x v="2"/>
    <n v="71"/>
    <n v="73"/>
    <n v="71"/>
    <n v="73"/>
    <n v="73"/>
    <n v="71"/>
    <n v="71"/>
    <n v="69"/>
    <n v="73"/>
    <n v="73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n v="2"/>
    <s v="NA"/>
    <s v="NA"/>
    <s v="NA"/>
    <n v="1"/>
    <x v="1"/>
    <n v="1"/>
    <x v="2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302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2"/>
    <n v="16"/>
    <n v="16"/>
    <n v="14"/>
    <n v="12"/>
    <n v="23"/>
    <s v="NA"/>
    <x v="11"/>
    <s v="NA"/>
    <n v="4"/>
    <n v="1968"/>
    <n v="3"/>
    <n v="3"/>
    <n v="4"/>
    <n v="2"/>
    <s v="NA"/>
    <s v="NA"/>
    <s v="NA"/>
    <s v="NA"/>
    <s v="NA"/>
    <s v="NA"/>
    <s v="NA"/>
    <n v="1"/>
    <s v="NA"/>
    <s v="NA"/>
  </r>
  <r>
    <n v="415"/>
    <x v="1"/>
    <n v="1"/>
    <n v="1"/>
    <x v="0"/>
    <n v="1"/>
    <n v="1"/>
    <n v="1"/>
    <n v="61304"/>
    <s v="Koror"/>
    <x v="1"/>
    <s v="Intermix 04"/>
    <n v="1"/>
    <n v="1"/>
    <n v="6"/>
    <n v="5"/>
    <n v="1"/>
    <x v="0"/>
    <x v="0"/>
    <x v="0"/>
    <s v="NA"/>
    <s v="NA"/>
    <x v="1"/>
    <x v="0"/>
    <x v="1"/>
    <n v="71"/>
    <n v="69"/>
    <n v="69"/>
    <n v="66"/>
    <x v="3"/>
    <n v="71"/>
    <n v="73"/>
    <n v="73"/>
    <n v="71"/>
    <n v="73"/>
    <n v="66"/>
    <n v="66"/>
    <n v="69"/>
    <n v="69"/>
    <n v="73"/>
    <x v="0"/>
    <x v="0"/>
    <n v="1"/>
    <n v="2.5"/>
    <n v="2.5"/>
    <n v="12"/>
    <n v="1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n v="1"/>
    <s v="NA"/>
    <n v="2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96"/>
    <n v="1"/>
    <n v="1"/>
    <n v="2"/>
    <n v="1"/>
    <n v="1"/>
    <s v="NA"/>
    <s v="NA"/>
    <s v="NA"/>
    <s v="NA"/>
    <s v="NA"/>
    <s v="NA"/>
    <s v="NA"/>
    <s v="NA"/>
    <s v="NA"/>
  </r>
  <r>
    <n v="416"/>
    <x v="1"/>
    <n v="1"/>
    <n v="1"/>
    <x v="0"/>
    <n v="1"/>
    <n v="1"/>
    <n v="1"/>
    <n v="61304"/>
    <s v="Koror"/>
    <x v="1"/>
    <s v="Intermix 04"/>
    <n v="1"/>
    <n v="1"/>
    <n v="3"/>
    <n v="2"/>
    <n v="1"/>
    <x v="1"/>
    <x v="1"/>
    <x v="2"/>
    <n v="50"/>
    <n v="50"/>
    <x v="0"/>
    <x v="0"/>
    <x v="0"/>
    <n v="71"/>
    <n v="68"/>
    <n v="68"/>
    <n v="68"/>
    <x v="3"/>
    <n v="67"/>
    <n v="73"/>
    <n v="71"/>
    <n v="73"/>
    <n v="73"/>
    <n v="66"/>
    <n v="66"/>
    <n v="69"/>
    <n v="71"/>
    <n v="66"/>
    <x v="0"/>
    <x v="0"/>
    <s v="NA"/>
    <s v="NA"/>
    <n v="1.5"/>
    <n v="12"/>
    <n v="2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n v="2"/>
    <s v="NA"/>
    <s v="NA"/>
    <s v="NA"/>
    <n v="1"/>
    <x v="3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12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66"/>
    <n v="3"/>
    <n v="1"/>
    <n v="2"/>
    <n v="2"/>
    <n v="1"/>
    <s v="NA"/>
    <s v="NA"/>
    <s v="NA"/>
    <s v="NA"/>
    <s v="NA"/>
    <s v="NA"/>
    <s v="NA"/>
    <s v="NA"/>
    <s v="NA"/>
  </r>
  <r>
    <n v="417"/>
    <x v="1"/>
    <n v="1"/>
    <n v="1"/>
    <x v="0"/>
    <n v="1"/>
    <n v="1"/>
    <n v="1"/>
    <n v="61304"/>
    <s v="Koror"/>
    <x v="1"/>
    <s v="Ngermid 04"/>
    <n v="1"/>
    <n v="1"/>
    <n v="3"/>
    <n v="2"/>
    <n v="1"/>
    <x v="0"/>
    <x v="0"/>
    <x v="0"/>
    <s v="NA"/>
    <s v="NA"/>
    <x v="4"/>
    <x v="2"/>
    <x v="2"/>
    <n v="68"/>
    <n v="67"/>
    <n v="67"/>
    <n v="66"/>
    <x v="0"/>
    <n v="71"/>
    <n v="66"/>
    <n v="71"/>
    <n v="71"/>
    <n v="71"/>
    <n v="66"/>
    <n v="66"/>
    <n v="66"/>
    <n v="73"/>
    <n v="73"/>
    <x v="2"/>
    <x v="2"/>
    <n v="2"/>
    <n v="3"/>
    <s v="NA"/>
    <n v="12"/>
    <n v="2"/>
    <s v="NA"/>
    <s v="NA"/>
    <n v="2"/>
    <s v="NA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6"/>
    <n v="13"/>
    <n v="13"/>
    <n v="11"/>
    <n v="23"/>
    <s v="NA"/>
    <x v="11"/>
    <s v="NA"/>
    <n v="3"/>
    <n v="1967"/>
    <n v="1"/>
    <n v="2"/>
    <n v="4"/>
    <n v="1"/>
    <s v="NA"/>
    <n v="1"/>
    <s v="NA"/>
    <s v="NA"/>
    <s v="NA"/>
    <s v="NA"/>
    <s v="NA"/>
    <s v="NA"/>
    <s v="NA"/>
    <s v="NA"/>
  </r>
  <r>
    <n v="418"/>
    <x v="6"/>
    <n v="1"/>
    <n v="1"/>
    <x v="0"/>
    <n v="1"/>
    <n v="1"/>
    <n v="1"/>
    <n v="10101"/>
    <s v="Ngeremlengui"/>
    <x v="3"/>
    <s v="Imeiong"/>
    <n v="1"/>
    <n v="1"/>
    <n v="7"/>
    <n v="6"/>
    <n v="1"/>
    <x v="1"/>
    <x v="1"/>
    <x v="3"/>
    <n v="0"/>
    <n v="50"/>
    <x v="2"/>
    <x v="0"/>
    <x v="0"/>
    <n v="71"/>
    <n v="69"/>
    <n v="69"/>
    <n v="69"/>
    <x v="1"/>
    <n v="71"/>
    <n v="69"/>
    <n v="71"/>
    <n v="73"/>
    <n v="73"/>
    <n v="66"/>
    <n v="66"/>
    <n v="69"/>
    <n v="73"/>
    <n v="73"/>
    <x v="0"/>
    <x v="0"/>
    <s v="NA"/>
    <s v="NA"/>
    <s v="NA"/>
    <n v="12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1"/>
    <n v="1"/>
    <x v="3"/>
    <s v="NA"/>
    <s v="NA"/>
    <s v="NA"/>
    <s v="NA"/>
    <s v="NA"/>
    <s v="NA"/>
    <s v="NA"/>
    <s v="NA"/>
    <s v="NA"/>
    <s v="NA"/>
    <n v="301"/>
    <s v="NA"/>
    <n v="2"/>
    <n v="1"/>
    <n v="7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5"/>
    <n v="2"/>
    <s v="NA"/>
    <n v="6"/>
    <n v="16"/>
    <n v="16"/>
    <n v="16"/>
    <n v="14"/>
    <n v="22"/>
    <s v="NA"/>
    <x v="1"/>
    <s v="NA"/>
    <n v="4"/>
    <n v="1981"/>
    <n v="1"/>
    <n v="4"/>
    <n v="3"/>
    <n v="8"/>
    <s v="NA"/>
    <s v="NA"/>
    <s v="NA"/>
    <s v="NA"/>
    <s v="NA"/>
    <s v="NA"/>
    <s v="NA"/>
    <s v="NA"/>
    <s v="NA"/>
    <s v="NA"/>
  </r>
  <r>
    <n v="419"/>
    <x v="6"/>
    <n v="1"/>
    <n v="1"/>
    <x v="0"/>
    <n v="1"/>
    <n v="1"/>
    <n v="1"/>
    <n v="10101"/>
    <s v="Ngeremlengui"/>
    <x v="3"/>
    <s v="Imeiong"/>
    <n v="1"/>
    <n v="1"/>
    <n v="7"/>
    <n v="4"/>
    <n v="3"/>
    <x v="1"/>
    <x v="1"/>
    <x v="3"/>
    <n v="0"/>
    <n v="50"/>
    <x v="0"/>
    <x v="0"/>
    <x v="0"/>
    <n v="71"/>
    <n v="69"/>
    <n v="69"/>
    <n v="66"/>
    <x v="1"/>
    <n v="68"/>
    <n v="73"/>
    <n v="73"/>
    <n v="73"/>
    <n v="73"/>
    <n v="66"/>
    <n v="66"/>
    <n v="66"/>
    <n v="73"/>
    <n v="71"/>
    <x v="0"/>
    <x v="0"/>
    <s v="NA"/>
    <s v="NA"/>
    <s v="NA"/>
    <n v="12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1"/>
    <n v="1"/>
    <x v="2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301"/>
    <s v="NA"/>
    <n v="1"/>
    <n v="1"/>
    <n v="7"/>
    <s v="NA"/>
    <s v="NA"/>
    <s v="NA"/>
    <s v="NA"/>
    <s v="NA"/>
    <n v="5"/>
    <n v="2"/>
    <s v="NA"/>
    <n v="6"/>
    <n v="16"/>
    <n v="16"/>
    <n v="14"/>
    <n v="14"/>
    <n v="23"/>
    <s v="NA"/>
    <x v="11"/>
    <s v="NA"/>
    <n v="3"/>
    <n v="1982"/>
    <n v="1"/>
    <n v="1"/>
    <n v="1"/>
    <n v="1"/>
    <s v="NA"/>
    <s v="NA"/>
    <s v="NA"/>
    <s v="NA"/>
    <s v="NA"/>
    <s v="NA"/>
    <s v="NA"/>
    <s v="NA"/>
    <s v="NA"/>
    <s v="NA"/>
  </r>
  <r>
    <n v="420"/>
    <x v="6"/>
    <n v="1"/>
    <n v="1"/>
    <x v="0"/>
    <n v="1"/>
    <n v="1"/>
    <n v="1"/>
    <n v="10101"/>
    <s v="Ngeremlengui"/>
    <x v="3"/>
    <s v="Imeiong"/>
    <n v="1"/>
    <n v="1"/>
    <n v="5"/>
    <n v="4"/>
    <n v="1"/>
    <x v="0"/>
    <x v="0"/>
    <x v="0"/>
    <s v="NA"/>
    <s v="NA"/>
    <x v="0"/>
    <x v="0"/>
    <x v="0"/>
    <n v="71"/>
    <n v="67"/>
    <n v="71"/>
    <n v="66"/>
    <x v="4"/>
    <n v="71"/>
    <n v="71"/>
    <n v="71"/>
    <n v="73"/>
    <n v="73"/>
    <n v="73"/>
    <n v="73"/>
    <n v="66"/>
    <n v="73"/>
    <n v="73"/>
    <x v="0"/>
    <x v="0"/>
    <s v="NA"/>
    <s v="NA"/>
    <s v="NA"/>
    <n v="12"/>
    <n v="2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1"/>
    <s v="NA"/>
    <s v="NA"/>
    <s v="NA"/>
    <n v="1"/>
    <n v="1"/>
    <x v="3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81"/>
    <n v="1"/>
    <n v="4"/>
    <n v="2"/>
    <n v="2"/>
    <s v="NA"/>
    <s v="NA"/>
    <s v="NA"/>
    <s v="NA"/>
    <s v="NA"/>
    <s v="NA"/>
    <s v="NA"/>
    <s v="NA"/>
    <s v="NA"/>
    <s v="NA"/>
  </r>
  <r>
    <n v="421"/>
    <x v="6"/>
    <n v="1"/>
    <n v="1"/>
    <x v="0"/>
    <n v="1"/>
    <n v="1"/>
    <n v="1"/>
    <n v="10101"/>
    <s v="Ngeremlengui"/>
    <x v="3"/>
    <s v="Imeiong"/>
    <n v="1"/>
    <n v="1"/>
    <n v="2"/>
    <n v="2"/>
    <n v="0"/>
    <x v="1"/>
    <x v="1"/>
    <x v="3"/>
    <n v="0"/>
    <n v="50"/>
    <x v="0"/>
    <x v="0"/>
    <x v="0"/>
    <n v="71"/>
    <n v="67"/>
    <n v="67"/>
    <n v="71"/>
    <x v="1"/>
    <n v="71"/>
    <n v="73"/>
    <n v="73"/>
    <n v="73"/>
    <n v="73"/>
    <n v="69"/>
    <n v="69"/>
    <n v="73"/>
    <n v="73"/>
    <n v="73"/>
    <x v="0"/>
    <x v="0"/>
    <s v="NA"/>
    <s v="NA"/>
    <s v="NA"/>
    <n v="12"/>
    <n v="5"/>
    <s v="NA"/>
    <s v="NA"/>
    <s v="NA"/>
    <s v="NA"/>
    <s v="NA"/>
    <s v="NA"/>
    <s v="NA"/>
    <s v="NA"/>
    <s v="NA"/>
    <s v="NA"/>
    <s v="NA"/>
    <s v="NA"/>
    <n v="1"/>
    <n v="1"/>
    <s v="NA"/>
    <s v="NA"/>
    <s v="NA"/>
    <n v="3"/>
    <s v="NA"/>
    <s v="NA"/>
    <s v="NA"/>
    <s v="NA"/>
    <n v="1"/>
    <x v="1"/>
    <n v="1"/>
    <x v="2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8"/>
    <s v="NA"/>
    <n v="1"/>
    <n v="2"/>
    <s v="NA"/>
    <n v="2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54"/>
    <n v="1"/>
    <n v="4"/>
    <n v="2"/>
    <n v="2"/>
    <s v="NA"/>
    <s v="NA"/>
    <s v="NA"/>
    <s v="NA"/>
    <s v="NA"/>
    <s v="NA"/>
    <s v="NA"/>
    <s v="NA"/>
    <s v="NA"/>
    <s v="NA"/>
  </r>
  <r>
    <n v="422"/>
    <x v="6"/>
    <n v="1"/>
    <n v="1"/>
    <x v="0"/>
    <n v="1"/>
    <n v="1"/>
    <n v="1"/>
    <n v="10101"/>
    <s v="Ngeremlengui"/>
    <x v="3"/>
    <s v="Imeiong"/>
    <n v="1"/>
    <n v="1"/>
    <n v="3"/>
    <n v="3"/>
    <n v="0"/>
    <x v="1"/>
    <x v="1"/>
    <x v="3"/>
    <n v="0"/>
    <n v="50"/>
    <x v="0"/>
    <x v="0"/>
    <x v="2"/>
    <n v="71"/>
    <n v="69"/>
    <n v="69"/>
    <n v="69"/>
    <x v="4"/>
    <n v="71"/>
    <n v="73"/>
    <n v="73"/>
    <n v="73"/>
    <n v="73"/>
    <n v="69"/>
    <n v="69"/>
    <n v="71"/>
    <n v="73"/>
    <n v="73"/>
    <x v="0"/>
    <x v="0"/>
    <s v="NA"/>
    <s v="NA"/>
    <s v="NA"/>
    <n v="12"/>
    <n v="2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1"/>
    <s v="NA"/>
    <n v="2"/>
    <s v="NA"/>
    <s v="NA"/>
    <n v="1"/>
    <x v="3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6"/>
    <n v="16"/>
    <n v="16"/>
    <n v="16"/>
    <n v="25"/>
    <s v="NA"/>
    <x v="1"/>
    <s v="NA"/>
    <n v="4"/>
    <n v="1971"/>
    <n v="1"/>
    <n v="4"/>
    <n v="3"/>
    <n v="1"/>
    <n v="1"/>
    <s v="NA"/>
    <s v="NA"/>
    <s v="NA"/>
    <s v="NA"/>
    <s v="NA"/>
    <s v="NA"/>
    <s v="NA"/>
    <s v="NA"/>
    <s v="NA"/>
  </r>
  <r>
    <n v="423"/>
    <x v="6"/>
    <n v="1"/>
    <n v="1"/>
    <x v="0"/>
    <n v="1"/>
    <n v="1"/>
    <n v="1"/>
    <n v="10501"/>
    <s v="Ngeremlengui"/>
    <x v="3"/>
    <s v="Imeiong"/>
    <n v="1"/>
    <n v="1"/>
    <n v="3"/>
    <n v="3"/>
    <n v="0"/>
    <x v="1"/>
    <x v="1"/>
    <x v="3"/>
    <n v="50"/>
    <n v="0"/>
    <x v="0"/>
    <x v="0"/>
    <x v="2"/>
    <n v="71"/>
    <n v="69"/>
    <n v="67"/>
    <n v="69"/>
    <x v="2"/>
    <n v="71"/>
    <n v="73"/>
    <n v="73"/>
    <n v="69"/>
    <n v="73"/>
    <n v="73"/>
    <n v="69"/>
    <n v="69"/>
    <n v="69"/>
    <n v="73"/>
    <x v="0"/>
    <x v="0"/>
    <n v="1"/>
    <n v="2"/>
    <n v="2"/>
    <n v="12"/>
    <n v="1"/>
    <s v="NA"/>
    <s v="NA"/>
    <s v="NA"/>
    <s v="NA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1"/>
    <x v="2"/>
    <n v="2"/>
    <x v="0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6"/>
    <n v="16"/>
    <n v="16"/>
    <n v="14"/>
    <n v="21"/>
    <s v="NA"/>
    <x v="11"/>
    <s v="NA"/>
    <n v="3"/>
    <n v="1968"/>
    <n v="1"/>
    <n v="4"/>
    <n v="4"/>
    <n v="1"/>
    <s v="NA"/>
    <s v="NA"/>
    <s v="NA"/>
    <s v="NA"/>
    <s v="NA"/>
    <s v="NA"/>
    <s v="NA"/>
    <s v="NA"/>
    <s v="NA"/>
    <s v="NA"/>
  </r>
  <r>
    <n v="424"/>
    <x v="6"/>
    <n v="0"/>
    <n v="0"/>
    <x v="0"/>
    <n v="1"/>
    <n v="1"/>
    <n v="1"/>
    <n v="10010"/>
    <s v="Ngeremlengui"/>
    <x v="3"/>
    <s v="Imeiong"/>
    <n v="1"/>
    <n v="1"/>
    <n v="3"/>
    <n v="3"/>
    <n v="1"/>
    <x v="0"/>
    <x v="0"/>
    <x v="0"/>
    <s v="NA"/>
    <s v="NA"/>
    <x v="2"/>
    <x v="3"/>
    <x v="0"/>
    <n v="71"/>
    <n v="66"/>
    <n v="66"/>
    <n v="69"/>
    <x v="3"/>
    <n v="71"/>
    <n v="69"/>
    <n v="69"/>
    <n v="73"/>
    <n v="73"/>
    <n v="66"/>
    <n v="66"/>
    <n v="69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6"/>
    <n v="16"/>
    <n v="16"/>
    <n v="14"/>
    <n v="21"/>
    <s v="NA"/>
    <x v="1"/>
    <s v="NA"/>
    <n v="3"/>
    <n v="1972"/>
    <n v="1"/>
    <n v="4"/>
    <n v="2"/>
    <n v="2"/>
    <s v="NA"/>
    <s v="NA"/>
    <s v="NA"/>
    <s v="NA"/>
    <s v="NA"/>
    <s v="NA"/>
    <s v="NA"/>
    <s v="NA"/>
    <s v="NA"/>
    <s v="NA"/>
  </r>
  <r>
    <n v="425"/>
    <x v="6"/>
    <n v="1"/>
    <n v="1"/>
    <x v="0"/>
    <n v="1"/>
    <n v="1"/>
    <n v="1"/>
    <n v="10010"/>
    <s v="Ngeremlengui"/>
    <x v="3"/>
    <s v="Imeong"/>
    <n v="1"/>
    <n v="1"/>
    <n v="5"/>
    <n v="5"/>
    <n v="0"/>
    <x v="1"/>
    <x v="1"/>
    <x v="3"/>
    <n v="0"/>
    <n v="50"/>
    <x v="1"/>
    <x v="2"/>
    <x v="0"/>
    <n v="71"/>
    <n v="67"/>
    <n v="66"/>
    <n v="67"/>
    <x v="3"/>
    <n v="71"/>
    <n v="71"/>
    <n v="69"/>
    <n v="69"/>
    <n v="73"/>
    <n v="71"/>
    <n v="66"/>
    <n v="69"/>
    <n v="69"/>
    <n v="73"/>
    <x v="0"/>
    <x v="0"/>
    <n v="1"/>
    <n v="180"/>
    <n v="1.8"/>
    <n v="12"/>
    <n v="2"/>
    <s v="NA"/>
    <s v="NA"/>
    <s v="NA"/>
    <s v="NA"/>
    <s v="NA"/>
    <s v="NA"/>
    <s v="NA"/>
    <s v="NA"/>
    <n v="1"/>
    <n v="1"/>
    <s v="NA"/>
    <s v="NA"/>
    <s v="NA"/>
    <s v="NA"/>
    <s v="NA"/>
    <s v="NA"/>
    <s v="NA"/>
    <n v="2"/>
    <s v="NA"/>
    <s v="NA"/>
    <s v="NA"/>
    <s v="NA"/>
    <n v="1"/>
    <x v="1"/>
    <n v="1"/>
    <x v="3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n v="301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n v="5"/>
    <n v="2"/>
    <s v="NA"/>
    <n v="4"/>
    <n v="16"/>
    <n v="16"/>
    <n v="14"/>
    <n v="16"/>
    <n v="24"/>
    <s v="NA"/>
    <x v="15"/>
    <s v="NA"/>
    <n v="3"/>
    <n v="1966"/>
    <n v="1"/>
    <n v="4"/>
    <n v="3"/>
    <n v="2"/>
    <s v="NA"/>
    <s v="NA"/>
    <s v="NA"/>
    <s v="NA"/>
    <s v="NA"/>
    <s v="NA"/>
    <s v="NA"/>
    <s v="NA"/>
    <s v="NA"/>
    <s v="NA"/>
  </r>
  <r>
    <n v="426"/>
    <x v="6"/>
    <n v="1"/>
    <n v="1"/>
    <x v="0"/>
    <n v="1"/>
    <n v="1"/>
    <n v="1"/>
    <n v="10010"/>
    <s v="Ngeremlengui"/>
    <x v="3"/>
    <s v="Imeong"/>
    <n v="1"/>
    <n v="1"/>
    <n v="2"/>
    <n v="2"/>
    <n v="0"/>
    <x v="1"/>
    <x v="1"/>
    <x v="2"/>
    <n v="50"/>
    <n v="50"/>
    <x v="4"/>
    <x v="0"/>
    <x v="0"/>
    <n v="71"/>
    <n v="68"/>
    <n v="69"/>
    <n v="71"/>
    <x v="4"/>
    <n v="71"/>
    <n v="69"/>
    <n v="71"/>
    <n v="73"/>
    <n v="73"/>
    <n v="71"/>
    <n v="66"/>
    <n v="73"/>
    <n v="73"/>
    <n v="73"/>
    <x v="0"/>
    <x v="0"/>
    <s v="NA"/>
    <s v="NA"/>
    <s v="NA"/>
    <n v="12"/>
    <n v="4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58"/>
    <n v="1"/>
    <n v="8"/>
    <n v="4"/>
    <n v="8"/>
    <s v="NA"/>
    <s v="NA"/>
    <s v="NA"/>
    <s v="NA"/>
    <s v="NA"/>
    <s v="NA"/>
    <s v="NA"/>
    <s v="NA"/>
    <s v="NA"/>
    <s v="NA"/>
  </r>
  <r>
    <n v="427"/>
    <x v="6"/>
    <n v="1"/>
    <n v="1"/>
    <x v="0"/>
    <n v="1"/>
    <n v="1"/>
    <n v="1"/>
    <n v="10010"/>
    <s v="Ngeremlengui"/>
    <x v="3"/>
    <s v="Imeong"/>
    <n v="1"/>
    <n v="1"/>
    <n v="8"/>
    <n v="5"/>
    <n v="3"/>
    <x v="1"/>
    <x v="1"/>
    <x v="3"/>
    <n v="0"/>
    <n v="50"/>
    <x v="2"/>
    <x v="0"/>
    <x v="0"/>
    <n v="71"/>
    <n v="69"/>
    <n v="71"/>
    <n v="66"/>
    <x v="0"/>
    <n v="71"/>
    <n v="66"/>
    <n v="73"/>
    <n v="73"/>
    <n v="73"/>
    <n v="71"/>
    <n v="71"/>
    <n v="69"/>
    <n v="73"/>
    <n v="73"/>
    <x v="0"/>
    <x v="0"/>
    <s v="NA"/>
    <s v="NA"/>
    <s v="NA"/>
    <n v="12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3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2"/>
    <n v="1"/>
    <n v="7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6"/>
    <n v="16"/>
    <n v="16"/>
    <n v="14"/>
    <n v="23"/>
    <s v="NA"/>
    <x v="1"/>
    <s v="NA"/>
    <n v="4"/>
    <n v="1960"/>
    <n v="1"/>
    <n v="1"/>
    <n v="2"/>
    <n v="2"/>
    <s v="NA"/>
    <s v="NA"/>
    <s v="NA"/>
    <s v="NA"/>
    <s v="NA"/>
    <s v="NA"/>
    <s v="NA"/>
    <s v="NA"/>
    <s v="NA"/>
    <s v="NA"/>
  </r>
  <r>
    <n v="428"/>
    <x v="6"/>
    <n v="1"/>
    <n v="1"/>
    <x v="0"/>
    <n v="1"/>
    <n v="1"/>
    <n v="1"/>
    <n v="40301"/>
    <s v="Ngiwal"/>
    <x v="3"/>
    <s v="Ngermechau"/>
    <n v="1"/>
    <n v="1"/>
    <n v="2"/>
    <n v="2"/>
    <n v="0"/>
    <x v="1"/>
    <x v="1"/>
    <x v="3"/>
    <n v="0"/>
    <n v="50"/>
    <x v="3"/>
    <x v="3"/>
    <x v="0"/>
    <n v="71"/>
    <n v="71"/>
    <n v="66"/>
    <n v="66"/>
    <x v="0"/>
    <n v="71"/>
    <n v="69"/>
    <n v="69"/>
    <n v="73"/>
    <n v="73"/>
    <n v="73"/>
    <n v="66"/>
    <n v="69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3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3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6"/>
    <n v="16"/>
    <n v="14"/>
    <n v="14"/>
    <n v="21"/>
    <s v="NA"/>
    <x v="1"/>
    <s v="NA"/>
    <n v="3"/>
    <n v="1954"/>
    <n v="1"/>
    <n v="4"/>
    <n v="2"/>
    <n v="2"/>
    <s v="NA"/>
    <s v="NA"/>
    <s v="NA"/>
    <s v="NA"/>
    <s v="NA"/>
    <s v="NA"/>
    <s v="NA"/>
    <s v="NA"/>
    <s v="NA"/>
    <s v="NA"/>
  </r>
  <r>
    <n v="429"/>
    <x v="6"/>
    <n v="0"/>
    <n v="0"/>
    <x v="0"/>
    <n v="1"/>
    <n v="1"/>
    <n v="1"/>
    <n v="40301"/>
    <s v="Ngiwal"/>
    <x v="3"/>
    <s v="Ngermechau"/>
    <n v="1"/>
    <n v="1"/>
    <n v="6"/>
    <n v="5"/>
    <n v="1"/>
    <x v="0"/>
    <x v="0"/>
    <x v="0"/>
    <s v="NA"/>
    <s v="NA"/>
    <x v="0"/>
    <x v="0"/>
    <x v="0"/>
    <n v="71"/>
    <n v="69"/>
    <n v="66"/>
    <n v="66"/>
    <x v="1"/>
    <n v="71"/>
    <n v="73"/>
    <n v="73"/>
    <n v="73"/>
    <n v="73"/>
    <n v="66"/>
    <n v="66"/>
    <n v="66"/>
    <n v="69"/>
    <n v="73"/>
    <x v="0"/>
    <x v="0"/>
    <s v="NA"/>
    <s v="NA"/>
    <n v="1.8"/>
    <n v="12"/>
    <n v="2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65"/>
    <n v="1"/>
    <n v="1"/>
    <n v="2"/>
    <n v="1"/>
    <s v="NA"/>
    <s v="NA"/>
    <s v="NA"/>
    <s v="NA"/>
    <s v="NA"/>
    <s v="NA"/>
    <s v="NA"/>
    <s v="NA"/>
    <s v="NA"/>
    <s v="NA"/>
  </r>
  <r>
    <n v="430"/>
    <x v="6"/>
    <n v="0"/>
    <n v="0"/>
    <x v="0"/>
    <n v="1"/>
    <n v="1"/>
    <n v="1"/>
    <n v="40301"/>
    <s v="Ngiwal"/>
    <x v="3"/>
    <s v="Ngermechau"/>
    <n v="1"/>
    <n v="1"/>
    <n v="3"/>
    <n v="2"/>
    <n v="1"/>
    <x v="1"/>
    <x v="1"/>
    <x v="3"/>
    <n v="0"/>
    <n v="50"/>
    <x v="0"/>
    <x v="0"/>
    <x v="0"/>
    <n v="71"/>
    <n v="67"/>
    <n v="67"/>
    <n v="71"/>
    <x v="4"/>
    <n v="71"/>
    <n v="73"/>
    <n v="73"/>
    <n v="73"/>
    <n v="73"/>
    <n v="69"/>
    <n v="69"/>
    <n v="73"/>
    <n v="73"/>
    <n v="73"/>
    <x v="0"/>
    <x v="0"/>
    <s v="NA"/>
    <s v="NA"/>
    <s v="NA"/>
    <n v="14"/>
    <n v="5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1"/>
    <n v="1"/>
    <x v="4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45"/>
    <n v="1"/>
    <n v="1"/>
    <n v="2"/>
    <n v="2"/>
    <s v="NA"/>
    <s v="NA"/>
    <s v="NA"/>
    <s v="NA"/>
    <s v="NA"/>
    <s v="NA"/>
    <s v="NA"/>
    <s v="NA"/>
    <s v="NA"/>
    <s v="NA"/>
  </r>
  <r>
    <n v="431"/>
    <x v="6"/>
    <n v="1"/>
    <n v="1"/>
    <x v="0"/>
    <n v="1"/>
    <n v="1"/>
    <n v="1"/>
    <n v="40401"/>
    <s v="Ngiwal"/>
    <x v="3"/>
    <s v="Ngerngai"/>
    <n v="1"/>
    <n v="1"/>
    <n v="5"/>
    <n v="4"/>
    <n v="1"/>
    <x v="1"/>
    <x v="1"/>
    <x v="3"/>
    <n v="0"/>
    <n v="50"/>
    <x v="0"/>
    <x v="0"/>
    <x v="0"/>
    <n v="71"/>
    <n v="69"/>
    <n v="69"/>
    <n v="69"/>
    <x v="1"/>
    <n v="71"/>
    <n v="73"/>
    <n v="73"/>
    <n v="73"/>
    <n v="73"/>
    <n v="66"/>
    <n v="66"/>
    <n v="69"/>
    <n v="69"/>
    <n v="73"/>
    <x v="0"/>
    <x v="0"/>
    <s v="NA"/>
    <s v="NA"/>
    <n v="2"/>
    <n v="12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2"/>
    <n v="1"/>
    <x v="2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2"/>
    <s v="NA"/>
    <n v="1"/>
    <n v="1"/>
    <n v="10"/>
    <s v="NA"/>
    <s v="NA"/>
    <s v="NA"/>
    <s v="NA"/>
    <s v="NA"/>
    <n v="301"/>
    <s v="NA"/>
    <n v="1"/>
    <n v="1"/>
    <n v="10"/>
    <s v="NA"/>
    <s v="NA"/>
    <s v="NA"/>
    <s v="NA"/>
    <s v="NA"/>
    <n v="5"/>
    <n v="2"/>
    <s v="NA"/>
    <n v="2"/>
    <n v="16"/>
    <n v="16"/>
    <n v="16"/>
    <n v="13"/>
    <n v="23"/>
    <s v="NA"/>
    <x v="1"/>
    <s v="NA"/>
    <n v="3"/>
    <n v="1969"/>
    <n v="1"/>
    <n v="1"/>
    <n v="2"/>
    <n v="1"/>
    <s v="NA"/>
    <s v="NA"/>
    <s v="NA"/>
    <s v="NA"/>
    <s v="NA"/>
    <s v="NA"/>
    <s v="NA"/>
    <s v="NA"/>
    <s v="NA"/>
    <s v="NA"/>
  </r>
  <r>
    <n v="432"/>
    <x v="6"/>
    <n v="0"/>
    <n v="0"/>
    <x v="1"/>
    <n v="0"/>
    <n v="1"/>
    <n v="1"/>
    <n v="10501"/>
    <s v="Ngeremlengui"/>
    <x v="3"/>
    <s v="Imeong"/>
    <n v="1"/>
    <n v="1"/>
    <n v="3"/>
    <n v="3"/>
    <n v="0"/>
    <x v="1"/>
    <x v="1"/>
    <x v="3"/>
    <n v="0"/>
    <n v="50"/>
    <x v="2"/>
    <x v="0"/>
    <x v="1"/>
    <n v="71"/>
    <n v="69"/>
    <n v="66"/>
    <n v="66"/>
    <x v="1"/>
    <n v="71"/>
    <n v="73"/>
    <n v="73"/>
    <n v="71"/>
    <n v="73"/>
    <n v="66"/>
    <n v="66"/>
    <n v="66"/>
    <n v="73"/>
    <n v="73"/>
    <x v="0"/>
    <x v="0"/>
    <n v="1"/>
    <n v="4"/>
    <s v="NA"/>
    <n v="12"/>
    <n v="2"/>
    <s v="NA"/>
    <s v="NA"/>
    <s v="NA"/>
    <s v="NA"/>
    <n v="1"/>
    <n v="1"/>
    <s v="NA"/>
    <s v="NA"/>
    <s v="NA"/>
    <s v="NA"/>
    <s v="NA"/>
    <s v="NA"/>
    <s v="NA"/>
    <s v="NA"/>
    <s v="NA"/>
    <s v="NA"/>
    <s v="NA"/>
    <n v="2"/>
    <s v="NA"/>
    <s v="NA"/>
    <s v="NA"/>
    <s v="NA"/>
    <n v="2"/>
    <x v="0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6"/>
    <n v="16"/>
    <n v="16"/>
    <n v="12"/>
    <n v="23"/>
    <s v="NA"/>
    <x v="1"/>
    <s v="NA"/>
    <n v="3"/>
    <n v="1967"/>
    <n v="1"/>
    <n v="4"/>
    <n v="1"/>
    <n v="1"/>
    <s v="NA"/>
    <s v="NA"/>
    <s v="NA"/>
    <s v="NA"/>
    <s v="NA"/>
    <s v="NA"/>
    <s v="NA"/>
    <s v="NA"/>
    <s v="NA"/>
    <s v="NA"/>
  </r>
  <r>
    <n v="433"/>
    <x v="6"/>
    <n v="0"/>
    <n v="0"/>
    <x v="1"/>
    <n v="0"/>
    <n v="0"/>
    <n v="0"/>
    <n v="10501"/>
    <s v="Ngeremlengui"/>
    <x v="3"/>
    <s v="Imeong"/>
    <n v="1"/>
    <n v="1"/>
    <n v="2"/>
    <n v="2"/>
    <n v="0"/>
    <x v="0"/>
    <x v="0"/>
    <x v="0"/>
    <s v="NA"/>
    <s v="NA"/>
    <x v="0"/>
    <x v="0"/>
    <x v="2"/>
    <n v="71"/>
    <n v="71"/>
    <n v="66"/>
    <n v="69"/>
    <x v="1"/>
    <n v="71"/>
    <n v="73"/>
    <n v="73"/>
    <n v="73"/>
    <n v="73"/>
    <n v="73"/>
    <n v="66"/>
    <n v="69"/>
    <n v="71"/>
    <n v="73"/>
    <x v="0"/>
    <x v="0"/>
    <s v="NA"/>
    <s v="NA"/>
    <n v="1"/>
    <n v="15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50"/>
    <n v="1"/>
    <n v="1"/>
    <n v="1"/>
    <n v="1"/>
    <s v="NA"/>
    <s v="NA"/>
    <s v="NA"/>
    <s v="NA"/>
    <s v="NA"/>
    <s v="NA"/>
    <s v="NA"/>
    <s v="NA"/>
    <s v="NA"/>
    <s v="NA"/>
  </r>
  <r>
    <n v="434"/>
    <x v="6"/>
    <n v="0"/>
    <n v="0"/>
    <x v="1"/>
    <n v="0"/>
    <n v="0"/>
    <n v="0"/>
    <n v="10501"/>
    <s v="Ngeremlengui"/>
    <x v="3"/>
    <s v="Imeong"/>
    <n v="1"/>
    <n v="1"/>
    <n v="5"/>
    <n v="4"/>
    <n v="1"/>
    <x v="1"/>
    <x v="1"/>
    <x v="3"/>
    <n v="0"/>
    <n v="50"/>
    <x v="0"/>
    <x v="0"/>
    <x v="0"/>
    <n v="71"/>
    <n v="67"/>
    <n v="67"/>
    <n v="69"/>
    <x v="0"/>
    <n v="71"/>
    <n v="73"/>
    <n v="73"/>
    <n v="73"/>
    <n v="73"/>
    <n v="71"/>
    <n v="71"/>
    <n v="69"/>
    <n v="73"/>
    <n v="73"/>
    <x v="0"/>
    <x v="0"/>
    <s v="NA"/>
    <s v="NA"/>
    <s v="NA"/>
    <n v="12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2"/>
    <n v="1"/>
    <x v="2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301"/>
    <s v="NA"/>
    <n v="2"/>
    <n v="1"/>
    <n v="7"/>
    <s v="NA"/>
    <s v="NA"/>
    <s v="NA"/>
    <s v="NA"/>
    <s v="NA"/>
    <n v="5"/>
    <n v="2"/>
    <s v="NA"/>
    <n v="2"/>
    <n v="16"/>
    <n v="16"/>
    <n v="14"/>
    <n v="14"/>
    <n v="22"/>
    <s v="NA"/>
    <x v="1"/>
    <s v="NA"/>
    <n v="3"/>
    <n v="1961"/>
    <n v="1"/>
    <n v="4"/>
    <n v="1"/>
    <n v="1"/>
    <s v="NA"/>
    <s v="NA"/>
    <s v="NA"/>
    <s v="NA"/>
    <s v="NA"/>
    <s v="NA"/>
    <s v="NA"/>
    <s v="NA"/>
    <s v="NA"/>
    <s v="NA"/>
  </r>
  <r>
    <n v="435"/>
    <x v="6"/>
    <n v="0"/>
    <n v="0"/>
    <x v="0"/>
    <n v="1"/>
    <n v="1"/>
    <n v="1"/>
    <n v="10501"/>
    <s v="Ngeremlengui"/>
    <x v="3"/>
    <s v="Imeong"/>
    <n v="1"/>
    <n v="1"/>
    <n v="5"/>
    <n v="4"/>
    <n v="1"/>
    <x v="0"/>
    <x v="0"/>
    <x v="0"/>
    <s v="NA"/>
    <s v="NA"/>
    <x v="3"/>
    <x v="0"/>
    <x v="0"/>
    <n v="71"/>
    <n v="69"/>
    <n v="69"/>
    <n v="66"/>
    <x v="3"/>
    <n v="71"/>
    <n v="69"/>
    <n v="73"/>
    <n v="73"/>
    <n v="73"/>
    <n v="66"/>
    <n v="66"/>
    <n v="66"/>
    <n v="71"/>
    <n v="73"/>
    <x v="0"/>
    <x v="0"/>
    <s v="NA"/>
    <s v="NA"/>
    <n v="1.5"/>
    <n v="12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1"/>
    <n v="1"/>
    <s v="NA"/>
    <s v="NA"/>
    <s v="NA"/>
    <n v="1"/>
    <x v="3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6"/>
    <n v="16"/>
    <n v="16"/>
    <n v="14"/>
    <n v="24"/>
    <s v="NA"/>
    <x v="1"/>
    <s v="NA"/>
    <n v="4"/>
    <n v="1983"/>
    <n v="1"/>
    <n v="4"/>
    <n v="2"/>
    <n v="1"/>
    <s v="NA"/>
    <s v="NA"/>
    <s v="NA"/>
    <s v="NA"/>
    <s v="NA"/>
    <s v="NA"/>
    <s v="NA"/>
    <s v="NA"/>
    <s v="NA"/>
    <s v="NA"/>
  </r>
  <r>
    <n v="436"/>
    <x v="6"/>
    <n v="0"/>
    <n v="0"/>
    <x v="1"/>
    <n v="0"/>
    <n v="0"/>
    <n v="0"/>
    <n v="10501"/>
    <s v="Ngeremlengui"/>
    <x v="3"/>
    <s v="Imeong"/>
    <n v="1"/>
    <n v="1"/>
    <n v="2"/>
    <n v="2"/>
    <n v="0"/>
    <x v="1"/>
    <x v="1"/>
    <x v="3"/>
    <n v="50"/>
    <n v="0"/>
    <x v="0"/>
    <x v="0"/>
    <x v="0"/>
    <n v="71"/>
    <n v="67"/>
    <n v="69"/>
    <n v="69"/>
    <x v="2"/>
    <n v="71"/>
    <n v="73"/>
    <n v="73"/>
    <n v="73"/>
    <n v="73"/>
    <n v="69"/>
    <n v="66"/>
    <n v="69"/>
    <n v="73"/>
    <n v="73"/>
    <x v="0"/>
    <x v="0"/>
    <s v="NA"/>
    <s v="NA"/>
    <s v="NA"/>
    <n v="12"/>
    <n v="5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3"/>
    <n v="1"/>
    <x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n v="301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55"/>
    <n v="1"/>
    <n v="7"/>
    <n v="2"/>
    <n v="2"/>
    <s v="NA"/>
    <s v="NA"/>
    <s v="NA"/>
    <s v="NA"/>
    <s v="NA"/>
    <s v="NA"/>
    <s v="NA"/>
    <s v="NA"/>
    <s v="NA"/>
    <s v="NA"/>
  </r>
  <r>
    <n v="437"/>
    <x v="6"/>
    <n v="0"/>
    <n v="0"/>
    <x v="1"/>
    <n v="0"/>
    <n v="0"/>
    <n v="0"/>
    <n v="10501"/>
    <s v="Ngeremlengui"/>
    <x v="3"/>
    <s v="Imeong"/>
    <n v="1"/>
    <n v="1"/>
    <n v="1"/>
    <n v="1"/>
    <n v="0"/>
    <x v="0"/>
    <x v="0"/>
    <x v="0"/>
    <s v="NA"/>
    <s v="NA"/>
    <x v="0"/>
    <x v="0"/>
    <x v="0"/>
    <n v="71"/>
    <n v="67"/>
    <n v="67"/>
    <n v="66"/>
    <x v="4"/>
    <n v="71"/>
    <n v="73"/>
    <n v="73"/>
    <n v="73"/>
    <n v="73"/>
    <n v="69"/>
    <n v="71"/>
    <n v="66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3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6"/>
    <n v="16"/>
    <n v="14"/>
    <n v="14"/>
    <n v="22"/>
    <s v="NA"/>
    <x v="1"/>
    <s v="NA"/>
    <n v="3"/>
    <n v="1956"/>
    <n v="1"/>
    <n v="8"/>
    <n v="1"/>
    <n v="1"/>
    <s v="NA"/>
    <s v="NA"/>
    <s v="NA"/>
    <s v="NA"/>
    <s v="NA"/>
    <s v="NA"/>
    <s v="NA"/>
    <s v="NA"/>
    <s v="NA"/>
    <s v="NA"/>
  </r>
  <r>
    <n v="438"/>
    <x v="6"/>
    <n v="0"/>
    <n v="0"/>
    <x v="1"/>
    <n v="0"/>
    <n v="1"/>
    <n v="1"/>
    <n v="10501"/>
    <s v="Ngeremlengui"/>
    <x v="3"/>
    <s v="Imeong"/>
    <n v="1"/>
    <n v="1"/>
    <n v="4"/>
    <n v="3"/>
    <n v="1"/>
    <x v="1"/>
    <x v="1"/>
    <x v="3"/>
    <n v="0"/>
    <n v="50"/>
    <x v="0"/>
    <x v="0"/>
    <x v="0"/>
    <n v="71"/>
    <n v="67"/>
    <n v="67"/>
    <n v="66"/>
    <x v="1"/>
    <n v="71"/>
    <n v="73"/>
    <n v="73"/>
    <n v="73"/>
    <n v="73"/>
    <n v="71"/>
    <n v="71"/>
    <n v="66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s v="1,2"/>
    <n v="1"/>
    <s v="NA"/>
    <s v="NA"/>
    <s v="NA"/>
    <n v="1"/>
    <x v="3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5"/>
    <n v="3"/>
    <n v="16"/>
    <n v="16"/>
    <n v="16"/>
    <n v="14"/>
    <s v="NA"/>
    <s v="NA"/>
    <x v="0"/>
    <s v="NA"/>
    <n v="4"/>
    <n v="1975"/>
    <n v="1"/>
    <n v="2"/>
    <n v="2"/>
    <n v="1"/>
    <s v="NA"/>
    <s v="NA"/>
    <s v="NA"/>
    <s v="NA"/>
    <s v="NA"/>
    <s v="NA"/>
    <s v="NA"/>
    <s v="NA"/>
    <s v="NA"/>
    <s v="NA"/>
  </r>
  <r>
    <n v="439"/>
    <x v="6"/>
    <n v="1"/>
    <n v="1"/>
    <x v="0"/>
    <n v="1"/>
    <n v="1"/>
    <n v="1"/>
    <n v="10301"/>
    <s v="Ngeremlengui"/>
    <x v="3"/>
    <s v="Ngrmetengel"/>
    <n v="1"/>
    <n v="1"/>
    <n v="2"/>
    <n v="2"/>
    <n v="0"/>
    <x v="1"/>
    <x v="1"/>
    <x v="3"/>
    <n v="0"/>
    <n v="50"/>
    <x v="0"/>
    <x v="2"/>
    <x v="2"/>
    <n v="71"/>
    <n v="71"/>
    <n v="71"/>
    <n v="67"/>
    <x v="0"/>
    <n v="71"/>
    <n v="73"/>
    <n v="71"/>
    <n v="73"/>
    <n v="73"/>
    <n v="71"/>
    <n v="73"/>
    <n v="71"/>
    <n v="66"/>
    <n v="73"/>
    <x v="0"/>
    <x v="0"/>
    <s v="NA"/>
    <s v="NA"/>
    <n v="1.9"/>
    <n v="15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3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6"/>
    <n v="16"/>
    <n v="14"/>
    <n v="14"/>
    <n v="22"/>
    <s v="NA"/>
    <x v="1"/>
    <s v="NA"/>
    <n v="3"/>
    <n v="1968"/>
    <n v="1"/>
    <n v="4"/>
    <n v="3"/>
    <n v="8"/>
    <s v="NA"/>
    <s v="NA"/>
    <s v="NA"/>
    <s v="NA"/>
    <s v="NA"/>
    <s v="NA"/>
    <s v="NA"/>
    <s v="NA"/>
    <s v="NA"/>
    <s v="NA"/>
  </r>
  <r>
    <n v="440"/>
    <x v="6"/>
    <n v="0"/>
    <n v="0"/>
    <x v="0"/>
    <n v="1"/>
    <n v="1"/>
    <n v="1"/>
    <n v="10301"/>
    <s v="Ngeremlengui"/>
    <x v="3"/>
    <s v="Ngermetengel"/>
    <n v="1"/>
    <n v="1"/>
    <n v="1"/>
    <n v="1"/>
    <n v="0"/>
    <x v="1"/>
    <x v="1"/>
    <x v="2"/>
    <n v="50"/>
    <n v="50"/>
    <x v="2"/>
    <x v="0"/>
    <x v="2"/>
    <n v="71"/>
    <n v="67"/>
    <n v="69"/>
    <n v="69"/>
    <x v="4"/>
    <n v="71"/>
    <n v="73"/>
    <n v="73"/>
    <n v="73"/>
    <n v="73"/>
    <n v="69"/>
    <n v="69"/>
    <n v="73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3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63"/>
    <n v="1"/>
    <n v="4"/>
    <n v="3"/>
    <n v="2"/>
    <s v="NA"/>
    <s v="NA"/>
    <s v="NA"/>
    <s v="NA"/>
    <s v="NA"/>
    <s v="NA"/>
    <s v="NA"/>
    <s v="NA"/>
    <s v="NA"/>
    <s v="NA"/>
  </r>
  <r>
    <n v="441"/>
    <x v="6"/>
    <n v="0"/>
    <n v="0"/>
    <x v="1"/>
    <n v="0"/>
    <n v="1"/>
    <n v="1"/>
    <n v="10301"/>
    <s v="Ngeremlengui"/>
    <x v="3"/>
    <s v="Ngermetengel"/>
    <n v="1"/>
    <n v="1"/>
    <n v="1"/>
    <n v="1"/>
    <n v="0"/>
    <x v="1"/>
    <x v="1"/>
    <x v="3"/>
    <n v="0"/>
    <n v="50"/>
    <x v="0"/>
    <x v="0"/>
    <x v="3"/>
    <n v="71"/>
    <n v="69"/>
    <n v="71"/>
    <n v="67"/>
    <x v="1"/>
    <n v="71"/>
    <n v="73"/>
    <n v="71"/>
    <n v="73"/>
    <n v="73"/>
    <n v="69"/>
    <n v="73"/>
    <n v="71"/>
    <n v="73"/>
    <n v="73"/>
    <x v="0"/>
    <x v="0"/>
    <s v="NA"/>
    <s v="NA"/>
    <s v="NA"/>
    <n v="12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2"/>
    <n v="1"/>
    <x v="4"/>
    <s v="NA"/>
    <s v="NA"/>
    <s v="NA"/>
    <s v="NA"/>
    <s v="NA"/>
    <s v="NA"/>
    <s v="NA"/>
    <s v="NA"/>
    <s v="NA"/>
    <s v="NA"/>
    <n v="301"/>
    <s v="NA"/>
    <n v="2"/>
    <n v="3"/>
    <s v="NA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2"/>
    <n v="3"/>
    <s v="NA"/>
    <s v="NA"/>
    <n v="7"/>
    <s v="NA"/>
    <s v="NA"/>
    <s v="NA"/>
    <s v="NA"/>
    <s v="NA"/>
    <s v="NA"/>
    <s v="NA"/>
    <s v="NA"/>
    <s v="NA"/>
    <s v="NA"/>
    <s v="NA"/>
    <s v="NA"/>
    <s v="NA"/>
    <n v="5"/>
    <n v="1"/>
    <s v="NA"/>
    <n v="3"/>
    <n v="14"/>
    <n v="14"/>
    <n v="14"/>
    <n v="14"/>
    <s v="NA"/>
    <n v="1"/>
    <x v="0"/>
    <n v="9"/>
    <n v="3"/>
    <n v="1960"/>
    <n v="1"/>
    <n v="4"/>
    <n v="1"/>
    <n v="8"/>
    <s v="NA"/>
    <s v="NA"/>
    <s v="NA"/>
    <s v="NA"/>
    <s v="NA"/>
    <s v="NA"/>
    <s v="NA"/>
    <s v="NA"/>
    <s v="NA"/>
    <s v="NA"/>
  </r>
  <r>
    <n v="442"/>
    <x v="6"/>
    <n v="0"/>
    <n v="0"/>
    <x v="0"/>
    <n v="1"/>
    <n v="1"/>
    <n v="1"/>
    <n v="10301"/>
    <s v="Ngeremlengui"/>
    <x v="3"/>
    <s v="Ngermetengel"/>
    <n v="1"/>
    <n v="1"/>
    <n v="1"/>
    <n v="1"/>
    <n v="0"/>
    <x v="1"/>
    <x v="1"/>
    <x v="2"/>
    <n v="50"/>
    <n v="50"/>
    <x v="0"/>
    <x v="0"/>
    <x v="0"/>
    <n v="71"/>
    <n v="71"/>
    <n v="67"/>
    <n v="71"/>
    <x v="4"/>
    <n v="71"/>
    <n v="73"/>
    <n v="73"/>
    <n v="73"/>
    <n v="73"/>
    <n v="73"/>
    <n v="71"/>
    <n v="73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2"/>
    <x v="0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7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33"/>
    <n v="1"/>
    <n v="1"/>
    <n v="1"/>
    <n v="8"/>
    <s v="NA"/>
    <s v="NA"/>
    <s v="NA"/>
    <s v="NA"/>
    <s v="NA"/>
    <s v="NA"/>
    <s v="NA"/>
    <s v="NA"/>
    <s v="NA"/>
    <s v="NA"/>
  </r>
  <r>
    <n v="443"/>
    <x v="6"/>
    <n v="1"/>
    <n v="1"/>
    <x v="0"/>
    <n v="1"/>
    <n v="1"/>
    <n v="1"/>
    <n v="10301"/>
    <s v="Ngeremlengui"/>
    <x v="3"/>
    <s v="Ngermetengel"/>
    <n v="1"/>
    <n v="1"/>
    <n v="5"/>
    <n v="4"/>
    <n v="1"/>
    <x v="1"/>
    <x v="1"/>
    <x v="3"/>
    <n v="0"/>
    <n v="50"/>
    <x v="0"/>
    <x v="0"/>
    <x v="0"/>
    <n v="71"/>
    <n v="71"/>
    <n v="67"/>
    <n v="68"/>
    <x v="2"/>
    <n v="71"/>
    <n v="73"/>
    <n v="73"/>
    <n v="73"/>
    <n v="73"/>
    <n v="73"/>
    <n v="66"/>
    <n v="71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n v="1"/>
    <x v="1"/>
    <n v="1"/>
    <x v="2"/>
    <s v="NA"/>
    <s v="NA"/>
    <s v="NA"/>
    <s v="NA"/>
    <s v="NA"/>
    <s v="NA"/>
    <s v="NA"/>
    <s v="NA"/>
    <s v="NA"/>
    <s v="NA"/>
    <n v="301"/>
    <s v="NA"/>
    <n v="2"/>
    <n v="1"/>
    <n v="7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2"/>
    <n v="1"/>
    <n v="7"/>
    <s v="NA"/>
    <s v="NA"/>
    <s v="NA"/>
    <s v="NA"/>
    <s v="NA"/>
    <n v="301"/>
    <s v="NA"/>
    <n v="1"/>
    <n v="1"/>
    <n v="7"/>
    <s v="NA"/>
    <s v="NA"/>
    <s v="NA"/>
    <s v="NA"/>
    <s v="NA"/>
    <n v="5"/>
    <n v="2"/>
    <s v="NA"/>
    <n v="3"/>
    <n v="16"/>
    <n v="16"/>
    <n v="16"/>
    <n v="14"/>
    <n v="23"/>
    <s v="NA"/>
    <x v="1"/>
    <s v="NA"/>
    <n v="4"/>
    <n v="1962"/>
    <n v="1"/>
    <n v="1"/>
    <n v="1"/>
    <n v="2"/>
    <s v="NA"/>
    <s v="NA"/>
    <s v="NA"/>
    <s v="NA"/>
    <s v="NA"/>
    <s v="NA"/>
    <s v="NA"/>
    <s v="NA"/>
    <s v="NA"/>
    <s v="NA"/>
  </r>
  <r>
    <n v="444"/>
    <x v="6"/>
    <n v="0"/>
    <n v="0"/>
    <x v="0"/>
    <n v="1"/>
    <n v="1"/>
    <n v="1"/>
    <n v="10301"/>
    <s v="Ngeremlengui"/>
    <x v="3"/>
    <s v="Ngermetengel"/>
    <n v="1"/>
    <n v="1"/>
    <n v="4"/>
    <n v="2"/>
    <n v="2"/>
    <x v="1"/>
    <x v="1"/>
    <x v="3"/>
    <n v="0"/>
    <n v="50"/>
    <x v="0"/>
    <x v="0"/>
    <x v="0"/>
    <n v="71"/>
    <n v="67"/>
    <n v="67"/>
    <n v="67"/>
    <x v="0"/>
    <n v="71"/>
    <n v="73"/>
    <n v="73"/>
    <n v="73"/>
    <n v="73"/>
    <n v="71"/>
    <n v="71"/>
    <n v="69"/>
    <n v="73"/>
    <n v="73"/>
    <x v="0"/>
    <x v="0"/>
    <s v="NA"/>
    <s v="NA"/>
    <s v="NA"/>
    <n v="12"/>
    <n v="2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1"/>
    <n v="2"/>
    <s v="NA"/>
    <s v="NA"/>
    <s v="NA"/>
    <n v="1"/>
    <x v="2"/>
    <n v="2"/>
    <x v="0"/>
    <s v="NA"/>
    <s v="NA"/>
    <s v="NA"/>
    <s v="NA"/>
    <s v="NA"/>
    <s v="NA"/>
    <s v="NA"/>
    <s v="NA"/>
    <s v="NA"/>
    <s v="NA"/>
    <n v="301"/>
    <s v="NA"/>
    <n v="2"/>
    <n v="1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5"/>
    <n v="3"/>
    <n v="16"/>
    <n v="16"/>
    <n v="16"/>
    <n v="14"/>
    <s v="NA"/>
    <s v="NA"/>
    <x v="0"/>
    <s v="NA"/>
    <n v="3"/>
    <n v="1987"/>
    <n v="1"/>
    <n v="1"/>
    <n v="2"/>
    <n v="1"/>
    <s v="NA"/>
    <s v="NA"/>
    <s v="NA"/>
    <s v="NA"/>
    <s v="NA"/>
    <s v="NA"/>
    <s v="NA"/>
    <s v="NA"/>
    <s v="NA"/>
    <s v="NA"/>
  </r>
  <r>
    <n v="445"/>
    <x v="6"/>
    <n v="0"/>
    <n v="0"/>
    <x v="1"/>
    <n v="0"/>
    <n v="1"/>
    <n v="1"/>
    <n v="10301"/>
    <s v="Ngeremlengui"/>
    <x v="3"/>
    <s v="Ngermetengel"/>
    <n v="1"/>
    <n v="1"/>
    <n v="3"/>
    <n v="3"/>
    <n v="0"/>
    <x v="1"/>
    <x v="1"/>
    <x v="2"/>
    <n v="50"/>
    <n v="50"/>
    <x v="0"/>
    <x v="0"/>
    <x v="0"/>
    <n v="71"/>
    <n v="67"/>
    <n v="67"/>
    <n v="69"/>
    <x v="4"/>
    <n v="71"/>
    <n v="73"/>
    <n v="73"/>
    <n v="73"/>
    <n v="73"/>
    <n v="71"/>
    <n v="71"/>
    <n v="71"/>
    <n v="73"/>
    <n v="73"/>
    <x v="0"/>
    <x v="0"/>
    <s v="NA"/>
    <s v="NA"/>
    <s v="NA"/>
    <n v="12"/>
    <n v="2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2"/>
    <s v="NA"/>
    <s v="NA"/>
    <s v="NA"/>
    <s v="NA"/>
    <n v="1"/>
    <x v="3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59"/>
    <n v="1"/>
    <n v="8"/>
    <n v="1"/>
    <n v="2"/>
    <s v="NA"/>
    <s v="NA"/>
    <s v="NA"/>
    <s v="NA"/>
    <s v="NA"/>
    <s v="NA"/>
    <s v="NA"/>
    <s v="NA"/>
    <s v="NA"/>
    <s v="NA"/>
  </r>
  <r>
    <n v="446"/>
    <x v="6"/>
    <n v="0"/>
    <n v="0"/>
    <x v="1"/>
    <n v="0"/>
    <n v="1"/>
    <n v="1"/>
    <n v="10301"/>
    <s v="Ngeremlengui"/>
    <x v="3"/>
    <s v="Ngermetengel"/>
    <n v="1"/>
    <n v="1"/>
    <n v="8"/>
    <n v="6"/>
    <n v="2"/>
    <x v="0"/>
    <x v="0"/>
    <x v="0"/>
    <s v="NA"/>
    <s v="NA"/>
    <x v="0"/>
    <x v="0"/>
    <x v="2"/>
    <n v="71"/>
    <n v="68"/>
    <n v="69"/>
    <n v="69"/>
    <x v="3"/>
    <n v="71"/>
    <n v="73"/>
    <n v="73"/>
    <n v="73"/>
    <n v="73"/>
    <n v="71"/>
    <n v="69"/>
    <n v="66"/>
    <n v="71"/>
    <n v="73"/>
    <x v="0"/>
    <x v="0"/>
    <s v="NA"/>
    <s v="NA"/>
    <n v="1.5"/>
    <n v="12"/>
    <n v="5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3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59"/>
    <n v="1"/>
    <n v="4"/>
    <n v="2"/>
    <n v="8"/>
    <s v="NA"/>
    <s v="NA"/>
    <s v="NA"/>
    <s v="NA"/>
    <s v="NA"/>
    <s v="NA"/>
    <s v="NA"/>
    <s v="NA"/>
    <s v="NA"/>
    <s v="NA"/>
  </r>
  <r>
    <n v="447"/>
    <x v="6"/>
    <n v="0"/>
    <n v="0"/>
    <x v="0"/>
    <n v="1"/>
    <n v="1"/>
    <n v="1"/>
    <n v="10301"/>
    <s v="Ngeremlengui"/>
    <x v="3"/>
    <s v="Ngermetengel"/>
    <n v="1"/>
    <n v="1"/>
    <n v="2"/>
    <n v="2"/>
    <n v="0"/>
    <x v="1"/>
    <x v="1"/>
    <x v="2"/>
    <n v="50"/>
    <n v="50"/>
    <x v="0"/>
    <x v="0"/>
    <x v="1"/>
    <n v="71"/>
    <n v="67"/>
    <n v="69"/>
    <n v="67"/>
    <x v="1"/>
    <n v="71"/>
    <n v="73"/>
    <n v="73"/>
    <n v="73"/>
    <n v="73"/>
    <n v="71"/>
    <n v="71"/>
    <n v="71"/>
    <n v="73"/>
    <n v="73"/>
    <x v="0"/>
    <x v="0"/>
    <s v="NA"/>
    <s v="NA"/>
    <s v="NA"/>
    <n v="12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64"/>
    <n v="1"/>
    <n v="8"/>
    <n v="4"/>
    <n v="8"/>
    <s v="NA"/>
    <s v="NA"/>
    <s v="NA"/>
    <s v="NA"/>
    <s v="NA"/>
    <s v="NA"/>
    <s v="NA"/>
    <s v="NA"/>
    <s v="NA"/>
    <s v="NA"/>
  </r>
  <r>
    <n v="448"/>
    <x v="6"/>
    <n v="0"/>
    <n v="0"/>
    <x v="0"/>
    <n v="0"/>
    <n v="1"/>
    <n v="1"/>
    <n v="10301"/>
    <s v="Ngeremlengui"/>
    <x v="3"/>
    <s v="Ngermetengel"/>
    <n v="1"/>
    <n v="1"/>
    <n v="2"/>
    <n v="2"/>
    <n v="0"/>
    <x v="1"/>
    <x v="1"/>
    <x v="3"/>
    <n v="0"/>
    <n v="50"/>
    <x v="2"/>
    <x v="0"/>
    <x v="2"/>
    <n v="71"/>
    <n v="67"/>
    <n v="71"/>
    <n v="69"/>
    <x v="4"/>
    <n v="67"/>
    <n v="69"/>
    <n v="73"/>
    <n v="71"/>
    <n v="73"/>
    <n v="69"/>
    <n v="73"/>
    <n v="69"/>
    <n v="73"/>
    <n v="71"/>
    <x v="0"/>
    <x v="0"/>
    <n v="4"/>
    <n v="6"/>
    <s v="NA"/>
    <n v="15"/>
    <n v="2"/>
    <s v="NA"/>
    <s v="NA"/>
    <s v="NA"/>
    <s v="NA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x v="0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5"/>
    <s v="NA"/>
    <s v="NA"/>
    <s v="NA"/>
    <s v="NA"/>
    <s v="NA"/>
    <n v="5"/>
    <n v="2"/>
    <s v="NA"/>
    <n v="3"/>
    <n v="16"/>
    <n v="16"/>
    <n v="14"/>
    <n v="16"/>
    <n v="23"/>
    <s v="NA"/>
    <x v="1"/>
    <s v="NA"/>
    <n v="3"/>
    <n v="1949"/>
    <n v="1"/>
    <n v="4"/>
    <n v="3"/>
    <n v="2"/>
    <s v="NA"/>
    <s v="NA"/>
    <s v="NA"/>
    <s v="NA"/>
    <s v="NA"/>
    <s v="NA"/>
    <s v="NA"/>
    <s v="NA"/>
    <s v="NA"/>
    <s v="NA"/>
  </r>
  <r>
    <n v="449"/>
    <x v="6"/>
    <n v="0"/>
    <n v="0"/>
    <x v="0"/>
    <n v="1"/>
    <n v="1"/>
    <n v="1"/>
    <n v="10301"/>
    <s v="Ngeremlengui"/>
    <x v="3"/>
    <s v="Imeong"/>
    <n v="1"/>
    <n v="1"/>
    <n v="7"/>
    <n v="4"/>
    <n v="3"/>
    <x v="1"/>
    <x v="1"/>
    <x v="2"/>
    <n v="50"/>
    <n v="50"/>
    <x v="2"/>
    <x v="0"/>
    <x v="0"/>
    <n v="71"/>
    <n v="69"/>
    <n v="67"/>
    <n v="67"/>
    <x v="4"/>
    <n v="71"/>
    <n v="69"/>
    <n v="73"/>
    <n v="73"/>
    <n v="73"/>
    <n v="66"/>
    <n v="66"/>
    <n v="69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6"/>
    <n v="16"/>
    <n v="14"/>
    <n v="14"/>
    <n v="22"/>
    <s v="NA"/>
    <x v="1"/>
    <s v="NA"/>
    <n v="3"/>
    <n v="1952"/>
    <n v="1"/>
    <n v="4"/>
    <n v="4"/>
    <n v="8"/>
    <s v="NA"/>
    <s v="NA"/>
    <s v="NA"/>
    <s v="NA"/>
    <s v="NA"/>
    <s v="NA"/>
    <s v="NA"/>
    <s v="NA"/>
    <s v="NA"/>
    <s v="NA"/>
  </r>
  <r>
    <n v="450"/>
    <x v="6"/>
    <n v="0"/>
    <n v="0"/>
    <x v="1"/>
    <n v="0"/>
    <n v="0"/>
    <n v="0"/>
    <n v="10301"/>
    <s v="Ngeremlengui"/>
    <x v="3"/>
    <s v="Ngermetengel"/>
    <n v="1"/>
    <n v="1"/>
    <n v="2"/>
    <n v="2"/>
    <n v="0"/>
    <x v="1"/>
    <x v="1"/>
    <x v="3"/>
    <n v="0"/>
    <n v="50"/>
    <x v="0"/>
    <x v="0"/>
    <x v="0"/>
    <n v="71"/>
    <n v="67"/>
    <n v="69"/>
    <n v="68"/>
    <x v="1"/>
    <n v="71"/>
    <n v="71"/>
    <n v="71"/>
    <n v="73"/>
    <n v="73"/>
    <n v="69"/>
    <n v="71"/>
    <n v="71"/>
    <n v="71"/>
    <n v="73"/>
    <x v="0"/>
    <x v="0"/>
    <s v="NA"/>
    <s v="NA"/>
    <n v="1.8"/>
    <n v="12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6"/>
    <n v="16"/>
    <n v="14"/>
    <n v="14"/>
    <n v="23"/>
    <s v="NA"/>
    <x v="1"/>
    <s v="NA"/>
    <n v="3"/>
    <n v="1972"/>
    <n v="1"/>
    <n v="8"/>
    <n v="2"/>
    <n v="8"/>
    <s v="NA"/>
    <s v="NA"/>
    <s v="NA"/>
    <s v="NA"/>
    <s v="NA"/>
    <s v="NA"/>
    <s v="NA"/>
    <s v="NA"/>
    <s v="NA"/>
    <s v="NA"/>
  </r>
  <r>
    <n v="451"/>
    <x v="6"/>
    <n v="1"/>
    <n v="1"/>
    <x v="0"/>
    <n v="1"/>
    <n v="1"/>
    <n v="1"/>
    <n v="10301"/>
    <s v="Ngeremlengui"/>
    <x v="3"/>
    <s v="Ngermetengel"/>
    <n v="1"/>
    <n v="1"/>
    <n v="2"/>
    <n v="2"/>
    <n v="0"/>
    <x v="1"/>
    <x v="1"/>
    <x v="3"/>
    <n v="0"/>
    <n v="50"/>
    <x v="1"/>
    <x v="0"/>
    <x v="2"/>
    <n v="68"/>
    <n v="71"/>
    <n v="67"/>
    <n v="68"/>
    <x v="1"/>
    <n v="71"/>
    <n v="71"/>
    <n v="71"/>
    <n v="71"/>
    <n v="73"/>
    <n v="73"/>
    <n v="69"/>
    <n v="66"/>
    <n v="73"/>
    <n v="73"/>
    <x v="0"/>
    <x v="0"/>
    <n v="1"/>
    <n v="2"/>
    <s v="NA"/>
    <n v="12"/>
    <n v="2"/>
    <s v="NA"/>
    <s v="NA"/>
    <s v="NA"/>
    <s v="NA"/>
    <n v="1"/>
    <n v="1"/>
    <s v="NA"/>
    <s v="NA"/>
    <s v="NA"/>
    <s v="NA"/>
    <s v="NA"/>
    <s v="NA"/>
    <s v="NA"/>
    <s v="NA"/>
    <s v="NA"/>
    <s v="NA"/>
    <s v="NA"/>
    <n v="2"/>
    <s v="NA"/>
    <s v="NA"/>
    <s v="NA"/>
    <s v="NA"/>
    <n v="1"/>
    <x v="3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4"/>
    <n v="16"/>
    <n v="14"/>
    <n v="16"/>
    <n v="21"/>
    <s v="NA"/>
    <x v="1"/>
    <s v="NA"/>
    <n v="3"/>
    <n v="1968"/>
    <n v="1"/>
    <n v="1"/>
    <n v="4"/>
    <n v="8"/>
    <s v="NA"/>
    <s v="NA"/>
    <s v="NA"/>
    <s v="NA"/>
    <s v="NA"/>
    <s v="NA"/>
    <s v="NA"/>
    <s v="NA"/>
    <s v="NA"/>
    <s v="NA"/>
  </r>
  <r>
    <n v="452"/>
    <x v="6"/>
    <n v="0"/>
    <n v="0"/>
    <x v="0"/>
    <n v="1"/>
    <n v="1"/>
    <n v="1"/>
    <n v="10301"/>
    <s v="Ngeremlengui"/>
    <x v="3"/>
    <s v="Ngermetengel"/>
    <n v="1"/>
    <n v="1"/>
    <n v="3"/>
    <n v="2"/>
    <n v="1"/>
    <x v="1"/>
    <x v="1"/>
    <x v="3"/>
    <n v="0"/>
    <n v="50"/>
    <x v="0"/>
    <x v="0"/>
    <x v="0"/>
    <n v="71"/>
    <n v="68"/>
    <n v="69"/>
    <n v="69"/>
    <x v="3"/>
    <n v="68"/>
    <n v="73"/>
    <n v="73"/>
    <n v="73"/>
    <n v="73"/>
    <n v="69"/>
    <n v="69"/>
    <n v="71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76"/>
    <n v="1"/>
    <n v="4"/>
    <n v="3"/>
    <n v="3"/>
    <s v="NA"/>
    <s v="NA"/>
    <s v="NA"/>
    <s v="NA"/>
    <s v="NA"/>
    <s v="NA"/>
    <s v="NA"/>
    <s v="NA"/>
    <s v="NA"/>
    <s v="NA"/>
  </r>
  <r>
    <n v="453"/>
    <x v="6"/>
    <n v="0"/>
    <n v="0"/>
    <x v="0"/>
    <n v="0"/>
    <n v="1"/>
    <n v="1"/>
    <n v="10301"/>
    <s v="Ngeremlengui"/>
    <x v="3"/>
    <s v="Ngermetengel"/>
    <n v="1"/>
    <n v="1"/>
    <n v="3"/>
    <n v="2"/>
    <n v="1"/>
    <x v="1"/>
    <x v="1"/>
    <x v="2"/>
    <n v="50"/>
    <n v="50"/>
    <x v="2"/>
    <x v="0"/>
    <x v="1"/>
    <n v="68"/>
    <n v="71"/>
    <n v="67"/>
    <n v="69"/>
    <x v="4"/>
    <n v="71"/>
    <n v="73"/>
    <n v="73"/>
    <n v="73"/>
    <n v="73"/>
    <n v="71"/>
    <n v="69"/>
    <n v="69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2"/>
    <x v="0"/>
    <n v="1"/>
    <x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34"/>
    <n v="1"/>
    <n v="1"/>
    <n v="2"/>
    <n v="1"/>
    <s v="NA"/>
    <s v="NA"/>
    <s v="NA"/>
    <s v="NA"/>
    <s v="NA"/>
    <s v="NA"/>
    <s v="NA"/>
    <s v="NA"/>
    <s v="NA"/>
    <s v="NA"/>
  </r>
  <r>
    <n v="454"/>
    <x v="6"/>
    <n v="1"/>
    <n v="1"/>
    <x v="0"/>
    <n v="1"/>
    <n v="1"/>
    <n v="1"/>
    <n v="10301"/>
    <s v="Ngeremlengui"/>
    <x v="3"/>
    <s v="Ngeremlengui"/>
    <n v="1"/>
    <n v="1"/>
    <n v="6"/>
    <n v="4"/>
    <n v="2"/>
    <x v="1"/>
    <x v="1"/>
    <x v="3"/>
    <n v="50"/>
    <n v="0"/>
    <x v="0"/>
    <x v="0"/>
    <x v="2"/>
    <n v="67"/>
    <n v="71"/>
    <n v="71"/>
    <n v="69"/>
    <x v="0"/>
    <n v="71"/>
    <n v="73"/>
    <n v="73"/>
    <n v="66"/>
    <n v="73"/>
    <n v="69"/>
    <n v="73"/>
    <n v="66"/>
    <n v="73"/>
    <n v="73"/>
    <x v="0"/>
    <x v="0"/>
    <n v="1"/>
    <n v="2.5"/>
    <s v="NA"/>
    <n v="12"/>
    <n v="1"/>
    <s v="NA"/>
    <s v="NA"/>
    <s v="NA"/>
    <s v="NA"/>
    <n v="2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8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12"/>
    <s v="NA"/>
    <n v="1"/>
    <n v="3"/>
    <s v="NA"/>
    <s v="NA"/>
    <s v="NA"/>
    <s v="NA"/>
    <s v="NA"/>
    <s v="NA"/>
    <n v="5"/>
    <n v="2"/>
    <s v="NA"/>
    <n v="3"/>
    <n v="16"/>
    <n v="16"/>
    <n v="14"/>
    <n v="14"/>
    <n v="21"/>
    <s v="NA"/>
    <x v="1"/>
    <s v="NA"/>
    <n v="3"/>
    <n v="1964"/>
    <n v="1"/>
    <n v="4"/>
    <n v="2"/>
    <n v="8"/>
    <s v="NA"/>
    <s v="NA"/>
    <s v="NA"/>
    <s v="NA"/>
    <s v="NA"/>
    <s v="NA"/>
    <s v="NA"/>
    <s v="NA"/>
    <s v="NA"/>
    <s v="NA"/>
  </r>
  <r>
    <n v="455"/>
    <x v="6"/>
    <n v="1"/>
    <n v="1"/>
    <x v="0"/>
    <n v="1"/>
    <n v="1"/>
    <n v="1"/>
    <n v="10301"/>
    <s v="Ngeremlengui"/>
    <x v="3"/>
    <s v="Ngermetengel"/>
    <n v="1"/>
    <n v="1"/>
    <n v="11"/>
    <n v="7"/>
    <n v="4"/>
    <x v="1"/>
    <x v="1"/>
    <x v="3"/>
    <n v="0"/>
    <n v="50"/>
    <x v="0"/>
    <x v="0"/>
    <x v="0"/>
    <n v="71"/>
    <n v="69"/>
    <n v="66"/>
    <n v="66"/>
    <x v="1"/>
    <n v="71"/>
    <n v="73"/>
    <n v="73"/>
    <n v="73"/>
    <n v="73"/>
    <n v="69"/>
    <n v="69"/>
    <n v="69"/>
    <n v="73"/>
    <n v="73"/>
    <x v="0"/>
    <x v="0"/>
    <s v="NA"/>
    <s v="NA"/>
    <s v="NA"/>
    <n v="12"/>
    <n v="2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s v="NA"/>
    <n v="1"/>
    <s v="NA"/>
    <s v="NA"/>
    <n v="1"/>
    <x v="2"/>
    <n v="1"/>
    <x v="4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6"/>
    <n v="16"/>
    <n v="16"/>
    <n v="14"/>
    <n v="14"/>
    <n v="21"/>
    <s v="NA"/>
    <x v="1"/>
    <s v="NA"/>
    <n v="3"/>
    <n v="1954"/>
    <n v="1"/>
    <n v="4"/>
    <n v="2"/>
    <n v="2"/>
    <s v="NA"/>
    <s v="NA"/>
    <s v="NA"/>
    <s v="NA"/>
    <s v="NA"/>
    <s v="NA"/>
    <s v="NA"/>
    <s v="NA"/>
    <s v="NA"/>
    <s v="NA"/>
  </r>
  <r>
    <n v="456"/>
    <x v="6"/>
    <n v="1"/>
    <n v="1"/>
    <x v="0"/>
    <n v="1"/>
    <n v="1"/>
    <n v="1"/>
    <n v="10301"/>
    <s v="Ngeremlengui"/>
    <x v="3"/>
    <s v="Ngermetengel"/>
    <n v="1"/>
    <n v="1"/>
    <n v="3"/>
    <n v="3"/>
    <n v="0"/>
    <x v="1"/>
    <x v="1"/>
    <x v="3"/>
    <n v="50"/>
    <n v="0"/>
    <x v="0"/>
    <x v="0"/>
    <x v="0"/>
    <n v="71"/>
    <n v="69"/>
    <n v="71"/>
    <n v="69"/>
    <x v="4"/>
    <n v="71"/>
    <n v="73"/>
    <n v="73"/>
    <n v="73"/>
    <n v="73"/>
    <n v="66"/>
    <n v="73"/>
    <n v="69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1"/>
    <s v="NA"/>
    <n v="1"/>
    <s v="NA"/>
    <s v="NA"/>
    <n v="1"/>
    <s v="NA"/>
    <n v="2"/>
    <s v="NA"/>
    <s v="NA"/>
    <n v="2"/>
    <x v="0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70"/>
    <n v="1"/>
    <n v="4"/>
    <n v="2"/>
    <n v="2"/>
    <s v="NA"/>
    <s v="NA"/>
    <s v="NA"/>
    <s v="NA"/>
    <s v="NA"/>
    <s v="NA"/>
    <s v="NA"/>
    <s v="NA"/>
    <s v="NA"/>
    <s v="NA"/>
  </r>
  <r>
    <n v="457"/>
    <x v="6"/>
    <n v="1"/>
    <n v="1"/>
    <x v="0"/>
    <n v="1"/>
    <n v="1"/>
    <n v="1"/>
    <n v="40301"/>
    <s v="Ngiwal"/>
    <x v="3"/>
    <s v="Ngermechau"/>
    <n v="1"/>
    <n v="1"/>
    <n v="3"/>
    <n v="1"/>
    <n v="2"/>
    <x v="1"/>
    <x v="1"/>
    <x v="2"/>
    <n v="50"/>
    <n v="50"/>
    <x v="0"/>
    <x v="0"/>
    <x v="0"/>
    <n v="71"/>
    <n v="69"/>
    <n v="69"/>
    <n v="69"/>
    <x v="1"/>
    <n v="71"/>
    <n v="73"/>
    <n v="73"/>
    <n v="73"/>
    <n v="73"/>
    <n v="66"/>
    <n v="66"/>
    <n v="71"/>
    <n v="69"/>
    <n v="73"/>
    <x v="0"/>
    <x v="0"/>
    <s v="NA"/>
    <s v="NA"/>
    <n v="1.5"/>
    <n v="12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48"/>
    <n v="1"/>
    <n v="1"/>
    <n v="2"/>
    <n v="8"/>
    <s v="NA"/>
    <s v="NA"/>
    <s v="NA"/>
    <s v="NA"/>
    <s v="NA"/>
    <s v="NA"/>
    <s v="NA"/>
    <s v="NA"/>
    <s v="NA"/>
    <s v="NA"/>
  </r>
  <r>
    <n v="458"/>
    <x v="6"/>
    <n v="1"/>
    <n v="1"/>
    <x v="0"/>
    <n v="1"/>
    <n v="1"/>
    <n v="1"/>
    <n v="40301"/>
    <s v="Ngiwal"/>
    <x v="3"/>
    <s v="Ngermechau"/>
    <n v="1"/>
    <n v="1"/>
    <n v="1"/>
    <n v="1"/>
    <n v="0"/>
    <x v="1"/>
    <x v="1"/>
    <x v="3"/>
    <n v="0"/>
    <n v="50"/>
    <x v="1"/>
    <x v="1"/>
    <x v="1"/>
    <n v="71"/>
    <n v="71"/>
    <n v="71"/>
    <n v="68"/>
    <x v="3"/>
    <n v="71"/>
    <n v="73"/>
    <n v="73"/>
    <n v="73"/>
    <n v="73"/>
    <n v="73"/>
    <n v="73"/>
    <n v="73"/>
    <n v="73"/>
    <n v="73"/>
    <x v="0"/>
    <x v="0"/>
    <s v="NA"/>
    <s v="NA"/>
    <s v="NA"/>
    <n v="12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1"/>
    <n v="2"/>
    <x v="0"/>
    <s v="NA"/>
    <s v="NA"/>
    <s v="NA"/>
    <s v="NA"/>
    <s v="NA"/>
    <s v="NA"/>
    <s v="NA"/>
    <s v="NA"/>
    <s v="NA"/>
    <s v="NA"/>
    <n v="307"/>
    <s v="NA"/>
    <n v="1"/>
    <n v="3"/>
    <s v="NA"/>
    <s v="NA"/>
    <s v="NA"/>
    <s v="NA"/>
    <s v="NA"/>
    <s v="NA"/>
    <n v="307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65"/>
    <n v="1"/>
    <n v="1"/>
    <n v="4"/>
    <n v="8"/>
    <s v="NA"/>
    <s v="NA"/>
    <s v="NA"/>
    <s v="NA"/>
    <s v="NA"/>
    <s v="NA"/>
    <s v="NA"/>
    <s v="NA"/>
    <s v="NA"/>
    <s v="NA"/>
  </r>
  <r>
    <n v="459"/>
    <x v="6"/>
    <n v="0"/>
    <n v="0"/>
    <x v="1"/>
    <n v="0"/>
    <n v="0"/>
    <n v="0"/>
    <n v="40301"/>
    <s v="Ngiwal"/>
    <x v="3"/>
    <n v="40301"/>
    <n v="1"/>
    <n v="1"/>
    <n v="2"/>
    <n v="2"/>
    <n v="0"/>
    <x v="0"/>
    <x v="0"/>
    <x v="0"/>
    <s v="NA"/>
    <s v="NA"/>
    <x v="0"/>
    <x v="0"/>
    <x v="0"/>
    <n v="71"/>
    <n v="67"/>
    <n v="66"/>
    <n v="66"/>
    <x v="0"/>
    <n v="71"/>
    <n v="73"/>
    <n v="73"/>
    <n v="71"/>
    <n v="69"/>
    <n v="71"/>
    <n v="69"/>
    <n v="66"/>
    <n v="73"/>
    <n v="73"/>
    <x v="1"/>
    <x v="19"/>
    <n v="1"/>
    <n v="1.5"/>
    <s v="NA"/>
    <n v="12"/>
    <n v="1"/>
    <n v="2"/>
    <s v="NA"/>
    <s v="NA"/>
    <s v="NA"/>
    <s v="NA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63"/>
    <n v="1"/>
    <n v="4"/>
    <n v="1"/>
    <n v="1"/>
    <s v="NA"/>
    <s v="NA"/>
    <s v="NA"/>
    <s v="NA"/>
    <s v="NA"/>
    <s v="NA"/>
    <s v="NA"/>
    <s v="NA"/>
    <s v="NA"/>
    <s v="NA"/>
  </r>
  <r>
    <n v="460"/>
    <x v="6"/>
    <n v="1"/>
    <n v="1"/>
    <x v="0"/>
    <n v="1"/>
    <n v="1"/>
    <n v="1"/>
    <n v="10301"/>
    <s v="Ngeremlengui"/>
    <x v="3"/>
    <s v="Ngermetengel"/>
    <n v="1"/>
    <n v="1"/>
    <n v="7"/>
    <n v="4"/>
    <n v="3"/>
    <x v="1"/>
    <x v="1"/>
    <x v="3"/>
    <n v="0"/>
    <n v="50"/>
    <x v="1"/>
    <x v="2"/>
    <x v="0"/>
    <n v="68"/>
    <n v="69"/>
    <n v="66"/>
    <n v="69"/>
    <x v="3"/>
    <n v="71"/>
    <n v="69"/>
    <n v="69"/>
    <n v="73"/>
    <n v="73"/>
    <n v="66"/>
    <n v="66"/>
    <n v="69"/>
    <n v="73"/>
    <n v="73"/>
    <x v="0"/>
    <x v="0"/>
    <s v="NA"/>
    <s v="NA"/>
    <s v="NA"/>
    <n v="12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5"/>
    <s v="NA"/>
    <s v="NA"/>
    <s v="NA"/>
    <s v="NA"/>
    <n v="1"/>
    <x v="3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6"/>
    <n v="16"/>
    <n v="12"/>
    <n v="14"/>
    <n v="21"/>
    <s v="NA"/>
    <x v="3"/>
    <s v="NA"/>
    <n v="3"/>
    <n v="1956"/>
    <n v="1"/>
    <n v="8"/>
    <n v="8"/>
    <n v="3"/>
    <s v="NA"/>
    <s v="NA"/>
    <s v="NA"/>
    <s v="NA"/>
    <s v="NA"/>
    <s v="NA"/>
    <s v="NA"/>
    <s v="NA"/>
    <s v="NA"/>
    <s v="NA"/>
  </r>
  <r>
    <n v="461"/>
    <x v="6"/>
    <n v="1"/>
    <n v="1"/>
    <x v="0"/>
    <n v="1"/>
    <n v="1"/>
    <n v="1"/>
    <n v="10301"/>
    <s v="Ngeremlengui"/>
    <x v="3"/>
    <s v="Ngermetemgel"/>
    <n v="1"/>
    <n v="1"/>
    <n v="2"/>
    <n v="2"/>
    <n v="0"/>
    <x v="1"/>
    <x v="1"/>
    <x v="3"/>
    <n v="0"/>
    <n v="50"/>
    <x v="2"/>
    <x v="0"/>
    <x v="2"/>
    <n v="71"/>
    <n v="67"/>
    <n v="67"/>
    <n v="67"/>
    <x v="0"/>
    <n v="71"/>
    <n v="71"/>
    <n v="71"/>
    <n v="73"/>
    <n v="73"/>
    <n v="71"/>
    <n v="71"/>
    <n v="71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1"/>
    <n v="1"/>
    <x v="2"/>
    <s v="NA"/>
    <s v="NA"/>
    <s v="NA"/>
    <s v="NA"/>
    <s v="NA"/>
    <s v="NA"/>
    <s v="NA"/>
    <s v="NA"/>
    <s v="NA"/>
    <s v="NA"/>
    <n v="301"/>
    <s v="NA"/>
    <n v="2"/>
    <n v="1"/>
    <n v="7"/>
    <s v="NA"/>
    <s v="NA"/>
    <s v="NA"/>
    <s v="NA"/>
    <s v="NA"/>
    <n v="307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5"/>
    <n v="2"/>
    <s v="NA"/>
    <n v="5"/>
    <n v="16"/>
    <n v="16"/>
    <n v="14"/>
    <n v="14"/>
    <n v="21"/>
    <s v="NA"/>
    <x v="3"/>
    <s v="NA"/>
    <n v="3"/>
    <n v="1962"/>
    <n v="1"/>
    <n v="1"/>
    <n v="4"/>
    <n v="2"/>
    <s v="NA"/>
    <s v="NA"/>
    <s v="NA"/>
    <s v="NA"/>
    <s v="NA"/>
    <s v="NA"/>
    <s v="NA"/>
    <s v="NA"/>
    <s v="NA"/>
    <s v="NA"/>
  </r>
  <r>
    <n v="462"/>
    <x v="6"/>
    <n v="1"/>
    <n v="1"/>
    <x v="0"/>
    <n v="1"/>
    <n v="1"/>
    <n v="1"/>
    <n v="10301"/>
    <s v="Ngeremlengui"/>
    <x v="3"/>
    <s v="Ngrmetengel"/>
    <n v="1"/>
    <n v="1"/>
    <n v="2"/>
    <n v="2"/>
    <n v="0"/>
    <x v="1"/>
    <x v="1"/>
    <x v="2"/>
    <n v="50"/>
    <n v="50"/>
    <x v="3"/>
    <x v="2"/>
    <x v="1"/>
    <n v="71"/>
    <n v="69"/>
    <n v="69"/>
    <n v="69"/>
    <x v="3"/>
    <n v="71"/>
    <n v="71"/>
    <n v="71"/>
    <n v="73"/>
    <n v="73"/>
    <n v="71"/>
    <n v="66"/>
    <n v="73"/>
    <n v="69"/>
    <n v="73"/>
    <x v="0"/>
    <x v="0"/>
    <s v="NA"/>
    <s v="NA"/>
    <n v="1.8"/>
    <n v="15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54"/>
    <n v="1"/>
    <n v="2"/>
    <n v="2"/>
    <n v="2"/>
    <s v="NA"/>
    <s v="NA"/>
    <s v="NA"/>
    <s v="NA"/>
    <s v="NA"/>
    <s v="NA"/>
    <s v="NA"/>
    <s v="NA"/>
    <s v="NA"/>
    <s v="NA"/>
  </r>
  <r>
    <n v="463"/>
    <x v="6"/>
    <n v="1"/>
    <n v="1"/>
    <x v="0"/>
    <n v="1"/>
    <n v="1"/>
    <n v="1"/>
    <n v="40401"/>
    <s v="Ngiwal"/>
    <x v="3"/>
    <s v="Ngercheluul"/>
    <n v="1"/>
    <n v="1"/>
    <n v="4"/>
    <n v="3"/>
    <n v="1"/>
    <x v="1"/>
    <x v="1"/>
    <x v="3"/>
    <n v="0"/>
    <n v="50"/>
    <x v="2"/>
    <x v="0"/>
    <x v="2"/>
    <n v="71"/>
    <n v="68"/>
    <n v="66"/>
    <n v="66"/>
    <x v="1"/>
    <n v="71"/>
    <n v="73"/>
    <n v="73"/>
    <n v="73"/>
    <n v="73"/>
    <n v="73"/>
    <n v="71"/>
    <n v="69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2"/>
    <n v="2"/>
    <x v="0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72"/>
    <n v="1"/>
    <n v="4"/>
    <n v="3"/>
    <n v="8"/>
    <s v="NA"/>
    <s v="NA"/>
    <s v="NA"/>
    <s v="NA"/>
    <s v="NA"/>
    <s v="NA"/>
    <s v="NA"/>
    <s v="NA"/>
    <s v="NA"/>
    <s v="NA"/>
  </r>
  <r>
    <n v="464"/>
    <x v="6"/>
    <n v="1"/>
    <n v="1"/>
    <x v="0"/>
    <n v="1"/>
    <n v="1"/>
    <n v="1"/>
    <n v="40401"/>
    <s v="Ngiwal"/>
    <x v="3"/>
    <s v="Ngersngai"/>
    <n v="1"/>
    <n v="1"/>
    <n v="2"/>
    <n v="2"/>
    <n v="0"/>
    <x v="1"/>
    <x v="1"/>
    <x v="3"/>
    <n v="0"/>
    <n v="50"/>
    <x v="2"/>
    <x v="0"/>
    <x v="0"/>
    <n v="71"/>
    <n v="67"/>
    <n v="67"/>
    <n v="66"/>
    <x v="1"/>
    <n v="71"/>
    <n v="71"/>
    <n v="73"/>
    <n v="73"/>
    <n v="73"/>
    <n v="71"/>
    <n v="69"/>
    <n v="71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n v="5"/>
    <n v="2"/>
    <s v="NA"/>
    <n v="3"/>
    <n v="16"/>
    <n v="16"/>
    <n v="14"/>
    <n v="14"/>
    <n v="22"/>
    <s v="NA"/>
    <x v="1"/>
    <s v="NA"/>
    <n v="3"/>
    <n v="1964"/>
    <n v="1"/>
    <n v="4"/>
    <n v="2"/>
    <n v="8"/>
    <s v="NA"/>
    <s v="NA"/>
    <s v="NA"/>
    <s v="NA"/>
    <s v="NA"/>
    <s v="NA"/>
    <s v="NA"/>
    <s v="NA"/>
    <s v="NA"/>
    <s v="NA"/>
  </r>
  <r>
    <n v="465"/>
    <x v="6"/>
    <n v="1"/>
    <n v="1"/>
    <x v="0"/>
    <n v="1"/>
    <n v="1"/>
    <n v="1"/>
    <n v="40201"/>
    <s v="Ngiwal"/>
    <x v="3"/>
    <s v="Ngercheluuk"/>
    <n v="1"/>
    <n v="1"/>
    <n v="9"/>
    <n v="4"/>
    <n v="5"/>
    <x v="1"/>
    <x v="1"/>
    <x v="3"/>
    <n v="0"/>
    <n v="50"/>
    <x v="2"/>
    <x v="2"/>
    <x v="0"/>
    <n v="71"/>
    <n v="67"/>
    <n v="67"/>
    <n v="69"/>
    <x v="0"/>
    <n v="71"/>
    <n v="66"/>
    <n v="71"/>
    <n v="71"/>
    <n v="71"/>
    <n v="71"/>
    <n v="71"/>
    <n v="69"/>
    <n v="73"/>
    <n v="73"/>
    <x v="2"/>
    <x v="20"/>
    <n v="1"/>
    <n v="2"/>
    <s v="NA"/>
    <n v="12"/>
    <n v="2"/>
    <s v="NA"/>
    <s v="NA"/>
    <s v="NA"/>
    <n v="1"/>
    <s v="NA"/>
    <s v="NA"/>
    <s v="NA"/>
    <s v="NA"/>
    <n v="1"/>
    <n v="1"/>
    <s v="NA"/>
    <s v="NA"/>
    <s v="NA"/>
    <s v="NA"/>
    <s v="NA"/>
    <s v="NA"/>
    <s v="NA"/>
    <s v="NA"/>
    <s v="NA"/>
    <s v="NA"/>
    <s v="NA"/>
    <s v="NA"/>
    <n v="1"/>
    <x v="2"/>
    <n v="1"/>
    <x v="4"/>
    <s v="NA"/>
    <s v="NA"/>
    <s v="NA"/>
    <s v="NA"/>
    <s v="NA"/>
    <s v="NA"/>
    <s v="NA"/>
    <s v="NA"/>
    <s v="NA"/>
    <s v="NA"/>
    <n v="302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3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2"/>
    <n v="16"/>
    <n v="16"/>
    <n v="16"/>
    <n v="13"/>
    <n v="22"/>
    <s v="NA"/>
    <x v="1"/>
    <s v="NA"/>
    <n v="3"/>
    <n v="1954"/>
    <n v="1"/>
    <n v="4"/>
    <n v="2"/>
    <n v="8"/>
    <s v="NA"/>
    <s v="NA"/>
    <s v="NA"/>
    <s v="NA"/>
    <s v="NA"/>
    <s v="NA"/>
    <s v="NA"/>
    <s v="NA"/>
    <s v="NA"/>
    <s v="NA"/>
  </r>
  <r>
    <n v="466"/>
    <x v="6"/>
    <n v="0"/>
    <n v="0"/>
    <x v="1"/>
    <n v="0"/>
    <n v="0"/>
    <n v="0"/>
    <n v="40401"/>
    <s v="Ngiwal"/>
    <x v="3"/>
    <s v="Ngersngai"/>
    <n v="1"/>
    <n v="1"/>
    <n v="7"/>
    <n v="4"/>
    <n v="3"/>
    <x v="1"/>
    <x v="1"/>
    <x v="3"/>
    <n v="0"/>
    <n v="50"/>
    <x v="1"/>
    <x v="2"/>
    <x v="0"/>
    <n v="71"/>
    <n v="66"/>
    <n v="66"/>
    <n v="66"/>
    <x v="3"/>
    <n v="71"/>
    <n v="71"/>
    <n v="69"/>
    <n v="73"/>
    <n v="73"/>
    <n v="69"/>
    <n v="69"/>
    <n v="66"/>
    <n v="71"/>
    <n v="73"/>
    <x v="0"/>
    <x v="0"/>
    <s v="NA"/>
    <s v="NA"/>
    <n v="2"/>
    <n v="12"/>
    <n v="1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55"/>
    <n v="1"/>
    <n v="4"/>
    <n v="2"/>
    <n v="1"/>
    <s v="NA"/>
    <s v="NA"/>
    <s v="NA"/>
    <s v="NA"/>
    <s v="NA"/>
    <s v="NA"/>
    <s v="NA"/>
    <s v="NA"/>
    <s v="NA"/>
    <s v="NA"/>
  </r>
  <r>
    <n v="467"/>
    <x v="6"/>
    <n v="0"/>
    <n v="0"/>
    <x v="1"/>
    <n v="0"/>
    <n v="1"/>
    <n v="0"/>
    <n v="40401"/>
    <s v="Ngiwal"/>
    <x v="3"/>
    <s v="Ngesngai"/>
    <n v="1"/>
    <n v="1"/>
    <n v="4"/>
    <n v="3"/>
    <n v="1"/>
    <x v="1"/>
    <x v="1"/>
    <x v="3"/>
    <n v="0"/>
    <n v="50"/>
    <x v="3"/>
    <x v="3"/>
    <x v="0"/>
    <n v="67"/>
    <n v="69"/>
    <n v="69"/>
    <n v="66"/>
    <x v="3"/>
    <n v="71"/>
    <n v="66"/>
    <n v="71"/>
    <n v="73"/>
    <n v="73"/>
    <n v="66"/>
    <n v="66"/>
    <n v="66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2"/>
    <n v="2"/>
    <x v="0"/>
    <s v="NA"/>
    <s v="NA"/>
    <s v="NA"/>
    <s v="NA"/>
    <s v="NA"/>
    <s v="NA"/>
    <s v="NA"/>
    <s v="NA"/>
    <s v="NA"/>
    <s v="NA"/>
    <n v="307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2"/>
    <n v="16"/>
    <n v="16"/>
    <n v="16"/>
    <n v="16"/>
    <n v="25"/>
    <s v="NA"/>
    <x v="1"/>
    <s v="NA"/>
    <n v="3"/>
    <n v="1965"/>
    <n v="1"/>
    <n v="4"/>
    <n v="3"/>
    <n v="2"/>
    <s v="NA"/>
    <s v="NA"/>
    <s v="NA"/>
    <s v="NA"/>
    <s v="NA"/>
    <s v="NA"/>
    <s v="NA"/>
    <s v="NA"/>
    <s v="NA"/>
    <s v="NA"/>
  </r>
  <r>
    <n v="468"/>
    <x v="6"/>
    <n v="0"/>
    <n v="0"/>
    <x v="0"/>
    <n v="1"/>
    <n v="1"/>
    <n v="1"/>
    <n v="40301"/>
    <s v="Ngiwal"/>
    <x v="3"/>
    <s v="Ngermechau"/>
    <n v="1"/>
    <n v="1"/>
    <n v="2"/>
    <n v="2"/>
    <n v="0"/>
    <x v="1"/>
    <x v="1"/>
    <x v="3"/>
    <n v="0"/>
    <n v="50"/>
    <x v="0"/>
    <x v="0"/>
    <x v="0"/>
    <n v="71"/>
    <n v="69"/>
    <n v="66"/>
    <n v="69"/>
    <x v="1"/>
    <n v="71"/>
    <n v="73"/>
    <n v="73"/>
    <n v="73"/>
    <n v="73"/>
    <n v="71"/>
    <n v="66"/>
    <n v="71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3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2"/>
    <n v="16"/>
    <n v="16"/>
    <n v="16"/>
    <n v="14"/>
    <n v="25"/>
    <s v="NA"/>
    <x v="1"/>
    <s v="NA"/>
    <n v="3"/>
    <n v="1971"/>
    <n v="1"/>
    <n v="4"/>
    <n v="2"/>
    <n v="2"/>
    <s v="NA"/>
    <s v="NA"/>
    <s v="NA"/>
    <s v="NA"/>
    <s v="NA"/>
    <s v="NA"/>
    <s v="NA"/>
    <s v="NA"/>
    <s v="NA"/>
    <s v="NA"/>
  </r>
  <r>
    <n v="469"/>
    <x v="6"/>
    <n v="1"/>
    <n v="1"/>
    <x v="0"/>
    <n v="1"/>
    <n v="1"/>
    <n v="1"/>
    <n v="40401"/>
    <s v="Ngiwal"/>
    <x v="3"/>
    <s v="Ngermechau"/>
    <n v="1"/>
    <n v="1"/>
    <n v="1"/>
    <n v="1"/>
    <n v="0"/>
    <x v="1"/>
    <x v="1"/>
    <x v="3"/>
    <n v="0"/>
    <n v="50"/>
    <x v="2"/>
    <x v="1"/>
    <x v="2"/>
    <n v="71"/>
    <n v="71"/>
    <n v="71"/>
    <n v="67"/>
    <x v="0"/>
    <n v="71"/>
    <n v="71"/>
    <n v="71"/>
    <n v="69"/>
    <n v="73"/>
    <n v="73"/>
    <n v="73"/>
    <n v="71"/>
    <n v="73"/>
    <n v="73"/>
    <x v="0"/>
    <x v="0"/>
    <n v="4"/>
    <n v="4"/>
    <s v="NA"/>
    <n v="15"/>
    <n v="5"/>
    <s v="NA"/>
    <s v="NA"/>
    <s v="NA"/>
    <s v="NA"/>
    <s v="NA"/>
    <s v="NA"/>
    <s v="NA"/>
    <s v="NA"/>
    <n v="2"/>
    <s v="NA"/>
    <s v="NA"/>
    <s v="NA"/>
    <s v="NA"/>
    <s v="NA"/>
    <s v="NA"/>
    <s v="NA"/>
    <s v="NA"/>
    <n v="3"/>
    <s v="NA"/>
    <s v="NA"/>
    <s v="NA"/>
    <s v="NA"/>
    <n v="1"/>
    <x v="4"/>
    <n v="1"/>
    <x v="2"/>
    <n v="301"/>
    <s v="NA"/>
    <n v="1"/>
    <n v="1"/>
    <n v="10"/>
    <s v="NA"/>
    <s v="NA"/>
    <s v="NA"/>
    <s v="NA"/>
    <s v="NA"/>
    <n v="301"/>
    <s v="NA"/>
    <n v="1"/>
    <n v="1"/>
    <n v="10"/>
    <s v="NA"/>
    <s v="NA"/>
    <s v="NA"/>
    <s v="NA"/>
    <s v="NA"/>
    <n v="301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n v="301"/>
    <s v="NA"/>
    <n v="1"/>
    <n v="1"/>
    <n v="10"/>
    <s v="NA"/>
    <s v="NA"/>
    <s v="NA"/>
    <s v="NA"/>
    <s v="NA"/>
    <n v="5"/>
    <n v="2"/>
    <s v="NA"/>
    <n v="5"/>
    <n v="16"/>
    <n v="16"/>
    <n v="16"/>
    <n v="14"/>
    <n v="23"/>
    <s v="NA"/>
    <x v="1"/>
    <s v="NA"/>
    <n v="3"/>
    <n v="1958"/>
    <n v="1"/>
    <n v="4"/>
    <n v="2"/>
    <n v="8"/>
    <s v="NA"/>
    <s v="NA"/>
    <s v="NA"/>
    <s v="NA"/>
    <s v="NA"/>
    <s v="NA"/>
    <s v="NA"/>
    <s v="NA"/>
    <s v="NA"/>
    <s v="NA"/>
  </r>
  <r>
    <n v="470"/>
    <x v="6"/>
    <n v="1"/>
    <n v="1"/>
    <x v="0"/>
    <n v="1"/>
    <n v="1"/>
    <n v="1"/>
    <n v="10301"/>
    <s v="Ngeremlengui"/>
    <x v="3"/>
    <s v="Ngermetengl"/>
    <n v="1"/>
    <n v="1"/>
    <n v="4"/>
    <n v="3"/>
    <n v="1"/>
    <x v="1"/>
    <x v="1"/>
    <x v="3"/>
    <n v="0"/>
    <n v="50"/>
    <x v="2"/>
    <x v="0"/>
    <x v="0"/>
    <n v="71"/>
    <n v="67"/>
    <n v="69"/>
    <n v="69"/>
    <x v="1"/>
    <n v="71"/>
    <n v="71"/>
    <n v="73"/>
    <n v="73"/>
    <n v="73"/>
    <n v="71"/>
    <n v="69"/>
    <n v="69"/>
    <n v="71"/>
    <n v="73"/>
    <x v="0"/>
    <x v="0"/>
    <s v="NA"/>
    <s v="NA"/>
    <n v="1.8"/>
    <n v="12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5"/>
    <n v="2"/>
    <x v="0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6"/>
    <n v="16"/>
    <n v="14"/>
    <n v="16"/>
    <n v="25"/>
    <s v="NA"/>
    <x v="1"/>
    <s v="NA"/>
    <n v="4"/>
    <n v="1943"/>
    <n v="1"/>
    <n v="4"/>
    <n v="2"/>
    <n v="1"/>
    <s v="NA"/>
    <s v="NA"/>
    <s v="NA"/>
    <s v="NA"/>
    <s v="NA"/>
    <s v="NA"/>
    <s v="NA"/>
    <s v="NA"/>
    <s v="NA"/>
    <s v="NA"/>
  </r>
  <r>
    <n v="471"/>
    <x v="6"/>
    <n v="0"/>
    <n v="0"/>
    <x v="1"/>
    <n v="0"/>
    <n v="1"/>
    <n v="1"/>
    <n v="10301"/>
    <s v="Ngeremlengui"/>
    <x v="3"/>
    <s v="Ngermetengel"/>
    <n v="1"/>
    <n v="1"/>
    <n v="1"/>
    <n v="1"/>
    <n v="0"/>
    <x v="0"/>
    <x v="0"/>
    <x v="0"/>
    <s v="NA"/>
    <s v="NA"/>
    <x v="2"/>
    <x v="1"/>
    <x v="0"/>
    <n v="71"/>
    <n v="68"/>
    <n v="67"/>
    <n v="67"/>
    <x v="4"/>
    <n v="71"/>
    <n v="69"/>
    <n v="73"/>
    <n v="73"/>
    <n v="73"/>
    <n v="71"/>
    <n v="69"/>
    <n v="71"/>
    <n v="73"/>
    <n v="73"/>
    <x v="0"/>
    <x v="0"/>
    <s v="NA"/>
    <s v="NA"/>
    <s v="NA"/>
    <n v="15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5"/>
    <n v="2"/>
    <x v="0"/>
    <n v="307"/>
    <s v="NA"/>
    <n v="1"/>
    <n v="3"/>
    <s v="NA"/>
    <s v="NA"/>
    <s v="NA"/>
    <s v="NA"/>
    <s v="NA"/>
    <s v="NA"/>
    <n v="307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36"/>
    <n v="1"/>
    <n v="1"/>
    <n v="3"/>
    <n v="2"/>
    <s v="NA"/>
    <s v="NA"/>
    <s v="NA"/>
    <s v="NA"/>
    <s v="NA"/>
    <s v="NA"/>
    <s v="NA"/>
    <s v="NA"/>
    <s v="NA"/>
    <s v="NA"/>
  </r>
  <r>
    <n v="472"/>
    <x v="6"/>
    <n v="1"/>
    <n v="1"/>
    <x v="0"/>
    <n v="1"/>
    <n v="1"/>
    <n v="1"/>
    <n v="10301"/>
    <s v="Ngeremlengui"/>
    <x v="3"/>
    <s v="Ngermetengel"/>
    <n v="1"/>
    <n v="1"/>
    <n v="3"/>
    <n v="3"/>
    <n v="0"/>
    <x v="0"/>
    <x v="0"/>
    <x v="0"/>
    <s v="NA"/>
    <s v="NA"/>
    <x v="2"/>
    <x v="2"/>
    <x v="2"/>
    <n v="71"/>
    <n v="68"/>
    <n v="66"/>
    <n v="66"/>
    <x v="3"/>
    <n v="71"/>
    <n v="71"/>
    <n v="71"/>
    <n v="71"/>
    <n v="73"/>
    <n v="71"/>
    <n v="66"/>
    <n v="66"/>
    <n v="73"/>
    <n v="73"/>
    <x v="0"/>
    <x v="0"/>
    <n v="1"/>
    <n v="2"/>
    <s v="NA"/>
    <n v="12"/>
    <n v="2"/>
    <s v="NA"/>
    <s v="NA"/>
    <s v="NA"/>
    <s v="NA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1"/>
    <x v="3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6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57"/>
    <n v="1"/>
    <n v="4"/>
    <n v="2"/>
    <n v="2"/>
    <s v="NA"/>
    <s v="NA"/>
    <s v="NA"/>
    <s v="NA"/>
    <s v="NA"/>
    <s v="NA"/>
    <s v="NA"/>
    <s v="NA"/>
    <s v="NA"/>
    <s v="NA"/>
  </r>
  <r>
    <n v="473"/>
    <x v="6"/>
    <n v="0"/>
    <n v="0"/>
    <x v="1"/>
    <n v="0"/>
    <n v="1"/>
    <n v="1"/>
    <n v="10301"/>
    <s v="Ngeremlengui"/>
    <x v="3"/>
    <s v="Ngchemesed"/>
    <n v="1"/>
    <n v="1"/>
    <n v="2"/>
    <n v="2"/>
    <n v="0"/>
    <x v="1"/>
    <x v="1"/>
    <x v="3"/>
    <n v="0"/>
    <n v="50"/>
    <x v="1"/>
    <x v="1"/>
    <x v="2"/>
    <n v="71"/>
    <n v="68"/>
    <n v="68"/>
    <n v="67"/>
    <x v="0"/>
    <n v="71"/>
    <n v="73"/>
    <n v="73"/>
    <n v="73"/>
    <n v="73"/>
    <n v="73"/>
    <n v="73"/>
    <n v="69"/>
    <n v="69"/>
    <n v="73"/>
    <x v="0"/>
    <x v="0"/>
    <s v="NA"/>
    <s v="NA"/>
    <n v="1.8"/>
    <n v="15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1"/>
    <n v="2"/>
    <x v="0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6"/>
    <n v="16"/>
    <n v="16"/>
    <n v="14"/>
    <n v="23"/>
    <s v="NA"/>
    <x v="1"/>
    <s v="NA"/>
    <n v="3"/>
    <n v="1950"/>
    <n v="1"/>
    <n v="8"/>
    <n v="2"/>
    <n v="2"/>
    <s v="NA"/>
    <s v="NA"/>
    <s v="NA"/>
    <s v="NA"/>
    <s v="NA"/>
    <s v="NA"/>
    <s v="NA"/>
    <s v="NA"/>
    <s v="NA"/>
    <s v="NA"/>
  </r>
  <r>
    <n v="474"/>
    <x v="6"/>
    <n v="1"/>
    <n v="1"/>
    <x v="0"/>
    <n v="1"/>
    <n v="1"/>
    <n v="1"/>
    <n v="10501"/>
    <s v="Ngeremlengui"/>
    <x v="3"/>
    <s v="Imeong"/>
    <n v="1"/>
    <n v="1"/>
    <n v="3"/>
    <n v="3"/>
    <n v="0"/>
    <x v="1"/>
    <x v="1"/>
    <x v="3"/>
    <n v="0"/>
    <n v="50"/>
    <x v="2"/>
    <x v="0"/>
    <x v="0"/>
    <n v="71"/>
    <n v="67"/>
    <n v="69"/>
    <n v="66"/>
    <x v="1"/>
    <n v="71"/>
    <n v="71"/>
    <n v="73"/>
    <n v="73"/>
    <n v="73"/>
    <n v="71"/>
    <n v="71"/>
    <n v="69"/>
    <n v="73"/>
    <n v="73"/>
    <x v="0"/>
    <x v="0"/>
    <s v="NA"/>
    <s v="NA"/>
    <s v="NA"/>
    <n v="12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2"/>
    <x v="0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5"/>
    <n v="4"/>
    <n v="16"/>
    <n v="16"/>
    <n v="14"/>
    <n v="14"/>
    <s v="NA"/>
    <s v="NA"/>
    <x v="0"/>
    <s v="NA"/>
    <n v="3"/>
    <n v="1984"/>
    <n v="1"/>
    <n v="4"/>
    <n v="1"/>
    <n v="1"/>
    <s v="NA"/>
    <s v="NA"/>
    <s v="NA"/>
    <s v="NA"/>
    <s v="NA"/>
    <s v="NA"/>
    <s v="NA"/>
    <s v="NA"/>
    <s v="NA"/>
    <s v="NA"/>
  </r>
  <r>
    <n v="475"/>
    <x v="7"/>
    <n v="1"/>
    <n v="1"/>
    <x v="0"/>
    <n v="1"/>
    <n v="1"/>
    <n v="1"/>
    <n v="40401"/>
    <s v="Ngiwal"/>
    <x v="3"/>
    <s v="Ngersngai"/>
    <n v="1"/>
    <n v="1"/>
    <n v="12"/>
    <n v="11"/>
    <n v="1"/>
    <x v="1"/>
    <x v="1"/>
    <x v="1"/>
    <n v="0"/>
    <n v="0"/>
    <x v="2"/>
    <x v="2"/>
    <x v="1"/>
    <n v="68"/>
    <n v="69"/>
    <n v="69"/>
    <n v="67"/>
    <x v="2"/>
    <n v="71"/>
    <n v="73"/>
    <n v="73"/>
    <n v="73"/>
    <n v="73"/>
    <n v="69"/>
    <n v="69"/>
    <n v="71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s v="1,5"/>
    <s v="NA"/>
    <s v="NA"/>
    <s v="NA"/>
    <n v="2"/>
    <n v="1"/>
    <s v="NA"/>
    <s v="NA"/>
    <n v="1"/>
    <s v="NA"/>
    <n v="1"/>
    <x v="1"/>
    <n v="1"/>
    <x v="3"/>
    <s v="NA"/>
    <s v="NA"/>
    <s v="NA"/>
    <s v="NA"/>
    <s v="NA"/>
    <s v="NA"/>
    <s v="NA"/>
    <s v="NA"/>
    <s v="NA"/>
    <s v="NA"/>
    <n v="301"/>
    <s v="NA"/>
    <n v="2"/>
    <n v="3"/>
    <s v="NA"/>
    <s v="NA"/>
    <n v="6"/>
    <s v="NA"/>
    <s v="NA"/>
    <s v="NA"/>
    <n v="302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2"/>
    <s v="NA"/>
    <n v="1"/>
    <n v="1"/>
    <n v="10"/>
    <s v="NA"/>
    <s v="NA"/>
    <s v="NA"/>
    <s v="NA"/>
    <s v="NA"/>
    <n v="5"/>
    <n v="1"/>
    <s v="NA"/>
    <n v="2"/>
    <n v="15"/>
    <n v="15"/>
    <n v="15"/>
    <n v="11"/>
    <s v="NA"/>
    <n v="1"/>
    <x v="0"/>
    <s v="1,2,7"/>
    <n v="3"/>
    <n v="1958"/>
    <n v="1"/>
    <n v="4"/>
    <n v="4"/>
    <n v="4"/>
    <n v="1"/>
    <s v="NA"/>
    <n v="2"/>
    <n v="3"/>
    <s v="NA"/>
    <s v="NA"/>
    <s v="NA"/>
    <s v="NA"/>
    <s v="NA"/>
    <s v="NA"/>
  </r>
  <r>
    <n v="476"/>
    <x v="7"/>
    <n v="1"/>
    <n v="1"/>
    <x v="0"/>
    <n v="1"/>
    <n v="1"/>
    <n v="1"/>
    <n v="40301"/>
    <s v="Ngiwal"/>
    <x v="3"/>
    <s v="Ngermechau"/>
    <n v="1"/>
    <n v="1"/>
    <n v="2"/>
    <n v="2"/>
    <n v="0"/>
    <x v="1"/>
    <x v="1"/>
    <x v="1"/>
    <n v="0"/>
    <n v="0"/>
    <x v="0"/>
    <x v="0"/>
    <x v="2"/>
    <n v="71"/>
    <n v="67"/>
    <n v="67"/>
    <n v="67"/>
    <x v="4"/>
    <n v="71"/>
    <n v="73"/>
    <n v="73"/>
    <n v="73"/>
    <n v="73"/>
    <n v="71"/>
    <n v="71"/>
    <n v="71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n v="2"/>
    <s v="NA"/>
    <s v="NA"/>
    <n v="1"/>
    <x v="2"/>
    <n v="1"/>
    <x v="2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n v="301"/>
    <s v="NA"/>
    <n v="1"/>
    <n v="1"/>
    <n v="10"/>
    <s v="NA"/>
    <s v="NA"/>
    <s v="NA"/>
    <s v="NA"/>
    <s v="NA"/>
    <n v="5"/>
    <n v="2"/>
    <s v="NA"/>
    <n v="4"/>
    <n v="16"/>
    <n v="16"/>
    <n v="14"/>
    <n v="14"/>
    <n v="24"/>
    <s v="NA"/>
    <x v="9"/>
    <s v="NA"/>
    <n v="4"/>
    <n v="1986"/>
    <n v="1"/>
    <n v="1"/>
    <n v="2"/>
    <n v="2"/>
    <s v="NA"/>
    <s v="NA"/>
    <n v="1"/>
    <s v="NA"/>
    <s v="NA"/>
    <s v="NA"/>
    <s v="NA"/>
    <s v="NA"/>
    <n v="2"/>
    <s v="NA"/>
  </r>
  <r>
    <n v="477"/>
    <x v="7"/>
    <n v="1"/>
    <n v="1"/>
    <x v="0"/>
    <n v="1"/>
    <n v="1"/>
    <n v="1"/>
    <n v="40201"/>
    <s v="Ngiwal"/>
    <x v="3"/>
    <s v="Ngercheluuk"/>
    <n v="1"/>
    <n v="1"/>
    <n v="7"/>
    <n v="5"/>
    <n v="2"/>
    <x v="1"/>
    <x v="1"/>
    <x v="1"/>
    <n v="0"/>
    <n v="0"/>
    <x v="0"/>
    <x v="0"/>
    <x v="0"/>
    <n v="71"/>
    <n v="67"/>
    <n v="69"/>
    <n v="67"/>
    <x v="2"/>
    <n v="71"/>
    <n v="73"/>
    <n v="73"/>
    <n v="73"/>
    <n v="73"/>
    <n v="71"/>
    <n v="71"/>
    <n v="73"/>
    <n v="73"/>
    <n v="73"/>
    <x v="0"/>
    <x v="0"/>
    <s v="NA"/>
    <s v="NA"/>
    <s v="NA"/>
    <n v="14"/>
    <n v="5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1"/>
    <n v="2"/>
    <s v="NA"/>
    <s v="NA"/>
    <s v="NA"/>
    <n v="1"/>
    <x v="3"/>
    <n v="1"/>
    <x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n v="301"/>
    <s v="NA"/>
    <n v="1"/>
    <n v="1"/>
    <n v="10"/>
    <s v="NA"/>
    <s v="NA"/>
    <s v="NA"/>
    <s v="NA"/>
    <s v="NA"/>
    <n v="5"/>
    <n v="2"/>
    <s v="NA"/>
    <n v="2"/>
    <n v="16"/>
    <n v="16"/>
    <n v="14"/>
    <n v="11"/>
    <n v="24"/>
    <s v="NA"/>
    <x v="16"/>
    <s v="NA"/>
    <n v="3"/>
    <n v="1949"/>
    <n v="1"/>
    <n v="6"/>
    <n v="2"/>
    <n v="8"/>
    <s v="NA"/>
    <s v="NA"/>
    <s v="NA"/>
    <s v="NA"/>
    <s v="NA"/>
    <s v="NA"/>
    <s v="NA"/>
    <n v="2"/>
    <n v="1"/>
    <s v="NA"/>
  </r>
  <r>
    <n v="478"/>
    <x v="7"/>
    <n v="1"/>
    <n v="1"/>
    <x v="0"/>
    <n v="1"/>
    <n v="1"/>
    <n v="1"/>
    <n v="40401"/>
    <s v="Ngiwal"/>
    <x v="3"/>
    <s v="Ngersngai"/>
    <n v="1"/>
    <n v="1"/>
    <n v="3"/>
    <n v="3"/>
    <n v="0"/>
    <x v="1"/>
    <x v="1"/>
    <x v="2"/>
    <n v="50"/>
    <n v="50"/>
    <x v="0"/>
    <x v="2"/>
    <x v="3"/>
    <n v="69"/>
    <n v="68"/>
    <n v="71"/>
    <n v="69"/>
    <x v="0"/>
    <n v="71"/>
    <n v="66"/>
    <n v="69"/>
    <n v="66"/>
    <n v="73"/>
    <n v="71"/>
    <n v="71"/>
    <n v="69"/>
    <n v="71"/>
    <n v="73"/>
    <x v="0"/>
    <x v="0"/>
    <n v="4"/>
    <s v="NA"/>
    <n v="3.25"/>
    <n v="13"/>
    <n v="2"/>
    <s v="NA"/>
    <s v="NA"/>
    <s v="NA"/>
    <s v="NA"/>
    <s v="NA"/>
    <s v="NA"/>
    <s v="NA"/>
    <s v="NA"/>
    <s v="NA"/>
    <s v="NA"/>
    <n v="1"/>
    <n v="1"/>
    <s v="NA"/>
    <s v="NA"/>
    <s v="NA"/>
    <s v="NA"/>
    <s v="NA"/>
    <n v="3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25"/>
    <n v="1"/>
    <n v="1"/>
    <n v="8"/>
    <n v="8"/>
    <n v="2"/>
    <s v="NA"/>
    <s v="NA"/>
    <s v="NA"/>
    <s v="NA"/>
    <s v="NA"/>
    <s v="NA"/>
    <s v="NA"/>
    <n v="1"/>
    <s v="NA"/>
  </r>
  <r>
    <n v="479"/>
    <x v="7"/>
    <n v="1"/>
    <n v="1"/>
    <x v="0"/>
    <n v="1"/>
    <n v="1"/>
    <n v="1"/>
    <n v="40301"/>
    <s v="Ngiwal"/>
    <x v="3"/>
    <s v="Ngermechau"/>
    <n v="1"/>
    <n v="1"/>
    <n v="6"/>
    <n v="2"/>
    <n v="4"/>
    <x v="1"/>
    <x v="1"/>
    <x v="1"/>
    <n v="0"/>
    <n v="0"/>
    <x v="1"/>
    <x v="1"/>
    <x v="0"/>
    <n v="71"/>
    <n v="69"/>
    <n v="69"/>
    <n v="66"/>
    <x v="2"/>
    <n v="71"/>
    <n v="73"/>
    <n v="73"/>
    <n v="73"/>
    <n v="73"/>
    <n v="66"/>
    <n v="66"/>
    <n v="66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1"/>
    <n v="2"/>
    <s v="NA"/>
    <s v="NA"/>
    <s v="NA"/>
    <n v="1"/>
    <x v="2"/>
    <n v="1"/>
    <x v="4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n v="5"/>
    <n v="1"/>
    <s v="NA"/>
    <n v="2"/>
    <n v="15"/>
    <n v="15"/>
    <n v="11"/>
    <n v="11"/>
    <s v="NA"/>
    <n v="1"/>
    <x v="0"/>
    <n v="8"/>
    <n v="3"/>
    <n v="1976"/>
    <n v="1"/>
    <n v="1"/>
    <n v="2"/>
    <n v="1"/>
    <n v="1"/>
    <s v="NA"/>
    <n v="2"/>
    <s v="NA"/>
    <s v="NA"/>
    <s v="NA"/>
    <s v="NA"/>
    <s v="NA"/>
    <s v="NA"/>
    <s v="NA"/>
  </r>
  <r>
    <n v="480"/>
    <x v="8"/>
    <n v="1"/>
    <n v="1"/>
    <x v="0"/>
    <n v="1"/>
    <n v="1"/>
    <n v="1"/>
    <n v="40301"/>
    <s v="Ngiwal"/>
    <x v="3"/>
    <s v="Ngermechau"/>
    <n v="1"/>
    <n v="1"/>
    <n v="4"/>
    <n v="3"/>
    <n v="1"/>
    <x v="1"/>
    <x v="1"/>
    <x v="2"/>
    <n v="0"/>
    <n v="100"/>
    <x v="2"/>
    <x v="2"/>
    <x v="1"/>
    <n v="68"/>
    <n v="67"/>
    <n v="67"/>
    <n v="69"/>
    <x v="0"/>
    <n v="71"/>
    <n v="71"/>
    <n v="71"/>
    <n v="71"/>
    <n v="71"/>
    <n v="69"/>
    <n v="69"/>
    <n v="66"/>
    <n v="73"/>
    <n v="73"/>
    <x v="1"/>
    <x v="21"/>
    <n v="1"/>
    <n v="1.85"/>
    <s v="NA"/>
    <n v="12"/>
    <n v="1"/>
    <s v="NA"/>
    <s v="NA"/>
    <n v="1"/>
    <s v="NA"/>
    <s v="NA"/>
    <s v="NA"/>
    <s v="NA"/>
    <s v="NA"/>
    <s v="NA"/>
    <s v="NA"/>
    <n v="1"/>
    <n v="1"/>
    <s v="NA"/>
    <s v="NA"/>
    <s v="NA"/>
    <s v="NA"/>
    <s v="NA"/>
    <s v="NA"/>
    <s v="NA"/>
    <s v="NA"/>
    <s v="NA"/>
    <s v="NA"/>
    <n v="1"/>
    <x v="1"/>
    <n v="1"/>
    <x v="4"/>
    <s v="NA"/>
    <s v="NA"/>
    <s v="NA"/>
    <s v="NA"/>
    <s v="NA"/>
    <s v="NA"/>
    <s v="NA"/>
    <s v="NA"/>
    <s v="NA"/>
    <s v="NA"/>
    <n v="315"/>
    <s v="Rabbit fish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6"/>
    <n v="16"/>
    <n v="16"/>
    <n v="16"/>
    <n v="15"/>
    <n v="24"/>
    <s v="NA"/>
    <x v="3"/>
    <s v="NA"/>
    <n v="4"/>
    <n v="1964"/>
    <n v="1"/>
    <n v="1"/>
    <n v="2"/>
    <n v="2"/>
    <s v="NA"/>
    <s v="NA"/>
    <s v="NA"/>
    <n v="2"/>
    <s v="NA"/>
    <n v="1"/>
    <s v="NA"/>
    <s v="NA"/>
    <s v="NA"/>
    <s v="NA"/>
  </r>
  <r>
    <n v="481"/>
    <x v="8"/>
    <n v="1"/>
    <n v="1"/>
    <x v="0"/>
    <n v="1"/>
    <n v="1"/>
    <n v="1"/>
    <n v="40301"/>
    <s v="Ngiwal"/>
    <x v="3"/>
    <s v="Ngermechau"/>
    <n v="1"/>
    <n v="1"/>
    <n v="8"/>
    <n v="7"/>
    <n v="1"/>
    <x v="1"/>
    <x v="1"/>
    <x v="2"/>
    <n v="0"/>
    <n v="100"/>
    <x v="0"/>
    <x v="0"/>
    <x v="1"/>
    <n v="68"/>
    <n v="69"/>
    <n v="69"/>
    <n v="69"/>
    <x v="1"/>
    <n v="68"/>
    <n v="73"/>
    <n v="73"/>
    <n v="73"/>
    <n v="73"/>
    <n v="66"/>
    <n v="66"/>
    <n v="66"/>
    <n v="69"/>
    <n v="71"/>
    <x v="0"/>
    <x v="0"/>
    <s v="NA"/>
    <s v="NA"/>
    <n v="2.85"/>
    <n v="12"/>
    <n v="1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n v="2"/>
    <s v="NA"/>
    <s v="NA"/>
    <s v="NA"/>
    <n v="1"/>
    <x v="5"/>
    <n v="1"/>
    <x v="2"/>
    <n v="315"/>
    <s v="Teboteb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2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46"/>
    <n v="1"/>
    <n v="1"/>
    <n v="5"/>
    <n v="8"/>
    <s v="NA"/>
    <s v="NA"/>
    <s v="NA"/>
    <n v="3"/>
    <s v="NA"/>
    <n v="2"/>
    <s v="NA"/>
    <s v="NA"/>
    <n v="1"/>
    <s v="NA"/>
  </r>
  <r>
    <n v="482"/>
    <x v="8"/>
    <n v="1"/>
    <n v="1"/>
    <x v="0"/>
    <n v="1"/>
    <n v="1"/>
    <n v="1"/>
    <n v="40401"/>
    <s v="Ngiwal"/>
    <x v="3"/>
    <s v="Ngersngai"/>
    <n v="1"/>
    <n v="1"/>
    <n v="2"/>
    <n v="2"/>
    <n v="0"/>
    <x v="1"/>
    <x v="1"/>
    <x v="2"/>
    <n v="0"/>
    <n v="100"/>
    <x v="0"/>
    <x v="0"/>
    <x v="1"/>
    <n v="68"/>
    <n v="68"/>
    <n v="67"/>
    <n v="69"/>
    <x v="0"/>
    <n v="71"/>
    <n v="73"/>
    <n v="73"/>
    <n v="73"/>
    <n v="73"/>
    <n v="73"/>
    <n v="73"/>
    <n v="69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1"/>
    <s v="NA"/>
    <n v="2"/>
    <s v="NA"/>
    <s v="NA"/>
    <n v="1"/>
    <x v="1"/>
    <n v="1"/>
    <x v="2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5"/>
    <n v="2"/>
    <s v="NA"/>
    <n v="4"/>
    <n v="16"/>
    <n v="16"/>
    <n v="14"/>
    <n v="16"/>
    <n v="21"/>
    <s v="NA"/>
    <x v="3"/>
    <s v="NA"/>
    <n v="4"/>
    <n v="1949"/>
    <n v="1"/>
    <n v="1"/>
    <n v="1"/>
    <n v="8"/>
    <s v="NA"/>
    <s v="NA"/>
    <s v="NA"/>
    <n v="2"/>
    <s v="NA"/>
    <n v="3"/>
    <s v="NA"/>
    <s v="NA"/>
    <n v="1"/>
    <s v="NA"/>
  </r>
  <r>
    <n v="483"/>
    <x v="8"/>
    <n v="1"/>
    <n v="1"/>
    <x v="0"/>
    <n v="1"/>
    <n v="1"/>
    <n v="1"/>
    <n v="40301"/>
    <s v="Ngiwal"/>
    <x v="3"/>
    <s v="Ngermechau"/>
    <n v="1"/>
    <n v="1"/>
    <n v="4"/>
    <n v="3"/>
    <n v="1"/>
    <x v="1"/>
    <x v="1"/>
    <x v="3"/>
    <n v="0"/>
    <n v="50"/>
    <x v="1"/>
    <x v="1"/>
    <x v="2"/>
    <n v="67"/>
    <n v="67"/>
    <n v="67"/>
    <n v="67"/>
    <x v="0"/>
    <n v="71"/>
    <n v="71"/>
    <n v="71"/>
    <n v="73"/>
    <n v="73"/>
    <n v="69"/>
    <n v="69"/>
    <n v="69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1"/>
    <s v="NA"/>
    <s v="NA"/>
    <n v="2"/>
    <s v="NA"/>
    <n v="1"/>
    <s v="NA"/>
    <n v="2"/>
    <s v="NA"/>
    <s v="NA"/>
    <n v="1"/>
    <x v="2"/>
    <n v="1"/>
    <x v="2"/>
    <s v="NA"/>
    <s v="NA"/>
    <s v="NA"/>
    <s v="NA"/>
    <s v="NA"/>
    <s v="NA"/>
    <s v="NA"/>
    <s v="NA"/>
    <s v="NA"/>
    <s v="NA"/>
    <n v="315"/>
    <s v="Unicorn fish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n v="301"/>
    <s v="NA"/>
    <n v="1"/>
    <n v="1"/>
    <n v="10"/>
    <s v="NA"/>
    <s v="NA"/>
    <s v="NA"/>
    <s v="NA"/>
    <s v="NA"/>
    <n v="5"/>
    <n v="2"/>
    <s v="NA"/>
    <n v="4"/>
    <n v="16"/>
    <n v="16"/>
    <n v="12"/>
    <n v="12"/>
    <n v="22"/>
    <s v="NA"/>
    <x v="1"/>
    <s v="NA"/>
    <n v="3"/>
    <n v="1962"/>
    <n v="1"/>
    <n v="4"/>
    <n v="2"/>
    <n v="8"/>
    <n v="1"/>
    <s v="NA"/>
    <s v="NA"/>
    <n v="3"/>
    <s v="NA"/>
    <s v="NA"/>
    <s v="NA"/>
    <s v="NA"/>
    <n v="2"/>
    <s v="NA"/>
  </r>
  <r>
    <n v="484"/>
    <x v="8"/>
    <n v="1"/>
    <n v="1"/>
    <x v="0"/>
    <n v="1"/>
    <n v="1"/>
    <n v="1"/>
    <n v="40201"/>
    <s v="Ngiwal"/>
    <x v="3"/>
    <s v="Ngercheluuk"/>
    <n v="1"/>
    <n v="1"/>
    <n v="1"/>
    <n v="1"/>
    <n v="0"/>
    <x v="0"/>
    <x v="0"/>
    <x v="0"/>
    <s v="NA"/>
    <s v="NA"/>
    <x v="0"/>
    <x v="0"/>
    <x v="0"/>
    <n v="71"/>
    <n v="66"/>
    <n v="66"/>
    <n v="71"/>
    <x v="4"/>
    <n v="71"/>
    <n v="73"/>
    <n v="73"/>
    <n v="73"/>
    <n v="73"/>
    <n v="71"/>
    <n v="71"/>
    <n v="71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n v="2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43"/>
    <n v="1"/>
    <n v="4"/>
    <n v="1"/>
    <n v="8"/>
    <s v="NA"/>
    <s v="NA"/>
    <s v="NA"/>
    <s v="NA"/>
    <s v="NA"/>
    <n v="2"/>
    <s v="NA"/>
    <s v="NA"/>
    <n v="1"/>
    <s v="NA"/>
  </r>
  <r>
    <n v="485"/>
    <x v="8"/>
    <n v="1"/>
    <n v="1"/>
    <x v="0"/>
    <n v="1"/>
    <n v="1"/>
    <n v="1"/>
    <s v="Ngellau"/>
    <s v="Ngiwal"/>
    <x v="3"/>
    <s v="Ngellau"/>
    <n v="1"/>
    <n v="1"/>
    <n v="2"/>
    <n v="2"/>
    <n v="0"/>
    <x v="1"/>
    <x v="1"/>
    <x v="1"/>
    <n v="0"/>
    <n v="0"/>
    <x v="0"/>
    <x v="0"/>
    <x v="1"/>
    <n v="71"/>
    <n v="69"/>
    <n v="69"/>
    <n v="69"/>
    <x v="3"/>
    <n v="71"/>
    <n v="71"/>
    <n v="71"/>
    <n v="71"/>
    <n v="71"/>
    <n v="69"/>
    <n v="69"/>
    <n v="69"/>
    <n v="73"/>
    <n v="73"/>
    <x v="2"/>
    <x v="22"/>
    <n v="4"/>
    <n v="1.95"/>
    <s v="NA"/>
    <n v="15"/>
    <n v="2"/>
    <s v="NA"/>
    <s v="NA"/>
    <s v="NA"/>
    <n v="2"/>
    <n v="1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n v="1"/>
    <x v="2"/>
    <n v="1"/>
    <x v="5"/>
    <s v="NA"/>
    <s v="NA"/>
    <s v="NA"/>
    <s v="NA"/>
    <s v="NA"/>
    <s v="NA"/>
    <s v="NA"/>
    <s v="NA"/>
    <s v="NA"/>
    <s v="NA"/>
    <n v="315"/>
    <s v="Rabbit fish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n v="315"/>
    <s v="Rabbit Fish"/>
    <n v="1"/>
    <n v="1"/>
    <n v="10"/>
    <s v="NA"/>
    <s v="NA"/>
    <s v="NA"/>
    <s v="NA"/>
    <s v="NA"/>
    <n v="315"/>
    <s v="Rabbit Fish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5"/>
    <n v="4"/>
    <n v="16"/>
    <n v="16"/>
    <n v="14"/>
    <n v="13"/>
    <s v="NA"/>
    <s v="NA"/>
    <x v="0"/>
    <s v="NA"/>
    <n v="3"/>
    <n v="1994"/>
    <n v="1"/>
    <n v="4"/>
    <n v="1"/>
    <n v="8"/>
    <n v="1"/>
    <s v="NA"/>
    <s v="NA"/>
    <s v="NA"/>
    <s v="NA"/>
    <n v="2"/>
    <s v="NA"/>
    <s v="NA"/>
    <s v="NA"/>
    <s v="NA"/>
  </r>
  <r>
    <n v="486"/>
    <x v="8"/>
    <n v="0"/>
    <n v="0"/>
    <x v="1"/>
    <n v="0"/>
    <n v="1"/>
    <n v="1"/>
    <n v="40201"/>
    <s v="Ngiwal"/>
    <x v="3"/>
    <s v="Ngercheluuk"/>
    <n v="1"/>
    <n v="1"/>
    <n v="4"/>
    <n v="4"/>
    <n v="0"/>
    <x v="1"/>
    <x v="1"/>
    <x v="2"/>
    <n v="0"/>
    <n v="100"/>
    <x v="1"/>
    <x v="0"/>
    <x v="0"/>
    <n v="71"/>
    <n v="71"/>
    <n v="71"/>
    <n v="66"/>
    <x v="4"/>
    <n v="71"/>
    <n v="73"/>
    <n v="73"/>
    <n v="73"/>
    <n v="73"/>
    <n v="73"/>
    <n v="73"/>
    <n v="69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67"/>
    <n v="1"/>
    <n v="4"/>
    <n v="1"/>
    <n v="2"/>
    <n v="1"/>
    <s v="NA"/>
    <s v="NA"/>
    <s v="NA"/>
    <s v="NA"/>
    <n v="2"/>
    <s v="NA"/>
    <s v="NA"/>
    <s v="NA"/>
    <s v="NA"/>
  </r>
  <r>
    <n v="487"/>
    <x v="8"/>
    <n v="0"/>
    <n v="0"/>
    <x v="1"/>
    <n v="0"/>
    <n v="1"/>
    <n v="0"/>
    <n v="40201"/>
    <s v="Ngiwal"/>
    <x v="3"/>
    <s v="Ngermechau"/>
    <n v="1"/>
    <n v="1"/>
    <n v="4"/>
    <n v="2"/>
    <n v="2"/>
    <x v="1"/>
    <x v="1"/>
    <x v="2"/>
    <n v="100"/>
    <n v="0"/>
    <x v="0"/>
    <x v="0"/>
    <x v="2"/>
    <n v="67"/>
    <n v="69"/>
    <n v="69"/>
    <n v="69"/>
    <x v="1"/>
    <n v="71"/>
    <n v="73"/>
    <n v="73"/>
    <n v="71"/>
    <n v="71"/>
    <n v="69"/>
    <n v="69"/>
    <n v="69"/>
    <n v="66"/>
    <n v="73"/>
    <x v="1"/>
    <x v="23"/>
    <n v="1"/>
    <n v="1.75"/>
    <n v="1.75"/>
    <n v="12"/>
    <n v="1"/>
    <s v="NA"/>
    <n v="2"/>
    <s v="NA"/>
    <s v="NA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s v="NA"/>
    <n v="2"/>
    <x v="0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49"/>
    <n v="1"/>
    <n v="4"/>
    <n v="1"/>
    <n v="2"/>
    <s v="NA"/>
    <s v="NA"/>
    <s v="NA"/>
    <n v="2"/>
    <s v="NA"/>
    <s v="NA"/>
    <s v="NA"/>
    <s v="NA"/>
    <n v="1"/>
    <s v="NA"/>
  </r>
  <r>
    <n v="488"/>
    <x v="8"/>
    <n v="1"/>
    <n v="1"/>
    <x v="0"/>
    <n v="1"/>
    <n v="1"/>
    <n v="1"/>
    <n v="40402"/>
    <s v="Ngiwal"/>
    <x v="3"/>
    <s v="Ngersngai"/>
    <n v="1"/>
    <n v="1"/>
    <n v="10"/>
    <n v="6"/>
    <n v="4"/>
    <x v="1"/>
    <x v="1"/>
    <x v="1"/>
    <n v="0"/>
    <n v="0"/>
    <x v="0"/>
    <x v="0"/>
    <x v="0"/>
    <n v="71"/>
    <n v="69"/>
    <n v="69"/>
    <n v="69"/>
    <x v="0"/>
    <n v="71"/>
    <n v="73"/>
    <n v="73"/>
    <n v="73"/>
    <n v="73"/>
    <n v="69"/>
    <n v="69"/>
    <n v="71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n v="1"/>
    <x v="1"/>
    <n v="1"/>
    <x v="2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n v="301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n v="301"/>
    <s v="NA"/>
    <n v="1"/>
    <n v="1"/>
    <n v="10"/>
    <s v="NA"/>
    <s v="NA"/>
    <s v="NA"/>
    <s v="NA"/>
    <s v="NA"/>
    <n v="6"/>
    <s v="NA"/>
    <n v="5"/>
    <n v="3"/>
    <n v="16"/>
    <n v="16"/>
    <n v="16"/>
    <n v="11"/>
    <s v="NA"/>
    <s v="NA"/>
    <x v="0"/>
    <s v="NA"/>
    <n v="3"/>
    <n v="1939"/>
    <n v="1"/>
    <n v="1"/>
    <n v="3"/>
    <n v="8"/>
    <n v="1"/>
    <s v="NA"/>
    <s v="NA"/>
    <s v="NA"/>
    <s v="NA"/>
    <s v="NA"/>
    <s v="NA"/>
    <s v="NA"/>
    <n v="2"/>
    <s v="NA"/>
  </r>
  <r>
    <n v="489"/>
    <x v="8"/>
    <n v="1"/>
    <n v="1"/>
    <x v="0"/>
    <n v="1"/>
    <n v="1"/>
    <n v="1"/>
    <n v="60301"/>
    <s v="Koror"/>
    <x v="1"/>
    <s v="Idid"/>
    <n v="1"/>
    <n v="1"/>
    <n v="5"/>
    <n v="3"/>
    <n v="2"/>
    <x v="1"/>
    <x v="1"/>
    <x v="3"/>
    <n v="0"/>
    <n v="50"/>
    <x v="2"/>
    <x v="2"/>
    <x v="1"/>
    <n v="68"/>
    <n v="67"/>
    <n v="67"/>
    <n v="67"/>
    <x v="3"/>
    <n v="71"/>
    <n v="71"/>
    <n v="71"/>
    <n v="73"/>
    <n v="73"/>
    <n v="71"/>
    <n v="71"/>
    <n v="71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n v="2"/>
    <s v="NA"/>
    <s v="NA"/>
    <s v="NA"/>
    <n v="1"/>
    <x v="3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10"/>
    <s v="NA"/>
    <n v="2"/>
    <n v="3"/>
    <s v="NA"/>
    <s v="NA"/>
    <n v="6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4"/>
    <n v="14"/>
    <n v="14"/>
    <n v="14"/>
    <n v="15"/>
    <n v="21"/>
    <s v="NA"/>
    <x v="17"/>
    <s v="NA"/>
    <n v="3"/>
    <n v="1956"/>
    <n v="1"/>
    <n v="1"/>
    <n v="2"/>
    <n v="8"/>
    <n v="1"/>
    <n v="2"/>
    <s v="NA"/>
    <s v="NA"/>
    <s v="NA"/>
    <n v="3"/>
    <s v="NA"/>
    <s v="NA"/>
    <s v="NA"/>
    <s v="NA"/>
  </r>
  <r>
    <n v="490"/>
    <x v="8"/>
    <n v="1"/>
    <n v="1"/>
    <x v="0"/>
    <n v="1"/>
    <n v="1"/>
    <n v="1"/>
    <n v="60301"/>
    <s v="Koror"/>
    <x v="1"/>
    <s v="Idid"/>
    <n v="1"/>
    <n v="1"/>
    <n v="5"/>
    <n v="3"/>
    <n v="2"/>
    <x v="1"/>
    <x v="1"/>
    <x v="2"/>
    <n v="0"/>
    <n v="100"/>
    <x v="0"/>
    <x v="0"/>
    <x v="0"/>
    <n v="71"/>
    <n v="69"/>
    <n v="69"/>
    <n v="69"/>
    <x v="4"/>
    <n v="71"/>
    <n v="71"/>
    <n v="71"/>
    <n v="73"/>
    <n v="73"/>
    <n v="69"/>
    <n v="69"/>
    <n v="69"/>
    <n v="73"/>
    <n v="73"/>
    <x v="0"/>
    <x v="0"/>
    <s v="NA"/>
    <s v="NA"/>
    <s v="NA"/>
    <n v="15"/>
    <n v="4"/>
    <s v="NA"/>
    <s v="NA"/>
    <s v="NA"/>
    <s v="NA"/>
    <s v="NA"/>
    <s v="NA"/>
    <s v="NA"/>
    <s v="NA"/>
    <s v="NA"/>
    <s v="NA"/>
    <s v="NA"/>
    <s v="NA"/>
    <n v="1"/>
    <s v="NA"/>
    <s v="NA"/>
    <n v="2"/>
    <s v="NA"/>
    <n v="1"/>
    <s v="NA"/>
    <n v="2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88"/>
    <n v="1"/>
    <n v="1"/>
    <n v="4"/>
    <n v="3"/>
    <n v="1"/>
    <s v="NA"/>
    <s v="NA"/>
    <s v="NA"/>
    <s v="NA"/>
    <s v="NA"/>
    <s v="NA"/>
    <s v="NA"/>
    <n v="2"/>
    <s v="NA"/>
  </r>
  <r>
    <n v="491"/>
    <x v="8"/>
    <n v="0"/>
    <n v="0"/>
    <x v="1"/>
    <n v="0"/>
    <n v="0"/>
    <n v="0"/>
    <n v="60301"/>
    <s v="Koror"/>
    <x v="1"/>
    <s v="Idid"/>
    <n v="1"/>
    <n v="1"/>
    <n v="4"/>
    <n v="3"/>
    <n v="1"/>
    <x v="0"/>
    <x v="2"/>
    <x v="0"/>
    <s v="NA"/>
    <s v="NA"/>
    <x v="1"/>
    <x v="1"/>
    <x v="0"/>
    <n v="71"/>
    <n v="69"/>
    <n v="67"/>
    <n v="67"/>
    <x v="4"/>
    <n v="71"/>
    <n v="71"/>
    <n v="71"/>
    <n v="73"/>
    <n v="73"/>
    <n v="66"/>
    <n v="69"/>
    <n v="69"/>
    <n v="73"/>
    <n v="73"/>
    <x v="0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63"/>
    <n v="2"/>
    <n v="2"/>
    <n v="5"/>
    <n v="3"/>
    <n v="1"/>
    <n v="2"/>
    <s v="NA"/>
    <s v="NA"/>
    <s v="NA"/>
    <s v="NA"/>
    <s v="NA"/>
    <s v="NA"/>
    <s v="NA"/>
    <s v="NA"/>
  </r>
  <r>
    <n v="492"/>
    <x v="8"/>
    <n v="1"/>
    <n v="1"/>
    <x v="0"/>
    <n v="1"/>
    <n v="1"/>
    <n v="1"/>
    <n v="60301"/>
    <s v="Koror"/>
    <x v="1"/>
    <s v="Idid"/>
    <n v="1"/>
    <n v="1"/>
    <n v="6"/>
    <n v="6"/>
    <n v="0"/>
    <x v="1"/>
    <x v="1"/>
    <x v="2"/>
    <n v="100"/>
    <n v="0"/>
    <x v="0"/>
    <x v="0"/>
    <x v="3"/>
    <n v="68"/>
    <n v="71"/>
    <n v="71"/>
    <n v="68"/>
    <x v="1"/>
    <n v="71"/>
    <n v="73"/>
    <n v="73"/>
    <n v="66"/>
    <n v="73"/>
    <n v="73"/>
    <n v="73"/>
    <n v="71"/>
    <n v="73"/>
    <n v="73"/>
    <x v="0"/>
    <x v="0"/>
    <n v="4"/>
    <n v="2"/>
    <s v="NA"/>
    <n v="15"/>
    <n v="2"/>
    <s v="NA"/>
    <s v="NA"/>
    <s v="NA"/>
    <s v="NA"/>
    <s v="NA"/>
    <s v="NA"/>
    <n v="1"/>
    <n v="1"/>
    <s v="NA"/>
    <s v="NA"/>
    <s v="NA"/>
    <s v="NA"/>
    <s v="NA"/>
    <s v="NA"/>
    <s v="NA"/>
    <s v="NA"/>
    <s v="NA"/>
    <n v="1"/>
    <s v="NA"/>
    <s v="NA"/>
    <s v="NA"/>
    <n v="1"/>
    <n v="1"/>
    <x v="7"/>
    <n v="1"/>
    <x v="2"/>
    <n v="301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n v="315"/>
    <s v="Milkfish (local)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1"/>
    <n v="12"/>
    <s v="NA"/>
    <s v="NA"/>
    <s v="NA"/>
    <s v="NA"/>
    <s v="NA"/>
    <n v="5"/>
    <n v="1"/>
    <s v="NA"/>
    <n v="4"/>
    <n v="14"/>
    <n v="16"/>
    <n v="11"/>
    <n v="11"/>
    <s v="NA"/>
    <n v="2"/>
    <x v="0"/>
    <s v="1,2,5,7,9"/>
    <n v="3"/>
    <n v="1966"/>
    <n v="1"/>
    <n v="4"/>
    <n v="2"/>
    <n v="3"/>
    <n v="1"/>
    <s v="NA"/>
    <s v="NA"/>
    <s v="NA"/>
    <s v="NA"/>
    <s v="NA"/>
    <s v="NA"/>
    <s v="NA"/>
    <s v="NA"/>
    <s v="NA"/>
  </r>
  <r>
    <n v="493"/>
    <x v="8"/>
    <n v="1"/>
    <n v="1"/>
    <x v="0"/>
    <n v="1"/>
    <n v="1"/>
    <n v="1"/>
    <n v="60301"/>
    <s v="Koror"/>
    <x v="1"/>
    <s v="Idid"/>
    <n v="1"/>
    <n v="1"/>
    <n v="3"/>
    <n v="3"/>
    <n v="0"/>
    <x v="1"/>
    <x v="1"/>
    <x v="3"/>
    <n v="0"/>
    <n v="50"/>
    <x v="1"/>
    <x v="1"/>
    <x v="1"/>
    <n v="68"/>
    <n v="67"/>
    <n v="67"/>
    <n v="67"/>
    <x v="1"/>
    <n v="71"/>
    <n v="71"/>
    <n v="71"/>
    <n v="73"/>
    <n v="73"/>
    <n v="71"/>
    <n v="71"/>
    <n v="71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n v="2"/>
    <s v="NA"/>
    <s v="NA"/>
    <s v="NA"/>
    <n v="1"/>
    <x v="2"/>
    <n v="1"/>
    <x v="3"/>
    <s v="NA"/>
    <s v="NA"/>
    <s v="NA"/>
    <s v="NA"/>
    <s v="NA"/>
    <s v="NA"/>
    <s v="NA"/>
    <s v="NA"/>
    <s v="NA"/>
    <s v="NA"/>
    <n v="303"/>
    <s v="NA"/>
    <n v="2"/>
    <n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5"/>
    <n v="2"/>
    <s v="NA"/>
    <n v="5"/>
    <n v="15"/>
    <n v="14"/>
    <n v="12"/>
    <n v="12"/>
    <n v="21"/>
    <s v="NA"/>
    <x v="18"/>
    <s v="NA"/>
    <n v="3"/>
    <n v="1965"/>
    <n v="1"/>
    <n v="1"/>
    <n v="5"/>
    <n v="3"/>
    <n v="1"/>
    <s v="NA"/>
    <s v="NA"/>
    <s v="NA"/>
    <s v="NA"/>
    <s v="NA"/>
    <s v="NA"/>
    <s v="NA"/>
    <s v="NA"/>
    <s v="NA"/>
  </r>
  <r>
    <n v="494"/>
    <x v="8"/>
    <n v="1"/>
    <n v="1"/>
    <x v="0"/>
    <n v="1"/>
    <n v="1"/>
    <n v="1"/>
    <n v="60301"/>
    <s v="Koror"/>
    <x v="1"/>
    <s v="Idid"/>
    <n v="1"/>
    <n v="1"/>
    <n v="5"/>
    <n v="3"/>
    <n v="2"/>
    <x v="1"/>
    <x v="1"/>
    <x v="3"/>
    <n v="0"/>
    <n v="50"/>
    <x v="1"/>
    <x v="1"/>
    <x v="1"/>
    <n v="68"/>
    <n v="71"/>
    <n v="71"/>
    <n v="68"/>
    <x v="1"/>
    <n v="71"/>
    <n v="71"/>
    <n v="71"/>
    <n v="73"/>
    <n v="73"/>
    <n v="73"/>
    <n v="73"/>
    <n v="71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s v="1,2"/>
    <s v="NA"/>
    <n v="2"/>
    <s v="NA"/>
    <s v="NA"/>
    <s v="1,2"/>
    <n v="2"/>
    <s v="NA"/>
    <s v="NA"/>
    <s v="NA"/>
    <n v="1"/>
    <x v="1"/>
    <n v="1"/>
    <x v="2"/>
    <s v="NA"/>
    <s v="NA"/>
    <s v="NA"/>
    <s v="NA"/>
    <s v="NA"/>
    <s v="NA"/>
    <s v="NA"/>
    <s v="NA"/>
    <s v="NA"/>
    <s v="NA"/>
    <n v="314"/>
    <s v="NA"/>
    <n v="2"/>
    <n v="4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n v="5"/>
    <n v="1"/>
    <s v="NA"/>
    <n v="4"/>
    <n v="14"/>
    <n v="14"/>
    <n v="14"/>
    <n v="15"/>
    <s v="NA"/>
    <n v="1"/>
    <x v="0"/>
    <s v="1,2,4"/>
    <n v="3"/>
    <n v="1978"/>
    <n v="1"/>
    <n v="1"/>
    <n v="4"/>
    <n v="8"/>
    <n v="1"/>
    <s v="NA"/>
    <n v="2"/>
    <s v="NA"/>
    <s v="NA"/>
    <s v="NA"/>
    <s v="NA"/>
    <s v="NA"/>
    <s v="NA"/>
    <s v="NA"/>
  </r>
  <r>
    <n v="495"/>
    <x v="8"/>
    <n v="0"/>
    <n v="0"/>
    <x v="1"/>
    <n v="0"/>
    <n v="1"/>
    <n v="1"/>
    <n v="60301"/>
    <s v="Koror"/>
    <x v="1"/>
    <s v="Idid"/>
    <n v="1"/>
    <n v="1"/>
    <n v="3"/>
    <n v="3"/>
    <n v="0"/>
    <x v="0"/>
    <x v="0"/>
    <x v="0"/>
    <s v="NA"/>
    <s v="NA"/>
    <x v="2"/>
    <x v="2"/>
    <x v="0"/>
    <n v="71"/>
    <n v="68"/>
    <n v="68"/>
    <n v="67"/>
    <x v="4"/>
    <n v="71"/>
    <n v="69"/>
    <n v="69"/>
    <n v="73"/>
    <n v="73"/>
    <n v="71"/>
    <n v="71"/>
    <n v="69"/>
    <n v="73"/>
    <n v="73"/>
    <x v="0"/>
    <x v="0"/>
    <s v="NA"/>
    <s v="NA"/>
    <s v="NA"/>
    <n v="15"/>
    <n v="4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s v="NA"/>
    <n v="2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74"/>
    <n v="2"/>
    <n v="2"/>
    <n v="4"/>
    <n v="8"/>
    <n v="1"/>
    <s v="NA"/>
    <s v="NA"/>
    <s v="NA"/>
    <s v="NA"/>
    <s v="NA"/>
    <s v="NA"/>
    <s v="NA"/>
    <s v="NA"/>
    <s v="NA"/>
  </r>
  <r>
    <n v="496"/>
    <x v="8"/>
    <n v="0"/>
    <n v="0"/>
    <x v="1"/>
    <n v="0"/>
    <n v="1"/>
    <n v="0"/>
    <n v="60301"/>
    <s v="Koror"/>
    <x v="1"/>
    <s v="Idid"/>
    <n v="1"/>
    <n v="1"/>
    <n v="2"/>
    <n v="2"/>
    <n v="0"/>
    <x v="1"/>
    <x v="1"/>
    <x v="2"/>
    <n v="100"/>
    <n v="0"/>
    <x v="1"/>
    <x v="2"/>
    <x v="1"/>
    <n v="71"/>
    <n v="67"/>
    <n v="67"/>
    <n v="67"/>
    <x v="3"/>
    <n v="71"/>
    <n v="71"/>
    <n v="71"/>
    <n v="71"/>
    <n v="71"/>
    <n v="71"/>
    <n v="71"/>
    <n v="71"/>
    <n v="71"/>
    <n v="73"/>
    <x v="2"/>
    <x v="17"/>
    <n v="4"/>
    <n v="2"/>
    <n v="1.8"/>
    <n v="15"/>
    <n v="4"/>
    <s v="NA"/>
    <n v="2"/>
    <s v="NA"/>
    <s v="NA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s v="NA"/>
    <n v="1"/>
    <x v="2"/>
    <n v="2"/>
    <x v="0"/>
    <s v="NA"/>
    <s v="NA"/>
    <s v="NA"/>
    <s v="NA"/>
    <s v="NA"/>
    <s v="NA"/>
    <s v="NA"/>
    <s v="NA"/>
    <s v="NA"/>
    <s v="NA"/>
    <n v="306"/>
    <s v="NA"/>
    <n v="2"/>
    <n v="2"/>
    <s v="NA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81"/>
    <n v="1"/>
    <n v="1"/>
    <n v="5"/>
    <n v="3"/>
    <n v="1"/>
    <s v="NA"/>
    <s v="NA"/>
    <s v="NA"/>
    <s v="NA"/>
    <s v="NA"/>
    <n v="2"/>
    <s v="NA"/>
    <s v="NA"/>
    <s v="NA"/>
  </r>
  <r>
    <n v="497"/>
    <x v="8"/>
    <n v="0"/>
    <n v="0"/>
    <x v="1"/>
    <n v="0"/>
    <n v="0"/>
    <n v="0"/>
    <n v="60301"/>
    <s v="Koror"/>
    <x v="1"/>
    <s v="Idid"/>
    <n v="1"/>
    <n v="1"/>
    <n v="7"/>
    <n v="4"/>
    <n v="3"/>
    <x v="1"/>
    <x v="1"/>
    <x v="2"/>
    <n v="50"/>
    <n v="50"/>
    <x v="0"/>
    <x v="0"/>
    <x v="1"/>
    <n v="68"/>
    <n v="69"/>
    <n v="69"/>
    <n v="69"/>
    <x v="3"/>
    <n v="71"/>
    <n v="73"/>
    <n v="73"/>
    <n v="71"/>
    <n v="73"/>
    <n v="69"/>
    <n v="69"/>
    <n v="69"/>
    <n v="73"/>
    <n v="73"/>
    <x v="0"/>
    <x v="0"/>
    <n v="1"/>
    <n v="2"/>
    <s v="NA"/>
    <n v="12"/>
    <n v="1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n v="1"/>
    <s v="NA"/>
    <s v="NA"/>
    <s v="NA"/>
    <n v="1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65"/>
    <n v="1"/>
    <n v="4"/>
    <n v="4"/>
    <n v="8"/>
    <n v="1"/>
    <s v="NA"/>
    <s v="NA"/>
    <s v="NA"/>
    <s v="NA"/>
    <s v="NA"/>
    <s v="NA"/>
    <s v="NA"/>
    <s v="NA"/>
    <s v="NA"/>
  </r>
  <r>
    <n v="498"/>
    <x v="8"/>
    <n v="0"/>
    <n v="0"/>
    <x v="1"/>
    <n v="0"/>
    <n v="0"/>
    <n v="0"/>
    <n v="60301"/>
    <s v="Koror"/>
    <x v="1"/>
    <s v="Idid"/>
    <n v="1"/>
    <n v="1"/>
    <n v="5"/>
    <n v="4"/>
    <n v="1"/>
    <x v="0"/>
    <x v="2"/>
    <x v="0"/>
    <s v="NA"/>
    <s v="NA"/>
    <x v="2"/>
    <x v="2"/>
    <x v="0"/>
    <n v="71"/>
    <n v="67"/>
    <n v="67"/>
    <n v="67"/>
    <x v="4"/>
    <n v="71"/>
    <n v="71"/>
    <n v="69"/>
    <n v="73"/>
    <n v="73"/>
    <n v="71"/>
    <n v="69"/>
    <n v="66"/>
    <n v="73"/>
    <n v="73"/>
    <x v="0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86"/>
    <n v="1"/>
    <n v="4"/>
    <n v="3"/>
    <n v="2"/>
    <n v="1"/>
    <s v="NA"/>
    <s v="NA"/>
    <s v="NA"/>
    <s v="NA"/>
    <s v="NA"/>
    <s v="NA"/>
    <n v="2"/>
    <s v="NA"/>
    <s v="NA"/>
  </r>
  <r>
    <n v="499"/>
    <x v="8"/>
    <n v="0"/>
    <n v="0"/>
    <x v="0"/>
    <n v="1"/>
    <n v="1"/>
    <n v="1"/>
    <n v="60301"/>
    <s v="Koror"/>
    <x v="1"/>
    <s v="Idid"/>
    <n v="1"/>
    <n v="1"/>
    <n v="5"/>
    <n v="4"/>
    <n v="1"/>
    <x v="1"/>
    <x v="1"/>
    <x v="1"/>
    <n v="0"/>
    <n v="0"/>
    <x v="0"/>
    <x v="0"/>
    <x v="2"/>
    <n v="67"/>
    <n v="68"/>
    <n v="68"/>
    <n v="71"/>
    <x v="1"/>
    <n v="71"/>
    <n v="73"/>
    <n v="73"/>
    <n v="73"/>
    <n v="73"/>
    <n v="71"/>
    <n v="71"/>
    <n v="71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s v="NA"/>
    <n v="2"/>
    <s v="NA"/>
    <s v="NA"/>
    <n v="1"/>
    <x v="1"/>
    <n v="1"/>
    <x v="4"/>
    <s v="NA"/>
    <s v="NA"/>
    <s v="NA"/>
    <s v="NA"/>
    <s v="NA"/>
    <s v="NA"/>
    <s v="NA"/>
    <s v="NA"/>
    <s v="NA"/>
    <s v="NA"/>
    <n v="310"/>
    <s v="NA"/>
    <n v="2"/>
    <n v="1"/>
    <n v="13"/>
    <s v="NA"/>
    <s v="NA"/>
    <s v="NA"/>
    <s v="NA"/>
    <s v="NA"/>
    <n v="303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306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5"/>
    <n v="1"/>
    <s v="NA"/>
    <n v="3"/>
    <n v="13"/>
    <n v="12"/>
    <n v="15"/>
    <n v="14"/>
    <s v="NA"/>
    <n v="1"/>
    <x v="0"/>
    <s v="1,4,5"/>
    <n v="3"/>
    <n v="1963"/>
    <n v="1"/>
    <n v="1"/>
    <n v="3"/>
    <n v="8"/>
    <n v="1"/>
    <s v="NA"/>
    <n v="2"/>
    <s v="NA"/>
    <s v="NA"/>
    <s v="NA"/>
    <s v="NA"/>
    <s v="NA"/>
    <s v="NA"/>
    <s v="NA"/>
  </r>
  <r>
    <n v="500"/>
    <x v="1"/>
    <n v="1"/>
    <n v="1"/>
    <x v="0"/>
    <n v="1"/>
    <n v="1"/>
    <n v="1"/>
    <n v="60401"/>
    <s v="Koror"/>
    <x v="1"/>
    <s v="Iyebukel 01"/>
    <n v="1"/>
    <n v="1"/>
    <n v="6"/>
    <n v="6"/>
    <n v="0"/>
    <x v="1"/>
    <x v="1"/>
    <x v="16"/>
    <n v="0"/>
    <n v="70"/>
    <x v="1"/>
    <x v="1"/>
    <x v="1"/>
    <n v="71"/>
    <n v="68"/>
    <n v="68"/>
    <n v="67"/>
    <x v="1"/>
    <n v="71"/>
    <n v="69"/>
    <n v="69"/>
    <n v="69"/>
    <n v="73"/>
    <n v="69"/>
    <n v="69"/>
    <n v="69"/>
    <n v="71"/>
    <n v="73"/>
    <x v="0"/>
    <x v="0"/>
    <n v="1"/>
    <n v="2.99"/>
    <n v="2.75"/>
    <n v="12"/>
    <n v="2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s v="1,2"/>
    <s v="NA"/>
    <s v="NA"/>
    <s v="NA"/>
    <n v="1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5"/>
    <n v="4"/>
    <n v="16"/>
    <n v="16"/>
    <n v="11"/>
    <n v="11"/>
    <s v="NA"/>
    <s v="NA"/>
    <x v="0"/>
    <s v="NA"/>
    <n v="4"/>
    <n v="1975"/>
    <n v="1"/>
    <n v="1"/>
    <n v="5"/>
    <n v="8"/>
    <n v="1"/>
    <s v="NA"/>
    <s v="NA"/>
    <n v="2"/>
    <s v="NA"/>
    <s v="NA"/>
    <s v="NA"/>
    <s v="NA"/>
    <s v="NA"/>
    <s v="NA"/>
  </r>
  <r>
    <n v="501"/>
    <x v="1"/>
    <n v="1"/>
    <n v="1"/>
    <x v="0"/>
    <n v="1"/>
    <n v="1"/>
    <n v="1"/>
    <n v="60401"/>
    <s v="Koror"/>
    <x v="1"/>
    <s v="Iyebukel 01"/>
    <n v="1"/>
    <n v="1"/>
    <n v="4"/>
    <n v="4"/>
    <n v="0"/>
    <x v="1"/>
    <x v="1"/>
    <x v="2"/>
    <n v="20"/>
    <n v="80"/>
    <x v="0"/>
    <x v="1"/>
    <x v="0"/>
    <n v="71"/>
    <n v="67"/>
    <n v="67"/>
    <n v="66"/>
    <x v="3"/>
    <n v="71"/>
    <n v="73"/>
    <n v="73"/>
    <n v="73"/>
    <n v="73"/>
    <n v="71"/>
    <n v="71"/>
    <n v="69"/>
    <n v="73"/>
    <n v="73"/>
    <x v="0"/>
    <x v="0"/>
    <s v="NA"/>
    <s v="NA"/>
    <s v="NA"/>
    <n v="13"/>
    <n v="5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s v="1,2,3"/>
    <s v="NA"/>
    <s v="NA"/>
    <n v="2"/>
    <s v="NA"/>
    <n v="2"/>
    <x v="0"/>
    <n v="1"/>
    <x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5"/>
    <n v="4"/>
    <n v="16"/>
    <n v="16"/>
    <n v="11"/>
    <n v="14"/>
    <s v="NA"/>
    <s v="NA"/>
    <x v="0"/>
    <s v="NA"/>
    <n v="4"/>
    <n v="1972"/>
    <n v="1"/>
    <n v="4"/>
    <n v="2"/>
    <n v="8"/>
    <n v="1"/>
    <s v="NA"/>
    <n v="2"/>
    <s v="NA"/>
    <s v="NA"/>
    <s v="NA"/>
    <s v="NA"/>
    <s v="NA"/>
    <s v="NA"/>
    <s v="NA"/>
  </r>
  <r>
    <n v="502"/>
    <x v="1"/>
    <n v="1"/>
    <n v="1"/>
    <x v="0"/>
    <n v="1"/>
    <n v="1"/>
    <n v="1"/>
    <n v="61304"/>
    <s v="Koror"/>
    <x v="1"/>
    <s v="Intermix 04"/>
    <n v="1"/>
    <n v="1"/>
    <n v="3"/>
    <n v="3"/>
    <n v="0"/>
    <x v="0"/>
    <x v="0"/>
    <x v="0"/>
    <s v="NA"/>
    <s v="NA"/>
    <x v="1"/>
    <x v="1"/>
    <x v="0"/>
    <n v="71"/>
    <n v="69"/>
    <n v="69"/>
    <n v="66"/>
    <x v="3"/>
    <n v="71"/>
    <n v="71"/>
    <n v="71"/>
    <n v="73"/>
    <n v="73"/>
    <n v="66"/>
    <n v="66"/>
    <n v="69"/>
    <n v="73"/>
    <n v="73"/>
    <x v="0"/>
    <x v="0"/>
    <s v="NA"/>
    <s v="NA"/>
    <s v="NA"/>
    <n v="13"/>
    <n v="2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s v="1,2"/>
    <s v="NA"/>
    <s v="NA"/>
    <s v="NA"/>
    <n v="1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97"/>
    <n v="1"/>
    <n v="4"/>
    <n v="2"/>
    <n v="8"/>
    <n v="1"/>
    <s v="NA"/>
    <s v="NA"/>
    <s v="NA"/>
    <n v="2"/>
    <s v="NA"/>
    <s v="NA"/>
    <s v="NA"/>
    <s v="NA"/>
    <s v="NA"/>
  </r>
  <r>
    <n v="503"/>
    <x v="1"/>
    <n v="0"/>
    <n v="0"/>
    <x v="0"/>
    <n v="0"/>
    <n v="1"/>
    <n v="1"/>
    <n v="61304"/>
    <s v="Koror"/>
    <x v="1"/>
    <s v="Intermix 04"/>
    <n v="1"/>
    <n v="1"/>
    <n v="6"/>
    <n v="5"/>
    <n v="1"/>
    <x v="0"/>
    <x v="0"/>
    <x v="0"/>
    <s v="NA"/>
    <s v="NA"/>
    <x v="1"/>
    <x v="1"/>
    <x v="1"/>
    <n v="71"/>
    <n v="68"/>
    <n v="68"/>
    <n v="66"/>
    <x v="3"/>
    <n v="71"/>
    <n v="71"/>
    <n v="71"/>
    <n v="71"/>
    <n v="73"/>
    <n v="66"/>
    <n v="66"/>
    <n v="69"/>
    <n v="73"/>
    <n v="73"/>
    <x v="0"/>
    <x v="0"/>
    <n v="2"/>
    <n v="3"/>
    <s v="NA"/>
    <n v="13"/>
    <n v="5"/>
    <s v="NA"/>
    <s v="NA"/>
    <s v="NA"/>
    <s v="NA"/>
    <s v="NA"/>
    <s v="NA"/>
    <s v="NA"/>
    <s v="NA"/>
    <s v="NA"/>
    <s v="NA"/>
    <n v="2"/>
    <s v="NA"/>
    <s v="NA"/>
    <s v="NA"/>
    <s v="NA"/>
    <s v="NA"/>
    <s v="NA"/>
    <s v="2,3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64"/>
    <n v="1"/>
    <n v="1"/>
    <n v="2"/>
    <n v="8"/>
    <n v="1"/>
    <s v="NA"/>
    <s v="NA"/>
    <s v="NA"/>
    <s v="NA"/>
    <s v="NA"/>
    <s v="NA"/>
    <s v="NA"/>
    <s v="NA"/>
    <s v="NA"/>
  </r>
  <r>
    <n v="504"/>
    <x v="1"/>
    <n v="0"/>
    <n v="0"/>
    <x v="1"/>
    <n v="0"/>
    <n v="1"/>
    <n v="1"/>
    <n v="61304"/>
    <s v="Koror"/>
    <x v="1"/>
    <s v="Intermix 04"/>
    <n v="1"/>
    <n v="1"/>
    <n v="4"/>
    <n v="3"/>
    <n v="1"/>
    <x v="0"/>
    <x v="0"/>
    <x v="0"/>
    <s v="NA"/>
    <s v="NA"/>
    <x v="1"/>
    <x v="1"/>
    <x v="0"/>
    <n v="71"/>
    <n v="67"/>
    <n v="67"/>
    <n v="66"/>
    <x v="3"/>
    <n v="71"/>
    <n v="71"/>
    <n v="71"/>
    <n v="73"/>
    <n v="73"/>
    <n v="66"/>
    <n v="66"/>
    <n v="69"/>
    <n v="71"/>
    <n v="73"/>
    <x v="0"/>
    <x v="0"/>
    <s v="NA"/>
    <s v="NA"/>
    <n v="1.5"/>
    <n v="13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s v="1,2"/>
    <s v="NA"/>
    <s v="NA"/>
    <s v="NA"/>
    <n v="1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80"/>
    <n v="1"/>
    <n v="8"/>
    <n v="4"/>
    <n v="8"/>
    <n v="1"/>
    <s v="NA"/>
    <s v="NA"/>
    <s v="NA"/>
    <s v="NA"/>
    <s v="NA"/>
    <s v="NA"/>
    <s v="NA"/>
    <s v="NA"/>
    <s v="NA"/>
  </r>
  <r>
    <n v="505"/>
    <x v="1"/>
    <n v="0"/>
    <n v="0"/>
    <x v="1"/>
    <n v="0"/>
    <n v="1"/>
    <n v="1"/>
    <n v="61304"/>
    <s v="Koror"/>
    <x v="1"/>
    <s v=" Ngermid 04"/>
    <n v="1"/>
    <n v="1"/>
    <n v="2"/>
    <n v="2"/>
    <n v="0"/>
    <x v="0"/>
    <x v="0"/>
    <x v="0"/>
    <s v="NA"/>
    <s v="NA"/>
    <x v="1"/>
    <x v="1"/>
    <x v="0"/>
    <n v="71"/>
    <n v="69"/>
    <n v="69"/>
    <n v="66"/>
    <x v="3"/>
    <n v="71"/>
    <n v="71"/>
    <n v="71"/>
    <n v="73"/>
    <n v="73"/>
    <n v="66"/>
    <n v="66"/>
    <n v="69"/>
    <n v="73"/>
    <n v="73"/>
    <x v="0"/>
    <x v="0"/>
    <s v="NA"/>
    <s v="NA"/>
    <s v="NA"/>
    <n v="13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3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67"/>
    <n v="1"/>
    <n v="4"/>
    <n v="2"/>
    <n v="8"/>
    <n v="1"/>
    <s v="NA"/>
    <s v="NA"/>
    <s v="NA"/>
    <s v="NA"/>
    <s v="NA"/>
    <s v="NA"/>
    <s v="NA"/>
    <s v="NA"/>
    <s v="NA"/>
  </r>
  <r>
    <n v="506"/>
    <x v="1"/>
    <n v="0"/>
    <n v="0"/>
    <x v="1"/>
    <n v="0"/>
    <n v="0"/>
    <n v="0"/>
    <n v="61304"/>
    <s v="Koror"/>
    <x v="1"/>
    <s v=" Intermix 04"/>
    <n v="1"/>
    <n v="1"/>
    <n v="5"/>
    <n v="4"/>
    <n v="1"/>
    <x v="0"/>
    <x v="0"/>
    <x v="0"/>
    <s v="NA"/>
    <s v="NA"/>
    <x v="0"/>
    <x v="0"/>
    <x v="1"/>
    <n v="71"/>
    <n v="66"/>
    <n v="66"/>
    <n v="66"/>
    <x v="4"/>
    <n v="71"/>
    <n v="71"/>
    <n v="71"/>
    <n v="73"/>
    <n v="73"/>
    <n v="66"/>
    <n v="66"/>
    <n v="69"/>
    <n v="73"/>
    <n v="73"/>
    <x v="0"/>
    <x v="0"/>
    <s v="NA"/>
    <s v="NA"/>
    <s v="NA"/>
    <n v="13"/>
    <n v="2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s v="NA"/>
    <s v="NA"/>
    <n v="2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72"/>
    <n v="1"/>
    <n v="4"/>
    <n v="4"/>
    <n v="8"/>
    <n v="1"/>
    <s v="NA"/>
    <s v="NA"/>
    <s v="NA"/>
    <s v="NA"/>
    <s v="NA"/>
    <s v="NA"/>
    <s v="NA"/>
    <s v="NA"/>
    <s v="NA"/>
  </r>
  <r>
    <n v="507"/>
    <x v="1"/>
    <n v="1"/>
    <n v="1"/>
    <x v="0"/>
    <n v="1"/>
    <n v="1"/>
    <n v="1"/>
    <n v="61304"/>
    <s v="Koror"/>
    <x v="1"/>
    <s v=" Intermix 04"/>
    <n v="1"/>
    <n v="1"/>
    <n v="4"/>
    <n v="4"/>
    <n v="0"/>
    <x v="1"/>
    <x v="1"/>
    <x v="2"/>
    <n v="50"/>
    <n v="50"/>
    <x v="0"/>
    <x v="1"/>
    <x v="0"/>
    <n v="71"/>
    <n v="69"/>
    <n v="67"/>
    <n v="66"/>
    <x v="3"/>
    <n v="71"/>
    <n v="73"/>
    <n v="73"/>
    <n v="73"/>
    <n v="73"/>
    <n v="71"/>
    <n v="69"/>
    <n v="69"/>
    <n v="73"/>
    <n v="73"/>
    <x v="0"/>
    <x v="0"/>
    <s v="NA"/>
    <s v="NA"/>
    <s v="NA"/>
    <n v="13"/>
    <n v="2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s v="NA"/>
    <n v="2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5"/>
    <n v="4"/>
    <n v="16"/>
    <n v="16"/>
    <n v="13"/>
    <n v="11"/>
    <s v="NA"/>
    <s v="NA"/>
    <x v="0"/>
    <s v="NA"/>
    <n v="4"/>
    <n v="1994"/>
    <n v="1"/>
    <n v="7"/>
    <n v="3"/>
    <n v="2"/>
    <n v="1"/>
    <s v="NA"/>
    <s v="NA"/>
    <s v="NA"/>
    <s v="NA"/>
    <s v="NA"/>
    <s v="NA"/>
    <s v="NA"/>
    <s v="NA"/>
    <s v="NA"/>
  </r>
  <r>
    <n v="508"/>
    <x v="4"/>
    <n v="1"/>
    <n v="1"/>
    <x v="0"/>
    <n v="1"/>
    <n v="1"/>
    <n v="1"/>
    <n v="60601"/>
    <s v="Koror"/>
    <x v="1"/>
    <s v="Medalaii"/>
    <n v="1"/>
    <n v="1"/>
    <n v="4"/>
    <n v="3"/>
    <n v="1"/>
    <x v="0"/>
    <x v="0"/>
    <x v="0"/>
    <s v="NA"/>
    <s v="NA"/>
    <x v="0"/>
    <x v="1"/>
    <x v="0"/>
    <n v="71"/>
    <n v="66"/>
    <n v="66"/>
    <n v="66"/>
    <x v="2"/>
    <n v="71"/>
    <n v="73"/>
    <n v="71"/>
    <n v="73"/>
    <n v="73"/>
    <n v="66"/>
    <n v="66"/>
    <n v="66"/>
    <n v="66"/>
    <n v="73"/>
    <x v="0"/>
    <x v="0"/>
    <s v="NA"/>
    <s v="NA"/>
    <n v="2.5"/>
    <n v="17"/>
    <n v="5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n v="1"/>
    <x v="1"/>
    <n v="1"/>
    <x v="3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5"/>
    <s v="NA"/>
    <n v="1"/>
    <n v="2"/>
    <s v="NA"/>
    <n v="2"/>
    <s v="NA"/>
    <s v="NA"/>
    <s v="NA"/>
    <s v="NA"/>
    <n v="5"/>
    <n v="2"/>
    <s v="NA"/>
    <n v="4"/>
    <n v="15"/>
    <n v="15"/>
    <n v="12"/>
    <n v="12"/>
    <n v="24"/>
    <s v="NA"/>
    <x v="11"/>
    <s v="NA"/>
    <n v="3"/>
    <n v="1990"/>
    <n v="1"/>
    <n v="2"/>
    <n v="3"/>
    <n v="8"/>
    <s v="NA"/>
    <s v="NA"/>
    <s v="NA"/>
    <s v="NA"/>
    <s v="NA"/>
    <s v="NA"/>
    <s v="NA"/>
    <n v="1"/>
    <s v="NA"/>
    <s v="NA"/>
  </r>
  <r>
    <n v="509"/>
    <x v="4"/>
    <n v="1"/>
    <n v="1"/>
    <x v="0"/>
    <n v="1"/>
    <n v="1"/>
    <n v="1"/>
    <n v="60608"/>
    <s v="Koror"/>
    <x v="1"/>
    <s v="Medalaii"/>
    <n v="1"/>
    <n v="1"/>
    <n v="3"/>
    <n v="3"/>
    <n v="0"/>
    <x v="1"/>
    <x v="1"/>
    <x v="3"/>
    <n v="30"/>
    <n v="20"/>
    <x v="3"/>
    <x v="3"/>
    <x v="1"/>
    <n v="71"/>
    <n v="68"/>
    <n v="67"/>
    <n v="66"/>
    <x v="2"/>
    <n v="71"/>
    <n v="69"/>
    <n v="69"/>
    <n v="71"/>
    <n v="73"/>
    <n v="73"/>
    <n v="66"/>
    <n v="66"/>
    <n v="66"/>
    <n v="73"/>
    <x v="0"/>
    <x v="0"/>
    <n v="3"/>
    <n v="8"/>
    <n v="3"/>
    <n v="14"/>
    <n v="2"/>
    <s v="NA"/>
    <s v="NA"/>
    <s v="NA"/>
    <s v="NA"/>
    <n v="2"/>
    <s v="NA"/>
    <s v="NA"/>
    <s v="NA"/>
    <s v="NA"/>
    <s v="NA"/>
    <s v="NA"/>
    <s v="NA"/>
    <s v="NA"/>
    <s v="NA"/>
    <s v="NA"/>
    <s v="NA"/>
    <s v="NA"/>
    <n v="1"/>
    <s v="NA"/>
    <n v="1"/>
    <s v="NA"/>
    <s v="NA"/>
    <n v="1"/>
    <x v="3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3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5"/>
    <n v="3"/>
    <n v="14"/>
    <n v="15"/>
    <n v="11"/>
    <n v="11"/>
    <s v="NA"/>
    <s v="NA"/>
    <x v="0"/>
    <s v="NA"/>
    <n v="3"/>
    <n v="1953"/>
    <n v="1"/>
    <n v="8"/>
    <n v="2"/>
    <n v="8"/>
    <s v="NA"/>
    <s v="NA"/>
    <s v="NA"/>
    <s v="NA"/>
    <s v="NA"/>
    <s v="NA"/>
    <s v="NA"/>
    <n v="1"/>
    <s v="NA"/>
    <s v="NA"/>
  </r>
  <r>
    <n v="510"/>
    <x v="4"/>
    <n v="1"/>
    <n v="1"/>
    <x v="0"/>
    <n v="1"/>
    <n v="1"/>
    <n v="1"/>
    <n v="60608"/>
    <s v="Koror"/>
    <x v="1"/>
    <s v="Medalaii"/>
    <n v="1"/>
    <n v="1"/>
    <n v="7"/>
    <n v="5"/>
    <n v="2"/>
    <x v="1"/>
    <x v="1"/>
    <x v="1"/>
    <n v="0"/>
    <n v="0"/>
    <x v="3"/>
    <x v="3"/>
    <x v="0"/>
    <n v="71"/>
    <n v="66"/>
    <n v="66"/>
    <n v="66"/>
    <x v="2"/>
    <n v="68"/>
    <n v="66"/>
    <n v="66"/>
    <n v="73"/>
    <n v="73"/>
    <n v="66"/>
    <n v="66"/>
    <n v="66"/>
    <n v="66"/>
    <n v="71"/>
    <x v="0"/>
    <x v="0"/>
    <s v="NA"/>
    <s v="NA"/>
    <n v="3"/>
    <n v="17"/>
    <n v="5"/>
    <s v="NA"/>
    <s v="NA"/>
    <s v="NA"/>
    <s v="NA"/>
    <s v="NA"/>
    <s v="NA"/>
    <s v="NA"/>
    <s v="NA"/>
    <s v="NA"/>
    <s v="NA"/>
    <s v="NA"/>
    <s v="NA"/>
    <s v="1,4"/>
    <s v="NA"/>
    <n v="1"/>
    <s v="NA"/>
    <s v="NA"/>
    <s v="1,4"/>
    <s v="NA"/>
    <s v="NA"/>
    <s v="NA"/>
    <n v="1"/>
    <n v="1"/>
    <x v="1"/>
    <n v="1"/>
    <x v="4"/>
    <s v="NA"/>
    <s v="NA"/>
    <s v="NA"/>
    <s v="NA"/>
    <s v="NA"/>
    <s v="NA"/>
    <s v="NA"/>
    <s v="NA"/>
    <s v="NA"/>
    <s v="NA"/>
    <n v="314"/>
    <s v="NA"/>
    <n v="1"/>
    <n v="2"/>
    <s v="NA"/>
    <n v="2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4"/>
    <n v="16"/>
    <n v="16"/>
    <n v="11"/>
    <n v="11"/>
    <n v="24"/>
    <s v="NA"/>
    <x v="8"/>
    <s v="NA"/>
    <n v="3"/>
    <n v="1959"/>
    <n v="1"/>
    <n v="1"/>
    <n v="1"/>
    <n v="8"/>
    <s v="NA"/>
    <s v="NA"/>
    <s v="NA"/>
    <s v="NA"/>
    <s v="NA"/>
    <s v="NA"/>
    <s v="NA"/>
    <n v="1"/>
    <s v="NA"/>
    <s v="NA"/>
  </r>
  <r>
    <n v="511"/>
    <x v="4"/>
    <n v="1"/>
    <n v="1"/>
    <x v="0"/>
    <n v="1"/>
    <n v="1"/>
    <n v="1"/>
    <n v="60608"/>
    <s v="Koror"/>
    <x v="1"/>
    <s v="Medalaii"/>
    <n v="1"/>
    <n v="1"/>
    <n v="8"/>
    <n v="6"/>
    <n v="2"/>
    <x v="1"/>
    <x v="1"/>
    <x v="3"/>
    <n v="0"/>
    <n v="50"/>
    <x v="4"/>
    <x v="4"/>
    <x v="1"/>
    <n v="68"/>
    <n v="66"/>
    <n v="66"/>
    <n v="66"/>
    <x v="2"/>
    <n v="71"/>
    <n v="66"/>
    <n v="66"/>
    <n v="71"/>
    <n v="71"/>
    <n v="66"/>
    <n v="66"/>
    <n v="66"/>
    <n v="66"/>
    <n v="73"/>
    <x v="2"/>
    <x v="4"/>
    <n v="3"/>
    <n v="8"/>
    <n v="3.5"/>
    <n v="13"/>
    <n v="2"/>
    <s v="NA"/>
    <s v="NA"/>
    <s v="NA"/>
    <n v="2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1"/>
    <x v="4"/>
    <n v="1"/>
    <x v="1"/>
    <n v="303"/>
    <s v="NA"/>
    <n v="1"/>
    <n v="1"/>
    <n v="3"/>
    <s v="NA"/>
    <s v="NA"/>
    <s v="NA"/>
    <s v="NA"/>
    <s v="NA"/>
    <n v="303"/>
    <s v="NA"/>
    <n v="1"/>
    <n v="1"/>
    <n v="3"/>
    <s v="NA"/>
    <s v="NA"/>
    <s v="NA"/>
    <s v="NA"/>
    <s v="NA"/>
    <n v="301"/>
    <s v="NA"/>
    <n v="1"/>
    <n v="1"/>
    <n v="3"/>
    <s v="NA"/>
    <s v="NA"/>
    <s v="NA"/>
    <s v="NA"/>
    <s v="NA"/>
    <n v="308"/>
    <s v="NA"/>
    <n v="1"/>
    <n v="2"/>
    <s v="NA"/>
    <n v="2"/>
    <s v="NA"/>
    <s v="NA"/>
    <s v="NA"/>
    <s v="NA"/>
    <n v="301"/>
    <s v="NA"/>
    <n v="1"/>
    <n v="1"/>
    <n v="3"/>
    <s v="NA"/>
    <s v="NA"/>
    <s v="NA"/>
    <s v="NA"/>
    <s v="NA"/>
    <n v="301"/>
    <s v="NA"/>
    <n v="1"/>
    <n v="1"/>
    <n v="3"/>
    <s v="NA"/>
    <s v="NA"/>
    <s v="NA"/>
    <s v="NA"/>
    <s v="NA"/>
    <n v="5"/>
    <n v="2"/>
    <s v="NA"/>
    <n v="4"/>
    <n v="15"/>
    <n v="15"/>
    <n v="11"/>
    <n v="11"/>
    <n v="24"/>
    <s v="NA"/>
    <x v="11"/>
    <s v="NA"/>
    <n v="3"/>
    <n v="1964"/>
    <n v="1"/>
    <n v="1"/>
    <n v="2"/>
    <n v="2"/>
    <n v="1"/>
    <s v="NA"/>
    <s v="NA"/>
    <s v="NA"/>
    <s v="NA"/>
    <s v="NA"/>
    <s v="NA"/>
    <n v="2"/>
    <s v="NA"/>
    <s v="NA"/>
  </r>
  <r>
    <n v="512"/>
    <x v="4"/>
    <n v="1"/>
    <n v="1"/>
    <x v="0"/>
    <n v="1"/>
    <n v="1"/>
    <n v="1"/>
    <n v="60610"/>
    <s v="Koror"/>
    <x v="1"/>
    <s v="Medalaii"/>
    <n v="1"/>
    <n v="1"/>
    <n v="7"/>
    <n v="5"/>
    <n v="2"/>
    <x v="1"/>
    <x v="1"/>
    <x v="1"/>
    <n v="0"/>
    <n v="0"/>
    <x v="2"/>
    <x v="1"/>
    <x v="1"/>
    <n v="71"/>
    <n v="66"/>
    <n v="66"/>
    <n v="66"/>
    <x v="2"/>
    <n v="68"/>
    <n v="66"/>
    <n v="66"/>
    <n v="71"/>
    <n v="73"/>
    <n v="66"/>
    <n v="66"/>
    <n v="66"/>
    <n v="66"/>
    <n v="73"/>
    <x v="0"/>
    <x v="0"/>
    <n v="1"/>
    <n v="14"/>
    <n v="6"/>
    <n v="12"/>
    <n v="5"/>
    <s v="NA"/>
    <s v="NA"/>
    <s v="NA"/>
    <s v="NA"/>
    <s v="NA"/>
    <s v="NA"/>
    <s v="NA"/>
    <s v="NA"/>
    <s v="NA"/>
    <s v="NA"/>
    <n v="1"/>
    <n v="1"/>
    <s v="NA"/>
    <s v="NA"/>
    <s v="NA"/>
    <s v="NA"/>
    <s v="NA"/>
    <n v="3"/>
    <s v="NA"/>
    <s v="NA"/>
    <s v="NA"/>
    <s v="NA"/>
    <n v="1"/>
    <x v="3"/>
    <n v="1"/>
    <x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6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4"/>
    <n v="16"/>
    <n v="16"/>
    <n v="11"/>
    <n v="11"/>
    <n v="25"/>
    <s v="NA"/>
    <x v="8"/>
    <s v="NA"/>
    <n v="3"/>
    <n v="1978"/>
    <n v="1"/>
    <n v="1"/>
    <n v="2"/>
    <n v="8"/>
    <n v="1"/>
    <s v="NA"/>
    <s v="NA"/>
    <s v="NA"/>
    <s v="NA"/>
    <s v="NA"/>
    <s v="NA"/>
    <n v="2"/>
    <s v="NA"/>
    <s v="NA"/>
  </r>
  <r>
    <n v="513"/>
    <x v="4"/>
    <n v="1"/>
    <n v="1"/>
    <x v="0"/>
    <n v="1"/>
    <n v="1"/>
    <n v="1"/>
    <n v="60610"/>
    <s v="Koror"/>
    <x v="1"/>
    <s v="Medalaii"/>
    <n v="1"/>
    <n v="1"/>
    <n v="11"/>
    <n v="8"/>
    <n v="3"/>
    <x v="1"/>
    <x v="1"/>
    <x v="12"/>
    <n v="0"/>
    <n v="40"/>
    <x v="3"/>
    <x v="1"/>
    <x v="1"/>
    <n v="68"/>
    <n v="66"/>
    <n v="66"/>
    <n v="66"/>
    <x v="2"/>
    <n v="68"/>
    <n v="71"/>
    <n v="71"/>
    <n v="71"/>
    <n v="71"/>
    <n v="66"/>
    <n v="66"/>
    <n v="66"/>
    <n v="66"/>
    <n v="73"/>
    <x v="1"/>
    <x v="24"/>
    <n v="1"/>
    <n v="18"/>
    <n v="8"/>
    <n v="12"/>
    <n v="1"/>
    <s v="NA"/>
    <n v="1"/>
    <s v="NA"/>
    <s v="NA"/>
    <s v="NA"/>
    <s v="NA"/>
    <n v="1"/>
    <n v="2"/>
    <s v="NA"/>
    <s v="NA"/>
    <s v="NA"/>
    <s v="NA"/>
    <s v="NA"/>
    <s v="NA"/>
    <s v="NA"/>
    <s v="NA"/>
    <s v="NA"/>
    <s v="NA"/>
    <s v="NA"/>
    <s v="NA"/>
    <s v="NA"/>
    <s v="NA"/>
    <n v="1"/>
    <x v="2"/>
    <n v="1"/>
    <x v="2"/>
    <s v="NA"/>
    <s v="NA"/>
    <s v="NA"/>
    <s v="NA"/>
    <s v="NA"/>
    <s v="NA"/>
    <s v="NA"/>
    <s v="NA"/>
    <s v="NA"/>
    <s v="NA"/>
    <n v="301"/>
    <s v="NA"/>
    <n v="1"/>
    <n v="1"/>
    <n v="5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6"/>
    <s v="NA"/>
    <n v="1"/>
    <n v="2"/>
    <s v="NA"/>
    <n v="1"/>
    <s v="NA"/>
    <s v="NA"/>
    <s v="NA"/>
    <s v="NA"/>
    <n v="301"/>
    <s v="NA"/>
    <n v="1"/>
    <n v="1"/>
    <n v="5"/>
    <s v="NA"/>
    <s v="NA"/>
    <s v="NA"/>
    <s v="NA"/>
    <s v="NA"/>
    <n v="5"/>
    <n v="2"/>
    <s v="NA"/>
    <n v="4"/>
    <n v="15"/>
    <n v="15"/>
    <n v="11"/>
    <n v="11"/>
    <n v="24"/>
    <s v="NA"/>
    <x v="11"/>
    <s v="NA"/>
    <n v="3"/>
    <n v="1949"/>
    <n v="1"/>
    <n v="1"/>
    <n v="1"/>
    <n v="2"/>
    <n v="1"/>
    <s v="NA"/>
    <s v="NA"/>
    <s v="NA"/>
    <s v="NA"/>
    <s v="NA"/>
    <s v="NA"/>
    <n v="2"/>
    <n v="3"/>
    <s v="NA"/>
  </r>
  <r>
    <n v="514"/>
    <x v="4"/>
    <n v="1"/>
    <n v="1"/>
    <x v="0"/>
    <n v="1"/>
    <n v="1"/>
    <n v="1"/>
    <n v="60610"/>
    <s v="Koror"/>
    <x v="1"/>
    <s v="Medalaii"/>
    <n v="1"/>
    <n v="1"/>
    <n v="5"/>
    <n v="4"/>
    <n v="1"/>
    <x v="1"/>
    <x v="1"/>
    <x v="6"/>
    <n v="0"/>
    <n v="20"/>
    <x v="0"/>
    <x v="3"/>
    <x v="1"/>
    <n v="71"/>
    <n v="71"/>
    <n v="69"/>
    <n v="66"/>
    <x v="2"/>
    <n v="71"/>
    <n v="73"/>
    <n v="69"/>
    <n v="71"/>
    <n v="73"/>
    <n v="73"/>
    <n v="66"/>
    <n v="66"/>
    <n v="66"/>
    <n v="73"/>
    <x v="0"/>
    <x v="0"/>
    <n v="3"/>
    <n v="8"/>
    <n v="6.5"/>
    <n v="13"/>
    <n v="5"/>
    <s v="NA"/>
    <s v="NA"/>
    <s v="NA"/>
    <s v="NA"/>
    <n v="1"/>
    <n v="1"/>
    <s v="NA"/>
    <s v="NA"/>
    <s v="NA"/>
    <s v="NA"/>
    <s v="NA"/>
    <s v="NA"/>
    <s v="NA"/>
    <s v="NA"/>
    <s v="NA"/>
    <s v="NA"/>
    <s v="NA"/>
    <n v="3"/>
    <s v="NA"/>
    <s v="NA"/>
    <s v="NA"/>
    <s v="NA"/>
    <n v="1"/>
    <x v="4"/>
    <n v="1"/>
    <x v="1"/>
    <n v="308"/>
    <s v="NA"/>
    <n v="1"/>
    <n v="2"/>
    <s v="NA"/>
    <n v="2"/>
    <s v="NA"/>
    <s v="NA"/>
    <s v="NA"/>
    <s v="NA"/>
    <n v="306"/>
    <s v="NA"/>
    <n v="1"/>
    <n v="3"/>
    <s v="NA"/>
    <s v="NA"/>
    <s v="NA"/>
    <s v="NA"/>
    <s v="NA"/>
    <s v="NA"/>
    <n v="305"/>
    <s v="NA"/>
    <n v="1"/>
    <n v="3"/>
    <s v="NA"/>
    <s v="NA"/>
    <s v="NA"/>
    <s v="NA"/>
    <s v="NA"/>
    <s v="NA"/>
    <n v="307"/>
    <s v="NA"/>
    <n v="1"/>
    <n v="3"/>
    <s v="NA"/>
    <s v="NA"/>
    <s v="NA"/>
    <s v="NA"/>
    <s v="NA"/>
    <s v="NA"/>
    <n v="307"/>
    <s v="NA"/>
    <n v="1"/>
    <n v="3"/>
    <s v="NA"/>
    <s v="NA"/>
    <s v="NA"/>
    <s v="NA"/>
    <s v="NA"/>
    <s v="NA"/>
    <n v="301"/>
    <s v="NA"/>
    <n v="1"/>
    <n v="1"/>
    <n v="8"/>
    <s v="NA"/>
    <s v="NA"/>
    <s v="NA"/>
    <s v="NA"/>
    <s v="NA"/>
    <n v="5"/>
    <n v="2"/>
    <s v="NA"/>
    <n v="5"/>
    <n v="15"/>
    <n v="16"/>
    <n v="11"/>
    <n v="11"/>
    <n v="24"/>
    <s v="NA"/>
    <x v="9"/>
    <s v="NA"/>
    <n v="3"/>
    <n v="1969"/>
    <n v="1"/>
    <n v="2"/>
    <n v="2"/>
    <n v="8"/>
    <n v="1"/>
    <s v="NA"/>
    <s v="NA"/>
    <s v="NA"/>
    <s v="NA"/>
    <s v="NA"/>
    <s v="NA"/>
    <s v="NA"/>
    <s v="NA"/>
    <s v="NA"/>
  </r>
  <r>
    <n v="515"/>
    <x v="4"/>
    <n v="1"/>
    <n v="1"/>
    <x v="0"/>
    <n v="1"/>
    <n v="1"/>
    <n v="1"/>
    <n v="60610"/>
    <s v="Koror"/>
    <x v="1"/>
    <s v="Medalaii"/>
    <n v="1"/>
    <n v="1"/>
    <n v="6"/>
    <n v="5"/>
    <n v="1"/>
    <x v="1"/>
    <x v="1"/>
    <x v="21"/>
    <n v="13"/>
    <n v="24"/>
    <x v="0"/>
    <x v="4"/>
    <x v="1"/>
    <n v="71"/>
    <n v="71"/>
    <n v="66"/>
    <n v="66"/>
    <x v="2"/>
    <n v="71"/>
    <n v="73"/>
    <n v="66"/>
    <n v="71"/>
    <n v="73"/>
    <n v="73"/>
    <n v="66"/>
    <n v="66"/>
    <n v="66"/>
    <n v="73"/>
    <x v="0"/>
    <x v="0"/>
    <n v="4"/>
    <n v="8"/>
    <n v="4.5"/>
    <n v="12"/>
    <n v="5"/>
    <s v="NA"/>
    <s v="NA"/>
    <s v="NA"/>
    <s v="NA"/>
    <n v="1"/>
    <n v="2"/>
    <s v="NA"/>
    <s v="NA"/>
    <s v="NA"/>
    <s v="NA"/>
    <s v="NA"/>
    <s v="NA"/>
    <s v="NA"/>
    <s v="NA"/>
    <s v="NA"/>
    <s v="NA"/>
    <s v="NA"/>
    <n v="3"/>
    <s v="NA"/>
    <s v="NA"/>
    <s v="NA"/>
    <s v="NA"/>
    <n v="1"/>
    <x v="1"/>
    <n v="1"/>
    <x v="2"/>
    <s v="NA"/>
    <s v="NA"/>
    <s v="NA"/>
    <s v="NA"/>
    <s v="NA"/>
    <s v="NA"/>
    <s v="NA"/>
    <s v="NA"/>
    <s v="NA"/>
    <s v="NA"/>
    <n v="307"/>
    <s v="NA"/>
    <n v="1"/>
    <n v="2"/>
    <s v="NA"/>
    <n v="6"/>
    <s v="NA"/>
    <s v="NA"/>
    <s v="NA"/>
    <s v="NA"/>
    <n v="306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5"/>
    <n v="15"/>
    <n v="16"/>
    <n v="11"/>
    <n v="11"/>
    <n v="24"/>
    <s v="NA"/>
    <x v="19"/>
    <s v="NA"/>
    <n v="3"/>
    <n v="1959"/>
    <n v="1"/>
    <n v="2"/>
    <n v="2"/>
    <n v="8"/>
    <n v="1"/>
    <s v="NA"/>
    <s v="NA"/>
    <s v="NA"/>
    <s v="NA"/>
    <s v="NA"/>
    <s v="NA"/>
    <n v="2"/>
    <s v="NA"/>
    <s v="NA"/>
  </r>
  <r>
    <n v="516"/>
    <x v="4"/>
    <n v="1"/>
    <n v="1"/>
    <x v="0"/>
    <n v="1"/>
    <n v="1"/>
    <n v="1"/>
    <n v="60610"/>
    <s v="Koror"/>
    <x v="1"/>
    <s v="MedalaiiH"/>
    <n v="1"/>
    <n v="1"/>
    <n v="7"/>
    <n v="5"/>
    <n v="2"/>
    <x v="1"/>
    <x v="1"/>
    <x v="12"/>
    <n v="0"/>
    <n v="40"/>
    <x v="1"/>
    <x v="2"/>
    <x v="0"/>
    <n v="71"/>
    <n v="66"/>
    <n v="66"/>
    <n v="66"/>
    <x v="5"/>
    <n v="67"/>
    <n v="73"/>
    <n v="73"/>
    <n v="73"/>
    <n v="73"/>
    <n v="66"/>
    <n v="66"/>
    <n v="66"/>
    <n v="66"/>
    <n v="73"/>
    <x v="0"/>
    <x v="0"/>
    <s v="NA"/>
    <s v="NA"/>
    <n v="8"/>
    <n v="14"/>
    <n v="5"/>
    <s v="NA"/>
    <s v="NA"/>
    <s v="NA"/>
    <s v="NA"/>
    <s v="NA"/>
    <s v="NA"/>
    <s v="NA"/>
    <s v="NA"/>
    <s v="NA"/>
    <s v="NA"/>
    <s v="NA"/>
    <s v="NA"/>
    <s v="1,4"/>
    <s v="NA"/>
    <s v="NA"/>
    <n v="1"/>
    <s v="NA"/>
    <s v="3,4"/>
    <s v="NA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8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5"/>
    <n v="2"/>
    <s v="NA"/>
    <n v="4"/>
    <n v="16"/>
    <n v="16"/>
    <n v="11"/>
    <n v="11"/>
    <n v="25"/>
    <s v="NA"/>
    <x v="10"/>
    <s v="NA"/>
    <n v="3"/>
    <n v="1978"/>
    <n v="1"/>
    <n v="1"/>
    <n v="3"/>
    <n v="8"/>
    <n v="1"/>
    <s v="NA"/>
    <s v="NA"/>
    <s v="NA"/>
    <s v="NA"/>
    <s v="NA"/>
    <s v="NA"/>
    <s v="NA"/>
    <s v="NA"/>
    <s v="NA"/>
  </r>
  <r>
    <n v="517"/>
    <x v="4"/>
    <n v="1"/>
    <n v="1"/>
    <x v="0"/>
    <n v="1"/>
    <n v="1"/>
    <n v="1"/>
    <n v="60610"/>
    <s v="Koror"/>
    <x v="1"/>
    <s v="Medalii"/>
    <n v="1"/>
    <n v="1"/>
    <n v="5"/>
    <n v="4"/>
    <n v="1"/>
    <x v="1"/>
    <x v="1"/>
    <x v="6"/>
    <n v="20"/>
    <n v="0"/>
    <x v="0"/>
    <x v="1"/>
    <x v="2"/>
    <n v="71"/>
    <n v="69"/>
    <n v="66"/>
    <n v="66"/>
    <x v="2"/>
    <n v="71"/>
    <n v="69"/>
    <n v="69"/>
    <n v="71"/>
    <n v="73"/>
    <n v="71"/>
    <n v="66"/>
    <n v="66"/>
    <n v="66"/>
    <n v="73"/>
    <x v="0"/>
    <x v="0"/>
    <n v="3"/>
    <n v="8"/>
    <n v="6"/>
    <n v="14"/>
    <n v="2"/>
    <s v="NA"/>
    <s v="NA"/>
    <s v="NA"/>
    <s v="NA"/>
    <s v="NA"/>
    <s v="NA"/>
    <s v="NA"/>
    <s v="NA"/>
    <s v="NA"/>
    <s v="NA"/>
    <n v="2"/>
    <s v="NA"/>
    <s v="NA"/>
    <s v="NA"/>
    <s v="NA"/>
    <s v="NA"/>
    <s v="NA"/>
    <n v="3"/>
    <s v="NA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4"/>
    <n v="16"/>
    <n v="16"/>
    <n v="11"/>
    <n v="11"/>
    <n v="24"/>
    <s v="NA"/>
    <x v="8"/>
    <s v="NA"/>
    <n v="3"/>
    <n v="1949"/>
    <n v="1"/>
    <n v="4"/>
    <n v="2"/>
    <n v="8"/>
    <s v="NA"/>
    <s v="NA"/>
    <s v="NA"/>
    <s v="NA"/>
    <s v="NA"/>
    <s v="NA"/>
    <s v="NA"/>
    <n v="1"/>
    <n v="2"/>
    <s v="NA"/>
  </r>
  <r>
    <n v="518"/>
    <x v="4"/>
    <n v="1"/>
    <n v="1"/>
    <x v="0"/>
    <n v="1"/>
    <n v="1"/>
    <n v="1"/>
    <n v="60610"/>
    <s v="Koror"/>
    <x v="1"/>
    <s v="Medalaii"/>
    <n v="1"/>
    <n v="1"/>
    <n v="9"/>
    <n v="5"/>
    <n v="4"/>
    <x v="1"/>
    <x v="1"/>
    <x v="6"/>
    <n v="0"/>
    <n v="20"/>
    <x v="3"/>
    <x v="3"/>
    <x v="1"/>
    <n v="67"/>
    <n v="66"/>
    <n v="66"/>
    <n v="66"/>
    <x v="2"/>
    <n v="71"/>
    <n v="69"/>
    <n v="69"/>
    <n v="71"/>
    <n v="71"/>
    <n v="66"/>
    <n v="66"/>
    <n v="66"/>
    <n v="66"/>
    <n v="73"/>
    <x v="1"/>
    <x v="24"/>
    <n v="1"/>
    <n v="18"/>
    <n v="6"/>
    <n v="12"/>
    <n v="1"/>
    <s v="NA"/>
    <s v="NA"/>
    <n v="1"/>
    <s v="NA"/>
    <s v="NA"/>
    <s v="NA"/>
    <s v="NA"/>
    <s v="NA"/>
    <n v="1"/>
    <n v="1"/>
    <s v="NA"/>
    <s v="NA"/>
    <s v="NA"/>
    <s v="NA"/>
    <s v="NA"/>
    <s v="NA"/>
    <s v="NA"/>
    <s v="NA"/>
    <s v="NA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1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3"/>
    <s v="NA"/>
    <s v="NA"/>
    <s v="NA"/>
    <s v="NA"/>
    <s v="NA"/>
    <n v="5"/>
    <n v="2"/>
    <s v="NA"/>
    <n v="4"/>
    <n v="16"/>
    <n v="16"/>
    <n v="11"/>
    <n v="11"/>
    <n v="24"/>
    <s v="NA"/>
    <x v="19"/>
    <s v="NA"/>
    <n v="3"/>
    <n v="1949"/>
    <n v="1"/>
    <n v="1"/>
    <n v="3"/>
    <n v="8"/>
    <n v="1"/>
    <s v="NA"/>
    <s v="NA"/>
    <s v="NA"/>
    <s v="NA"/>
    <s v="NA"/>
    <s v="NA"/>
    <n v="2"/>
    <s v="NA"/>
    <s v="NA"/>
  </r>
  <r>
    <n v="519"/>
    <x v="4"/>
    <n v="1"/>
    <n v="1"/>
    <x v="0"/>
    <n v="1"/>
    <n v="1"/>
    <n v="1"/>
    <n v="60608"/>
    <s v="Koror"/>
    <x v="1"/>
    <s v="Medalaii"/>
    <n v="1"/>
    <n v="1"/>
    <n v="5"/>
    <n v="3"/>
    <n v="2"/>
    <x v="1"/>
    <x v="1"/>
    <x v="22"/>
    <n v="0"/>
    <n v="13"/>
    <x v="1"/>
    <x v="1"/>
    <x v="2"/>
    <n v="71"/>
    <n v="69"/>
    <n v="69"/>
    <n v="66"/>
    <x v="2"/>
    <n v="71"/>
    <n v="71"/>
    <n v="71"/>
    <n v="73"/>
    <n v="73"/>
    <n v="69"/>
    <n v="69"/>
    <n v="66"/>
    <n v="66"/>
    <n v="73"/>
    <x v="0"/>
    <x v="0"/>
    <s v="NA"/>
    <s v="NA"/>
    <n v="3.5"/>
    <n v="12"/>
    <n v="5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4"/>
    <s v="NA"/>
    <s v="NA"/>
    <s v="NA"/>
    <s v="NA"/>
    <n v="1"/>
    <x v="5"/>
    <n v="1"/>
    <x v="4"/>
    <n v="304"/>
    <s v="NA"/>
    <n v="1"/>
    <n v="3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4"/>
    <n v="16"/>
    <n v="16"/>
    <n v="11"/>
    <n v="11"/>
    <n v="25"/>
    <s v="NA"/>
    <x v="19"/>
    <s v="NA"/>
    <n v="3"/>
    <n v="1961"/>
    <n v="1"/>
    <n v="4"/>
    <n v="2"/>
    <n v="8"/>
    <n v="1"/>
    <s v="NA"/>
    <s v="NA"/>
    <s v="NA"/>
    <s v="NA"/>
    <s v="NA"/>
    <s v="NA"/>
    <s v="NA"/>
    <s v="NA"/>
    <s v="NA"/>
  </r>
  <r>
    <n v="520"/>
    <x v="4"/>
    <n v="0"/>
    <n v="0"/>
    <x v="0"/>
    <n v="1"/>
    <n v="1"/>
    <n v="1"/>
    <n v="60608"/>
    <s v="Koror"/>
    <x v="1"/>
    <s v="Medalaii"/>
    <n v="1"/>
    <n v="1"/>
    <n v="6"/>
    <n v="5"/>
    <n v="1"/>
    <x v="1"/>
    <x v="1"/>
    <x v="3"/>
    <n v="0"/>
    <n v="50"/>
    <x v="1"/>
    <x v="1"/>
    <x v="0"/>
    <n v="71"/>
    <n v="69"/>
    <n v="66"/>
    <n v="66"/>
    <x v="2"/>
    <n v="71"/>
    <n v="71"/>
    <n v="71"/>
    <n v="73"/>
    <n v="73"/>
    <n v="71"/>
    <n v="66"/>
    <n v="66"/>
    <n v="66"/>
    <n v="71"/>
    <x v="0"/>
    <x v="0"/>
    <s v="NA"/>
    <s v="NA"/>
    <n v="6"/>
    <n v="17"/>
    <n v="5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5"/>
    <n v="16"/>
    <n v="16"/>
    <n v="11"/>
    <n v="11"/>
    <n v="24"/>
    <s v="NA"/>
    <x v="11"/>
    <s v="NA"/>
    <n v="3"/>
    <n v="1985"/>
    <n v="1"/>
    <n v="1"/>
    <n v="2"/>
    <n v="8"/>
    <n v="1"/>
    <s v="NA"/>
    <s v="NA"/>
    <s v="NA"/>
    <s v="NA"/>
    <s v="NA"/>
    <s v="NA"/>
    <s v="NA"/>
    <s v="NA"/>
    <s v="NA"/>
  </r>
  <r>
    <n v="521"/>
    <x v="4"/>
    <n v="1"/>
    <n v="1"/>
    <x v="0"/>
    <n v="1"/>
    <n v="1"/>
    <n v="1"/>
    <n v="60608"/>
    <s v="Koror"/>
    <x v="1"/>
    <s v="Medalaii"/>
    <n v="1"/>
    <n v="1"/>
    <n v="7"/>
    <n v="4"/>
    <n v="3"/>
    <x v="1"/>
    <x v="1"/>
    <x v="23"/>
    <n v="20"/>
    <n v="34"/>
    <x v="1"/>
    <x v="1"/>
    <x v="0"/>
    <n v="71"/>
    <n v="69"/>
    <n v="66"/>
    <n v="66"/>
    <x v="2"/>
    <n v="71"/>
    <n v="71"/>
    <n v="71"/>
    <n v="73"/>
    <n v="73"/>
    <n v="71"/>
    <n v="66"/>
    <n v="66"/>
    <n v="66"/>
    <n v="73"/>
    <x v="0"/>
    <x v="0"/>
    <s v="NA"/>
    <s v="NA"/>
    <n v="6"/>
    <n v="17"/>
    <n v="5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n v="1"/>
    <x v="3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14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6"/>
    <n v="16"/>
    <n v="11"/>
    <n v="11"/>
    <n v="24"/>
    <s v="NA"/>
    <x v="11"/>
    <s v="NA"/>
    <n v="3"/>
    <n v="1982"/>
    <n v="1"/>
    <n v="1"/>
    <n v="2"/>
    <n v="3"/>
    <n v="1"/>
    <s v="NA"/>
    <s v="NA"/>
    <s v="NA"/>
    <s v="NA"/>
    <s v="NA"/>
    <s v="NA"/>
    <s v="NA"/>
    <s v="NA"/>
    <s v="NA"/>
  </r>
  <r>
    <n v="522"/>
    <x v="8"/>
    <n v="1"/>
    <n v="1"/>
    <x v="0"/>
    <n v="1"/>
    <n v="1"/>
    <n v="1"/>
    <n v="60805"/>
    <s v="Koror"/>
    <x v="1"/>
    <s v="Meyuns"/>
    <n v="1"/>
    <n v="1"/>
    <n v="4"/>
    <n v="4"/>
    <n v="0"/>
    <x v="1"/>
    <x v="1"/>
    <x v="2"/>
    <n v="50"/>
    <n v="50"/>
    <x v="2"/>
    <x v="2"/>
    <x v="2"/>
    <n v="67"/>
    <n v="71"/>
    <n v="71"/>
    <n v="67"/>
    <x v="3"/>
    <n v="71"/>
    <n v="66"/>
    <n v="66"/>
    <n v="69"/>
    <n v="69"/>
    <n v="73"/>
    <n v="73"/>
    <n v="66"/>
    <n v="71"/>
    <n v="73"/>
    <x v="2"/>
    <x v="14"/>
    <n v="4"/>
    <n v="3.75"/>
    <n v="2.5"/>
    <n v="15"/>
    <n v="2"/>
    <s v="NA"/>
    <s v="NA"/>
    <s v="NA"/>
    <n v="2"/>
    <s v="NA"/>
    <s v="NA"/>
    <s v="NA"/>
    <s v="NA"/>
    <n v="2"/>
    <s v="NA"/>
    <s v="NA"/>
    <s v="NA"/>
    <s v="NA"/>
    <s v="NA"/>
    <s v="NA"/>
    <s v="NA"/>
    <s v="NA"/>
    <s v="NA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6"/>
    <n v="16"/>
    <n v="16"/>
    <n v="16"/>
    <n v="16"/>
    <n v="21"/>
    <s v="NA"/>
    <x v="7"/>
    <s v="NA"/>
    <n v="4"/>
    <n v="1968"/>
    <n v="5"/>
    <n v="6"/>
    <n v="8"/>
    <n v="7"/>
    <s v="NA"/>
    <n v="2"/>
    <s v="NA"/>
    <s v="NA"/>
    <s v="NA"/>
    <s v="NA"/>
    <s v="NA"/>
    <s v="NA"/>
    <s v="NA"/>
    <n v="1"/>
  </r>
  <r>
    <n v="523"/>
    <x v="8"/>
    <n v="1"/>
    <n v="1"/>
    <x v="0"/>
    <n v="1"/>
    <n v="1"/>
    <n v="1"/>
    <n v="60805"/>
    <s v="Koror"/>
    <x v="1"/>
    <s v="Meyuns"/>
    <n v="1"/>
    <n v="1"/>
    <n v="7"/>
    <n v="4"/>
    <n v="3"/>
    <x v="1"/>
    <x v="1"/>
    <x v="3"/>
    <n v="0"/>
    <n v="50"/>
    <x v="0"/>
    <x v="0"/>
    <x v="1"/>
    <n v="68"/>
    <n v="67"/>
    <n v="67"/>
    <n v="67"/>
    <x v="3"/>
    <n v="71"/>
    <n v="71"/>
    <n v="71"/>
    <n v="73"/>
    <n v="73"/>
    <n v="71"/>
    <n v="71"/>
    <n v="71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1"/>
    <s v="NA"/>
    <n v="1"/>
    <s v="NA"/>
    <s v="NA"/>
    <n v="1"/>
    <s v="NA"/>
    <s v="NA"/>
    <s v="NA"/>
    <n v="1"/>
    <n v="1"/>
    <x v="3"/>
    <n v="1"/>
    <x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n v="5"/>
    <n v="1"/>
    <s v="NA"/>
    <n v="3"/>
    <n v="12"/>
    <n v="12"/>
    <n v="15"/>
    <n v="15"/>
    <s v="NA"/>
    <n v="1"/>
    <x v="0"/>
    <s v="1,7"/>
    <n v="3"/>
    <n v="1971"/>
    <n v="1"/>
    <n v="1"/>
    <n v="2"/>
    <n v="8"/>
    <n v="1"/>
    <s v="NA"/>
    <n v="2"/>
    <s v="NA"/>
    <s v="NA"/>
    <s v="NA"/>
    <s v="NA"/>
    <s v="NA"/>
    <s v="NA"/>
    <s v="NA"/>
  </r>
  <r>
    <n v="524"/>
    <x v="8"/>
    <n v="1"/>
    <n v="1"/>
    <x v="0"/>
    <n v="1"/>
    <n v="1"/>
    <n v="1"/>
    <n v="60801"/>
    <s v="Koror"/>
    <x v="1"/>
    <s v="Meyuns"/>
    <n v="1"/>
    <n v="1"/>
    <n v="8"/>
    <n v="7"/>
    <n v="1"/>
    <x v="1"/>
    <x v="1"/>
    <x v="1"/>
    <n v="0"/>
    <n v="0"/>
    <x v="1"/>
    <x v="1"/>
    <x v="0"/>
    <n v="71"/>
    <n v="67"/>
    <n v="67"/>
    <n v="68"/>
    <x v="0"/>
    <n v="71"/>
    <n v="71"/>
    <n v="71"/>
    <n v="73"/>
    <n v="73"/>
    <n v="66"/>
    <n v="66"/>
    <n v="71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1"/>
    <s v="NA"/>
    <s v="NA"/>
    <n v="1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4"/>
    <n v="16"/>
    <n v="16"/>
    <n v="11"/>
    <n v="11"/>
    <n v="21"/>
    <s v="NA"/>
    <x v="6"/>
    <s v="NA"/>
    <n v="4"/>
    <n v="1969"/>
    <n v="1"/>
    <n v="6"/>
    <n v="2"/>
    <n v="2"/>
    <n v="1"/>
    <s v="NA"/>
    <s v="NA"/>
    <s v="NA"/>
    <s v="NA"/>
    <s v="NA"/>
    <s v="NA"/>
    <s v="NA"/>
    <s v="NA"/>
    <s v="NA"/>
  </r>
  <r>
    <n v="525"/>
    <x v="8"/>
    <n v="1"/>
    <n v="1"/>
    <x v="0"/>
    <n v="1"/>
    <n v="1"/>
    <n v="1"/>
    <n v="60801"/>
    <s v="Koror"/>
    <x v="1"/>
    <s v="Meyuns"/>
    <n v="1"/>
    <n v="1"/>
    <n v="7"/>
    <n v="6"/>
    <n v="1"/>
    <x v="1"/>
    <x v="1"/>
    <x v="2"/>
    <n v="100"/>
    <n v="0"/>
    <x v="1"/>
    <x v="1"/>
    <x v="1"/>
    <n v="68"/>
    <n v="67"/>
    <n v="67"/>
    <n v="67"/>
    <x v="3"/>
    <n v="71"/>
    <n v="71"/>
    <n v="71"/>
    <n v="71"/>
    <n v="71"/>
    <n v="69"/>
    <n v="69"/>
    <n v="69"/>
    <n v="71"/>
    <n v="73"/>
    <x v="2"/>
    <x v="25"/>
    <n v="1"/>
    <n v="5.95"/>
    <n v="3.5"/>
    <n v="12"/>
    <n v="2"/>
    <s v="NA"/>
    <s v="NA"/>
    <s v="NA"/>
    <n v="2"/>
    <s v="NA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n v="1"/>
    <x v="2"/>
    <n v="1"/>
    <x v="4"/>
    <s v="NA"/>
    <s v="NA"/>
    <s v="NA"/>
    <s v="NA"/>
    <s v="NA"/>
    <s v="NA"/>
    <s v="NA"/>
    <s v="NA"/>
    <s v="NA"/>
    <s v="NA"/>
    <n v="306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6"/>
    <n v="16"/>
    <n v="11"/>
    <n v="16"/>
    <n v="21"/>
    <s v="NA"/>
    <x v="19"/>
    <s v="NA"/>
    <n v="3"/>
    <n v="1956"/>
    <n v="1"/>
    <n v="4"/>
    <n v="4"/>
    <n v="3"/>
    <n v="2"/>
    <s v="NA"/>
    <s v="NA"/>
    <s v="NA"/>
    <s v="NA"/>
    <s v="NA"/>
    <s v="NA"/>
    <s v="NA"/>
    <n v="1"/>
    <s v="NA"/>
  </r>
  <r>
    <n v="526"/>
    <x v="8"/>
    <n v="1"/>
    <n v="1"/>
    <x v="0"/>
    <n v="1"/>
    <n v="1"/>
    <n v="1"/>
    <n v="60804"/>
    <s v="Koror"/>
    <x v="1"/>
    <s v="Meyuns"/>
    <n v="1"/>
    <n v="1"/>
    <n v="9"/>
    <n v="8"/>
    <n v="1"/>
    <x v="1"/>
    <x v="1"/>
    <x v="8"/>
    <n v="20"/>
    <n v="5"/>
    <x v="1"/>
    <x v="2"/>
    <x v="3"/>
    <n v="66"/>
    <n v="67"/>
    <n v="67"/>
    <n v="69"/>
    <x v="2"/>
    <n v="71"/>
    <n v="69"/>
    <n v="69"/>
    <n v="73"/>
    <n v="73"/>
    <n v="66"/>
    <n v="66"/>
    <n v="66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n v="5"/>
    <s v="NA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5"/>
    <s v="NA"/>
    <n v="1"/>
    <n v="2"/>
    <s v="NA"/>
    <n v="2"/>
    <s v="NA"/>
    <s v="NA"/>
    <s v="NA"/>
    <s v="NA"/>
    <n v="6"/>
    <s v="NA"/>
    <n v="5"/>
    <n v="2"/>
    <n v="12"/>
    <n v="12"/>
    <n v="13"/>
    <n v="12"/>
    <s v="NA"/>
    <s v="NA"/>
    <x v="0"/>
    <s v="NA"/>
    <n v="4"/>
    <n v="1983"/>
    <n v="1"/>
    <n v="8"/>
    <n v="4"/>
    <n v="4"/>
    <n v="1"/>
    <s v="NA"/>
    <n v="2"/>
    <n v="3"/>
    <s v="NA"/>
    <s v="NA"/>
    <s v="NA"/>
    <s v="NA"/>
    <s v="NA"/>
    <s v="NA"/>
  </r>
  <r>
    <n v="527"/>
    <x v="8"/>
    <n v="1"/>
    <n v="1"/>
    <x v="0"/>
    <n v="1"/>
    <n v="1"/>
    <n v="1"/>
    <n v="40101"/>
    <s v="Ngiwal"/>
    <x v="3"/>
    <s v="Ngellau"/>
    <n v="1"/>
    <n v="1"/>
    <n v="3"/>
    <n v="3"/>
    <n v="0"/>
    <x v="1"/>
    <x v="1"/>
    <x v="1"/>
    <n v="0"/>
    <n v="0"/>
    <x v="1"/>
    <x v="2"/>
    <x v="1"/>
    <n v="68"/>
    <n v="68"/>
    <n v="69"/>
    <n v="68"/>
    <x v="1"/>
    <n v="71"/>
    <n v="71"/>
    <n v="71"/>
    <n v="71"/>
    <n v="71"/>
    <n v="71"/>
    <n v="71"/>
    <n v="71"/>
    <n v="73"/>
    <n v="73"/>
    <x v="2"/>
    <x v="3"/>
    <n v="1"/>
    <n v="3.5"/>
    <s v="NA"/>
    <n v="15"/>
    <n v="2"/>
    <n v="1"/>
    <s v="NA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s v="NA"/>
    <s v="NA"/>
    <s v="NA"/>
    <n v="2"/>
    <x v="0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n v="6"/>
    <s v="NA"/>
    <n v="5"/>
    <n v="3"/>
    <n v="16"/>
    <n v="16"/>
    <n v="12"/>
    <n v="12"/>
    <s v="NA"/>
    <s v="NA"/>
    <x v="0"/>
    <s v="NA"/>
    <n v="4"/>
    <n v="1961"/>
    <n v="1"/>
    <n v="4"/>
    <n v="3"/>
    <n v="3"/>
    <n v="3"/>
    <n v="2"/>
    <s v="NA"/>
    <s v="NA"/>
    <s v="NA"/>
    <s v="NA"/>
    <s v="NA"/>
    <s v="NA"/>
    <n v="1"/>
    <s v="NA"/>
  </r>
  <r>
    <n v="528"/>
    <x v="8"/>
    <n v="1"/>
    <n v="1"/>
    <x v="0"/>
    <n v="1"/>
    <n v="1"/>
    <n v="1"/>
    <n v="40101"/>
    <s v="Ngiwal"/>
    <x v="3"/>
    <s v="Ngellau"/>
    <n v="1"/>
    <n v="1"/>
    <n v="6"/>
    <n v="4"/>
    <n v="2"/>
    <x v="0"/>
    <x v="0"/>
    <x v="0"/>
    <s v="NA"/>
    <s v="NA"/>
    <x v="1"/>
    <x v="1"/>
    <x v="0"/>
    <n v="71"/>
    <n v="67"/>
    <n v="67"/>
    <n v="66"/>
    <x v="1"/>
    <n v="71"/>
    <n v="71"/>
    <n v="71"/>
    <n v="73"/>
    <n v="73"/>
    <n v="69"/>
    <n v="69"/>
    <n v="66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n v="5"/>
    <s v="NA"/>
    <s v="NA"/>
    <s v="NA"/>
    <s v="NA"/>
    <n v="1"/>
    <x v="3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57"/>
    <n v="1"/>
    <n v="4"/>
    <n v="1"/>
    <n v="2"/>
    <n v="2"/>
    <s v="NA"/>
    <s v="NA"/>
    <s v="NA"/>
    <s v="NA"/>
    <s v="NA"/>
    <s v="NA"/>
    <s v="NA"/>
    <n v="1"/>
    <s v="NA"/>
  </r>
  <r>
    <n v="529"/>
    <x v="8"/>
    <n v="1"/>
    <n v="1"/>
    <x v="0"/>
    <n v="1"/>
    <n v="1"/>
    <n v="1"/>
    <n v="40101"/>
    <s v="Ngiwal"/>
    <x v="3"/>
    <s v="Ngellau"/>
    <n v="1"/>
    <n v="1"/>
    <n v="6"/>
    <n v="5"/>
    <n v="1"/>
    <x v="1"/>
    <x v="1"/>
    <x v="2"/>
    <n v="0"/>
    <n v="100"/>
    <x v="0"/>
    <x v="0"/>
    <x v="1"/>
    <n v="68"/>
    <n v="67"/>
    <n v="67"/>
    <n v="67"/>
    <x v="3"/>
    <n v="71"/>
    <n v="71"/>
    <n v="71"/>
    <n v="73"/>
    <n v="73"/>
    <n v="69"/>
    <n v="69"/>
    <n v="69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n v="5"/>
    <s v="NA"/>
    <s v="NA"/>
    <s v="NA"/>
    <s v="NA"/>
    <n v="2"/>
    <x v="0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15"/>
    <s v="Sanm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4"/>
    <n v="16"/>
    <n v="16"/>
    <n v="12"/>
    <n v="12"/>
    <n v="25"/>
    <s v="NA"/>
    <x v="14"/>
    <s v="NA"/>
    <n v="3"/>
    <n v="1957"/>
    <n v="1"/>
    <n v="4"/>
    <n v="2"/>
    <n v="3"/>
    <s v="NA"/>
    <s v="NA"/>
    <s v="NA"/>
    <n v="1"/>
    <s v="NA"/>
    <s v="NA"/>
    <s v="NA"/>
    <s v="NA"/>
    <n v="2"/>
    <n v="3"/>
  </r>
  <r>
    <n v="530"/>
    <x v="8"/>
    <n v="1"/>
    <n v="1"/>
    <x v="0"/>
    <n v="1"/>
    <n v="1"/>
    <n v="1"/>
    <n v="40101"/>
    <s v="Ngiwal"/>
    <x v="3"/>
    <s v="Ngellau"/>
    <n v="1"/>
    <n v="1"/>
    <n v="2"/>
    <n v="2"/>
    <n v="0"/>
    <x v="1"/>
    <x v="1"/>
    <x v="1"/>
    <n v="0"/>
    <n v="0"/>
    <x v="0"/>
    <x v="0"/>
    <x v="0"/>
    <n v="71"/>
    <n v="68"/>
    <n v="68"/>
    <n v="68"/>
    <x v="0"/>
    <n v="71"/>
    <n v="73"/>
    <n v="73"/>
    <n v="73"/>
    <n v="73"/>
    <n v="69"/>
    <n v="69"/>
    <n v="69"/>
    <n v="73"/>
    <n v="73"/>
    <x v="0"/>
    <x v="0"/>
    <s v="NA"/>
    <s v="NA"/>
    <s v="NA"/>
    <n v="15"/>
    <n v="5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3"/>
    <s v="NA"/>
    <s v="NA"/>
    <s v="NA"/>
    <s v="NA"/>
    <n v="1"/>
    <x v="2"/>
    <n v="1"/>
    <x v="3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n v="5"/>
    <n v="2"/>
    <s v="NA"/>
    <n v="3"/>
    <n v="16"/>
    <n v="16"/>
    <n v="12"/>
    <n v="12"/>
    <n v="21"/>
    <s v="NA"/>
    <x v="1"/>
    <s v="NA"/>
    <n v="3"/>
    <n v="1960"/>
    <n v="1"/>
    <n v="1"/>
    <n v="2"/>
    <n v="8"/>
    <n v="1"/>
    <s v="NA"/>
    <s v="NA"/>
    <s v="NA"/>
    <s v="NA"/>
    <s v="NA"/>
    <s v="NA"/>
    <s v="NA"/>
    <s v="NA"/>
    <s v="NA"/>
  </r>
  <r>
    <n v="531"/>
    <x v="8"/>
    <n v="1"/>
    <n v="1"/>
    <x v="0"/>
    <n v="1"/>
    <n v="1"/>
    <n v="1"/>
    <n v="60804"/>
    <s v="Koror"/>
    <x v="1"/>
    <s v="Meyuns"/>
    <n v="1"/>
    <n v="1"/>
    <n v="6"/>
    <n v="4"/>
    <n v="2"/>
    <x v="1"/>
    <x v="1"/>
    <x v="3"/>
    <n v="0"/>
    <n v="50"/>
    <x v="0"/>
    <x v="1"/>
    <x v="0"/>
    <n v="71"/>
    <n v="68"/>
    <n v="68"/>
    <n v="68"/>
    <x v="3"/>
    <n v="71"/>
    <n v="73"/>
    <n v="71"/>
    <n v="73"/>
    <n v="73"/>
    <n v="71"/>
    <n v="71"/>
    <n v="71"/>
    <n v="73"/>
    <n v="73"/>
    <x v="0"/>
    <x v="0"/>
    <s v="NA"/>
    <s v="NA"/>
    <s v="NA"/>
    <n v="15"/>
    <n v="2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n v="5"/>
    <s v="NA"/>
    <s v="NA"/>
    <s v="NA"/>
    <s v="NA"/>
    <n v="1"/>
    <x v="3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10"/>
    <s v="NA"/>
    <n v="2"/>
    <n v="3"/>
    <s v="NA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1"/>
    <s v="NA"/>
    <n v="4"/>
    <n v="14"/>
    <n v="14"/>
    <n v="15"/>
    <n v="15"/>
    <s v="NA"/>
    <n v="1"/>
    <x v="0"/>
    <s v="1,4,7"/>
    <n v="3"/>
    <n v="1958"/>
    <n v="1"/>
    <n v="1"/>
    <n v="2"/>
    <n v="8"/>
    <n v="1"/>
    <s v="NA"/>
    <n v="2"/>
    <s v="NA"/>
    <s v="NA"/>
    <s v="NA"/>
    <s v="NA"/>
    <s v="NA"/>
    <s v="NA"/>
    <s v="NA"/>
  </r>
  <r>
    <n v="532"/>
    <x v="8"/>
    <n v="1"/>
    <n v="1"/>
    <x v="0"/>
    <n v="1"/>
    <n v="1"/>
    <n v="1"/>
    <n v="60801"/>
    <s v="Koror"/>
    <x v="1"/>
    <s v="Meyuns"/>
    <n v="1"/>
    <n v="1"/>
    <n v="7"/>
    <n v="4"/>
    <n v="3"/>
    <x v="1"/>
    <x v="1"/>
    <x v="3"/>
    <n v="0"/>
    <n v="50"/>
    <x v="0"/>
    <x v="0"/>
    <x v="0"/>
    <n v="71"/>
    <n v="68"/>
    <n v="68"/>
    <n v="68"/>
    <x v="3"/>
    <n v="71"/>
    <n v="73"/>
    <n v="73"/>
    <n v="73"/>
    <n v="73"/>
    <n v="71"/>
    <n v="71"/>
    <n v="71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1"/>
    <s v="NA"/>
    <s v="NA"/>
    <s v="NA"/>
    <n v="1"/>
    <n v="1"/>
    <x v="1"/>
    <n v="1"/>
    <x v="3"/>
    <s v="NA"/>
    <s v="NA"/>
    <s v="NA"/>
    <s v="NA"/>
    <s v="NA"/>
    <s v="NA"/>
    <s v="NA"/>
    <s v="NA"/>
    <s v="NA"/>
    <s v="NA"/>
    <n v="301"/>
    <s v="NA"/>
    <n v="1"/>
    <n v="1"/>
    <n v="13"/>
    <s v="NA"/>
    <s v="NA"/>
    <s v="NA"/>
    <s v="NA"/>
    <s v="NA"/>
    <n v="301"/>
    <s v="NA"/>
    <n v="1"/>
    <n v="1"/>
    <n v="1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14"/>
    <s v="NA"/>
    <n v="2"/>
    <n v="4"/>
    <s v="NA"/>
    <s v="NA"/>
    <s v="NA"/>
    <s v="NA"/>
    <s v="NA"/>
    <s v="NA"/>
    <n v="5"/>
    <n v="2"/>
    <s v="NA"/>
    <n v="4"/>
    <n v="15"/>
    <n v="15"/>
    <n v="13"/>
    <n v="13"/>
    <n v="21"/>
    <s v="NA"/>
    <x v="20"/>
    <s v="NA"/>
    <n v="3"/>
    <n v="1964"/>
    <n v="1"/>
    <n v="1"/>
    <n v="3"/>
    <n v="8"/>
    <n v="1"/>
    <s v="NA"/>
    <n v="2"/>
    <s v="NA"/>
    <s v="NA"/>
    <s v="NA"/>
    <s v="NA"/>
    <s v="NA"/>
    <s v="NA"/>
    <s v="NA"/>
  </r>
  <r>
    <n v="533"/>
    <x v="8"/>
    <n v="1"/>
    <n v="1"/>
    <x v="0"/>
    <n v="1"/>
    <n v="1"/>
    <n v="1"/>
    <n v="60801"/>
    <s v="Koror"/>
    <x v="1"/>
    <s v="Meyuns"/>
    <n v="1"/>
    <n v="1"/>
    <n v="6"/>
    <n v="5"/>
    <n v="1"/>
    <x v="1"/>
    <x v="1"/>
    <x v="3"/>
    <n v="0"/>
    <n v="50"/>
    <x v="0"/>
    <x v="1"/>
    <x v="1"/>
    <n v="68"/>
    <n v="67"/>
    <n v="67"/>
    <n v="67"/>
    <x v="3"/>
    <n v="71"/>
    <n v="73"/>
    <n v="71"/>
    <n v="73"/>
    <n v="73"/>
    <n v="69"/>
    <n v="69"/>
    <n v="71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s v="1,5"/>
    <n v="2"/>
    <s v="NA"/>
    <s v="NA"/>
    <s v="NA"/>
    <s v="1,5"/>
    <s v="NA"/>
    <n v="2"/>
    <s v="NA"/>
    <s v="NA"/>
    <n v="1"/>
    <x v="1"/>
    <n v="1"/>
    <x v="3"/>
    <s v="NA"/>
    <s v="NA"/>
    <s v="NA"/>
    <s v="NA"/>
    <s v="NA"/>
    <s v="NA"/>
    <s v="NA"/>
    <s v="NA"/>
    <s v="NA"/>
    <s v="NA"/>
    <n v="304"/>
    <s v="NA"/>
    <n v="1"/>
    <n v="1"/>
    <n v="16"/>
    <s v="NA"/>
    <s v="NA"/>
    <s v="NA"/>
    <s v="NA"/>
    <s v="NA"/>
    <n v="304"/>
    <s v="NA"/>
    <n v="1"/>
    <n v="1"/>
    <n v="1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2"/>
    <s v="NA"/>
    <s v="NA"/>
    <s v="NA"/>
    <s v="NA"/>
    <s v="NA"/>
    <n v="5"/>
    <n v="1"/>
    <s v="NA"/>
    <n v="3"/>
    <n v="12"/>
    <n v="13"/>
    <n v="13"/>
    <n v="14"/>
    <s v="NA"/>
    <n v="1"/>
    <x v="0"/>
    <s v="1,2,4"/>
    <n v="3"/>
    <n v="1967"/>
    <n v="1"/>
    <n v="4"/>
    <n v="3"/>
    <n v="3"/>
    <n v="2"/>
    <s v="NA"/>
    <n v="1"/>
    <s v="NA"/>
    <s v="NA"/>
    <s v="NA"/>
    <s v="NA"/>
    <s v="NA"/>
    <s v="NA"/>
    <s v="NA"/>
  </r>
  <r>
    <n v="534"/>
    <x v="9"/>
    <n v="1"/>
    <n v="1"/>
    <x v="0"/>
    <n v="1"/>
    <n v="1"/>
    <n v="1"/>
    <n v="60805"/>
    <s v="Koror"/>
    <x v="1"/>
    <s v="Meyuns"/>
    <n v="1"/>
    <n v="1"/>
    <n v="4"/>
    <n v="3"/>
    <n v="1"/>
    <x v="1"/>
    <x v="1"/>
    <x v="1"/>
    <n v="0"/>
    <n v="0"/>
    <x v="2"/>
    <x v="0"/>
    <x v="0"/>
    <n v="71"/>
    <n v="68"/>
    <n v="71"/>
    <n v="66"/>
    <x v="2"/>
    <n v="71"/>
    <n v="69"/>
    <n v="69"/>
    <n v="73"/>
    <n v="73"/>
    <n v="69"/>
    <n v="69"/>
    <n v="69"/>
    <n v="66"/>
    <n v="73"/>
    <x v="0"/>
    <x v="0"/>
    <s v="NA"/>
    <s v="NA"/>
    <n v="2.85"/>
    <n v="17"/>
    <n v="5"/>
    <s v="NA"/>
    <s v="NA"/>
    <s v="NA"/>
    <s v="NA"/>
    <s v="NA"/>
    <s v="NA"/>
    <s v="NA"/>
    <s v="NA"/>
    <s v="NA"/>
    <s v="NA"/>
    <s v="NA"/>
    <s v="NA"/>
    <n v="1"/>
    <s v="NA"/>
    <n v="1"/>
    <s v="NA"/>
    <s v="NA"/>
    <n v="3"/>
    <s v="NA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3"/>
    <n v="16"/>
    <n v="16"/>
    <n v="14"/>
    <n v="14"/>
    <n v="22"/>
    <s v="NA"/>
    <x v="10"/>
    <s v="NA"/>
    <n v="4"/>
    <n v="1959"/>
    <n v="1"/>
    <n v="1"/>
    <n v="2"/>
    <n v="8"/>
    <n v="1"/>
    <s v="NA"/>
    <n v="2"/>
    <s v="NA"/>
    <s v="NA"/>
    <s v="NA"/>
    <s v="NA"/>
    <s v="NA"/>
    <s v="NA"/>
    <n v="3"/>
  </r>
  <r>
    <n v="535"/>
    <x v="9"/>
    <n v="1"/>
    <n v="1"/>
    <x v="0"/>
    <n v="1"/>
    <n v="1"/>
    <n v="1"/>
    <n v="6085"/>
    <s v="Koror"/>
    <x v="1"/>
    <s v="Meyuns"/>
    <n v="1"/>
    <n v="1"/>
    <n v="3"/>
    <n v="3"/>
    <n v="0"/>
    <x v="1"/>
    <x v="1"/>
    <x v="2"/>
    <n v="100"/>
    <n v="0"/>
    <x v="0"/>
    <x v="1"/>
    <x v="0"/>
    <n v="71"/>
    <n v="67"/>
    <n v="67"/>
    <n v="69"/>
    <x v="0"/>
    <n v="71"/>
    <n v="73"/>
    <n v="71"/>
    <n v="73"/>
    <n v="73"/>
    <n v="69"/>
    <n v="69"/>
    <n v="69"/>
    <n v="69"/>
    <n v="73"/>
    <x v="0"/>
    <x v="0"/>
    <s v="NA"/>
    <s v="NA"/>
    <n v="2.85"/>
    <n v="17"/>
    <n v="5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3"/>
    <s v="NA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4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60"/>
    <n v="1"/>
    <n v="2"/>
    <n v="3"/>
    <n v="1"/>
    <n v="1"/>
    <s v="NA"/>
    <s v="NA"/>
    <s v="NA"/>
    <s v="NA"/>
    <s v="NA"/>
    <s v="NA"/>
    <s v="NA"/>
    <n v="2"/>
    <s v="NA"/>
  </r>
  <r>
    <n v="536"/>
    <x v="9"/>
    <n v="1"/>
    <n v="1"/>
    <x v="0"/>
    <n v="1"/>
    <n v="1"/>
    <n v="1"/>
    <n v="60805"/>
    <s v="Koror"/>
    <x v="1"/>
    <s v="Meyuns"/>
    <n v="1"/>
    <n v="1"/>
    <n v="6"/>
    <n v="3"/>
    <n v="2"/>
    <x v="1"/>
    <x v="1"/>
    <x v="3"/>
    <n v="50"/>
    <n v="0"/>
    <x v="3"/>
    <x v="2"/>
    <x v="0"/>
    <n v="71"/>
    <n v="69"/>
    <n v="69"/>
    <n v="69"/>
    <x v="4"/>
    <n v="71"/>
    <n v="73"/>
    <n v="66"/>
    <n v="73"/>
    <n v="73"/>
    <n v="66"/>
    <n v="66"/>
    <n v="69"/>
    <n v="73"/>
    <n v="73"/>
    <x v="0"/>
    <x v="0"/>
    <s v="NA"/>
    <s v="NA"/>
    <s v="NA"/>
    <n v="17"/>
    <n v="5"/>
    <s v="NA"/>
    <s v="NA"/>
    <s v="NA"/>
    <s v="NA"/>
    <s v="NA"/>
    <s v="NA"/>
    <s v="NA"/>
    <s v="NA"/>
    <s v="NA"/>
    <s v="NA"/>
    <s v="NA"/>
    <s v="NA"/>
    <n v="1"/>
    <n v="1"/>
    <s v="NA"/>
    <s v="NA"/>
    <s v="NA"/>
    <n v="4"/>
    <s v="NA"/>
    <s v="NA"/>
    <s v="NA"/>
    <s v="NA"/>
    <n v="2"/>
    <x v="0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4"/>
    <n v="16"/>
    <n v="16"/>
    <n v="14"/>
    <n v="12"/>
    <n v="25"/>
    <s v="NA"/>
    <x v="3"/>
    <s v="NA"/>
    <n v="4"/>
    <n v="1993"/>
    <n v="1"/>
    <n v="8"/>
    <n v="4"/>
    <n v="2"/>
    <n v="1"/>
    <s v="NA"/>
    <s v="NA"/>
    <s v="NA"/>
    <s v="NA"/>
    <s v="NA"/>
    <s v="NA"/>
    <s v="NA"/>
    <s v="NA"/>
    <s v="NA"/>
  </r>
  <r>
    <n v="537"/>
    <x v="9"/>
    <n v="1"/>
    <n v="1"/>
    <x v="0"/>
    <n v="1"/>
    <n v="1"/>
    <n v="1"/>
    <n v="60805"/>
    <s v="Koror"/>
    <x v="1"/>
    <s v="Meyuns"/>
    <n v="1"/>
    <n v="1"/>
    <n v="4"/>
    <n v="2"/>
    <n v="2"/>
    <x v="1"/>
    <x v="1"/>
    <x v="2"/>
    <n v="100"/>
    <n v="0"/>
    <x v="2"/>
    <x v="2"/>
    <x v="2"/>
    <n v="71"/>
    <n v="71"/>
    <n v="71"/>
    <n v="71"/>
    <x v="2"/>
    <n v="68"/>
    <n v="73"/>
    <n v="73"/>
    <n v="73"/>
    <n v="73"/>
    <n v="73"/>
    <n v="73"/>
    <n v="73"/>
    <n v="66"/>
    <n v="69"/>
    <x v="0"/>
    <x v="0"/>
    <s v="NA"/>
    <s v="NA"/>
    <n v="1.5"/>
    <n v="17"/>
    <n v="5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s v="1,2"/>
    <s v="NA"/>
    <n v="1"/>
    <s v="NA"/>
    <s v="NA"/>
    <n v="1"/>
    <x v="1"/>
    <n v="1"/>
    <x v="2"/>
    <s v="NA"/>
    <s v="NA"/>
    <s v="NA"/>
    <s v="NA"/>
    <s v="NA"/>
    <s v="NA"/>
    <s v="NA"/>
    <s v="NA"/>
    <s v="NA"/>
    <s v="NA"/>
    <n v="301"/>
    <s v="NA"/>
    <n v="1"/>
    <n v="2"/>
    <s v="NA"/>
    <n v="4"/>
    <s v="NA"/>
    <s v="NA"/>
    <s v="NA"/>
    <s v="NA"/>
    <n v="301"/>
    <s v="NA"/>
    <n v="1"/>
    <n v="2"/>
    <s v="NA"/>
    <n v="4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4"/>
    <s v="NA"/>
    <s v="NA"/>
    <s v="NA"/>
    <s v="NA"/>
    <n v="301"/>
    <s v="NA"/>
    <n v="1"/>
    <n v="2"/>
    <s v="NA"/>
    <n v="4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76"/>
    <n v="1"/>
    <n v="3"/>
    <n v="2"/>
    <n v="1"/>
    <n v="1"/>
    <s v="NA"/>
    <s v="NA"/>
    <s v="NA"/>
    <s v="NA"/>
    <s v="NA"/>
    <s v="NA"/>
    <s v="NA"/>
    <n v="2"/>
    <s v="NA"/>
  </r>
  <r>
    <n v="538"/>
    <x v="9"/>
    <n v="1"/>
    <n v="1"/>
    <x v="0"/>
    <n v="1"/>
    <n v="1"/>
    <n v="1"/>
    <n v="60805"/>
    <s v="Koror"/>
    <x v="1"/>
    <s v="Meyuns"/>
    <n v="1"/>
    <n v="1"/>
    <n v="3"/>
    <n v="3"/>
    <n v="0"/>
    <x v="1"/>
    <x v="1"/>
    <x v="2"/>
    <n v="10"/>
    <n v="90"/>
    <x v="1"/>
    <x v="0"/>
    <x v="0"/>
    <n v="71"/>
    <n v="71"/>
    <n v="67"/>
    <n v="67"/>
    <x v="1"/>
    <n v="71"/>
    <n v="71"/>
    <n v="73"/>
    <n v="73"/>
    <n v="73"/>
    <n v="71"/>
    <n v="71"/>
    <n v="69"/>
    <n v="69"/>
    <n v="73"/>
    <x v="0"/>
    <x v="0"/>
    <s v="NA"/>
    <s v="NA"/>
    <n v="2.65"/>
    <n v="17"/>
    <n v="5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s v="NA"/>
    <n v="1"/>
    <s v="NA"/>
    <s v="NA"/>
    <n v="1"/>
    <x v="7"/>
    <n v="1"/>
    <x v="3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49"/>
    <n v="1"/>
    <n v="1"/>
    <n v="5"/>
    <n v="8"/>
    <s v="NA"/>
    <n v="2"/>
    <s v="NA"/>
    <s v="NA"/>
    <s v="NA"/>
    <s v="NA"/>
    <s v="NA"/>
    <s v="NA"/>
    <n v="1"/>
    <s v="NA"/>
  </r>
  <r>
    <n v="539"/>
    <x v="7"/>
    <n v="1"/>
    <n v="1"/>
    <x v="0"/>
    <n v="1"/>
    <n v="1"/>
    <n v="1"/>
    <n v="40101"/>
    <s v="Ngiwal"/>
    <x v="3"/>
    <s v="Ngellau"/>
    <n v="1"/>
    <n v="1"/>
    <n v="2"/>
    <n v="2"/>
    <s v="NA"/>
    <x v="1"/>
    <x v="1"/>
    <x v="2"/>
    <n v="0"/>
    <n v="100"/>
    <x v="0"/>
    <x v="0"/>
    <x v="0"/>
    <n v="71"/>
    <n v="71"/>
    <n v="71"/>
    <n v="68"/>
    <x v="4"/>
    <n v="71"/>
    <n v="73"/>
    <n v="73"/>
    <n v="73"/>
    <n v="73"/>
    <n v="73"/>
    <n v="73"/>
    <n v="66"/>
    <n v="73"/>
    <n v="73"/>
    <x v="0"/>
    <x v="0"/>
    <s v="NA"/>
    <s v="NA"/>
    <s v="NA"/>
    <n v="15"/>
    <n v="1"/>
    <s v="NA"/>
    <s v="NA"/>
    <s v="NA"/>
    <s v="NA"/>
    <s v="NA"/>
    <s v="NA"/>
    <s v="NA"/>
    <s v="NA"/>
    <s v="NA"/>
    <s v="NA"/>
    <s v="NA"/>
    <s v="NA"/>
    <n v="1"/>
    <n v="1"/>
    <s v="NA"/>
    <s v="NA"/>
    <s v="NA"/>
    <n v="1"/>
    <s v="NA"/>
    <n v="1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53"/>
    <n v="5"/>
    <n v="1"/>
    <n v="8"/>
    <n v="7"/>
    <s v="NA"/>
    <n v="1"/>
    <s v="NA"/>
    <s v="NA"/>
    <s v="NA"/>
    <s v="NA"/>
    <s v="NA"/>
    <s v="NA"/>
    <n v="2"/>
    <s v="NA"/>
  </r>
  <r>
    <n v="540"/>
    <x v="7"/>
    <n v="0"/>
    <n v="0"/>
    <x v="0"/>
    <n v="1"/>
    <n v="1"/>
    <n v="1"/>
    <n v="40101"/>
    <s v="Ngiwal"/>
    <x v="3"/>
    <s v="Ngellau"/>
    <n v="1"/>
    <n v="1"/>
    <n v="4"/>
    <n v="3"/>
    <n v="1"/>
    <x v="1"/>
    <x v="1"/>
    <x v="16"/>
    <n v="40"/>
    <n v="30"/>
    <x v="0"/>
    <x v="0"/>
    <x v="1"/>
    <n v="68"/>
    <n v="71"/>
    <n v="67"/>
    <n v="71"/>
    <x v="0"/>
    <n v="71"/>
    <n v="73"/>
    <n v="73"/>
    <n v="73"/>
    <n v="73"/>
    <n v="71"/>
    <n v="69"/>
    <n v="73"/>
    <n v="69"/>
    <n v="73"/>
    <x v="0"/>
    <x v="0"/>
    <s v="NA"/>
    <s v="NA"/>
    <n v="2"/>
    <n v="13"/>
    <n v="1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n v="3"/>
    <s v="NA"/>
    <s v="NA"/>
    <s v="NA"/>
    <s v="NA"/>
    <n v="1"/>
    <x v="3"/>
    <n v="1"/>
    <x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2"/>
    <n v="3"/>
    <s v="NA"/>
    <s v="NA"/>
    <n v="6"/>
    <s v="NA"/>
    <s v="NA"/>
    <s v="NA"/>
    <s v="NA"/>
    <s v="NA"/>
    <s v="NA"/>
    <s v="NA"/>
    <s v="NA"/>
    <s v="NA"/>
    <s v="NA"/>
    <s v="NA"/>
    <s v="NA"/>
    <s v="NA"/>
    <n v="306"/>
    <s v="NA"/>
    <n v="2"/>
    <n v="3"/>
    <s v="NA"/>
    <s v="NA"/>
    <n v="5"/>
    <s v="NA"/>
    <n v="4"/>
    <n v="2"/>
    <n v="312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60"/>
    <n v="1"/>
    <n v="2"/>
    <n v="5"/>
    <n v="4"/>
    <n v="1"/>
    <s v="NA"/>
    <s v="NA"/>
    <s v="NA"/>
    <s v="NA"/>
    <s v="NA"/>
    <s v="NA"/>
    <s v="NA"/>
    <n v="2"/>
    <s v="NA"/>
  </r>
  <r>
    <n v="541"/>
    <x v="8"/>
    <n v="1"/>
    <n v="1"/>
    <x v="0"/>
    <n v="1"/>
    <n v="1"/>
    <n v="1"/>
    <n v="40101"/>
    <s v="Ngiwal"/>
    <x v="3"/>
    <s v="Ngellau"/>
    <n v="1"/>
    <n v="1"/>
    <n v="6"/>
    <n v="5"/>
    <n v="1"/>
    <x v="1"/>
    <x v="1"/>
    <x v="2"/>
    <n v="50"/>
    <n v="50"/>
    <x v="0"/>
    <x v="0"/>
    <x v="1"/>
    <n v="68"/>
    <n v="71"/>
    <n v="71"/>
    <n v="71"/>
    <x v="0"/>
    <n v="71"/>
    <n v="73"/>
    <n v="73"/>
    <n v="73"/>
    <n v="73"/>
    <n v="71"/>
    <n v="71"/>
    <n v="71"/>
    <n v="73"/>
    <n v="71"/>
    <x v="0"/>
    <x v="0"/>
    <s v="NA"/>
    <s v="NA"/>
    <s v="NA"/>
    <n v="15"/>
    <n v="1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n v="5"/>
    <s v="NA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15"/>
    <s v="Moon fish"/>
    <n v="1"/>
    <n v="3"/>
    <s v="NA"/>
    <s v="NA"/>
    <s v="NA"/>
    <s v="NA"/>
    <s v="NA"/>
    <s v="NA"/>
    <n v="5"/>
    <n v="2"/>
    <s v="NA"/>
    <n v="5"/>
    <n v="16"/>
    <n v="16"/>
    <n v="12"/>
    <n v="12"/>
    <n v="22"/>
    <s v="NA"/>
    <x v="13"/>
    <s v="NA"/>
    <n v="4"/>
    <n v="1960"/>
    <n v="1"/>
    <n v="4"/>
    <n v="5"/>
    <n v="3"/>
    <s v="NA"/>
    <s v="NA"/>
    <n v="3"/>
    <n v="2"/>
    <s v="NA"/>
    <s v="NA"/>
    <s v="NA"/>
    <s v="NA"/>
    <n v="1"/>
    <s v="NA"/>
  </r>
  <r>
    <n v="542"/>
    <x v="10"/>
    <n v="1"/>
    <n v="1"/>
    <x v="0"/>
    <n v="1"/>
    <n v="1"/>
    <n v="1"/>
    <s v="Echang"/>
    <s v="Koror"/>
    <x v="1"/>
    <s v="Echang"/>
    <n v="1"/>
    <n v="1"/>
    <n v="4"/>
    <n v="3"/>
    <n v="1"/>
    <x v="1"/>
    <x v="1"/>
    <x v="3"/>
    <n v="0"/>
    <n v="50"/>
    <x v="2"/>
    <x v="2"/>
    <x v="1"/>
    <n v="71"/>
    <n v="69"/>
    <n v="69"/>
    <n v="68"/>
    <x v="0"/>
    <n v="71"/>
    <n v="66"/>
    <n v="66"/>
    <n v="71"/>
    <n v="73"/>
    <n v="66"/>
    <n v="66"/>
    <n v="71"/>
    <n v="71"/>
    <n v="73"/>
    <x v="0"/>
    <x v="0"/>
    <n v="4"/>
    <n v="4"/>
    <n v="2"/>
    <n v="12"/>
    <n v="1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n v="1"/>
    <n v="1"/>
    <s v="NA"/>
    <s v="NA"/>
    <s v="NA"/>
    <n v="1"/>
    <x v="1"/>
    <n v="1"/>
    <x v="2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3"/>
    <s v="NA"/>
    <s v="NA"/>
    <s v="NA"/>
    <s v="NA"/>
    <s v="NA"/>
    <n v="301"/>
    <s v="NA"/>
    <n v="1"/>
    <n v="1"/>
    <n v="13"/>
    <s v="NA"/>
    <s v="NA"/>
    <s v="NA"/>
    <s v="NA"/>
    <s v="NA"/>
    <n v="5"/>
    <n v="2"/>
    <s v="NA"/>
    <n v="3"/>
    <n v="15"/>
    <n v="15"/>
    <n v="13"/>
    <n v="11"/>
    <n v="21"/>
    <s v="NA"/>
    <x v="8"/>
    <s v="NA"/>
    <n v="3"/>
    <n v="1971"/>
    <n v="1"/>
    <n v="1"/>
    <n v="2"/>
    <n v="2"/>
    <n v="1"/>
    <s v="NA"/>
    <n v="2"/>
    <s v="NA"/>
    <s v="NA"/>
    <s v="NA"/>
    <s v="NA"/>
    <s v="NA"/>
    <s v="NA"/>
    <s v="NA"/>
  </r>
  <r>
    <n v="543"/>
    <x v="10"/>
    <n v="1"/>
    <n v="1"/>
    <x v="0"/>
    <n v="1"/>
    <n v="1"/>
    <n v="1"/>
    <n v="60804"/>
    <s v="Koror"/>
    <x v="1"/>
    <s v="Echang"/>
    <n v="1"/>
    <n v="1"/>
    <n v="6"/>
    <n v="4"/>
    <n v="2"/>
    <x v="1"/>
    <x v="1"/>
    <x v="2"/>
    <n v="50"/>
    <n v="50"/>
    <x v="1"/>
    <x v="1"/>
    <x v="1"/>
    <n v="71"/>
    <n v="69"/>
    <n v="69"/>
    <n v="69"/>
    <x v="1"/>
    <n v="71"/>
    <n v="69"/>
    <n v="71"/>
    <n v="69"/>
    <n v="73"/>
    <n v="66"/>
    <n v="66"/>
    <n v="66"/>
    <n v="69"/>
    <n v="73"/>
    <x v="0"/>
    <x v="0"/>
    <n v="4"/>
    <n v="4"/>
    <n v="2.75"/>
    <n v="15"/>
    <n v="2"/>
    <s v="NA"/>
    <s v="NA"/>
    <s v="NA"/>
    <s v="NA"/>
    <s v="NA"/>
    <s v="NA"/>
    <s v="NA"/>
    <s v="NA"/>
    <s v="NA"/>
    <s v="NA"/>
    <n v="1"/>
    <n v="2"/>
    <s v="NA"/>
    <s v="NA"/>
    <s v="NA"/>
    <s v="NA"/>
    <s v="NA"/>
    <n v="2"/>
    <s v="NA"/>
    <s v="NA"/>
    <s v="NA"/>
    <s v="NA"/>
    <n v="1"/>
    <x v="3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66"/>
    <n v="5"/>
    <n v="1"/>
    <n v="3"/>
    <n v="2"/>
    <n v="1"/>
    <s v="NA"/>
    <s v="NA"/>
    <s v="NA"/>
    <s v="NA"/>
    <s v="NA"/>
    <s v="NA"/>
    <s v="NA"/>
    <s v="NA"/>
    <n v="2"/>
  </r>
  <r>
    <n v="544"/>
    <x v="10"/>
    <n v="1"/>
    <n v="1"/>
    <x v="0"/>
    <n v="1"/>
    <n v="1"/>
    <n v="1"/>
    <n v="60804"/>
    <s v="Koror"/>
    <x v="1"/>
    <s v="Echang"/>
    <n v="1"/>
    <n v="1"/>
    <n v="6"/>
    <n v="4"/>
    <n v="2"/>
    <x v="1"/>
    <x v="1"/>
    <x v="1"/>
    <n v="0"/>
    <n v="0"/>
    <x v="0"/>
    <x v="0"/>
    <x v="0"/>
    <n v="68"/>
    <n v="67"/>
    <n v="68"/>
    <n v="69"/>
    <x v="0"/>
    <n v="71"/>
    <n v="66"/>
    <n v="73"/>
    <n v="71"/>
    <n v="73"/>
    <n v="73"/>
    <n v="66"/>
    <n v="66"/>
    <n v="73"/>
    <n v="73"/>
    <x v="0"/>
    <x v="0"/>
    <n v="4"/>
    <n v="7"/>
    <s v="NA"/>
    <n v="12"/>
    <n v="2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n v="3"/>
    <s v="NA"/>
    <s v="NA"/>
    <s v="NA"/>
    <s v="NA"/>
    <n v="1"/>
    <x v="4"/>
    <n v="1"/>
    <x v="1"/>
    <n v="301"/>
    <s v="NA"/>
    <n v="1"/>
    <n v="1"/>
    <n v="13"/>
    <s v="NA"/>
    <s v="NA"/>
    <s v="NA"/>
    <s v="NA"/>
    <s v="NA"/>
    <n v="301"/>
    <s v="NA"/>
    <n v="1"/>
    <n v="1"/>
    <n v="13"/>
    <s v="NA"/>
    <s v="NA"/>
    <s v="NA"/>
    <s v="NA"/>
    <s v="NA"/>
    <n v="301"/>
    <s v="NA"/>
    <n v="1"/>
    <n v="1"/>
    <n v="13"/>
    <s v="NA"/>
    <s v="NA"/>
    <s v="NA"/>
    <s v="NA"/>
    <s v="NA"/>
    <n v="301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n v="304"/>
    <s v="NA"/>
    <n v="1"/>
    <n v="1"/>
    <n v="1"/>
    <s v="NA"/>
    <s v="NA"/>
    <s v="NA"/>
    <s v="NA"/>
    <s v="NA"/>
    <n v="5"/>
    <n v="2"/>
    <s v="NA"/>
    <n v="2"/>
    <n v="14"/>
    <n v="16"/>
    <n v="12"/>
    <n v="12"/>
    <n v="21"/>
    <s v="NA"/>
    <x v="8"/>
    <s v="NA"/>
    <n v="3"/>
    <n v="1971"/>
    <n v="1"/>
    <n v="1"/>
    <n v="1"/>
    <n v="1"/>
    <n v="1"/>
    <s v="NA"/>
    <n v="2"/>
    <s v="NA"/>
    <s v="NA"/>
    <s v="NA"/>
    <s v="NA"/>
    <s v="NA"/>
    <s v="NA"/>
    <s v="NA"/>
  </r>
  <r>
    <n v="545"/>
    <x v="11"/>
    <n v="1"/>
    <n v="1"/>
    <x v="0"/>
    <n v="1"/>
    <n v="1"/>
    <n v="1"/>
    <n v="60301"/>
    <s v="Koror"/>
    <x v="1"/>
    <s v="Meyuns"/>
    <n v="1"/>
    <n v="1"/>
    <n v="3"/>
    <n v="3"/>
    <n v="1"/>
    <x v="1"/>
    <x v="1"/>
    <x v="1"/>
    <n v="0"/>
    <n v="0"/>
    <x v="1"/>
    <x v="0"/>
    <x v="1"/>
    <n v="71"/>
    <n v="71"/>
    <n v="71"/>
    <n v="69"/>
    <x v="0"/>
    <n v="71"/>
    <n v="73"/>
    <n v="73"/>
    <n v="69"/>
    <n v="73"/>
    <n v="73"/>
    <n v="71"/>
    <n v="71"/>
    <n v="73"/>
    <n v="73"/>
    <x v="0"/>
    <x v="0"/>
    <n v="1"/>
    <n v="5"/>
    <s v="NA"/>
    <n v="13"/>
    <n v="2"/>
    <s v="NA"/>
    <s v="NA"/>
    <s v="NA"/>
    <s v="NA"/>
    <n v="1"/>
    <n v="1"/>
    <s v="NA"/>
    <s v="NA"/>
    <s v="NA"/>
    <s v="NA"/>
    <s v="NA"/>
    <s v="NA"/>
    <s v="NA"/>
    <s v="NA"/>
    <s v="NA"/>
    <s v="NA"/>
    <s v="NA"/>
    <n v="1"/>
    <s v="NA"/>
    <s v="NA"/>
    <n v="1"/>
    <s v="NA"/>
    <n v="1"/>
    <x v="1"/>
    <n v="2"/>
    <x v="0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74"/>
    <n v="1"/>
    <n v="8"/>
    <n v="3"/>
    <n v="1"/>
    <n v="1"/>
    <s v="NA"/>
    <s v="NA"/>
    <s v="NA"/>
    <s v="NA"/>
    <s v="NA"/>
    <s v="NA"/>
    <s v="NA"/>
    <s v="NA"/>
    <s v="NA"/>
  </r>
  <r>
    <n v="546"/>
    <x v="11"/>
    <n v="1"/>
    <n v="1"/>
    <x v="0"/>
    <n v="1"/>
    <n v="1"/>
    <n v="1"/>
    <n v="60801"/>
    <s v="Koror"/>
    <x v="1"/>
    <s v="Meyuns"/>
    <n v="1"/>
    <n v="1"/>
    <n v="1"/>
    <n v="1"/>
    <n v="0"/>
    <x v="1"/>
    <x v="1"/>
    <x v="2"/>
    <n v="0"/>
    <n v="100"/>
    <x v="3"/>
    <x v="1"/>
    <x v="0"/>
    <n v="71"/>
    <n v="66"/>
    <n v="66"/>
    <n v="67"/>
    <x v="1"/>
    <n v="71"/>
    <n v="69"/>
    <n v="71"/>
    <n v="73"/>
    <n v="73"/>
    <n v="71"/>
    <n v="69"/>
    <n v="71"/>
    <n v="71"/>
    <n v="73"/>
    <x v="0"/>
    <x v="0"/>
    <s v="NA"/>
    <s v="NA"/>
    <n v="10"/>
    <n v="13"/>
    <n v="2"/>
    <s v="NA"/>
    <s v="NA"/>
    <s v="NA"/>
    <s v="NA"/>
    <s v="NA"/>
    <s v="NA"/>
    <s v="NA"/>
    <s v="NA"/>
    <s v="NA"/>
    <s v="NA"/>
    <s v="NA"/>
    <s v="NA"/>
    <n v="1"/>
    <s v="NA"/>
    <s v="NA"/>
    <n v="2"/>
    <s v="NA"/>
    <n v="1"/>
    <s v="NA"/>
    <s v="NA"/>
    <n v="2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85"/>
    <n v="1"/>
    <n v="1"/>
    <n v="2"/>
    <n v="1"/>
    <s v="NA"/>
    <s v="NA"/>
    <s v="NA"/>
    <s v="NA"/>
    <s v="NA"/>
    <n v="1"/>
    <s v="NA"/>
    <s v="NA"/>
    <s v="NA"/>
    <s v="NA"/>
  </r>
  <r>
    <n v="547"/>
    <x v="12"/>
    <n v="1"/>
    <n v="1"/>
    <x v="0"/>
    <n v="1"/>
    <n v="1"/>
    <n v="1"/>
    <n v="40401"/>
    <s v="Ngiwal"/>
    <x v="3"/>
    <s v="Ngersngai"/>
    <n v="1"/>
    <n v="1"/>
    <n v="11"/>
    <n v="10"/>
    <n v="1"/>
    <x v="1"/>
    <x v="1"/>
    <x v="1"/>
    <n v="0"/>
    <n v="0"/>
    <x v="3"/>
    <x v="0"/>
    <x v="0"/>
    <n v="71"/>
    <n v="66"/>
    <n v="67"/>
    <n v="66"/>
    <x v="2"/>
    <n v="71"/>
    <n v="66"/>
    <n v="66"/>
    <n v="73"/>
    <n v="73"/>
    <n v="69"/>
    <n v="69"/>
    <n v="66"/>
    <n v="73"/>
    <n v="73"/>
    <x v="0"/>
    <x v="0"/>
    <s v="NA"/>
    <s v="NA"/>
    <s v="NA"/>
    <n v="12"/>
    <n v="5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3"/>
    <s v="NA"/>
    <s v="NA"/>
    <s v="NA"/>
    <s v="NA"/>
    <n v="1"/>
    <x v="3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4"/>
    <n v="15"/>
    <n v="15"/>
    <n v="13"/>
    <n v="11"/>
    <n v="21"/>
    <s v="NA"/>
    <x v="1"/>
    <s v="NA"/>
    <n v="4"/>
    <n v="1971"/>
    <n v="1"/>
    <n v="4"/>
    <n v="8"/>
    <n v="4"/>
    <n v="1"/>
    <n v="2"/>
    <s v="NA"/>
    <s v="NA"/>
    <s v="NA"/>
    <s v="NA"/>
    <s v="NA"/>
    <n v="3"/>
    <s v="NA"/>
    <s v="NA"/>
  </r>
  <r>
    <n v="548"/>
    <x v="7"/>
    <n v="1"/>
    <n v="1"/>
    <x v="0"/>
    <n v="1"/>
    <n v="1"/>
    <n v="1"/>
    <n v="40401"/>
    <s v="Ngiwal"/>
    <x v="3"/>
    <s v="Ngersngai"/>
    <n v="1"/>
    <n v="1"/>
    <n v="2"/>
    <n v="2"/>
    <n v="0"/>
    <x v="1"/>
    <x v="1"/>
    <x v="1"/>
    <n v="0"/>
    <n v="0"/>
    <x v="0"/>
    <x v="0"/>
    <x v="0"/>
    <n v="71"/>
    <n v="71"/>
    <n v="67"/>
    <n v="71"/>
    <x v="1"/>
    <n v="71"/>
    <n v="73"/>
    <n v="73"/>
    <n v="73"/>
    <n v="73"/>
    <n v="73"/>
    <n v="71"/>
    <n v="73"/>
    <n v="73"/>
    <n v="73"/>
    <x v="0"/>
    <x v="0"/>
    <s v="NA"/>
    <s v="NA"/>
    <s v="NA"/>
    <n v="12"/>
    <n v="5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n v="1"/>
    <x v="2"/>
    <n v="1"/>
    <x v="4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2"/>
    <n v="16"/>
    <n v="16"/>
    <n v="16"/>
    <n v="11"/>
    <n v="21"/>
    <s v="NA"/>
    <x v="1"/>
    <s v="NA"/>
    <n v="3"/>
    <n v="1949"/>
    <n v="1"/>
    <n v="6"/>
    <n v="1"/>
    <n v="2"/>
    <s v="NA"/>
    <s v="NA"/>
    <s v="NA"/>
    <s v="NA"/>
    <s v="NA"/>
    <s v="NA"/>
    <s v="NA"/>
    <n v="1"/>
    <s v="NA"/>
    <s v="NA"/>
  </r>
  <r>
    <n v="549"/>
    <x v="12"/>
    <n v="1"/>
    <n v="1"/>
    <x v="0"/>
    <n v="1"/>
    <n v="1"/>
    <n v="1"/>
    <n v="40101"/>
    <s v="Ngiwal"/>
    <x v="3"/>
    <s v="Jgersengau"/>
    <n v="1"/>
    <n v="1"/>
    <n v="3"/>
    <n v="3"/>
    <n v="0"/>
    <x v="1"/>
    <x v="1"/>
    <x v="1"/>
    <n v="0"/>
    <n v="0"/>
    <x v="2"/>
    <x v="2"/>
    <x v="0"/>
    <n v="71"/>
    <n v="69"/>
    <n v="69"/>
    <n v="69"/>
    <x v="0"/>
    <n v="71"/>
    <n v="71"/>
    <n v="71"/>
    <n v="73"/>
    <n v="73"/>
    <n v="71"/>
    <n v="71"/>
    <n v="71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1"/>
    <s v="NA"/>
    <s v="NA"/>
    <n v="2"/>
    <s v="NA"/>
    <n v="1"/>
    <n v="2"/>
    <s v="NA"/>
    <s v="NA"/>
    <s v="NA"/>
    <n v="1"/>
    <x v="3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6"/>
    <n v="16"/>
    <n v="16"/>
    <n v="11"/>
    <n v="21"/>
    <s v="NA"/>
    <x v="1"/>
    <s v="NA"/>
    <n v="4"/>
    <n v="1960"/>
    <n v="1"/>
    <n v="4"/>
    <n v="3"/>
    <n v="2"/>
    <n v="1"/>
    <n v="2"/>
    <s v="NA"/>
    <s v="NA"/>
    <s v="NA"/>
    <s v="NA"/>
    <s v="NA"/>
    <s v="NA"/>
    <s v="NA"/>
    <s v="NA"/>
  </r>
  <r>
    <n v="550"/>
    <x v="6"/>
    <n v="1"/>
    <n v="1"/>
    <x v="0"/>
    <n v="1"/>
    <n v="1"/>
    <n v="1"/>
    <n v="40401"/>
    <s v="Ngiwal"/>
    <x v="3"/>
    <s v="Ngesngai"/>
    <n v="1"/>
    <n v="1"/>
    <n v="2"/>
    <n v="2"/>
    <n v="0"/>
    <x v="1"/>
    <x v="1"/>
    <x v="3"/>
    <n v="0"/>
    <n v="50"/>
    <x v="0"/>
    <x v="0"/>
    <x v="2"/>
    <n v="67"/>
    <n v="67"/>
    <n v="71"/>
    <n v="71"/>
    <x v="4"/>
    <n v="71"/>
    <n v="73"/>
    <n v="71"/>
    <n v="73"/>
    <n v="73"/>
    <n v="69"/>
    <n v="71"/>
    <n v="73"/>
    <n v="73"/>
    <n v="73"/>
    <x v="0"/>
    <x v="0"/>
    <s v="NA"/>
    <s v="NA"/>
    <s v="NA"/>
    <n v="12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1"/>
    <s v="NA"/>
    <s v="NA"/>
    <n v="2"/>
    <s v="NA"/>
    <n v="2"/>
    <x v="0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3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6"/>
    <n v="16"/>
    <n v="16"/>
    <n v="14"/>
    <n v="23"/>
    <s v="NA"/>
    <x v="1"/>
    <s v="NA"/>
    <n v="3"/>
    <n v="1976"/>
    <n v="1"/>
    <n v="8"/>
    <n v="2"/>
    <n v="2"/>
    <s v="NA"/>
    <s v="NA"/>
    <s v="NA"/>
    <s v="NA"/>
    <s v="NA"/>
    <s v="NA"/>
    <s v="NA"/>
    <s v="NA"/>
    <s v="NA"/>
    <s v="NA"/>
  </r>
  <r>
    <n v="551"/>
    <x v="6"/>
    <n v="1"/>
    <n v="1"/>
    <x v="0"/>
    <n v="1"/>
    <n v="1"/>
    <n v="1"/>
    <n v="40401"/>
    <s v="Ngiwal"/>
    <x v="3"/>
    <s v="Ngersngai"/>
    <n v="1"/>
    <n v="1"/>
    <n v="4"/>
    <n v="4"/>
    <n v="0"/>
    <x v="1"/>
    <x v="1"/>
    <x v="3"/>
    <n v="0"/>
    <n v="50"/>
    <x v="0"/>
    <x v="0"/>
    <x v="2"/>
    <n v="71"/>
    <n v="69"/>
    <n v="69"/>
    <n v="67"/>
    <x v="0"/>
    <n v="71"/>
    <n v="73"/>
    <n v="73"/>
    <n v="71"/>
    <n v="73"/>
    <n v="69"/>
    <n v="71"/>
    <n v="71"/>
    <n v="73"/>
    <n v="73"/>
    <x v="0"/>
    <x v="0"/>
    <n v="1"/>
    <n v="2"/>
    <s v="NA"/>
    <n v="12"/>
    <n v="2"/>
    <s v="NA"/>
    <s v="NA"/>
    <s v="NA"/>
    <s v="NA"/>
    <n v="1"/>
    <n v="1"/>
    <s v="NA"/>
    <s v="NA"/>
    <s v="NA"/>
    <s v="NA"/>
    <s v="NA"/>
    <s v="NA"/>
    <s v="NA"/>
    <s v="NA"/>
    <s v="NA"/>
    <s v="NA"/>
    <s v="NA"/>
    <n v="2"/>
    <s v="NA"/>
    <s v="NA"/>
    <s v="NA"/>
    <s v="NA"/>
    <n v="1"/>
    <x v="3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6"/>
    <n v="16"/>
    <n v="16"/>
    <n v="12"/>
    <n v="22"/>
    <s v="NA"/>
    <x v="1"/>
    <s v="NA"/>
    <n v="3"/>
    <n v="1960"/>
    <n v="1"/>
    <n v="4"/>
    <n v="2"/>
    <n v="8"/>
    <s v="NA"/>
    <s v="NA"/>
    <s v="NA"/>
    <s v="NA"/>
    <s v="NA"/>
    <s v="NA"/>
    <s v="NA"/>
    <s v="NA"/>
    <s v="NA"/>
    <s v="NA"/>
  </r>
  <r>
    <n v="552"/>
    <x v="6"/>
    <n v="1"/>
    <n v="1"/>
    <x v="0"/>
    <n v="1"/>
    <n v="1"/>
    <n v="1"/>
    <n v="40401"/>
    <s v="Ngiwal"/>
    <x v="3"/>
    <s v="Ngersngai"/>
    <n v="1"/>
    <n v="1"/>
    <n v="2"/>
    <n v="2"/>
    <n v="0"/>
    <x v="1"/>
    <x v="1"/>
    <x v="3"/>
    <n v="0"/>
    <n v="50"/>
    <x v="0"/>
    <x v="0"/>
    <x v="0"/>
    <n v="71"/>
    <n v="71"/>
    <n v="67"/>
    <n v="69"/>
    <x v="0"/>
    <n v="71"/>
    <n v="73"/>
    <n v="73"/>
    <n v="73"/>
    <n v="73"/>
    <n v="73"/>
    <n v="71"/>
    <n v="69"/>
    <n v="71"/>
    <n v="73"/>
    <x v="0"/>
    <x v="0"/>
    <s v="NA"/>
    <s v="NA"/>
    <n v="2"/>
    <n v="12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1"/>
    <n v="1"/>
    <x v="1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n v="301"/>
    <s v="NA"/>
    <n v="1"/>
    <n v="1"/>
    <n v="10"/>
    <s v="NA"/>
    <s v="NA"/>
    <s v="NA"/>
    <s v="NA"/>
    <s v="NA"/>
    <n v="301"/>
    <s v="NA"/>
    <n v="1"/>
    <n v="1"/>
    <n v="10"/>
    <s v="NA"/>
    <s v="NA"/>
    <s v="NA"/>
    <s v="NA"/>
    <s v="NA"/>
    <n v="301"/>
    <s v="NA"/>
    <n v="1"/>
    <n v="1"/>
    <n v="10"/>
    <s v="NA"/>
    <s v="NA"/>
    <s v="NA"/>
    <s v="NA"/>
    <s v="NA"/>
    <n v="301"/>
    <s v="NA"/>
    <n v="1"/>
    <n v="1"/>
    <n v="10"/>
    <s v="NA"/>
    <s v="NA"/>
    <s v="NA"/>
    <s v="NA"/>
    <s v="NA"/>
    <n v="5"/>
    <n v="2"/>
    <s v="NA"/>
    <n v="6"/>
    <n v="16"/>
    <n v="16"/>
    <n v="14"/>
    <n v="16"/>
    <n v="23"/>
    <s v="NA"/>
    <x v="1"/>
    <s v="NA"/>
    <n v="4"/>
    <n v="1966"/>
    <n v="1"/>
    <n v="1"/>
    <n v="3"/>
    <n v="1"/>
    <s v="NA"/>
    <s v="NA"/>
    <s v="NA"/>
    <s v="NA"/>
    <s v="NA"/>
    <s v="NA"/>
    <s v="NA"/>
    <s v="NA"/>
    <s v="NA"/>
    <s v="NA"/>
  </r>
  <r>
    <n v="553"/>
    <x v="6"/>
    <n v="0"/>
    <n v="0"/>
    <x v="1"/>
    <n v="0"/>
    <n v="0"/>
    <n v="0"/>
    <n v="40401"/>
    <s v="Ngiwal"/>
    <x v="3"/>
    <s v="Nhersngai"/>
    <n v="1"/>
    <n v="1"/>
    <n v="1"/>
    <n v="1"/>
    <n v="0"/>
    <x v="1"/>
    <x v="1"/>
    <x v="3"/>
    <n v="0"/>
    <n v="50"/>
    <x v="0"/>
    <x v="2"/>
    <x v="0"/>
    <n v="71"/>
    <n v="69"/>
    <n v="71"/>
    <n v="67"/>
    <x v="4"/>
    <n v="71"/>
    <n v="73"/>
    <n v="73"/>
    <n v="73"/>
    <n v="73"/>
    <n v="69"/>
    <n v="71"/>
    <n v="69"/>
    <n v="73"/>
    <n v="73"/>
    <x v="0"/>
    <x v="0"/>
    <s v="NA"/>
    <s v="NA"/>
    <s v="NA"/>
    <n v="12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3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89"/>
    <n v="1"/>
    <n v="1"/>
    <n v="1"/>
    <n v="2"/>
    <s v="NA"/>
    <s v="NA"/>
    <s v="NA"/>
    <s v="NA"/>
    <s v="NA"/>
    <s v="NA"/>
    <s v="NA"/>
    <s v="NA"/>
    <s v="NA"/>
    <s v="NA"/>
  </r>
  <r>
    <n v="554"/>
    <x v="6"/>
    <n v="0"/>
    <n v="0"/>
    <x v="0"/>
    <n v="1"/>
    <n v="1"/>
    <n v="1"/>
    <n v="40401"/>
    <s v="Ngiwal"/>
    <x v="3"/>
    <s v="Ngersngai"/>
    <n v="1"/>
    <n v="1"/>
    <n v="6"/>
    <n v="4"/>
    <n v="2"/>
    <x v="1"/>
    <x v="1"/>
    <x v="3"/>
    <n v="0"/>
    <n v="50"/>
    <x v="2"/>
    <x v="2"/>
    <x v="0"/>
    <n v="71"/>
    <n v="69"/>
    <n v="67"/>
    <n v="71"/>
    <x v="1"/>
    <n v="71"/>
    <n v="71"/>
    <n v="71"/>
    <n v="73"/>
    <n v="73"/>
    <n v="69"/>
    <n v="69"/>
    <n v="73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1"/>
    <n v="1"/>
    <x v="3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n v="301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n v="5"/>
    <n v="2"/>
    <s v="NA"/>
    <n v="5"/>
    <n v="16"/>
    <n v="16"/>
    <n v="14"/>
    <n v="14"/>
    <n v="24"/>
    <s v="NA"/>
    <x v="1"/>
    <s v="NA"/>
    <n v="3"/>
    <n v="1976"/>
    <n v="1"/>
    <n v="1"/>
    <n v="2"/>
    <n v="1"/>
    <s v="NA"/>
    <s v="NA"/>
    <s v="NA"/>
    <s v="NA"/>
    <s v="NA"/>
    <s v="NA"/>
    <s v="NA"/>
    <s v="NA"/>
    <s v="NA"/>
    <s v="NA"/>
  </r>
  <r>
    <n v="555"/>
    <x v="6"/>
    <n v="0"/>
    <n v="0"/>
    <x v="1"/>
    <n v="0"/>
    <n v="1"/>
    <n v="1"/>
    <n v="40101"/>
    <s v="Ngiwal"/>
    <x v="3"/>
    <s v="Ngellau"/>
    <n v="1"/>
    <n v="1"/>
    <n v="5"/>
    <n v="3"/>
    <n v="2"/>
    <x v="0"/>
    <x v="0"/>
    <x v="0"/>
    <s v="NA"/>
    <s v="NA"/>
    <x v="0"/>
    <x v="0"/>
    <x v="0"/>
    <n v="71"/>
    <n v="67"/>
    <n v="69"/>
    <n v="69"/>
    <x v="3"/>
    <n v="71"/>
    <n v="73"/>
    <n v="73"/>
    <n v="73"/>
    <n v="73"/>
    <n v="69"/>
    <n v="69"/>
    <n v="66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57"/>
    <n v="1"/>
    <n v="4"/>
    <n v="2"/>
    <n v="2"/>
    <s v="NA"/>
    <s v="NA"/>
    <s v="NA"/>
    <s v="NA"/>
    <s v="NA"/>
    <s v="NA"/>
    <s v="NA"/>
    <s v="NA"/>
    <s v="NA"/>
    <s v="NA"/>
  </r>
  <r>
    <n v="556"/>
    <x v="6"/>
    <n v="1"/>
    <n v="1"/>
    <x v="0"/>
    <n v="1"/>
    <n v="1"/>
    <n v="1"/>
    <n v="40101"/>
    <s v="Ngiwal"/>
    <x v="3"/>
    <s v="Ngellau"/>
    <n v="1"/>
    <n v="1"/>
    <n v="1"/>
    <n v="1"/>
    <n v="0"/>
    <x v="1"/>
    <x v="1"/>
    <x v="3"/>
    <n v="0"/>
    <n v="50"/>
    <x v="2"/>
    <x v="1"/>
    <x v="2"/>
    <n v="71"/>
    <n v="71"/>
    <n v="71"/>
    <n v="67"/>
    <x v="0"/>
    <n v="68"/>
    <n v="71"/>
    <n v="71"/>
    <n v="73"/>
    <n v="73"/>
    <n v="73"/>
    <n v="73"/>
    <n v="71"/>
    <n v="71"/>
    <n v="73"/>
    <x v="0"/>
    <x v="0"/>
    <s v="NA"/>
    <s v="NA"/>
    <n v="1.75"/>
    <n v="12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6"/>
    <n v="16"/>
    <n v="16"/>
    <n v="14"/>
    <n v="16"/>
    <n v="23"/>
    <s v="NA"/>
    <x v="1"/>
    <s v="NA"/>
    <n v="3"/>
    <n v="1956"/>
    <n v="1"/>
    <n v="4"/>
    <n v="2"/>
    <n v="2"/>
    <s v="NA"/>
    <s v="NA"/>
    <s v="NA"/>
    <s v="NA"/>
    <s v="NA"/>
    <s v="NA"/>
    <s v="NA"/>
    <s v="NA"/>
    <s v="NA"/>
    <s v="NA"/>
  </r>
  <r>
    <n v="557"/>
    <x v="6"/>
    <n v="1"/>
    <n v="1"/>
    <x v="0"/>
    <n v="1"/>
    <n v="1"/>
    <n v="1"/>
    <n v="40101"/>
    <s v="Ngiwal"/>
    <x v="3"/>
    <s v="Ngellau"/>
    <n v="1"/>
    <n v="1"/>
    <n v="2"/>
    <n v="2"/>
    <n v="0"/>
    <x v="0"/>
    <x v="0"/>
    <x v="0"/>
    <s v="NA"/>
    <s v="NA"/>
    <x v="2"/>
    <x v="1"/>
    <x v="0"/>
    <n v="71"/>
    <n v="68"/>
    <n v="67"/>
    <n v="69"/>
    <x v="1"/>
    <n v="71"/>
    <n v="73"/>
    <n v="73"/>
    <n v="71"/>
    <n v="71"/>
    <n v="71"/>
    <n v="71"/>
    <n v="69"/>
    <n v="71"/>
    <n v="73"/>
    <x v="2"/>
    <x v="3"/>
    <n v="1"/>
    <n v="2"/>
    <n v="2"/>
    <n v="12"/>
    <n v="2"/>
    <s v="NA"/>
    <s v="NA"/>
    <s v="NA"/>
    <n v="2"/>
    <n v="1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42"/>
    <n v="1"/>
    <n v="4"/>
    <n v="1"/>
    <n v="1"/>
    <s v="NA"/>
    <s v="NA"/>
    <s v="NA"/>
    <s v="NA"/>
    <s v="NA"/>
    <s v="NA"/>
    <s v="NA"/>
    <s v="NA"/>
    <s v="NA"/>
    <s v="NA"/>
  </r>
  <r>
    <n v="558"/>
    <x v="6"/>
    <n v="0"/>
    <n v="0"/>
    <x v="1"/>
    <n v="0"/>
    <n v="1"/>
    <n v="1"/>
    <n v="40201"/>
    <s v="Ngiwal"/>
    <x v="3"/>
    <s v="Ngercheluuk"/>
    <n v="1"/>
    <n v="1"/>
    <n v="2"/>
    <n v="2"/>
    <n v="0"/>
    <x v="1"/>
    <x v="1"/>
    <x v="3"/>
    <n v="0"/>
    <n v="50"/>
    <x v="2"/>
    <x v="1"/>
    <x v="0"/>
    <n v="71"/>
    <n v="71"/>
    <n v="67"/>
    <n v="69"/>
    <x v="0"/>
    <n v="71"/>
    <n v="73"/>
    <n v="73"/>
    <n v="73"/>
    <n v="73"/>
    <n v="71"/>
    <n v="69"/>
    <n v="69"/>
    <n v="73"/>
    <n v="73"/>
    <x v="0"/>
    <x v="0"/>
    <s v="NA"/>
    <s v="NA"/>
    <s v="NA"/>
    <n v="12"/>
    <n v="1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69"/>
    <n v="1"/>
    <n v="4"/>
    <n v="1"/>
    <n v="2"/>
    <s v="NA"/>
    <s v="NA"/>
    <s v="NA"/>
    <s v="NA"/>
    <s v="NA"/>
    <s v="NA"/>
    <s v="NA"/>
    <s v="NA"/>
    <s v="NA"/>
    <s v="NA"/>
  </r>
  <r>
    <n v="559"/>
    <x v="6"/>
    <n v="1"/>
    <n v="1"/>
    <x v="0"/>
    <n v="1"/>
    <n v="1"/>
    <n v="1"/>
    <n v="40201"/>
    <s v="Ngiwal"/>
    <x v="3"/>
    <s v="Ngercheluuk"/>
    <n v="1"/>
    <n v="1"/>
    <n v="3"/>
    <n v="3"/>
    <n v="0"/>
    <x v="1"/>
    <x v="1"/>
    <x v="3"/>
    <n v="0"/>
    <n v="50"/>
    <x v="1"/>
    <x v="2"/>
    <x v="1"/>
    <n v="67"/>
    <n v="67"/>
    <n v="69"/>
    <n v="67"/>
    <x v="0"/>
    <n v="71"/>
    <n v="69"/>
    <n v="69"/>
    <n v="71"/>
    <n v="71"/>
    <n v="69"/>
    <n v="69"/>
    <n v="69"/>
    <n v="71"/>
    <n v="73"/>
    <x v="1"/>
    <x v="17"/>
    <n v="1"/>
    <n v="2"/>
    <n v="2"/>
    <n v="12"/>
    <n v="1"/>
    <s v="NA"/>
    <s v="NA"/>
    <s v="NA"/>
    <n v="1"/>
    <s v="NA"/>
    <s v="NA"/>
    <n v="1"/>
    <n v="1"/>
    <s v="NA"/>
    <s v="NA"/>
    <s v="NA"/>
    <s v="NA"/>
    <s v="NA"/>
    <s v="NA"/>
    <s v="NA"/>
    <s v="NA"/>
    <s v="NA"/>
    <s v="NA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64"/>
    <n v="1"/>
    <n v="4"/>
    <n v="2"/>
    <n v="1"/>
    <s v="NA"/>
    <s v="NA"/>
    <s v="NA"/>
    <s v="NA"/>
    <s v="NA"/>
    <s v="NA"/>
    <s v="NA"/>
    <s v="NA"/>
    <s v="NA"/>
    <s v="NA"/>
  </r>
  <r>
    <n v="560"/>
    <x v="6"/>
    <n v="1"/>
    <n v="1"/>
    <x v="0"/>
    <n v="1"/>
    <n v="1"/>
    <n v="1"/>
    <n v="40201"/>
    <s v="Ngiwal"/>
    <x v="3"/>
    <s v="Ngercheluuk"/>
    <n v="1"/>
    <n v="1"/>
    <n v="2"/>
    <n v="2"/>
    <n v="0"/>
    <x v="1"/>
    <x v="1"/>
    <x v="3"/>
    <n v="0"/>
    <n v="50"/>
    <x v="0"/>
    <x v="0"/>
    <x v="2"/>
    <n v="67"/>
    <n v="71"/>
    <n v="69"/>
    <n v="67"/>
    <x v="1"/>
    <n v="71"/>
    <n v="73"/>
    <n v="73"/>
    <n v="71"/>
    <n v="71"/>
    <n v="71"/>
    <n v="66"/>
    <n v="71"/>
    <n v="71"/>
    <n v="73"/>
    <x v="2"/>
    <x v="1"/>
    <n v="3"/>
    <n v="6"/>
    <n v="2"/>
    <n v="12"/>
    <n v="1"/>
    <s v="NA"/>
    <s v="NA"/>
    <n v="2"/>
    <s v="NA"/>
    <s v="NA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6"/>
    <n v="16"/>
    <n v="16"/>
    <n v="16"/>
    <n v="14"/>
    <n v="23"/>
    <s v="NA"/>
    <x v="1"/>
    <s v="NA"/>
    <n v="3"/>
    <n v="1951"/>
    <n v="1"/>
    <n v="1"/>
    <n v="2"/>
    <n v="8"/>
    <s v="NA"/>
    <s v="NA"/>
    <s v="NA"/>
    <s v="NA"/>
    <s v="NA"/>
    <s v="NA"/>
    <s v="NA"/>
    <s v="NA"/>
    <s v="NA"/>
    <s v="NA"/>
  </r>
  <r>
    <n v="561"/>
    <x v="6"/>
    <n v="1"/>
    <n v="1"/>
    <x v="0"/>
    <n v="1"/>
    <n v="1"/>
    <n v="1"/>
    <n v="40201"/>
    <s v="Ngiwal"/>
    <x v="3"/>
    <s v="Ngercheluuk"/>
    <n v="1"/>
    <n v="1"/>
    <n v="2"/>
    <n v="2"/>
    <n v="0"/>
    <x v="1"/>
    <x v="1"/>
    <x v="3"/>
    <n v="0"/>
    <n v="50"/>
    <x v="2"/>
    <x v="0"/>
    <x v="0"/>
    <n v="71"/>
    <n v="71"/>
    <n v="67"/>
    <n v="71"/>
    <x v="4"/>
    <n v="71"/>
    <n v="73"/>
    <n v="73"/>
    <n v="73"/>
    <n v="73"/>
    <n v="73"/>
    <n v="66"/>
    <n v="73"/>
    <n v="73"/>
    <n v="73"/>
    <x v="0"/>
    <x v="0"/>
    <s v="NA"/>
    <s v="NA"/>
    <s v="NA"/>
    <n v="15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1"/>
    <n v="1"/>
    <x v="2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n v="301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n v="301"/>
    <s v="NA"/>
    <n v="1"/>
    <n v="1"/>
    <n v="10"/>
    <s v="NA"/>
    <s v="NA"/>
    <s v="NA"/>
    <s v="NA"/>
    <s v="NA"/>
    <n v="5"/>
    <n v="2"/>
    <s v="NA"/>
    <n v="6"/>
    <n v="16"/>
    <n v="16"/>
    <n v="14"/>
    <n v="16"/>
    <n v="23"/>
    <s v="NA"/>
    <x v="1"/>
    <s v="NA"/>
    <n v="3"/>
    <n v="1951"/>
    <n v="1"/>
    <n v="8"/>
    <n v="2"/>
    <n v="2"/>
    <s v="NA"/>
    <s v="NA"/>
    <s v="NA"/>
    <s v="NA"/>
    <s v="NA"/>
    <s v="NA"/>
    <s v="NA"/>
    <s v="NA"/>
    <s v="NA"/>
    <s v="NA"/>
  </r>
  <r>
    <n v="562"/>
    <x v="6"/>
    <n v="1"/>
    <n v="1"/>
    <x v="0"/>
    <n v="1"/>
    <n v="1"/>
    <n v="1"/>
    <n v="40201"/>
    <s v="Ngiwal"/>
    <x v="3"/>
    <s v="Ngercheluuk"/>
    <n v="1"/>
    <n v="1"/>
    <n v="1"/>
    <n v="1"/>
    <n v="0"/>
    <x v="1"/>
    <x v="1"/>
    <x v="3"/>
    <n v="50"/>
    <n v="0"/>
    <x v="3"/>
    <x v="2"/>
    <x v="2"/>
    <n v="68"/>
    <n v="67"/>
    <n v="69"/>
    <n v="66"/>
    <x v="1"/>
    <n v="71"/>
    <n v="71"/>
    <n v="71"/>
    <n v="73"/>
    <n v="73"/>
    <n v="71"/>
    <n v="69"/>
    <n v="66"/>
    <n v="71"/>
    <n v="73"/>
    <x v="0"/>
    <x v="0"/>
    <s v="NA"/>
    <s v="NA"/>
    <n v="2"/>
    <n v="12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n v="1"/>
    <x v="7"/>
    <n v="1"/>
    <x v="2"/>
    <n v="301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n v="301"/>
    <s v="NA"/>
    <n v="2"/>
    <n v="2"/>
    <s v="NA"/>
    <n v="6"/>
    <s v="NA"/>
    <s v="NA"/>
    <s v="NA"/>
    <s v="NA"/>
    <n v="301"/>
    <s v="NA"/>
    <n v="1"/>
    <n v="2"/>
    <s v="NA"/>
    <n v="6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59"/>
    <n v="1"/>
    <n v="1"/>
    <n v="2"/>
    <n v="8"/>
    <s v="NA"/>
    <s v="NA"/>
    <s v="NA"/>
    <s v="NA"/>
    <s v="NA"/>
    <s v="NA"/>
    <s v="NA"/>
    <s v="NA"/>
    <s v="NA"/>
    <s v="NA"/>
  </r>
  <r>
    <n v="563"/>
    <x v="6"/>
    <n v="0"/>
    <n v="0"/>
    <x v="1"/>
    <n v="0"/>
    <n v="1"/>
    <n v="1"/>
    <n v="40201"/>
    <s v="Ngiwal"/>
    <x v="3"/>
    <s v="Ngercheluuk"/>
    <n v="1"/>
    <n v="1"/>
    <n v="4"/>
    <n v="2"/>
    <n v="2"/>
    <x v="1"/>
    <x v="1"/>
    <x v="3"/>
    <n v="0"/>
    <n v="50"/>
    <x v="0"/>
    <x v="0"/>
    <x v="0"/>
    <n v="71"/>
    <n v="69"/>
    <n v="69"/>
    <n v="66"/>
    <x v="2"/>
    <n v="71"/>
    <n v="73"/>
    <n v="73"/>
    <n v="73"/>
    <n v="73"/>
    <n v="71"/>
    <n v="71"/>
    <n v="71"/>
    <n v="73"/>
    <n v="73"/>
    <x v="0"/>
    <x v="0"/>
    <s v="NA"/>
    <s v="NA"/>
    <s v="NA"/>
    <n v="12"/>
    <n v="5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4"/>
    <s v="NA"/>
    <s v="NA"/>
    <s v="NA"/>
    <s v="NA"/>
    <n v="1"/>
    <x v="2"/>
    <n v="1"/>
    <x v="4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6"/>
    <n v="16"/>
    <n v="16"/>
    <n v="16"/>
    <n v="12"/>
    <n v="21"/>
    <s v="NA"/>
    <x v="1"/>
    <s v="NA"/>
    <n v="3"/>
    <n v="1974"/>
    <n v="1"/>
    <n v="1"/>
    <n v="2"/>
    <n v="2"/>
    <s v="NA"/>
    <s v="NA"/>
    <s v="NA"/>
    <s v="NA"/>
    <s v="NA"/>
    <s v="NA"/>
    <s v="NA"/>
    <s v="NA"/>
    <s v="NA"/>
    <s v="NA"/>
  </r>
  <r>
    <n v="564"/>
    <x v="6"/>
    <n v="1"/>
    <n v="1"/>
    <x v="0"/>
    <n v="1"/>
    <n v="1"/>
    <n v="1"/>
    <n v="40201"/>
    <s v="Ngiwal"/>
    <x v="3"/>
    <s v="Ngercheluuk"/>
    <n v="1"/>
    <n v="1"/>
    <n v="5"/>
    <n v="4"/>
    <n v="1"/>
    <x v="1"/>
    <x v="1"/>
    <x v="3"/>
    <n v="0"/>
    <n v="50"/>
    <x v="2"/>
    <x v="0"/>
    <x v="0"/>
    <n v="71"/>
    <n v="67"/>
    <n v="67"/>
    <n v="66"/>
    <x v="0"/>
    <n v="71"/>
    <n v="73"/>
    <n v="73"/>
    <n v="73"/>
    <n v="73"/>
    <n v="69"/>
    <n v="69"/>
    <n v="69"/>
    <n v="73"/>
    <n v="73"/>
    <x v="0"/>
    <x v="0"/>
    <s v="NA"/>
    <s v="NA"/>
    <s v="NA"/>
    <n v="14"/>
    <n v="2"/>
    <s v="NA"/>
    <s v="NA"/>
    <s v="NA"/>
    <s v="NA"/>
    <s v="NA"/>
    <s v="NA"/>
    <s v="NA"/>
    <s v="NA"/>
    <s v="NA"/>
    <s v="NA"/>
    <s v="NA"/>
    <s v="NA"/>
    <n v="1"/>
    <s v="NA"/>
    <s v="NA"/>
    <n v="2"/>
    <s v="NA"/>
    <n v="2"/>
    <s v="NA"/>
    <s v="NA"/>
    <s v="NA"/>
    <s v="NA"/>
    <n v="1"/>
    <x v="7"/>
    <n v="2"/>
    <x v="0"/>
    <n v="301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6"/>
    <n v="14"/>
    <n v="16"/>
    <n v="14"/>
    <n v="12"/>
    <n v="22"/>
    <s v="NA"/>
    <x v="1"/>
    <s v="NA"/>
    <n v="3"/>
    <n v="1978"/>
    <n v="1"/>
    <n v="2"/>
    <n v="2"/>
    <n v="8"/>
    <s v="NA"/>
    <s v="NA"/>
    <s v="NA"/>
    <s v="NA"/>
    <s v="NA"/>
    <s v="NA"/>
    <s v="NA"/>
    <s v="NA"/>
    <s v="NA"/>
    <s v="NA"/>
  </r>
  <r>
    <n v="565"/>
    <x v="6"/>
    <n v="0"/>
    <n v="0"/>
    <x v="0"/>
    <n v="1"/>
    <n v="1"/>
    <n v="1"/>
    <n v="40201"/>
    <s v="Ngiwal"/>
    <x v="3"/>
    <s v="Ngercheluuk"/>
    <n v="1"/>
    <n v="1"/>
    <n v="3"/>
    <n v="2"/>
    <n v="1"/>
    <x v="1"/>
    <x v="1"/>
    <x v="2"/>
    <n v="50"/>
    <n v="50"/>
    <x v="2"/>
    <x v="2"/>
    <x v="0"/>
    <n v="71"/>
    <n v="67"/>
    <n v="69"/>
    <n v="66"/>
    <x v="1"/>
    <n v="71"/>
    <n v="69"/>
    <n v="69"/>
    <n v="73"/>
    <n v="73"/>
    <n v="69"/>
    <n v="69"/>
    <n v="66"/>
    <n v="73"/>
    <n v="73"/>
    <x v="0"/>
    <x v="0"/>
    <s v="NA"/>
    <s v="NA"/>
    <s v="NA"/>
    <n v="12"/>
    <n v="2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2"/>
    <s v="NA"/>
    <s v="NA"/>
    <s v="NA"/>
    <s v="NA"/>
    <n v="1"/>
    <x v="2"/>
    <n v="2"/>
    <x v="0"/>
    <s v="NA"/>
    <s v="NA"/>
    <s v="NA"/>
    <s v="NA"/>
    <s v="NA"/>
    <s v="NA"/>
    <s v="NA"/>
    <s v="NA"/>
    <s v="NA"/>
    <s v="NA"/>
    <n v="301"/>
    <s v="NA"/>
    <n v="2"/>
    <n v="3"/>
    <s v="NA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6"/>
    <n v="16"/>
    <n v="16"/>
    <n v="14"/>
    <n v="23"/>
    <s v="NA"/>
    <x v="11"/>
    <s v="NA"/>
    <n v="3"/>
    <n v="1965"/>
    <n v="1"/>
    <n v="4"/>
    <n v="5"/>
    <n v="8"/>
    <s v="NA"/>
    <s v="NA"/>
    <s v="NA"/>
    <s v="NA"/>
    <s v="NA"/>
    <s v="NA"/>
    <s v="NA"/>
    <s v="NA"/>
    <s v="NA"/>
    <s v="NA"/>
  </r>
  <r>
    <n v="566"/>
    <x v="6"/>
    <n v="0"/>
    <n v="0"/>
    <x v="1"/>
    <n v="0"/>
    <n v="1"/>
    <n v="1"/>
    <n v="40201"/>
    <s v="Ngiwal"/>
    <x v="3"/>
    <s v="Ngercheluuk"/>
    <n v="1"/>
    <n v="1"/>
    <n v="5"/>
    <n v="5"/>
    <n v="0"/>
    <x v="0"/>
    <x v="0"/>
    <x v="0"/>
    <s v="NA"/>
    <s v="NA"/>
    <x v="2"/>
    <x v="1"/>
    <x v="0"/>
    <n v="71"/>
    <n v="71"/>
    <n v="71"/>
    <n v="69"/>
    <x v="4"/>
    <n v="71"/>
    <n v="73"/>
    <n v="73"/>
    <n v="69"/>
    <n v="73"/>
    <n v="73"/>
    <n v="71"/>
    <n v="69"/>
    <n v="73"/>
    <n v="73"/>
    <x v="0"/>
    <x v="0"/>
    <n v="1"/>
    <n v="1.25"/>
    <s v="NA"/>
    <n v="12"/>
    <n v="5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s v="4,5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59"/>
    <n v="1"/>
    <n v="4"/>
    <n v="2"/>
    <n v="4"/>
    <s v="NA"/>
    <s v="NA"/>
    <s v="NA"/>
    <s v="NA"/>
    <s v="NA"/>
    <s v="NA"/>
    <s v="NA"/>
    <s v="NA"/>
    <s v="NA"/>
    <s v="NA"/>
  </r>
  <r>
    <n v="567"/>
    <x v="7"/>
    <n v="1"/>
    <n v="1"/>
    <x v="0"/>
    <n v="1"/>
    <n v="1"/>
    <n v="1"/>
    <n v="40201"/>
    <s v="Ngiwal"/>
    <x v="3"/>
    <s v="Ngercheluuk"/>
    <n v="1"/>
    <n v="1"/>
    <n v="2"/>
    <n v="2"/>
    <n v="0"/>
    <x v="1"/>
    <x v="1"/>
    <x v="2"/>
    <n v="0"/>
    <n v="100"/>
    <x v="0"/>
    <x v="2"/>
    <x v="2"/>
    <n v="68"/>
    <n v="67"/>
    <n v="69"/>
    <n v="67"/>
    <x v="4"/>
    <n v="71"/>
    <n v="73"/>
    <n v="69"/>
    <n v="73"/>
    <n v="71"/>
    <n v="73"/>
    <n v="66"/>
    <n v="71"/>
    <n v="73"/>
    <n v="73"/>
    <x v="2"/>
    <x v="4"/>
    <s v="NA"/>
    <s v="NA"/>
    <s v="NA"/>
    <n v="15"/>
    <n v="2"/>
    <s v="NA"/>
    <s v="NA"/>
    <n v="1"/>
    <s v="NA"/>
    <s v="NA"/>
    <s v="NA"/>
    <s v="NA"/>
    <s v="NA"/>
    <s v="NA"/>
    <s v="NA"/>
    <s v="NA"/>
    <s v="NA"/>
    <n v="5"/>
    <s v="NA"/>
    <s v="NA"/>
    <s v="NA"/>
    <s v="NA"/>
    <s v="NA"/>
    <s v="NA"/>
    <s v="NA"/>
    <s v="NA"/>
    <s v="NA"/>
    <n v="1"/>
    <x v="2"/>
    <n v="2"/>
    <x v="0"/>
    <s v="NA"/>
    <s v="NA"/>
    <s v="NA"/>
    <s v="NA"/>
    <s v="NA"/>
    <s v="NA"/>
    <s v="NA"/>
    <s v="NA"/>
    <s v="NA"/>
    <s v="NA"/>
    <n v="308"/>
    <s v="NA"/>
    <n v="2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67"/>
    <n v="1"/>
    <n v="2"/>
    <n v="8"/>
    <n v="3"/>
    <n v="1"/>
    <s v="NA"/>
    <s v="NA"/>
    <s v="NA"/>
    <s v="NA"/>
    <s v="NA"/>
    <s v="NA"/>
    <s v="NA"/>
    <s v="NA"/>
    <s v="NA"/>
  </r>
  <r>
    <n v="568"/>
    <x v="10"/>
    <n v="1"/>
    <n v="1"/>
    <x v="0"/>
    <n v="1"/>
    <n v="1"/>
    <n v="1"/>
    <n v="60804"/>
    <s v="Koror"/>
    <x v="1"/>
    <s v="Meyuns"/>
    <n v="1"/>
    <n v="1"/>
    <n v="11"/>
    <n v="9"/>
    <n v="2"/>
    <x v="1"/>
    <x v="1"/>
    <x v="24"/>
    <n v="10"/>
    <n v="25"/>
    <x v="0"/>
    <x v="0"/>
    <x v="1"/>
    <n v="71"/>
    <n v="69"/>
    <n v="69"/>
    <n v="69"/>
    <x v="2"/>
    <n v="71"/>
    <n v="73"/>
    <n v="73"/>
    <n v="73"/>
    <n v="73"/>
    <n v="66"/>
    <n v="66"/>
    <n v="66"/>
    <n v="71"/>
    <n v="73"/>
    <x v="0"/>
    <x v="0"/>
    <s v="NA"/>
    <s v="NA"/>
    <n v="3"/>
    <n v="12"/>
    <n v="2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n v="2"/>
    <s v="NA"/>
    <s v="NA"/>
    <s v="NA"/>
    <n v="1"/>
    <x v="4"/>
    <n v="2"/>
    <x v="0"/>
    <n v="315"/>
    <s v="Barracuda fish"/>
    <n v="1"/>
    <n v="3"/>
    <s v="NA"/>
    <s v="NA"/>
    <s v="NA"/>
    <s v="NA"/>
    <s v="NA"/>
    <s v="NA"/>
    <n v="315"/>
    <s v="Barracuda fish"/>
    <n v="1"/>
    <n v="3"/>
    <s v="NA"/>
    <s v="NA"/>
    <s v="NA"/>
    <s v="NA"/>
    <s v="NA"/>
    <s v="NA"/>
    <n v="315"/>
    <s v="Barracuda fish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5"/>
    <n v="3"/>
    <n v="16"/>
    <n v="16"/>
    <n v="12"/>
    <n v="11"/>
    <s v="NA"/>
    <s v="NA"/>
    <x v="0"/>
    <s v="NA"/>
    <n v="4"/>
    <n v="1952"/>
    <n v="1"/>
    <n v="1"/>
    <n v="2"/>
    <n v="2"/>
    <n v="2"/>
    <s v="NA"/>
    <s v="NA"/>
    <s v="NA"/>
    <s v="NA"/>
    <s v="NA"/>
    <s v="NA"/>
    <n v="1"/>
    <s v="NA"/>
    <s v="NA"/>
  </r>
  <r>
    <n v="569"/>
    <x v="10"/>
    <n v="1"/>
    <n v="1"/>
    <x v="0"/>
    <n v="1"/>
    <n v="1"/>
    <n v="1"/>
    <n v="60804"/>
    <s v="Koror"/>
    <x v="1"/>
    <s v="Meyuns"/>
    <n v="1"/>
    <n v="1"/>
    <n v="10"/>
    <n v="8"/>
    <n v="2"/>
    <x v="1"/>
    <x v="1"/>
    <x v="3"/>
    <n v="0"/>
    <n v="50"/>
    <x v="0"/>
    <x v="0"/>
    <x v="2"/>
    <n v="71"/>
    <n v="69"/>
    <n v="69"/>
    <n v="67"/>
    <x v="0"/>
    <n v="71"/>
    <n v="73"/>
    <n v="73"/>
    <n v="66"/>
    <n v="73"/>
    <n v="66"/>
    <n v="66"/>
    <n v="71"/>
    <n v="73"/>
    <n v="73"/>
    <x v="0"/>
    <x v="0"/>
    <n v="1"/>
    <n v="2.5"/>
    <s v="NA"/>
    <n v="12"/>
    <n v="5"/>
    <s v="NA"/>
    <s v="NA"/>
    <s v="NA"/>
    <s v="NA"/>
    <s v="NA"/>
    <s v="NA"/>
    <s v="NA"/>
    <s v="NA"/>
    <n v="2"/>
    <s v="NA"/>
    <s v="NA"/>
    <s v="NA"/>
    <s v="NA"/>
    <s v="NA"/>
    <s v="NA"/>
    <s v="NA"/>
    <s v="NA"/>
    <s v="1,2"/>
    <n v="2"/>
    <s v="NA"/>
    <s v="NA"/>
    <s v="NA"/>
    <n v="1"/>
    <x v="4"/>
    <n v="1"/>
    <x v="1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51"/>
    <n v="5"/>
    <n v="1"/>
    <n v="1"/>
    <n v="8"/>
    <n v="3"/>
    <s v="NA"/>
    <s v="NA"/>
    <s v="NA"/>
    <s v="NA"/>
    <s v="NA"/>
    <s v="NA"/>
    <n v="2"/>
    <n v="1"/>
    <s v="NA"/>
  </r>
  <r>
    <n v="570"/>
    <x v="10"/>
    <n v="1"/>
    <n v="1"/>
    <x v="0"/>
    <n v="1"/>
    <n v="1"/>
    <n v="1"/>
    <n v="60804"/>
    <s v="Koror"/>
    <x v="1"/>
    <s v="Meyuns"/>
    <n v="1"/>
    <n v="1"/>
    <n v="3"/>
    <n v="3"/>
    <n v="0"/>
    <x v="1"/>
    <x v="1"/>
    <x v="2"/>
    <n v="50"/>
    <n v="50"/>
    <x v="0"/>
    <x v="0"/>
    <x v="2"/>
    <n v="71"/>
    <n v="68"/>
    <n v="71"/>
    <n v="69"/>
    <x v="0"/>
    <n v="68"/>
    <n v="71"/>
    <n v="73"/>
    <n v="71"/>
    <n v="73"/>
    <n v="71"/>
    <n v="73"/>
    <n v="66"/>
    <n v="73"/>
    <n v="71"/>
    <x v="0"/>
    <x v="0"/>
    <n v="2"/>
    <n v="4"/>
    <s v="NA"/>
    <n v="14"/>
    <n v="5"/>
    <s v="NA"/>
    <s v="NA"/>
    <s v="NA"/>
    <s v="NA"/>
    <s v="NA"/>
    <s v="NA"/>
    <s v="NA"/>
    <s v="NA"/>
    <n v="1"/>
    <n v="1"/>
    <s v="NA"/>
    <s v="NA"/>
    <s v="NA"/>
    <s v="NA"/>
    <s v="NA"/>
    <s v="NA"/>
    <s v="NA"/>
    <n v="2"/>
    <s v="NA"/>
    <s v="NA"/>
    <s v="NA"/>
    <s v="NA"/>
    <n v="1"/>
    <x v="1"/>
    <n v="1"/>
    <x v="2"/>
    <s v="NA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n v="304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n v="306"/>
    <s v="NA"/>
    <n v="1"/>
    <n v="2"/>
    <s v="NA"/>
    <n v="4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58"/>
    <n v="1"/>
    <n v="1"/>
    <n v="4"/>
    <n v="8"/>
    <n v="1"/>
    <s v="NA"/>
    <s v="NA"/>
    <s v="NA"/>
    <s v="NA"/>
    <s v="NA"/>
    <s v="NA"/>
    <n v="2"/>
    <s v="NA"/>
    <s v="NA"/>
  </r>
  <r>
    <n v="571"/>
    <x v="10"/>
    <n v="1"/>
    <n v="1"/>
    <x v="0"/>
    <n v="1"/>
    <n v="1"/>
    <n v="1"/>
    <n v="60804"/>
    <s v="Koror"/>
    <x v="1"/>
    <s v="Meyuns"/>
    <n v="1"/>
    <n v="1"/>
    <n v="12"/>
    <n v="6"/>
    <n v="4"/>
    <x v="1"/>
    <x v="1"/>
    <x v="2"/>
    <n v="75"/>
    <n v="25"/>
    <x v="2"/>
    <x v="1"/>
    <x v="0"/>
    <n v="71"/>
    <n v="69"/>
    <n v="69"/>
    <n v="69"/>
    <x v="1"/>
    <n v="71"/>
    <n v="69"/>
    <n v="69"/>
    <n v="69"/>
    <n v="73"/>
    <n v="66"/>
    <n v="66"/>
    <n v="66"/>
    <n v="73"/>
    <n v="73"/>
    <x v="0"/>
    <x v="0"/>
    <n v="2"/>
    <n v="4"/>
    <s v="NA"/>
    <n v="12"/>
    <n v="2"/>
    <s v="NA"/>
    <s v="NA"/>
    <s v="NA"/>
    <s v="NA"/>
    <s v="NA"/>
    <s v="NA"/>
    <s v="NA"/>
    <s v="NA"/>
    <n v="2"/>
    <s v="NA"/>
    <s v="NA"/>
    <s v="NA"/>
    <s v="NA"/>
    <s v="NA"/>
    <s v="NA"/>
    <s v="NA"/>
    <s v="NA"/>
    <s v="1,5"/>
    <s v="NA"/>
    <s v="NA"/>
    <n v="2"/>
    <s v="NA"/>
    <n v="1"/>
    <x v="1"/>
    <n v="1"/>
    <x v="3"/>
    <s v="NA"/>
    <s v="NA"/>
    <s v="NA"/>
    <s v="NA"/>
    <s v="NA"/>
    <s v="NA"/>
    <s v="NA"/>
    <s v="NA"/>
    <s v="NA"/>
    <s v="NA"/>
    <n v="307"/>
    <s v="NA"/>
    <n v="1"/>
    <n v="3"/>
    <s v="NA"/>
    <s v="NA"/>
    <s v="NA"/>
    <s v="NA"/>
    <s v="NA"/>
    <s v="NA"/>
    <n v="306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6"/>
    <s v="NA"/>
    <n v="1"/>
    <n v="3"/>
    <s v="NA"/>
    <s v="NA"/>
    <s v="NA"/>
    <s v="NA"/>
    <s v="NA"/>
    <s v="NA"/>
    <n v="5"/>
    <n v="2"/>
    <s v="NA"/>
    <n v="3"/>
    <n v="16"/>
    <n v="16"/>
    <n v="14"/>
    <n v="14"/>
    <n v="23"/>
    <s v="NA"/>
    <x v="11"/>
    <s v="NA"/>
    <n v="3"/>
    <n v="1952"/>
    <n v="1"/>
    <n v="1"/>
    <n v="1"/>
    <n v="8"/>
    <n v="1"/>
    <s v="NA"/>
    <n v="3"/>
    <s v="NA"/>
    <s v="NA"/>
    <s v="NA"/>
    <s v="NA"/>
    <s v="NA"/>
    <n v="2"/>
    <s v="NA"/>
  </r>
  <r>
    <n v="572"/>
    <x v="10"/>
    <n v="0"/>
    <n v="0"/>
    <x v="0"/>
    <n v="0"/>
    <n v="0"/>
    <n v="0"/>
    <n v="60804"/>
    <s v="Koror"/>
    <x v="1"/>
    <s v="Meyuns"/>
    <n v="1"/>
    <n v="1"/>
    <n v="5"/>
    <n v="3"/>
    <n v="2"/>
    <x v="1"/>
    <x v="1"/>
    <x v="2"/>
    <n v="0"/>
    <n v="100"/>
    <x v="0"/>
    <x v="0"/>
    <x v="1"/>
    <n v="71"/>
    <n v="69"/>
    <n v="69"/>
    <n v="69"/>
    <x v="1"/>
    <n v="71"/>
    <n v="73"/>
    <n v="73"/>
    <n v="73"/>
    <n v="73"/>
    <n v="66"/>
    <n v="66"/>
    <n v="66"/>
    <n v="73"/>
    <n v="73"/>
    <x v="0"/>
    <x v="0"/>
    <s v="NA"/>
    <s v="NA"/>
    <s v="NA"/>
    <n v="12"/>
    <n v="2"/>
    <s v="NA"/>
    <s v="NA"/>
    <s v="NA"/>
    <s v="NA"/>
    <s v="NA"/>
    <s v="NA"/>
    <s v="NA"/>
    <s v="NA"/>
    <s v="NA"/>
    <s v="NA"/>
    <s v="NA"/>
    <s v="NA"/>
    <n v="1"/>
    <n v="1"/>
    <s v="NA"/>
    <s v="NA"/>
    <s v="NA"/>
    <n v="1"/>
    <s v="NA"/>
    <s v="NA"/>
    <s v="NA"/>
    <n v="1"/>
    <n v="2"/>
    <x v="0"/>
    <n v="1"/>
    <x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5"/>
    <n v="5"/>
    <n v="16"/>
    <n v="16"/>
    <n v="13"/>
    <n v="12"/>
    <s v="NA"/>
    <s v="NA"/>
    <x v="0"/>
    <s v="NA"/>
    <n v="4"/>
    <n v="1964"/>
    <n v="1"/>
    <n v="1"/>
    <n v="3"/>
    <n v="8"/>
    <n v="1"/>
    <s v="NA"/>
    <s v="NA"/>
    <s v="NA"/>
    <s v="NA"/>
    <s v="NA"/>
    <s v="NA"/>
    <n v="2"/>
    <n v="3"/>
    <s v="NA"/>
  </r>
  <r>
    <n v="573"/>
    <x v="10"/>
    <n v="0"/>
    <n v="0"/>
    <x v="0"/>
    <n v="0"/>
    <n v="0"/>
    <n v="0"/>
    <n v="60804"/>
    <s v="Koror"/>
    <x v="1"/>
    <s v="Meyuns"/>
    <n v="1"/>
    <n v="1"/>
    <n v="22"/>
    <n v="11"/>
    <n v="6"/>
    <x v="1"/>
    <x v="1"/>
    <x v="2"/>
    <n v="0"/>
    <n v="100"/>
    <x v="0"/>
    <x v="0"/>
    <x v="0"/>
    <n v="71"/>
    <n v="67"/>
    <n v="67"/>
    <n v="69"/>
    <x v="1"/>
    <n v="71"/>
    <n v="71"/>
    <n v="71"/>
    <n v="73"/>
    <n v="73"/>
    <n v="69"/>
    <n v="69"/>
    <n v="66"/>
    <n v="73"/>
    <n v="73"/>
    <x v="0"/>
    <x v="0"/>
    <s v="NA"/>
    <s v="NA"/>
    <s v="NA"/>
    <n v="12"/>
    <n v="2"/>
    <s v="NA"/>
    <s v="NA"/>
    <s v="NA"/>
    <s v="NA"/>
    <s v="NA"/>
    <s v="NA"/>
    <s v="NA"/>
    <s v="NA"/>
    <s v="NA"/>
    <s v="NA"/>
    <s v="NA"/>
    <s v="NA"/>
    <n v="1"/>
    <s v="NA"/>
    <n v="1"/>
    <s v="NA"/>
    <s v="NA"/>
    <n v="1"/>
    <s v="NA"/>
    <s v="NA"/>
    <n v="1"/>
    <s v="NA"/>
    <n v="1"/>
    <x v="1"/>
    <n v="1"/>
    <x v="4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6"/>
    <n v="16"/>
    <n v="16"/>
    <n v="15"/>
    <n v="14"/>
    <n v="22"/>
    <s v="NA"/>
    <x v="12"/>
    <s v="NA"/>
    <n v="4"/>
    <n v="1954"/>
    <n v="1"/>
    <n v="1"/>
    <n v="3"/>
    <n v="3"/>
    <n v="1"/>
    <s v="NA"/>
    <s v="NA"/>
    <s v="NA"/>
    <s v="NA"/>
    <s v="NA"/>
    <s v="NA"/>
    <n v="2"/>
    <s v="NA"/>
    <s v="NA"/>
  </r>
  <r>
    <n v="574"/>
    <x v="10"/>
    <n v="0"/>
    <n v="0"/>
    <x v="0"/>
    <n v="0"/>
    <n v="0"/>
    <n v="0"/>
    <n v="60804"/>
    <s v="Koror"/>
    <x v="1"/>
    <s v="Meyuns"/>
    <n v="1"/>
    <n v="1"/>
    <n v="3"/>
    <n v="3"/>
    <n v="0"/>
    <x v="1"/>
    <x v="1"/>
    <x v="2"/>
    <n v="100"/>
    <n v="0"/>
    <x v="2"/>
    <x v="1"/>
    <x v="1"/>
    <n v="71"/>
    <n v="66"/>
    <n v="66"/>
    <n v="69"/>
    <x v="4"/>
    <n v="68"/>
    <n v="69"/>
    <n v="71"/>
    <n v="73"/>
    <n v="73"/>
    <n v="66"/>
    <n v="66"/>
    <n v="71"/>
    <n v="73"/>
    <n v="71"/>
    <x v="0"/>
    <x v="0"/>
    <s v="NA"/>
    <s v="NA"/>
    <s v="NA"/>
    <n v="12"/>
    <n v="2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s v="NA"/>
    <n v="1"/>
    <s v="NA"/>
    <s v="NA"/>
    <n v="1"/>
    <x v="2"/>
    <n v="2"/>
    <x v="0"/>
    <s v="NA"/>
    <s v="NA"/>
    <s v="NA"/>
    <s v="NA"/>
    <s v="NA"/>
    <s v="NA"/>
    <s v="NA"/>
    <s v="NA"/>
    <s v="NA"/>
    <s v="NA"/>
    <n v="302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76"/>
    <n v="1"/>
    <n v="1"/>
    <n v="4"/>
    <n v="2"/>
    <n v="1"/>
    <s v="NA"/>
    <s v="NA"/>
    <s v="NA"/>
    <s v="NA"/>
    <s v="NA"/>
    <s v="NA"/>
    <n v="2"/>
    <s v="NA"/>
    <s v="NA"/>
  </r>
  <r>
    <n v="575"/>
    <x v="11"/>
    <n v="1"/>
    <n v="1"/>
    <x v="0"/>
    <n v="1"/>
    <n v="1"/>
    <n v="1"/>
    <n v="60801"/>
    <s v="Koror"/>
    <x v="1"/>
    <s v="Meyuns"/>
    <n v="1"/>
    <n v="1"/>
    <n v="8"/>
    <n v="8"/>
    <n v="4"/>
    <x v="1"/>
    <x v="1"/>
    <x v="2"/>
    <n v="90"/>
    <n v="10"/>
    <x v="1"/>
    <x v="1"/>
    <x v="0"/>
    <n v="71"/>
    <n v="67"/>
    <n v="69"/>
    <n v="68"/>
    <x v="0"/>
    <n v="71"/>
    <n v="71"/>
    <n v="71"/>
    <n v="73"/>
    <n v="73"/>
    <n v="66"/>
    <n v="66"/>
    <n v="71"/>
    <n v="69"/>
    <n v="73"/>
    <x v="0"/>
    <x v="0"/>
    <s v="NA"/>
    <s v="NA"/>
    <n v="300"/>
    <n v="13"/>
    <n v="2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5"/>
    <s v="NA"/>
    <s v="NA"/>
    <s v="NA"/>
    <s v="NA"/>
    <n v="1"/>
    <x v="2"/>
    <n v="1"/>
    <x v="4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3"/>
    <n v="1960"/>
    <n v="1"/>
    <n v="1"/>
    <n v="2"/>
    <n v="2"/>
    <n v="1"/>
    <s v="NA"/>
    <s v="NA"/>
    <s v="NA"/>
    <s v="NA"/>
    <s v="NA"/>
    <s v="NA"/>
    <s v="NA"/>
    <s v="NA"/>
    <s v="NA"/>
  </r>
  <r>
    <n v="576"/>
    <x v="11"/>
    <n v="1"/>
    <n v="1"/>
    <x v="0"/>
    <n v="1"/>
    <n v="1"/>
    <n v="1"/>
    <n v="60801"/>
    <s v="Koror"/>
    <x v="1"/>
    <s v="Meyuns"/>
    <n v="1"/>
    <n v="1"/>
    <n v="5"/>
    <n v="5"/>
    <n v="2"/>
    <x v="1"/>
    <x v="1"/>
    <x v="2"/>
    <n v="10"/>
    <n v="90"/>
    <x v="2"/>
    <x v="0"/>
    <x v="0"/>
    <n v="71"/>
    <n v="66"/>
    <n v="66"/>
    <n v="68"/>
    <x v="3"/>
    <n v="71"/>
    <n v="66"/>
    <n v="73"/>
    <n v="73"/>
    <n v="73"/>
    <n v="66"/>
    <n v="66"/>
    <n v="71"/>
    <n v="73"/>
    <n v="73"/>
    <x v="0"/>
    <x v="0"/>
    <s v="NA"/>
    <s v="NA"/>
    <s v="NA"/>
    <n v="15"/>
    <n v="4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s v="NA"/>
    <s v="NA"/>
    <n v="1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x v="0"/>
    <s v="NA"/>
    <n v="4"/>
    <n v="1987"/>
    <n v="1"/>
    <n v="6"/>
    <n v="3"/>
    <n v="8"/>
    <n v="1"/>
    <s v="NA"/>
    <s v="NA"/>
    <s v="NA"/>
    <s v="NA"/>
    <s v="NA"/>
    <s v="NA"/>
    <s v="NA"/>
    <s v="NA"/>
    <s v="NA"/>
  </r>
  <r>
    <n v="577"/>
    <x v="4"/>
    <n v="1"/>
    <n v="1"/>
    <x v="0"/>
    <n v="1"/>
    <n v="1"/>
    <n v="1"/>
    <n v="60501"/>
    <s v="Koror"/>
    <x v="1"/>
    <s v="Ikelau"/>
    <n v="1"/>
    <n v="1"/>
    <n v="4"/>
    <n v="4"/>
    <n v="0"/>
    <x v="1"/>
    <x v="1"/>
    <x v="1"/>
    <n v="0"/>
    <n v="0"/>
    <x v="3"/>
    <x v="3"/>
    <x v="4"/>
    <n v="66"/>
    <n v="69"/>
    <n v="66"/>
    <n v="66"/>
    <x v="2"/>
    <n v="71"/>
    <n v="66"/>
    <n v="66"/>
    <n v="66"/>
    <n v="66"/>
    <n v="66"/>
    <n v="66"/>
    <n v="66"/>
    <n v="66"/>
    <n v="71"/>
    <x v="1"/>
    <x v="0"/>
    <n v="1"/>
    <s v="NA"/>
    <s v="NA"/>
    <n v="12"/>
    <n v="1"/>
    <s v="NA"/>
    <s v="NA"/>
    <s v="NA"/>
    <n v="2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s v="NA"/>
    <n v="1"/>
    <x v="0"/>
    <n v="1"/>
    <x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2"/>
    <s v="NA"/>
    <s v="NA"/>
    <s v="NA"/>
    <s v="NA"/>
    <s v="NA"/>
    <n v="301"/>
    <s v="NA"/>
    <n v="1"/>
    <n v="1"/>
    <n v="2"/>
    <s v="NA"/>
    <s v="NA"/>
    <s v="NA"/>
    <s v="NA"/>
    <s v="NA"/>
    <n v="5"/>
    <n v="1"/>
    <s v="NA"/>
    <n v="4"/>
    <n v="14"/>
    <n v="14"/>
    <n v="11"/>
    <n v="11"/>
    <s v="NA"/>
    <n v="4"/>
    <x v="0"/>
    <n v="1"/>
    <n v="4"/>
    <n v="1961"/>
    <n v="1"/>
    <n v="1"/>
    <n v="5"/>
    <n v="8"/>
    <n v="1"/>
    <s v="NA"/>
    <s v="NA"/>
    <s v="NA"/>
    <s v="NA"/>
    <s v="NA"/>
    <s v="NA"/>
    <s v="NA"/>
    <s v="NA"/>
    <s v="NA"/>
  </r>
  <r>
    <n v="578"/>
    <x v="4"/>
    <n v="1"/>
    <n v="1"/>
    <x v="0"/>
    <n v="1"/>
    <n v="1"/>
    <n v="1"/>
    <n v="60501"/>
    <s v="Koror"/>
    <x v="1"/>
    <s v="Ikeiau"/>
    <n v="1"/>
    <n v="1"/>
    <n v="3"/>
    <n v="3"/>
    <n v="0"/>
    <x v="1"/>
    <x v="1"/>
    <x v="3"/>
    <n v="25"/>
    <n v="25"/>
    <x v="3"/>
    <x v="2"/>
    <x v="1"/>
    <n v="71"/>
    <n v="66"/>
    <n v="66"/>
    <n v="66"/>
    <x v="2"/>
    <n v="71"/>
    <n v="71"/>
    <n v="71"/>
    <n v="71"/>
    <n v="73"/>
    <n v="66"/>
    <n v="66"/>
    <n v="66"/>
    <n v="66"/>
    <n v="73"/>
    <x v="0"/>
    <x v="0"/>
    <n v="1"/>
    <n v="12"/>
    <n v="6"/>
    <n v="12"/>
    <n v="5"/>
    <s v="NA"/>
    <s v="NA"/>
    <s v="NA"/>
    <s v="NA"/>
    <n v="1"/>
    <n v="1"/>
    <s v="NA"/>
    <s v="NA"/>
    <s v="NA"/>
    <s v="NA"/>
    <s v="NA"/>
    <s v="NA"/>
    <s v="NA"/>
    <s v="NA"/>
    <s v="NA"/>
    <s v="NA"/>
    <s v="NA"/>
    <n v="3"/>
    <s v="NA"/>
    <s v="NA"/>
    <s v="NA"/>
    <s v="NA"/>
    <n v="1"/>
    <x v="1"/>
    <n v="1"/>
    <x v="4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6"/>
    <n v="16"/>
    <n v="11"/>
    <n v="11"/>
    <n v="25"/>
    <s v="NA"/>
    <x v="11"/>
    <s v="NA"/>
    <n v="3"/>
    <n v="1967"/>
    <n v="1"/>
    <n v="4"/>
    <n v="1"/>
    <n v="8"/>
    <n v="1"/>
    <s v="NA"/>
    <s v="NA"/>
    <s v="NA"/>
    <s v="NA"/>
    <s v="NA"/>
    <s v="NA"/>
    <s v="NA"/>
    <s v="NA"/>
    <s v="NA"/>
  </r>
  <r>
    <n v="579"/>
    <x v="4"/>
    <n v="1"/>
    <n v="1"/>
    <x v="0"/>
    <n v="1"/>
    <n v="1"/>
    <n v="1"/>
    <n v="60501"/>
    <s v="Koror"/>
    <x v="1"/>
    <s v="Ikelau"/>
    <n v="1"/>
    <n v="1"/>
    <n v="5"/>
    <n v="4"/>
    <n v="1"/>
    <x v="1"/>
    <x v="1"/>
    <x v="1"/>
    <n v="0"/>
    <n v="0"/>
    <x v="1"/>
    <x v="1"/>
    <x v="2"/>
    <n v="71"/>
    <n v="69"/>
    <n v="66"/>
    <n v="66"/>
    <x v="2"/>
    <n v="68"/>
    <n v="69"/>
    <n v="69"/>
    <n v="71"/>
    <n v="73"/>
    <n v="66"/>
    <n v="66"/>
    <n v="66"/>
    <n v="66"/>
    <n v="73"/>
    <x v="0"/>
    <x v="0"/>
    <s v="NA"/>
    <s v="NA"/>
    <n v="3.5"/>
    <n v="12"/>
    <n v="1"/>
    <s v="NA"/>
    <s v="NA"/>
    <s v="NA"/>
    <s v="NA"/>
    <s v="NA"/>
    <s v="NA"/>
    <s v="NA"/>
    <s v="NA"/>
    <s v="NA"/>
    <s v="NA"/>
    <n v="2"/>
    <s v="NA"/>
    <s v="NA"/>
    <s v="NA"/>
    <s v="NA"/>
    <s v="NA"/>
    <s v="NA"/>
    <s v="3,4"/>
    <s v="NA"/>
    <s v="NA"/>
    <s v="NA"/>
    <s v="NA"/>
    <n v="1"/>
    <x v="1"/>
    <n v="1"/>
    <x v="1"/>
    <s v="NA"/>
    <s v="NA"/>
    <s v="NA"/>
    <s v="NA"/>
    <s v="NA"/>
    <s v="NA"/>
    <s v="NA"/>
    <s v="NA"/>
    <s v="NA"/>
    <s v="NA"/>
    <n v="306"/>
    <s v="NA"/>
    <n v="1"/>
    <n v="1"/>
    <n v="11"/>
    <s v="NA"/>
    <s v="NA"/>
    <s v="NA"/>
    <s v="NA"/>
    <s v="NA"/>
    <n v="303"/>
    <s v="NA"/>
    <n v="1"/>
    <n v="1"/>
    <n v="11"/>
    <s v="NA"/>
    <s v="NA"/>
    <s v="NA"/>
    <s v="NA"/>
    <s v="NA"/>
    <n v="301"/>
    <s v="NA"/>
    <n v="1"/>
    <n v="1"/>
    <n v="11"/>
    <s v="NA"/>
    <s v="NA"/>
    <s v="NA"/>
    <s v="NA"/>
    <s v="NA"/>
    <n v="301"/>
    <s v="NA"/>
    <n v="1"/>
    <n v="1"/>
    <n v="11"/>
    <s v="NA"/>
    <s v="NA"/>
    <s v="NA"/>
    <s v="NA"/>
    <s v="NA"/>
    <n v="301"/>
    <s v="NA"/>
    <n v="1"/>
    <n v="1"/>
    <n v="11"/>
    <s v="NA"/>
    <s v="NA"/>
    <s v="NA"/>
    <s v="NA"/>
    <s v="NA"/>
    <n v="5"/>
    <n v="1"/>
    <s v="NA"/>
    <n v="4"/>
    <n v="14"/>
    <n v="15"/>
    <n v="11"/>
    <n v="11"/>
    <s v="NA"/>
    <n v="3"/>
    <x v="0"/>
    <s v="1,9"/>
    <n v="3"/>
    <n v="1979"/>
    <n v="1"/>
    <n v="1"/>
    <n v="2"/>
    <n v="8"/>
    <n v="1"/>
    <s v="NA"/>
    <s v="NA"/>
    <s v="NA"/>
    <s v="NA"/>
    <s v="NA"/>
    <s v="NA"/>
    <s v="NA"/>
    <s v="NA"/>
    <s v="NA"/>
  </r>
  <r>
    <n v="580"/>
    <x v="4"/>
    <n v="1"/>
    <n v="1"/>
    <x v="0"/>
    <n v="1"/>
    <n v="1"/>
    <n v="1"/>
    <n v="60501"/>
    <s v="Koror"/>
    <x v="1"/>
    <s v="Ikelau"/>
    <n v="1"/>
    <n v="1"/>
    <n v="4"/>
    <n v="3"/>
    <n v="1"/>
    <x v="1"/>
    <x v="1"/>
    <x v="1"/>
    <n v="0"/>
    <n v="0"/>
    <x v="3"/>
    <x v="3"/>
    <x v="1"/>
    <n v="67"/>
    <n v="66"/>
    <n v="66"/>
    <n v="66"/>
    <x v="2"/>
    <n v="71"/>
    <n v="69"/>
    <n v="69"/>
    <n v="71"/>
    <n v="71"/>
    <n v="66"/>
    <n v="66"/>
    <n v="66"/>
    <n v="66"/>
    <n v="73"/>
    <x v="2"/>
    <x v="4"/>
    <n v="1"/>
    <n v="21"/>
    <n v="6"/>
    <n v="12"/>
    <n v="1"/>
    <s v="NA"/>
    <n v="2"/>
    <s v="NA"/>
    <s v="NA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5"/>
    <n v="15"/>
    <n v="15"/>
    <n v="11"/>
    <n v="11"/>
    <n v="23"/>
    <s v="NA"/>
    <x v="11"/>
    <s v="NA"/>
    <n v="3"/>
    <n v="1978"/>
    <n v="1"/>
    <n v="1"/>
    <n v="4"/>
    <n v="8"/>
    <n v="1"/>
    <s v="NA"/>
    <s v="NA"/>
    <s v="NA"/>
    <s v="NA"/>
    <s v="NA"/>
    <s v="NA"/>
    <s v="NA"/>
    <s v="NA"/>
    <s v="NA"/>
  </r>
  <r>
    <n v="581"/>
    <x v="4"/>
    <n v="1"/>
    <n v="1"/>
    <x v="0"/>
    <n v="1"/>
    <n v="1"/>
    <n v="1"/>
    <n v="60501"/>
    <s v="Koror"/>
    <x v="1"/>
    <s v="Ikelau"/>
    <n v="1"/>
    <n v="1"/>
    <n v="7"/>
    <n v="5"/>
    <n v="2"/>
    <x v="1"/>
    <x v="1"/>
    <x v="25"/>
    <n v="18"/>
    <n v="0"/>
    <x v="2"/>
    <x v="2"/>
    <x v="0"/>
    <n v="71"/>
    <n v="66"/>
    <n v="66"/>
    <n v="66"/>
    <x v="2"/>
    <n v="68"/>
    <n v="69"/>
    <n v="69"/>
    <n v="73"/>
    <n v="73"/>
    <n v="66"/>
    <n v="66"/>
    <n v="66"/>
    <n v="66"/>
    <n v="73"/>
    <x v="0"/>
    <x v="0"/>
    <s v="NA"/>
    <s v="NA"/>
    <n v="3.5"/>
    <n v="17"/>
    <n v="5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n v="1"/>
    <x v="1"/>
    <n v="1"/>
    <x v="3"/>
    <s v="NA"/>
    <s v="NA"/>
    <s v="NA"/>
    <s v="NA"/>
    <s v="NA"/>
    <s v="NA"/>
    <s v="NA"/>
    <s v="NA"/>
    <s v="NA"/>
    <s v="NA"/>
    <n v="313"/>
    <s v="NA"/>
    <n v="2"/>
    <n v="3"/>
    <s v="NA"/>
    <s v="NA"/>
    <n v="5"/>
    <s v="NA"/>
    <n v="1"/>
    <n v="10"/>
    <n v="301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n v="6"/>
    <s v="NA"/>
    <n v="5"/>
    <n v="5"/>
    <n v="16"/>
    <n v="16"/>
    <n v="11"/>
    <n v="11"/>
    <s v="NA"/>
    <s v="NA"/>
    <x v="0"/>
    <s v="NA"/>
    <n v="3"/>
    <n v="1957"/>
    <n v="1"/>
    <n v="1"/>
    <n v="3"/>
    <n v="8"/>
    <n v="1"/>
    <s v="NA"/>
    <s v="NA"/>
    <s v="NA"/>
    <s v="NA"/>
    <s v="NA"/>
    <s v="NA"/>
    <s v="NA"/>
    <s v="NA"/>
    <s v="NA"/>
  </r>
  <r>
    <n v="582"/>
    <x v="4"/>
    <n v="1"/>
    <n v="1"/>
    <x v="0"/>
    <n v="1"/>
    <n v="1"/>
    <n v="1"/>
    <n v="60501"/>
    <s v="Koror"/>
    <x v="1"/>
    <s v="Ikelau"/>
    <n v="1"/>
    <n v="1"/>
    <n v="8"/>
    <n v="6"/>
    <n v="2"/>
    <x v="1"/>
    <x v="1"/>
    <x v="26"/>
    <n v="0"/>
    <n v="42"/>
    <x v="3"/>
    <x v="3"/>
    <x v="1"/>
    <n v="68"/>
    <n v="66"/>
    <n v="66"/>
    <n v="66"/>
    <x v="2"/>
    <n v="67"/>
    <n v="71"/>
    <n v="71"/>
    <n v="73"/>
    <n v="73"/>
    <n v="66"/>
    <n v="66"/>
    <n v="66"/>
    <n v="66"/>
    <n v="73"/>
    <x v="0"/>
    <x v="0"/>
    <s v="NA"/>
    <s v="NA"/>
    <n v="6"/>
    <n v="14"/>
    <n v="2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n v="1"/>
    <s v="NA"/>
    <s v="NA"/>
    <n v="1"/>
    <x v="4"/>
    <n v="1"/>
    <x v="1"/>
    <n v="308"/>
    <s v="NA"/>
    <n v="1"/>
    <n v="1"/>
    <n v="12"/>
    <s v="NA"/>
    <s v="NA"/>
    <s v="NA"/>
    <s v="NA"/>
    <s v="NA"/>
    <n v="303"/>
    <s v="NA"/>
    <n v="1"/>
    <n v="1"/>
    <n v="12"/>
    <s v="NA"/>
    <s v="NA"/>
    <s v="NA"/>
    <s v="NA"/>
    <s v="NA"/>
    <n v="303"/>
    <s v="NA"/>
    <n v="1"/>
    <n v="1"/>
    <n v="12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5"/>
    <n v="2"/>
    <s v="NA"/>
    <n v="3"/>
    <n v="15"/>
    <n v="15"/>
    <n v="11"/>
    <n v="11"/>
    <n v="23"/>
    <s v="NA"/>
    <x v="11"/>
    <s v="NA"/>
    <n v="3"/>
    <n v="1959"/>
    <n v="1"/>
    <n v="4"/>
    <n v="3"/>
    <n v="8"/>
    <n v="1"/>
    <s v="NA"/>
    <s v="NA"/>
    <s v="NA"/>
    <n v="2"/>
    <s v="NA"/>
    <s v="NA"/>
    <s v="NA"/>
    <s v="NA"/>
    <s v="NA"/>
  </r>
  <r>
    <n v="583"/>
    <x v="4"/>
    <n v="1"/>
    <n v="1"/>
    <x v="0"/>
    <n v="1"/>
    <n v="1"/>
    <n v="1"/>
    <n v="60501"/>
    <s v="Koror"/>
    <x v="1"/>
    <s v="Ikelau"/>
    <n v="1"/>
    <n v="1"/>
    <n v="2"/>
    <n v="2"/>
    <n v="0"/>
    <x v="1"/>
    <x v="1"/>
    <x v="3"/>
    <n v="0"/>
    <n v="50"/>
    <x v="0"/>
    <x v="3"/>
    <x v="0"/>
    <n v="71"/>
    <n v="71"/>
    <n v="66"/>
    <n v="66"/>
    <x v="2"/>
    <n v="71"/>
    <n v="73"/>
    <n v="71"/>
    <n v="73"/>
    <n v="73"/>
    <n v="73"/>
    <n v="66"/>
    <n v="66"/>
    <n v="66"/>
    <n v="73"/>
    <x v="0"/>
    <x v="0"/>
    <s v="NA"/>
    <s v="NA"/>
    <n v="3.5"/>
    <n v="17"/>
    <n v="5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5"/>
    <n v="5"/>
    <n v="16"/>
    <n v="16"/>
    <n v="11"/>
    <n v="11"/>
    <s v="NA"/>
    <s v="NA"/>
    <x v="0"/>
    <s v="NA"/>
    <n v="3"/>
    <n v="1960"/>
    <n v="1"/>
    <n v="2"/>
    <n v="3"/>
    <n v="8"/>
    <n v="1"/>
    <s v="NA"/>
    <s v="NA"/>
    <s v="NA"/>
    <s v="NA"/>
    <s v="NA"/>
    <n v="2"/>
    <s v="NA"/>
    <s v="NA"/>
    <s v="NA"/>
  </r>
  <r>
    <n v="584"/>
    <x v="4"/>
    <n v="0"/>
    <n v="0"/>
    <x v="0"/>
    <n v="1"/>
    <n v="1"/>
    <n v="1"/>
    <n v="60501"/>
    <s v="Koror"/>
    <x v="1"/>
    <s v="Ikelau"/>
    <n v="1"/>
    <n v="1"/>
    <n v="6"/>
    <n v="5"/>
    <n v="1"/>
    <x v="1"/>
    <x v="1"/>
    <x v="3"/>
    <n v="0"/>
    <n v="50"/>
    <x v="2"/>
    <x v="2"/>
    <x v="1"/>
    <n v="71"/>
    <n v="66"/>
    <n v="66"/>
    <n v="66"/>
    <x v="2"/>
    <n v="68"/>
    <n v="69"/>
    <n v="69"/>
    <n v="71"/>
    <n v="73"/>
    <n v="66"/>
    <n v="66"/>
    <n v="66"/>
    <n v="66"/>
    <n v="71"/>
    <x v="0"/>
    <x v="0"/>
    <n v="3"/>
    <n v="8"/>
    <n v="3.5"/>
    <n v="14"/>
    <n v="5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s v="3,4"/>
    <s v="NA"/>
    <s v="NA"/>
    <s v="NA"/>
    <s v="NA"/>
    <n v="1"/>
    <x v="3"/>
    <n v="1"/>
    <x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5"/>
    <s v="NA"/>
    <n v="1"/>
    <n v="2"/>
    <s v="NA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5"/>
    <s v="NA"/>
    <s v="NA"/>
    <s v="NA"/>
    <s v="NA"/>
    <s v="NA"/>
    <n v="5"/>
    <n v="2"/>
    <s v="NA"/>
    <n v="5"/>
    <n v="15"/>
    <n v="16"/>
    <n v="11"/>
    <n v="11"/>
    <n v="23"/>
    <s v="NA"/>
    <x v="11"/>
    <s v="NA"/>
    <n v="3"/>
    <n v="1956"/>
    <n v="1"/>
    <n v="1"/>
    <n v="3"/>
    <n v="8"/>
    <n v="1"/>
    <s v="NA"/>
    <s v="NA"/>
    <s v="NA"/>
    <s v="NA"/>
    <s v="NA"/>
    <s v="NA"/>
    <s v="NA"/>
    <s v="NA"/>
    <s v="NA"/>
  </r>
  <r>
    <n v="585"/>
    <x v="4"/>
    <n v="1"/>
    <n v="1"/>
    <x v="0"/>
    <n v="1"/>
    <n v="1"/>
    <n v="1"/>
    <n v="60501"/>
    <s v="Koror"/>
    <x v="1"/>
    <s v="Ikelau"/>
    <n v="1"/>
    <n v="1"/>
    <n v="9"/>
    <n v="6"/>
    <n v="3"/>
    <x v="1"/>
    <x v="1"/>
    <x v="3"/>
    <n v="0"/>
    <n v="50"/>
    <x v="2"/>
    <x v="3"/>
    <x v="1"/>
    <n v="68"/>
    <n v="69"/>
    <n v="66"/>
    <n v="66"/>
    <x v="2"/>
    <n v="71"/>
    <n v="69"/>
    <n v="69"/>
    <n v="71"/>
    <n v="73"/>
    <n v="69"/>
    <n v="66"/>
    <n v="66"/>
    <n v="66"/>
    <n v="73"/>
    <x v="0"/>
    <x v="0"/>
    <n v="3"/>
    <n v="8"/>
    <n v="3"/>
    <n v="14"/>
    <n v="5"/>
    <s v="NA"/>
    <s v="NA"/>
    <s v="NA"/>
    <s v="NA"/>
    <s v="NA"/>
    <s v="NA"/>
    <s v="NA"/>
    <s v="NA"/>
    <s v="NA"/>
    <s v="NA"/>
    <n v="2"/>
    <s v="NA"/>
    <s v="NA"/>
    <s v="NA"/>
    <s v="NA"/>
    <s v="NA"/>
    <s v="NA"/>
    <n v="3"/>
    <s v="NA"/>
    <s v="NA"/>
    <s v="NA"/>
    <s v="NA"/>
    <n v="1"/>
    <x v="1"/>
    <n v="1"/>
    <x v="2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301"/>
    <s v="NA"/>
    <n v="1"/>
    <n v="1"/>
    <n v="7"/>
    <s v="NA"/>
    <s v="NA"/>
    <s v="NA"/>
    <s v="NA"/>
    <s v="NA"/>
    <n v="5"/>
    <n v="2"/>
    <s v="NA"/>
    <n v="3"/>
    <n v="15"/>
    <n v="15"/>
    <n v="11"/>
    <n v="11"/>
    <n v="24"/>
    <s v="NA"/>
    <x v="11"/>
    <s v="NA"/>
    <n v="3"/>
    <n v="1950"/>
    <n v="1"/>
    <n v="8"/>
    <n v="2"/>
    <n v="8"/>
    <n v="1"/>
    <s v="NA"/>
    <s v="NA"/>
    <s v="NA"/>
    <s v="NA"/>
    <n v="2"/>
    <s v="NA"/>
    <s v="NA"/>
    <s v="NA"/>
    <s v="NA"/>
  </r>
  <r>
    <n v="586"/>
    <x v="12"/>
    <n v="1"/>
    <n v="1"/>
    <x v="0"/>
    <n v="1"/>
    <n v="1"/>
    <n v="1"/>
    <n v="40201"/>
    <s v="Ngiwal"/>
    <x v="3"/>
    <s v="Ngercheluuk"/>
    <n v="1"/>
    <n v="1"/>
    <n v="3"/>
    <n v="2"/>
    <n v="1"/>
    <x v="1"/>
    <x v="1"/>
    <x v="1"/>
    <n v="0"/>
    <n v="0"/>
    <x v="0"/>
    <x v="0"/>
    <x v="0"/>
    <n v="71"/>
    <n v="67"/>
    <n v="69"/>
    <n v="67"/>
    <x v="0"/>
    <n v="71"/>
    <n v="73"/>
    <n v="73"/>
    <n v="73"/>
    <n v="73"/>
    <n v="71"/>
    <n v="71"/>
    <n v="71"/>
    <n v="73"/>
    <n v="73"/>
    <x v="0"/>
    <x v="0"/>
    <s v="NA"/>
    <s v="NA"/>
    <s v="NA"/>
    <n v="13"/>
    <n v="2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n v="2"/>
    <x v="0"/>
    <n v="2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5"/>
    <n v="2"/>
    <n v="16"/>
    <n v="16"/>
    <n v="16"/>
    <n v="11"/>
    <s v="NA"/>
    <s v="NA"/>
    <x v="0"/>
    <s v="NA"/>
    <n v="4"/>
    <n v="1973"/>
    <n v="1"/>
    <n v="4"/>
    <n v="2"/>
    <n v="2"/>
    <n v="1"/>
    <s v="NA"/>
    <s v="NA"/>
    <s v="NA"/>
    <s v="NA"/>
    <s v="NA"/>
    <s v="NA"/>
    <s v="NA"/>
    <s v="NA"/>
    <s v="NA"/>
  </r>
  <r>
    <m/>
    <x v="13"/>
    <m/>
    <m/>
    <x v="3"/>
    <m/>
    <m/>
    <m/>
    <m/>
    <m/>
    <x v="0"/>
    <m/>
    <m/>
    <m/>
    <m/>
    <m/>
    <m/>
    <x v="2"/>
    <x v="3"/>
    <x v="27"/>
    <m/>
    <m/>
    <x v="5"/>
    <x v="5"/>
    <x v="5"/>
    <m/>
    <m/>
    <m/>
    <m/>
    <x v="6"/>
    <m/>
    <m/>
    <m/>
    <m/>
    <m/>
    <m/>
    <m/>
    <m/>
    <m/>
    <m/>
    <x v="3"/>
    <x v="26"/>
    <m/>
    <m/>
    <m/>
    <m/>
    <m/>
    <m/>
    <m/>
    <m/>
    <m/>
    <m/>
    <m/>
    <m/>
    <m/>
    <m/>
    <m/>
    <m/>
    <m/>
    <m/>
    <m/>
    <m/>
    <m/>
    <m/>
    <m/>
    <m/>
    <m/>
    <m/>
    <m/>
    <m/>
    <x v="8"/>
    <m/>
    <x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1"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7">
  <r>
    <n v="1"/>
    <x v="0"/>
    <n v="1"/>
    <n v="1"/>
    <x v="0"/>
    <n v="1"/>
    <n v="1"/>
    <n v="1"/>
    <n v="10301"/>
    <n v="4"/>
    <s v="NA"/>
    <s v="Choll"/>
    <n v="1"/>
    <n v="1"/>
    <n v="7"/>
    <n v="3"/>
    <n v="4"/>
    <n v="2"/>
    <n v="1"/>
    <s v="NA"/>
    <s v="NA"/>
    <s v="NA"/>
    <s v="rarely_never"/>
    <s v="rarely_never"/>
    <s v="rarely_never"/>
    <s v="rarely_never"/>
    <s v="daily"/>
    <s v="daily"/>
    <s v="daily"/>
    <s v="triweekly"/>
    <s v="rarely_never"/>
    <s v="never"/>
    <s v="never"/>
    <s v="never"/>
    <s v="never"/>
    <s v="thrice_plus"/>
    <s v="thrice_plus"/>
    <s v="thrice_plus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3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95"/>
    <n v="1"/>
    <s v="JW"/>
    <s v="2-year degree"/>
    <s v="&lt;$4,999"/>
    <s v="NA"/>
    <n v="1"/>
    <n v="2"/>
    <s v="NA"/>
    <s v="NA"/>
    <s v="NA"/>
    <s v="NA"/>
    <s v="NA"/>
    <s v="NA"/>
    <s v="NA"/>
    <n v="1"/>
    <n v="0"/>
  </r>
  <r>
    <n v="2"/>
    <x v="0"/>
    <n v="1"/>
    <n v="1"/>
    <x v="0"/>
    <n v="1"/>
    <n v="1"/>
    <n v="1"/>
    <n v="80201"/>
    <n v="4"/>
    <s v="NA"/>
    <s v="Choll"/>
    <n v="1"/>
    <n v="1"/>
    <n v="3"/>
    <n v="2"/>
    <n v="1"/>
    <n v="1"/>
    <s v="NA"/>
    <n v="100"/>
    <n v="0"/>
    <n v="0"/>
    <s v="bi_monthly"/>
    <s v="bi_monthly"/>
    <s v="rarely_never"/>
    <s v="rarely_never"/>
    <s v="weekly"/>
    <s v="triweekly"/>
    <s v="weekly"/>
    <s v="triweekly"/>
    <s v="rarely_never"/>
    <s v="once"/>
    <s v="once"/>
    <s v="never"/>
    <s v="never"/>
    <s v="thrice_plus"/>
    <s v="thrice_plus"/>
    <s v="thrice_plus"/>
    <s v="never"/>
    <s v="never"/>
    <s v="NA"/>
    <s v="NA"/>
    <s v="NA"/>
    <s v="NA"/>
    <s v="NA"/>
    <s v="loin"/>
    <s v="fillet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2"/>
    <s v="NA"/>
    <s v="NA"/>
    <s v="NA"/>
    <s v="NA"/>
    <x v="1"/>
    <s v="2,3"/>
    <n v="1"/>
    <s v="1,2,3"/>
    <x v="0"/>
    <s v="NA"/>
    <s v="NA"/>
    <s v="NA"/>
    <s v="NA"/>
    <s v="NA"/>
    <s v="NA"/>
    <s v="NA"/>
    <s v="NA"/>
    <s v="NA"/>
    <x v="1"/>
    <s v="NA"/>
    <n v="1"/>
    <n v="2"/>
    <s v="NA"/>
    <n v="2"/>
    <s v="NA"/>
    <s v="NA"/>
    <s v="NA"/>
    <s v="NA"/>
    <n v="301"/>
    <s v="NA"/>
    <n v="1"/>
    <n v="1"/>
    <n v="4"/>
    <s v="NA"/>
    <s v="NA"/>
    <s v="NA"/>
    <s v="NA"/>
    <s v="NA"/>
    <n v="308"/>
    <s v="NA"/>
    <n v="1"/>
    <n v="2"/>
    <s v="NA"/>
    <n v="2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5"/>
    <n v="2"/>
    <s v="NA"/>
    <n v="2"/>
    <n v="16"/>
    <n v="16"/>
    <n v="12"/>
    <n v="11"/>
    <n v="21"/>
    <s v="NA"/>
    <n v="9"/>
    <s v="NA"/>
    <n v="3"/>
    <n v="1969"/>
    <n v="1"/>
    <s v="Catholic"/>
    <s v="HS"/>
    <s v="$5,000-$9,999"/>
    <s v="NA"/>
    <s v="NA"/>
    <n v="1"/>
    <s v="NA"/>
    <s v="NA"/>
    <s v="NA"/>
    <s v="NA"/>
    <s v="NA"/>
    <n v="2"/>
    <s v="NA"/>
    <n v="1"/>
    <n v="0"/>
  </r>
  <r>
    <n v="3"/>
    <x v="0"/>
    <n v="0"/>
    <n v="0"/>
    <x v="0"/>
    <n v="1"/>
    <n v="1"/>
    <n v="1"/>
    <n v="80201"/>
    <n v="4"/>
    <s v="NA"/>
    <s v="Choll"/>
    <n v="1"/>
    <n v="1"/>
    <n v="4"/>
    <n v="2"/>
    <n v="2"/>
    <n v="1"/>
    <s v="NA"/>
    <n v="0"/>
    <n v="0"/>
    <n v="100"/>
    <s v="rarely_never"/>
    <s v="rarely_never"/>
    <s v="rarely_never"/>
    <s v="rarely_never"/>
    <s v="triweekly"/>
    <s v="triweekly"/>
    <s v="daily"/>
    <s v="weekly"/>
    <s v="rarely_never"/>
    <s v="never"/>
    <s v="never"/>
    <s v="never"/>
    <s v="never"/>
    <s v="thrice_plus"/>
    <s v="thrice_plus"/>
    <s v="thrice_plus"/>
    <s v="never"/>
    <s v="never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n v="1"/>
    <s v="NA"/>
    <n v="1"/>
    <s v="NA"/>
    <s v="NA"/>
    <s v="1,2"/>
    <s v="NA"/>
    <s v="NA"/>
    <n v="1"/>
    <s v="NA"/>
    <x v="1"/>
    <n v="2"/>
    <n v="1"/>
    <s v="1,2,3"/>
    <x v="0"/>
    <s v="NA"/>
    <s v="NA"/>
    <s v="NA"/>
    <s v="NA"/>
    <s v="NA"/>
    <s v="NA"/>
    <s v="NA"/>
    <s v="NA"/>
    <s v="NA"/>
    <x v="2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n v="301"/>
    <s v="NA"/>
    <n v="2"/>
    <n v="3"/>
    <s v="NA"/>
    <s v="NA"/>
    <n v="6"/>
    <s v="NA"/>
    <s v="NA"/>
    <s v="NA"/>
    <n v="301"/>
    <s v="NA"/>
    <n v="2"/>
    <n v="3"/>
    <s v="NA"/>
    <s v="NA"/>
    <n v="6"/>
    <s v="NA"/>
    <s v="NA"/>
    <s v="NA"/>
    <n v="6"/>
    <s v="NA"/>
    <n v="6"/>
    <s v="NA"/>
    <s v="NA"/>
    <s v="NA"/>
    <s v="NA"/>
    <s v="NA"/>
    <s v="NA"/>
    <s v="NA"/>
    <s v="NA"/>
    <s v="NA"/>
    <n v="4"/>
    <n v="1977"/>
    <n v="1"/>
    <s v="Protestant"/>
    <s v="HS"/>
    <s v="$5,000-$9,999"/>
    <n v="1"/>
    <s v="NA"/>
    <s v="NA"/>
    <s v="NA"/>
    <s v="NA"/>
    <s v="NA"/>
    <s v="NA"/>
    <s v="NA"/>
    <s v="NA"/>
    <s v="NA"/>
    <n v="1"/>
    <n v="0"/>
  </r>
  <r>
    <n v="4"/>
    <x v="0"/>
    <n v="1"/>
    <n v="1"/>
    <x v="0"/>
    <n v="1"/>
    <n v="1"/>
    <n v="1"/>
    <n v="80201"/>
    <n v="4"/>
    <s v="NA"/>
    <s v="Choll"/>
    <n v="1"/>
    <n v="1"/>
    <n v="4"/>
    <n v="2"/>
    <n v="2"/>
    <n v="1"/>
    <s v="NA"/>
    <n v="100"/>
    <n v="0"/>
    <n v="0"/>
    <s v="weekly"/>
    <s v="bi_monthly"/>
    <s v="bi_monthly"/>
    <s v="bi_monthly"/>
    <s v="rarely_never"/>
    <s v="rarely_never"/>
    <s v="weekly"/>
    <s v="weekly"/>
    <s v="rarely_never"/>
    <s v="thrice_plus"/>
    <s v="once"/>
    <s v="twice"/>
    <s v="never"/>
    <s v="never"/>
    <s v="never"/>
    <s v="thrice_plus"/>
    <s v="never"/>
    <s v="never"/>
    <s v="NA"/>
    <s v="NA"/>
    <s v="loin"/>
    <n v="6"/>
    <s v="NA"/>
    <s v="loin"/>
    <s v="fillet"/>
    <s v="NA"/>
    <s v="NA"/>
    <s v="NA"/>
    <s v="NA"/>
    <s v="NA"/>
    <s v="NA"/>
    <s v="NA"/>
    <s v="NA"/>
    <s v="NA"/>
    <s v="NA"/>
    <n v="2"/>
    <s v="NA"/>
    <s v="NA"/>
    <s v="NA"/>
    <s v="NA"/>
    <s v="NA"/>
    <s v="NA"/>
    <n v="2"/>
    <s v="NA"/>
    <s v="NA"/>
    <s v="NA"/>
    <s v="NA"/>
    <x v="1"/>
    <n v="3"/>
    <n v="1"/>
    <s v="2,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3"/>
    <s v="NA"/>
    <n v="1"/>
    <n v="1"/>
    <n v="4"/>
    <s v="NA"/>
    <s v="NA"/>
    <s v="NA"/>
    <s v="NA"/>
    <s v="NA"/>
    <s v="NA"/>
    <s v="NA"/>
    <s v="NA"/>
    <s v="NA"/>
    <s v="NA"/>
    <s v="NA"/>
    <s v="NA"/>
    <s v="NA"/>
    <s v="NA"/>
    <s v="NA"/>
    <n v="305"/>
    <s v="NA"/>
    <n v="1"/>
    <n v="2"/>
    <s v="NA"/>
    <n v="2"/>
    <s v="NA"/>
    <s v="NA"/>
    <s v="NA"/>
    <s v="NA"/>
    <n v="303"/>
    <s v="NA"/>
    <n v="1"/>
    <n v="1"/>
    <n v="4"/>
    <s v="NA"/>
    <s v="NA"/>
    <s v="NA"/>
    <s v="NA"/>
    <s v="NA"/>
    <n v="6"/>
    <s v="NA"/>
    <n v="5"/>
    <n v="2"/>
    <n v="15"/>
    <n v="16"/>
    <n v="12"/>
    <n v="11"/>
    <s v="NA"/>
    <s v="NA"/>
    <s v="NA"/>
    <s v="NA"/>
    <n v="4"/>
    <n v="1976"/>
    <n v="3"/>
    <s v="Catholic"/>
    <s v="some college"/>
    <s v="$5,000-$9,999"/>
    <s v="NA"/>
    <n v="3"/>
    <n v="1"/>
    <n v="2"/>
    <s v="NA"/>
    <s v="NA"/>
    <s v="NA"/>
    <s v="NA"/>
    <s v="NA"/>
    <s v="NA"/>
    <n v="1"/>
    <n v="0"/>
  </r>
  <r>
    <n v="5"/>
    <x v="0"/>
    <n v="0"/>
    <n v="0"/>
    <x v="0"/>
    <n v="1"/>
    <n v="1"/>
    <n v="1"/>
    <n v="80201"/>
    <n v="4"/>
    <s v="NA"/>
    <s v="Choll"/>
    <n v="1"/>
    <n v="1"/>
    <n v="3"/>
    <n v="3"/>
    <n v="0"/>
    <n v="1"/>
    <s v="NA"/>
    <n v="0"/>
    <n v="0"/>
    <n v="100"/>
    <s v="bi_monthly"/>
    <s v="bi_monthly"/>
    <s v="rarely_never"/>
    <s v="rarely_never"/>
    <s v="weekly"/>
    <s v="triweekly"/>
    <s v="triweekly"/>
    <s v="triweekly"/>
    <s v="rarely_never"/>
    <s v="once"/>
    <s v="once"/>
    <s v="never"/>
    <s v="never"/>
    <s v="thrice_plus"/>
    <s v="thrice_plus"/>
    <s v="thrice_plus"/>
    <s v="twice"/>
    <s v="never"/>
    <s v="NA"/>
    <s v="NA"/>
    <s v="NA"/>
    <s v="NA"/>
    <n v="2"/>
    <s v="belly"/>
    <s v="fillet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2"/>
    <s v="NA"/>
    <s v="NA"/>
    <s v="NA"/>
    <s v="NA"/>
    <x v="1"/>
    <n v="3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2"/>
    <s v="NA"/>
    <n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54"/>
    <n v="1"/>
    <s v="Protestant"/>
    <s v="HS"/>
    <s v="$5,000-$9,999"/>
    <s v="NA"/>
    <s v="NA"/>
    <s v="NA"/>
    <s v="NA"/>
    <s v="NA"/>
    <s v="NA"/>
    <s v="NA"/>
    <s v="NA"/>
    <n v="1"/>
    <s v="NA"/>
    <n v="1"/>
    <n v="0"/>
  </r>
  <r>
    <n v="6"/>
    <x v="0"/>
    <n v="1"/>
    <n v="1"/>
    <x v="0"/>
    <n v="1"/>
    <n v="1"/>
    <n v="1"/>
    <n v="80201"/>
    <n v="4"/>
    <s v="NA"/>
    <s v="Choll"/>
    <n v="1"/>
    <n v="1"/>
    <n v="2"/>
    <n v="2"/>
    <n v="0"/>
    <n v="1"/>
    <s v="NA"/>
    <n v="0"/>
    <n v="50"/>
    <n v="50"/>
    <s v="weekly"/>
    <s v="weekly"/>
    <s v="weekly"/>
    <s v="bi_monthly"/>
    <s v="bi_monthly"/>
    <s v="weekly"/>
    <s v="weekly"/>
    <s v="triweekly"/>
    <s v="rarely_never"/>
    <s v="thrice_plus"/>
    <s v="once"/>
    <s v="never"/>
    <s v="never"/>
    <s v="twice"/>
    <s v="thrice_plus"/>
    <s v="thrice_plus"/>
    <s v="twice"/>
    <s v="never"/>
    <s v="NA"/>
    <s v="NA"/>
    <s v="NA"/>
    <s v="NA"/>
    <n v="2"/>
    <s v="loin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s v="2,3"/>
    <n v="1"/>
    <s v="1,2,3"/>
    <x v="0"/>
    <s v="NA"/>
    <s v="NA"/>
    <s v="NA"/>
    <s v="NA"/>
    <s v="NA"/>
    <s v="NA"/>
    <s v="NA"/>
    <s v="NA"/>
    <s v="NA"/>
    <x v="3"/>
    <s v="NA"/>
    <n v="1"/>
    <n v="3"/>
    <s v="NA"/>
    <s v="NA"/>
    <s v="NA"/>
    <s v="NA"/>
    <s v="NA"/>
    <s v="NA"/>
    <n v="301"/>
    <s v="NA"/>
    <n v="1"/>
    <n v="2"/>
    <s v="NA"/>
    <n v="4"/>
    <s v="NA"/>
    <s v="NA"/>
    <s v="NA"/>
    <s v="NA"/>
    <n v="301"/>
    <s v="NA"/>
    <n v="1"/>
    <n v="3"/>
    <s v="NA"/>
    <s v="NA"/>
    <s v="NA"/>
    <s v="NA"/>
    <s v="NA"/>
    <s v="NA"/>
    <n v="309"/>
    <s v="NA"/>
    <n v="2"/>
    <n v="2"/>
    <s v="NA"/>
    <n v="2"/>
    <s v="NA"/>
    <s v="NA"/>
    <s v="NA"/>
    <s v="NA"/>
    <n v="301"/>
    <s v="NA"/>
    <n v="1"/>
    <n v="3"/>
    <s v="NA"/>
    <s v="NA"/>
    <s v="NA"/>
    <s v="NA"/>
    <s v="NA"/>
    <s v="NA"/>
    <n v="6"/>
    <s v="NA"/>
    <n v="5"/>
    <n v="5"/>
    <n v="16"/>
    <n v="15"/>
    <n v="14"/>
    <n v="11"/>
    <s v="NA"/>
    <s v="NA"/>
    <s v="NA"/>
    <s v="NA"/>
    <n v="4"/>
    <n v="1965"/>
    <n v="1"/>
    <s v="Protestant"/>
    <s v="HS"/>
    <s v="$5,000-$9,999"/>
    <s v="NA"/>
    <n v="3"/>
    <s v="NA"/>
    <n v="2"/>
    <s v="NA"/>
    <s v="NA"/>
    <s v="NA"/>
    <s v="NA"/>
    <n v="1"/>
    <s v="NA"/>
    <n v="1"/>
    <n v="0"/>
  </r>
  <r>
    <n v="7"/>
    <x v="0"/>
    <n v="1"/>
    <n v="1"/>
    <x v="0"/>
    <n v="1"/>
    <n v="1"/>
    <n v="1"/>
    <n v="80201"/>
    <n v="4"/>
    <s v="NA"/>
    <s v="Choll"/>
    <n v="1"/>
    <n v="1"/>
    <n v="3"/>
    <n v="3"/>
    <n v="0"/>
    <n v="1"/>
    <s v="NA"/>
    <n v="100"/>
    <n v="0"/>
    <n v="0"/>
    <s v="rarely_never"/>
    <s v="rarely_never"/>
    <s v="rarely_never"/>
    <s v="rarely_never"/>
    <s v="triweekly"/>
    <s v="triweekly"/>
    <s v="daily"/>
    <s v="daily"/>
    <s v="rarely_never"/>
    <s v="never"/>
    <s v="never"/>
    <s v="never"/>
    <s v="never"/>
    <s v="thrice_plus"/>
    <s v="thrice_plus"/>
    <s v="thrice_plus"/>
    <s v="never"/>
    <s v="never"/>
    <s v="NA"/>
    <s v="NA"/>
    <s v="NA"/>
    <s v="NA"/>
    <s v="NA"/>
    <s v="steak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s v="1,2,3"/>
    <n v="1"/>
    <s v="1,2,3"/>
    <x v="1"/>
    <s v="NA"/>
    <n v="1"/>
    <n v="1"/>
    <n v="4"/>
    <s v="NA"/>
    <s v="NA"/>
    <s v="NA"/>
    <s v="NA"/>
    <s v="NA"/>
    <x v="3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6"/>
    <s v="NA"/>
    <n v="5"/>
    <n v="2"/>
    <s v="NA"/>
    <s v="NA"/>
    <n v="14"/>
    <n v="11"/>
    <s v="NA"/>
    <s v="NA"/>
    <s v="NA"/>
    <s v="NA"/>
    <n v="4"/>
    <n v="1944"/>
    <n v="1"/>
    <s v="Protestant"/>
    <s v="&lt;HS"/>
    <s v="$5,000-$9,999"/>
    <n v="1"/>
    <s v="NA"/>
    <s v="NA"/>
    <s v="NA"/>
    <s v="NA"/>
    <s v="NA"/>
    <s v="NA"/>
    <s v="NA"/>
    <n v="2"/>
    <s v="NA"/>
    <n v="1"/>
    <n v="0"/>
  </r>
  <r>
    <n v="8"/>
    <x v="0"/>
    <n v="1"/>
    <n v="1"/>
    <x v="0"/>
    <n v="1"/>
    <n v="1"/>
    <n v="1"/>
    <n v="80201"/>
    <n v="4"/>
    <s v="NA"/>
    <s v="Choll"/>
    <n v="1"/>
    <n v="1"/>
    <n v="3"/>
    <n v="3"/>
    <n v="0"/>
    <n v="1"/>
    <s v="NA"/>
    <n v="100"/>
    <n v="0"/>
    <n v="0"/>
    <s v="weekly"/>
    <s v="weekly"/>
    <s v="bi_monthly"/>
    <s v="bi_monthly"/>
    <s v="triweekly"/>
    <s v="triweekly"/>
    <s v="triweekly"/>
    <s v="daily"/>
    <s v="rarely_never"/>
    <s v="once"/>
    <s v="once"/>
    <s v="once"/>
    <s v="once"/>
    <s v="thrice_plus"/>
    <s v="thrice_plus"/>
    <s v="thrice_plus"/>
    <s v="never"/>
    <s v="never"/>
    <s v="whole"/>
    <n v="3"/>
    <s v="whole"/>
    <n v="3"/>
    <s v="NA"/>
    <s v="loin"/>
    <s v="fillet"/>
    <s v="NA"/>
    <n v="2"/>
    <s v="NA"/>
    <s v="NA"/>
    <s v="NA"/>
    <s v="NA"/>
    <n v="1"/>
    <n v="1"/>
    <s v="NA"/>
    <s v="NA"/>
    <s v="NA"/>
    <s v="NA"/>
    <s v="NA"/>
    <s v="NA"/>
    <s v="NA"/>
    <s v="NA"/>
    <s v="NA"/>
    <s v="NA"/>
    <s v="NA"/>
    <s v="NA"/>
    <s v="NA"/>
    <s v="NA"/>
    <x v="1"/>
    <s v="1,2,3"/>
    <n v="1"/>
    <n v="3"/>
    <x v="1"/>
    <s v="NA"/>
    <n v="1"/>
    <n v="1"/>
    <n v="4"/>
    <s v="NA"/>
    <s v="NA"/>
    <s v="NA"/>
    <s v="NA"/>
    <s v="NA"/>
    <x v="3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4"/>
    <s v="NA"/>
    <s v="NA"/>
    <s v="NA"/>
    <s v="NA"/>
    <s v="NA"/>
    <n v="5"/>
    <n v="2"/>
    <s v="NA"/>
    <n v="4"/>
    <n v="16"/>
    <n v="16"/>
    <n v="14"/>
    <n v="11"/>
    <n v="22"/>
    <s v="NA"/>
    <n v="9"/>
    <s v="NA"/>
    <n v="3"/>
    <n v="1956"/>
    <n v="1"/>
    <s v="Catholic"/>
    <s v="HS"/>
    <s v="$10,000-$29,999"/>
    <s v="NA"/>
    <n v="3"/>
    <s v="NA"/>
    <n v="2"/>
    <s v="NA"/>
    <s v="NA"/>
    <s v="NA"/>
    <s v="NA"/>
    <n v="1"/>
    <s v="NA"/>
    <n v="1"/>
    <n v="0"/>
  </r>
  <r>
    <n v="9"/>
    <x v="0"/>
    <n v="1"/>
    <n v="1"/>
    <x v="0"/>
    <n v="1"/>
    <n v="1"/>
    <n v="1"/>
    <n v="80201"/>
    <n v="4"/>
    <s v="NA"/>
    <s v="Choll"/>
    <n v="1"/>
    <n v="1"/>
    <n v="4"/>
    <n v="3"/>
    <n v="1"/>
    <n v="1"/>
    <s v="NA"/>
    <n v="0"/>
    <n v="100"/>
    <n v="0"/>
    <s v="weekly"/>
    <s v="weekly"/>
    <s v="weekly"/>
    <s v="weekly"/>
    <s v="rarely_never"/>
    <s v="rarely_never"/>
    <s v="bi_monthly"/>
    <s v="bi_monthly"/>
    <s v="rarely_never"/>
    <s v="thrice_plus"/>
    <s v="thrice_plus"/>
    <s v="twice"/>
    <s v="twice"/>
    <s v="never"/>
    <s v="never"/>
    <s v="once"/>
    <s v="once"/>
    <s v="never"/>
    <s v="piece"/>
    <n v="4"/>
    <s v="belly"/>
    <n v="6"/>
    <n v="2"/>
    <s v="belly"/>
    <s v="fillet"/>
    <n v="1"/>
    <s v="NA"/>
    <s v="NA"/>
    <s v="NA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s v="NA"/>
    <x v="0"/>
    <s v="NA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4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69"/>
    <n v="5"/>
    <s v="Catholic"/>
    <s v="some college"/>
    <s v="$50,000-$74,999"/>
    <s v="NA"/>
    <n v="1"/>
    <s v="NA"/>
    <s v="NA"/>
    <s v="NA"/>
    <s v="NA"/>
    <s v="NA"/>
    <s v="NA"/>
    <s v="NA"/>
    <s v="NA"/>
    <n v="1"/>
    <n v="0"/>
  </r>
  <r>
    <n v="10"/>
    <x v="0"/>
    <n v="1"/>
    <n v="1"/>
    <x v="0"/>
    <n v="1"/>
    <n v="1"/>
    <n v="1"/>
    <n v="80201"/>
    <n v="4"/>
    <s v="NA"/>
    <s v="Choll"/>
    <n v="1"/>
    <n v="1"/>
    <n v="6"/>
    <n v="3"/>
    <n v="3"/>
    <n v="1"/>
    <s v="NA"/>
    <n v="100"/>
    <n v="0"/>
    <n v="0"/>
    <s v="rarely_never"/>
    <s v="rarely_never"/>
    <s v="rarely_never"/>
    <s v="rarely_never"/>
    <s v="triweekly"/>
    <s v="triweekly"/>
    <s v="daily"/>
    <s v="daily"/>
    <s v="rarely_never"/>
    <s v="never"/>
    <s v="never"/>
    <s v="never"/>
    <s v="never"/>
    <s v="thrice_plus"/>
    <s v="thrice_plus"/>
    <s v="once"/>
    <s v="never"/>
    <s v="never"/>
    <s v="NA"/>
    <s v="NA"/>
    <s v="NA"/>
    <s v="NA"/>
    <s v="NA"/>
    <s v="loin"/>
    <s v="fillet"/>
    <s v="NA"/>
    <s v="NA"/>
    <s v="NA"/>
    <s v="NA"/>
    <s v="NA"/>
    <s v="NA"/>
    <s v="NA"/>
    <s v="NA"/>
    <s v="NA"/>
    <s v="NA"/>
    <s v="NA"/>
    <s v="NA"/>
    <s v="1,2"/>
    <n v="1"/>
    <s v="NA"/>
    <s v="NA"/>
    <s v="NA"/>
    <n v="2"/>
    <s v="NA"/>
    <s v="NA"/>
    <s v="NA"/>
    <s v="NA"/>
    <x v="1"/>
    <s v="1,2,3"/>
    <n v="1"/>
    <s v="1,2,3"/>
    <x v="2"/>
    <s v="NA"/>
    <n v="1"/>
    <n v="2"/>
    <s v="NA"/>
    <n v="2"/>
    <s v="NA"/>
    <s v="NA"/>
    <s v="NA"/>
    <s v="NA"/>
    <x v="3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3"/>
    <s v="NA"/>
    <n v="1"/>
    <n v="1"/>
    <n v="4"/>
    <s v="NA"/>
    <s v="NA"/>
    <s v="NA"/>
    <s v="NA"/>
    <s v="NA"/>
    <n v="303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5"/>
    <n v="2"/>
    <s v="NA"/>
    <n v="2"/>
    <n v="16"/>
    <n v="16"/>
    <n v="14"/>
    <n v="11"/>
    <n v="21"/>
    <s v="NA"/>
    <s v="7,9"/>
    <s v="NA"/>
    <n v="3"/>
    <n v="1969"/>
    <n v="1"/>
    <s v="JW"/>
    <s v="HS"/>
    <s v="$5,000-$9,999"/>
    <n v="1"/>
    <s v="NA"/>
    <s v="NA"/>
    <s v="NA"/>
    <s v="NA"/>
    <s v="NA"/>
    <s v="NA"/>
    <s v="NA"/>
    <s v="NA"/>
    <s v="NA"/>
    <n v="1"/>
    <n v="0"/>
  </r>
  <r>
    <n v="11"/>
    <x v="0"/>
    <n v="0"/>
    <n v="0"/>
    <x v="0"/>
    <n v="1"/>
    <n v="1"/>
    <n v="1"/>
    <n v="80101"/>
    <n v="4"/>
    <s v="NA"/>
    <s v="Chelab"/>
    <n v="1"/>
    <n v="1"/>
    <n v="6"/>
    <n v="4"/>
    <n v="2"/>
    <n v="1"/>
    <s v="NA"/>
    <n v="100"/>
    <n v="0"/>
    <n v="0"/>
    <s v="bi_monthly"/>
    <s v="rarely_never"/>
    <s v="rarely_never"/>
    <s v="rarely_never"/>
    <s v="weekly"/>
    <s v="triweekly"/>
    <s v="triweekly"/>
    <s v="daily"/>
    <s v="rarely_never"/>
    <s v="once"/>
    <s v="never"/>
    <s v="never"/>
    <s v="never"/>
    <s v="twice"/>
    <s v="thrice_plus"/>
    <s v="thrice_plus"/>
    <s v="never"/>
    <s v="never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s v="1,2"/>
    <s v="NA"/>
    <s v="NA"/>
    <s v="NA"/>
    <n v="1"/>
    <s v="1,2"/>
    <n v="1"/>
    <s v="NA"/>
    <s v="NA"/>
    <s v="NA"/>
    <x v="1"/>
    <s v="2,3"/>
    <n v="1"/>
    <s v="1,2,3"/>
    <x v="0"/>
    <s v="NA"/>
    <s v="NA"/>
    <s v="NA"/>
    <s v="NA"/>
    <s v="NA"/>
    <s v="NA"/>
    <s v="NA"/>
    <s v="NA"/>
    <s v="NA"/>
    <x v="1"/>
    <s v="NA"/>
    <n v="1"/>
    <n v="2"/>
    <s v="NA"/>
    <n v="2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5"/>
    <n v="2"/>
    <s v="NA"/>
    <n v="4"/>
    <n v="15"/>
    <n v="16"/>
    <n v="12"/>
    <n v="11"/>
    <n v="24"/>
    <s v="NA"/>
    <n v="7"/>
    <s v="NA"/>
    <n v="3"/>
    <n v="1962"/>
    <n v="1"/>
    <s v="Protestant"/>
    <s v="HS"/>
    <s v="$10,000-$29,999"/>
    <n v="1"/>
    <s v="NA"/>
    <s v="NA"/>
    <s v="NA"/>
    <s v="NA"/>
    <s v="NA"/>
    <s v="NA"/>
    <s v="NA"/>
    <s v="NA"/>
    <s v="NA"/>
    <n v="1"/>
    <n v="0"/>
  </r>
  <r>
    <n v="12"/>
    <x v="0"/>
    <n v="0"/>
    <n v="0"/>
    <x v="0"/>
    <n v="1"/>
    <n v="1"/>
    <n v="1"/>
    <n v="80101"/>
    <n v="4"/>
    <s v="NA"/>
    <s v="Chelab"/>
    <n v="1"/>
    <n v="1"/>
    <n v="5"/>
    <n v="4"/>
    <n v="1"/>
    <n v="1"/>
    <s v="NA"/>
    <n v="100"/>
    <n v="0"/>
    <n v="0"/>
    <s v="weekly"/>
    <s v="weekly"/>
    <s v="bi_monthly"/>
    <s v="bi_monthly"/>
    <s v="rarely_never"/>
    <s v="weekly"/>
    <s v="weekly"/>
    <s v="triweekly"/>
    <s v="rarely_never"/>
    <s v="twice"/>
    <s v="twice"/>
    <s v="never"/>
    <s v="never"/>
    <s v="once"/>
    <s v="thrice_plus"/>
    <s v="thrice_plus"/>
    <s v="never"/>
    <s v="never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n v="5"/>
    <s v="NA"/>
    <s v="NA"/>
    <s v="NA"/>
    <s v="NA"/>
    <x v="0"/>
    <s v="NA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10"/>
    <s v="NA"/>
    <n v="2"/>
    <n v="3"/>
    <s v="NA"/>
    <s v="NA"/>
    <n v="6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83"/>
    <n v="1"/>
    <s v="Protestant"/>
    <s v="4-year degree"/>
    <s v="$10,000-$29,999"/>
    <n v="1"/>
    <s v="NA"/>
    <s v="NA"/>
    <s v="NA"/>
    <s v="NA"/>
    <s v="NA"/>
    <s v="NA"/>
    <s v="NA"/>
    <n v="2"/>
    <s v="NA"/>
    <n v="1"/>
    <n v="0"/>
  </r>
  <r>
    <n v="13"/>
    <x v="0"/>
    <n v="0"/>
    <n v="0"/>
    <x v="1"/>
    <n v="0"/>
    <n v="1"/>
    <n v="1"/>
    <n v="80101"/>
    <n v="4"/>
    <s v="NA"/>
    <s v="Chelab"/>
    <n v="1"/>
    <n v="1"/>
    <n v="6"/>
    <n v="3"/>
    <n v="3"/>
    <n v="1"/>
    <s v="NA"/>
    <n v="100"/>
    <n v="0"/>
    <n v="0"/>
    <s v="bi_monthly"/>
    <s v="rarely_never"/>
    <s v="bi_monthly"/>
    <s v="bi_monthly"/>
    <s v="triweekly"/>
    <s v="triweekly"/>
    <s v="triweekly"/>
    <s v="triweekly"/>
    <s v="rarely_never"/>
    <s v="once"/>
    <s v="never"/>
    <s v="never"/>
    <s v="never"/>
    <s v="thrice_plus"/>
    <s v="thrice_plus"/>
    <s v="thrice_plus"/>
    <s v="never"/>
    <s v="never"/>
    <s v="NA"/>
    <s v="NA"/>
    <s v="NA"/>
    <s v="NA"/>
    <s v="NA"/>
    <s v="steak"/>
    <s v="fillet"/>
    <s v="NA"/>
    <s v="NA"/>
    <s v="NA"/>
    <s v="NA"/>
    <s v="NA"/>
    <s v="NA"/>
    <s v="NA"/>
    <s v="NA"/>
    <s v="NA"/>
    <s v="NA"/>
    <s v="NA"/>
    <s v="NA"/>
    <s v="1,2"/>
    <s v="NA"/>
    <s v="NA"/>
    <s v="NA"/>
    <n v="1"/>
    <s v="1,2"/>
    <s v="NA"/>
    <s v="NA"/>
    <s v="NA"/>
    <n v="1"/>
    <x v="1"/>
    <s v="1,2,3"/>
    <n v="1"/>
    <s v="1,2,3"/>
    <x v="2"/>
    <s v="NA"/>
    <n v="1"/>
    <n v="2"/>
    <s v="NA"/>
    <n v="2"/>
    <s v="NA"/>
    <s v="NA"/>
    <s v="NA"/>
    <s v="NA"/>
    <x v="3"/>
    <s v="NA"/>
    <n v="1"/>
    <n v="1"/>
    <n v="4"/>
    <s v="NA"/>
    <s v="NA"/>
    <s v="NA"/>
    <s v="NA"/>
    <s v="NA"/>
    <n v="309"/>
    <s v="NA"/>
    <n v="1"/>
    <n v="2"/>
    <s v="NA"/>
    <n v="2"/>
    <s v="NA"/>
    <s v="NA"/>
    <s v="NA"/>
    <s v="NA"/>
    <n v="308"/>
    <s v="NA"/>
    <n v="1"/>
    <n v="2"/>
    <s v="NA"/>
    <n v="2"/>
    <s v="NA"/>
    <s v="NA"/>
    <s v="NA"/>
    <s v="NA"/>
    <n v="308"/>
    <s v="NA"/>
    <n v="1"/>
    <n v="2"/>
    <s v="NA"/>
    <n v="2"/>
    <s v="NA"/>
    <s v="NA"/>
    <s v="NA"/>
    <s v="NA"/>
    <n v="301"/>
    <s v="NA"/>
    <n v="1"/>
    <n v="1"/>
    <n v="4"/>
    <s v="NA"/>
    <s v="NA"/>
    <s v="NA"/>
    <s v="NA"/>
    <s v="NA"/>
    <n v="6"/>
    <s v="NA"/>
    <n v="5"/>
    <n v="4"/>
    <n v="16"/>
    <n v="16"/>
    <n v="14"/>
    <n v="11"/>
    <s v="NA"/>
    <s v="NA"/>
    <s v="NA"/>
    <s v="NA"/>
    <n v="4"/>
    <n v="1979"/>
    <n v="1"/>
    <s v="Protestant"/>
    <s v="some college"/>
    <s v="$5,000-$9,999"/>
    <n v="1"/>
    <s v="NA"/>
    <s v="NA"/>
    <s v="NA"/>
    <s v="NA"/>
    <s v="NA"/>
    <s v="NA"/>
    <s v="NA"/>
    <s v="NA"/>
    <s v="NA"/>
    <n v="1"/>
    <n v="0"/>
  </r>
  <r>
    <n v="14"/>
    <x v="0"/>
    <n v="1"/>
    <n v="1"/>
    <x v="0"/>
    <n v="1"/>
    <n v="1"/>
    <n v="1"/>
    <n v="80101"/>
    <n v="4"/>
    <s v="NA"/>
    <s v="Chelab"/>
    <n v="1"/>
    <n v="1"/>
    <n v="4"/>
    <n v="3"/>
    <n v="1"/>
    <n v="1"/>
    <s v="NA"/>
    <n v="50"/>
    <n v="0"/>
    <n v="50"/>
    <s v="bi_monthly"/>
    <s v="bi_monthly"/>
    <s v="weekly"/>
    <s v="weekly"/>
    <s v="weekly"/>
    <s v="weekly"/>
    <s v="bi_monthly"/>
    <s v="triweekly"/>
    <s v="rarely_never"/>
    <s v="twice"/>
    <s v="twice"/>
    <s v="never"/>
    <s v="never"/>
    <s v="thrice_plus"/>
    <s v="thrice_plus"/>
    <s v="once"/>
    <s v="never"/>
    <s v="never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n v="5"/>
    <s v="NA"/>
    <s v="NA"/>
    <s v="NA"/>
    <s v="NA"/>
    <x v="1"/>
    <s v="1,2,3"/>
    <n v="1"/>
    <n v="3"/>
    <x v="1"/>
    <s v="NA"/>
    <n v="1"/>
    <n v="1"/>
    <n v="4"/>
    <s v="NA"/>
    <s v="NA"/>
    <s v="NA"/>
    <s v="NA"/>
    <s v="NA"/>
    <x v="3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2"/>
    <s v="NA"/>
    <n v="1"/>
    <n v="1"/>
    <n v="4"/>
    <s v="NA"/>
    <s v="NA"/>
    <s v="NA"/>
    <s v="NA"/>
    <s v="NA"/>
    <n v="5"/>
    <n v="2"/>
    <s v="NA"/>
    <n v="4"/>
    <n v="16"/>
    <n v="16"/>
    <n v="15"/>
    <n v="11"/>
    <n v="24"/>
    <s v="NA"/>
    <s v="7,8"/>
    <s v="NA"/>
    <n v="4"/>
    <n v="1969"/>
    <n v="1"/>
    <s v="Protestant"/>
    <s v="HS"/>
    <s v="$10,000-$29,999"/>
    <n v="1"/>
    <s v="NA"/>
    <s v="NA"/>
    <s v="NA"/>
    <s v="NA"/>
    <s v="NA"/>
    <s v="NA"/>
    <s v="NA"/>
    <s v="NA"/>
    <s v="NA"/>
    <n v="1"/>
    <n v="0"/>
  </r>
  <r>
    <n v="15"/>
    <x v="0"/>
    <n v="0"/>
    <n v="0"/>
    <x v="1"/>
    <n v="0"/>
    <n v="1"/>
    <n v="1"/>
    <n v="80101"/>
    <n v="4"/>
    <s v="NA"/>
    <s v="Chelab"/>
    <n v="1"/>
    <n v="1"/>
    <n v="3"/>
    <n v="3"/>
    <n v="0"/>
    <n v="1"/>
    <s v="NA"/>
    <n v="100"/>
    <n v="0"/>
    <n v="0"/>
    <s v="weekly"/>
    <s v="weekly"/>
    <s v="weekly"/>
    <s v="weekly"/>
    <s v="triweekly"/>
    <s v="triweekly"/>
    <s v="bi_monthly"/>
    <s v="bi_monthly"/>
    <s v="rarely_never"/>
    <s v="thrice_plus"/>
    <s v="thrice_plus"/>
    <s v="twice"/>
    <s v="twice"/>
    <s v="once"/>
    <s v="thrice_plus"/>
    <s v="once"/>
    <s v="never"/>
    <s v="never"/>
    <s v="whole"/>
    <n v="3.5"/>
    <s v="loin"/>
    <n v="6"/>
    <s v="NA"/>
    <s v="loin"/>
    <s v="fillet"/>
    <s v="NA"/>
    <s v="NA"/>
    <s v="NA"/>
    <n v="1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5"/>
    <n v="5"/>
    <n v="16"/>
    <n v="16"/>
    <n v="14"/>
    <n v="11"/>
    <s v="NA"/>
    <s v="NA"/>
    <s v="NA"/>
    <s v="NA"/>
    <n v="4"/>
    <n v="1972"/>
    <n v="1"/>
    <s v="Protestant"/>
    <s v="HS"/>
    <s v="$5,000-$9,999"/>
    <s v="NA"/>
    <n v="1"/>
    <s v="NA"/>
    <s v="NA"/>
    <s v="NA"/>
    <s v="NA"/>
    <s v="NA"/>
    <s v="NA"/>
    <s v="NA"/>
    <s v="NA"/>
    <n v="1"/>
    <n v="0"/>
  </r>
  <r>
    <n v="16"/>
    <x v="0"/>
    <n v="1"/>
    <n v="1"/>
    <x v="0"/>
    <n v="1"/>
    <n v="1"/>
    <n v="1"/>
    <n v="10301"/>
    <n v="7"/>
    <s v="NA"/>
    <s v="Ngermetengel "/>
    <n v="1"/>
    <n v="1"/>
    <n v="3"/>
    <n v="2"/>
    <n v="1"/>
    <n v="1"/>
    <s v="NA"/>
    <n v="100"/>
    <n v="0"/>
    <n v="0"/>
    <s v="bi_monthly"/>
    <s v="bi_monthly"/>
    <s v="bi_monthly"/>
    <s v="bi_monthly"/>
    <s v="weekly"/>
    <s v="triweekly"/>
    <s v="weekly"/>
    <s v="triweekly"/>
    <s v="rarely_never"/>
    <s v="once"/>
    <s v="once"/>
    <s v="never"/>
    <s v="never"/>
    <s v="twice"/>
    <s v="thrice_plus"/>
    <s v="once"/>
    <s v="never"/>
    <s v="never"/>
    <s v="NA"/>
    <s v="NA"/>
    <s v="NA"/>
    <s v="NA"/>
    <s v="NA"/>
    <s v="loin"/>
    <s v="fillet"/>
    <s v="NA"/>
    <s v="NA"/>
    <s v="NA"/>
    <s v="NA"/>
    <s v="NA"/>
    <s v="NA"/>
    <s v="NA"/>
    <s v="NA"/>
    <s v="NA"/>
    <s v="NA"/>
    <s v="NA"/>
    <s v="NA"/>
    <s v="2,3"/>
    <s v="NA"/>
    <s v="NA"/>
    <s v="NA"/>
    <s v="NA"/>
    <s v="2,3"/>
    <s v="NA"/>
    <s v="NA"/>
    <s v="NA"/>
    <s v="NA"/>
    <x v="1"/>
    <s v="2,3"/>
    <n v="1"/>
    <n v="2"/>
    <x v="0"/>
    <s v="NA"/>
    <s v="NA"/>
    <s v="NA"/>
    <s v="NA"/>
    <s v="NA"/>
    <s v="NA"/>
    <s v="NA"/>
    <s v="NA"/>
    <s v="NA"/>
    <x v="3"/>
    <s v="NA"/>
    <n v="2"/>
    <n v="1"/>
    <n v="7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5"/>
    <n v="2"/>
    <n v="15"/>
    <n v="15"/>
    <n v="14"/>
    <n v="11"/>
    <s v="NA"/>
    <s v="NA"/>
    <s v="NA"/>
    <s v="NA"/>
    <n v="4"/>
    <n v="1966"/>
    <n v="1"/>
    <s v="Protestant"/>
    <s v="2-year degree"/>
    <s v="$10,000-$29,999"/>
    <n v="1"/>
    <s v="NA"/>
    <n v="2"/>
    <s v="NA"/>
    <s v="NA"/>
    <s v="NA"/>
    <s v="NA"/>
    <s v="NA"/>
    <s v="NA"/>
    <s v="NA"/>
    <n v="1"/>
    <n v="0"/>
  </r>
  <r>
    <n v="17"/>
    <x v="0"/>
    <n v="1"/>
    <n v="1"/>
    <x v="0"/>
    <n v="1"/>
    <n v="1"/>
    <n v="1"/>
    <n v="10301"/>
    <n v="7"/>
    <s v="NA"/>
    <s v="Ngermetengel "/>
    <n v="1"/>
    <n v="1"/>
    <n v="5"/>
    <n v="3"/>
    <n v="2"/>
    <n v="2"/>
    <n v="1"/>
    <s v="NA"/>
    <s v="NA"/>
    <s v="NA"/>
    <s v="triweekly"/>
    <s v="triweekly"/>
    <s v="rarely_never"/>
    <s v="rarely_never"/>
    <s v="weekly"/>
    <s v="triweekly"/>
    <s v="weekly"/>
    <s v="bi_monthly"/>
    <s v="rarely_never"/>
    <s v="thrice_plus"/>
    <s v="thrice_plus"/>
    <s v="never"/>
    <s v="never"/>
    <s v="twice"/>
    <s v="thrice_plus"/>
    <s v="once"/>
    <s v="never"/>
    <s v="never"/>
    <s v="NA"/>
    <s v="NA"/>
    <s v="NA"/>
    <s v="NA"/>
    <s v="NA"/>
    <s v="don't_like"/>
    <s v="fillet"/>
    <s v="NA"/>
    <s v="NA"/>
    <s v="NA"/>
    <s v="NA"/>
    <s v="NA"/>
    <s v="NA"/>
    <s v="NA"/>
    <s v="NA"/>
    <s v="NA"/>
    <s v="NA"/>
    <s v="NA"/>
    <s v="NA"/>
    <s v="1,3"/>
    <s v="NA"/>
    <s v="NA"/>
    <n v="1"/>
    <s v="NA"/>
    <n v="2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66"/>
    <n v="1"/>
    <s v="Catholic"/>
    <s v="4-year degree"/>
    <s v="$30,000-$49,999"/>
    <n v="1"/>
    <s v="NA"/>
    <s v="NA"/>
    <s v="NA"/>
    <s v="NA"/>
    <s v="NA"/>
    <s v="NA"/>
    <s v="NA"/>
    <n v="2"/>
    <s v="NA"/>
    <n v="1"/>
    <n v="0"/>
  </r>
  <r>
    <n v="18"/>
    <x v="0"/>
    <n v="1"/>
    <n v="1"/>
    <x v="0"/>
    <n v="1"/>
    <n v="1"/>
    <n v="1"/>
    <n v="10301"/>
    <n v="7"/>
    <s v="NA"/>
    <s v="Ngermetengel "/>
    <n v="1"/>
    <n v="1"/>
    <n v="10"/>
    <n v="7"/>
    <n v="3"/>
    <n v="1"/>
    <s v="NA"/>
    <n v="100"/>
    <n v="0"/>
    <n v="0"/>
    <s v="weekly"/>
    <s v="weekly"/>
    <s v="bi_monthly"/>
    <s v="bi_monthly"/>
    <s v="weekly"/>
    <s v="triweekly"/>
    <s v="weekly"/>
    <s v="daily"/>
    <s v="rarely_never"/>
    <s v="thrice_plus"/>
    <s v="thrice_plus"/>
    <s v="never"/>
    <s v="never"/>
    <s v="thrice_plus"/>
    <s v="thrice_plus"/>
    <s v="once"/>
    <s v="never"/>
    <s v="never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n v="5"/>
    <s v="NA"/>
    <s v="NA"/>
    <s v="NA"/>
    <s v="NA"/>
    <x v="1"/>
    <n v="3"/>
    <n v="1"/>
    <s v="1,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303"/>
    <s v="NA"/>
    <n v="1"/>
    <n v="1"/>
    <n v="7"/>
    <s v="NA"/>
    <s v="NA"/>
    <s v="NA"/>
    <s v="NA"/>
    <s v="NA"/>
    <n v="310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5"/>
    <n v="2"/>
    <n v="15"/>
    <n v="15"/>
    <n v="12"/>
    <n v="11"/>
    <s v="NA"/>
    <s v="NA"/>
    <s v="NA"/>
    <s v="NA"/>
    <n v="4"/>
    <n v="1985"/>
    <n v="1"/>
    <s v="Protestant"/>
    <s v="4-year degree"/>
    <s v="$30,000-$49,999"/>
    <n v="1"/>
    <s v="NA"/>
    <s v="NA"/>
    <s v="NA"/>
    <s v="NA"/>
    <s v="NA"/>
    <s v="NA"/>
    <s v="NA"/>
    <s v="NA"/>
    <s v="NA"/>
    <n v="1"/>
    <n v="0"/>
  </r>
  <r>
    <n v="19"/>
    <x v="0"/>
    <n v="0"/>
    <n v="0"/>
    <x v="0"/>
    <n v="1"/>
    <n v="1"/>
    <n v="1"/>
    <n v="10301"/>
    <n v="7"/>
    <s v="NA"/>
    <s v="Ngermetengel "/>
    <n v="1"/>
    <n v="1"/>
    <n v="5"/>
    <n v="3"/>
    <n v="2"/>
    <n v="1"/>
    <s v="NA"/>
    <n v="100"/>
    <n v="0"/>
    <n v="0"/>
    <s v="triweekly"/>
    <s v="triweekly"/>
    <s v="rarely_never"/>
    <s v="rarely_never"/>
    <s v="bi_monthly"/>
    <s v="weekly"/>
    <s v="bi_monthly"/>
    <s v="triweekly"/>
    <s v="rarely_never"/>
    <s v="thrice_plus"/>
    <s v="thrice_plus"/>
    <s v="never"/>
    <s v="never"/>
    <s v="thrice_plus"/>
    <s v="thrice_plus"/>
    <s v="once"/>
    <s v="never"/>
    <s v="never"/>
    <s v="NA"/>
    <s v="NA"/>
    <s v="NA"/>
    <s v="NA"/>
    <s v="NA"/>
    <s v="loin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6"/>
    <s v="NA"/>
    <n v="5"/>
    <n v="5"/>
    <n v="16"/>
    <n v="16"/>
    <n v="14"/>
    <n v="11"/>
    <s v="NA"/>
    <s v="NA"/>
    <s v="NA"/>
    <s v="NA"/>
    <n v="4"/>
    <n v="1972"/>
    <n v="1"/>
    <s v="Protestant"/>
    <s v="2-year degree"/>
    <s v="$30,000-$49,999"/>
    <n v="1"/>
    <s v="NA"/>
    <s v="NA"/>
    <s v="NA"/>
    <s v="NA"/>
    <s v="NA"/>
    <n v="2"/>
    <s v="NA"/>
    <s v="NA"/>
    <s v="NA"/>
    <n v="1"/>
    <n v="0"/>
  </r>
  <r>
    <n v="20"/>
    <x v="0"/>
    <n v="0"/>
    <n v="0"/>
    <x v="1"/>
    <n v="0"/>
    <n v="1"/>
    <n v="1"/>
    <n v="10301"/>
    <n v="7"/>
    <s v="NA"/>
    <s v="Ngermetengel "/>
    <n v="1"/>
    <n v="1"/>
    <n v="2"/>
    <n v="2"/>
    <n v="0"/>
    <n v="2"/>
    <n v="1"/>
    <s v="NA"/>
    <s v="NA"/>
    <s v="NA"/>
    <s v="bi_monthly"/>
    <s v="rarely_never"/>
    <s v="rarely_never"/>
    <s v="rarely_never"/>
    <s v="rarely_never"/>
    <s v="triweekly"/>
    <s v="weekly"/>
    <s v="rarely_never"/>
    <s v="rarely_never"/>
    <s v="twice"/>
    <s v="twice"/>
    <s v="never"/>
    <s v="never"/>
    <s v="twice"/>
    <s v="thrice_plus"/>
    <s v="twice"/>
    <s v="never"/>
    <s v="never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s v="1,2"/>
    <n v="2"/>
    <s v="NA"/>
    <s v="NA"/>
    <s v="NA"/>
    <n v="2"/>
    <s v="NA"/>
    <s v="NA"/>
    <s v="NA"/>
    <s v="NA"/>
    <x v="1"/>
    <n v="3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9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73"/>
    <n v="3"/>
    <s v="JW"/>
    <s v="some college"/>
    <s v="$10,000-$29,999"/>
    <n v="1"/>
    <s v="NA"/>
    <s v="NA"/>
    <s v="NA"/>
    <s v="NA"/>
    <s v="NA"/>
    <s v="NA"/>
    <s v="NA"/>
    <s v="NA"/>
    <s v="NA"/>
    <n v="1"/>
    <n v="0"/>
  </r>
  <r>
    <n v="21"/>
    <x v="0"/>
    <n v="1"/>
    <n v="1"/>
    <x v="0"/>
    <n v="1"/>
    <n v="1"/>
    <n v="1"/>
    <n v="10301"/>
    <n v="7"/>
    <s v="NA"/>
    <s v="Ngermetengel"/>
    <n v="1"/>
    <n v="1"/>
    <n v="7"/>
    <n v="3"/>
    <n v="4"/>
    <n v="2"/>
    <n v="1"/>
    <s v="NA"/>
    <s v="NA"/>
    <s v="NA"/>
    <s v="weekly"/>
    <s v="bi_monthly"/>
    <s v="rarely_never"/>
    <s v="rarely_never"/>
    <s v="weekly"/>
    <s v="weekly"/>
    <s v="triweekly"/>
    <s v="triweekly"/>
    <s v="rarely_never"/>
    <s v="thrice_plus"/>
    <s v="twice"/>
    <s v="never"/>
    <s v="never"/>
    <s v="thrice_plus"/>
    <s v="thrice_plus"/>
    <s v="once"/>
    <s v="never"/>
    <s v="never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s v="1,2"/>
    <s v="NA"/>
    <s v="NA"/>
    <n v="1"/>
    <s v="NA"/>
    <n v="2"/>
    <s v="NA"/>
    <s v="NA"/>
    <s v="NA"/>
    <s v="NA"/>
    <x v="1"/>
    <s v="2,3"/>
    <n v="2"/>
    <s v="NA"/>
    <x v="0"/>
    <s v="NA"/>
    <s v="NA"/>
    <s v="NA"/>
    <s v="NA"/>
    <s v="NA"/>
    <s v="NA"/>
    <s v="NA"/>
    <s v="NA"/>
    <s v="NA"/>
    <x v="1"/>
    <s v="NA"/>
    <n v="1"/>
    <n v="2"/>
    <s v="NA"/>
    <n v="2"/>
    <s v="NA"/>
    <s v="NA"/>
    <s v="NA"/>
    <s v="NA"/>
    <n v="309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6"/>
    <n v="16"/>
    <n v="14"/>
    <n v="11"/>
    <n v="23"/>
    <s v="NA"/>
    <n v="9"/>
    <s v="NA"/>
    <n v="3"/>
    <n v="1983"/>
    <n v="1"/>
    <s v="Protestant"/>
    <s v="2-year degree"/>
    <s v="$5,000-$9,999"/>
    <s v="NA"/>
    <n v="2"/>
    <n v="1"/>
    <s v="NA"/>
    <s v="NA"/>
    <s v="NA"/>
    <s v="NA"/>
    <s v="NA"/>
    <s v="NA"/>
    <s v="NA"/>
    <n v="1"/>
    <n v="0"/>
  </r>
  <r>
    <n v="22"/>
    <x v="0"/>
    <n v="1"/>
    <n v="1"/>
    <x v="0"/>
    <n v="1"/>
    <n v="1"/>
    <n v="1"/>
    <n v="10302"/>
    <n v="7"/>
    <s v="NA"/>
    <s v="Ngermetengel "/>
    <n v="1"/>
    <n v="1"/>
    <n v="2"/>
    <n v="1"/>
    <n v="1"/>
    <n v="2"/>
    <n v="1"/>
    <s v="NA"/>
    <s v="NA"/>
    <s v="NA"/>
    <s v="triweekly"/>
    <s v="bi_monthly"/>
    <s v="rarely_never"/>
    <s v="rarely_never"/>
    <s v="triweekly"/>
    <s v="triweekly"/>
    <s v="triweekly"/>
    <s v="rarely_never"/>
    <s v="rarely_never"/>
    <s v="thrice_plus"/>
    <s v="twice"/>
    <s v="never"/>
    <s v="never"/>
    <s v="thrice_plus"/>
    <s v="thrice_plus"/>
    <s v="twice"/>
    <s v="never"/>
    <s v="never"/>
    <s v="NA"/>
    <s v="NA"/>
    <s v="NA"/>
    <s v="NA"/>
    <s v="NA"/>
    <s v="loin"/>
    <s v="fillet"/>
    <s v="NA"/>
    <s v="NA"/>
    <s v="NA"/>
    <s v="NA"/>
    <s v="NA"/>
    <s v="NA"/>
    <s v="NA"/>
    <s v="NA"/>
    <s v="NA"/>
    <s v="NA"/>
    <s v="NA"/>
    <s v="NA"/>
    <s v="1,5"/>
    <n v="1"/>
    <s v="NA"/>
    <s v="NA"/>
    <s v="NA"/>
    <n v="5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74"/>
    <n v="1"/>
    <s v="Protestant"/>
    <s v="some college"/>
    <s v="$10,000-$29,999"/>
    <n v="1"/>
    <s v="NA"/>
    <s v="NA"/>
    <s v="NA"/>
    <s v="NA"/>
    <s v="NA"/>
    <s v="NA"/>
    <s v="NA"/>
    <s v="NA"/>
    <s v="NA"/>
    <n v="1"/>
    <n v="0"/>
  </r>
  <r>
    <n v="23"/>
    <x v="0"/>
    <n v="0"/>
    <n v="0"/>
    <x v="0"/>
    <n v="1"/>
    <n v="1"/>
    <n v="1"/>
    <n v="10301"/>
    <n v="7"/>
    <s v="NA"/>
    <s v="Ngermetengel "/>
    <n v="1"/>
    <n v="1"/>
    <n v="1"/>
    <n v="1"/>
    <n v="0"/>
    <n v="1"/>
    <s v="NA"/>
    <n v="0"/>
    <n v="0"/>
    <n v="100"/>
    <s v="weekly"/>
    <s v="weekly"/>
    <s v="rarely_never"/>
    <s v="rarely_never"/>
    <s v="rarely_never"/>
    <s v="weekly"/>
    <s v="weekly"/>
    <s v="triweekly"/>
    <s v="rarely_never"/>
    <s v="thrice_plus"/>
    <s v="thrice_plus"/>
    <s v="never"/>
    <s v="never"/>
    <s v="never"/>
    <s v="twice"/>
    <s v="once"/>
    <s v="never"/>
    <s v="never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s v="2,3"/>
    <n v="1"/>
    <s v="2,3"/>
    <x v="0"/>
    <s v="NA"/>
    <s v="NA"/>
    <s v="NA"/>
    <s v="NA"/>
    <s v="NA"/>
    <s v="NA"/>
    <s v="NA"/>
    <s v="NA"/>
    <s v="NA"/>
    <x v="3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5"/>
    <s v="NA"/>
    <n v="2"/>
    <n v="2"/>
    <s v="NA"/>
    <n v="1"/>
    <s v="NA"/>
    <s v="NA"/>
    <s v="NA"/>
    <s v="NA"/>
    <n v="305"/>
    <s v="NA"/>
    <n v="2"/>
    <n v="2"/>
    <s v="NA"/>
    <n v="1"/>
    <s v="NA"/>
    <s v="NA"/>
    <s v="NA"/>
    <s v="NA"/>
    <n v="5"/>
    <n v="2"/>
    <s v="NA"/>
    <n v="3"/>
    <n v="16"/>
    <n v="16"/>
    <n v="14"/>
    <n v="11"/>
    <n v="25"/>
    <s v="NA"/>
    <s v="6,8"/>
    <s v="NA"/>
    <n v="4"/>
    <n v="1955"/>
    <n v="1"/>
    <s v="Protestant"/>
    <s v="4-year degree"/>
    <s v="$10,000-$29,999"/>
    <s v="NA"/>
    <s v="NA"/>
    <s v="NA"/>
    <s v="NA"/>
    <s v="NA"/>
    <s v="NA"/>
    <s v="NA"/>
    <s v="NA"/>
    <n v="1"/>
    <s v="NA"/>
    <n v="1"/>
    <n v="0"/>
  </r>
  <r>
    <n v="24"/>
    <x v="0"/>
    <n v="1"/>
    <n v="1"/>
    <x v="0"/>
    <n v="1"/>
    <n v="1"/>
    <n v="1"/>
    <n v="10301"/>
    <n v="7"/>
    <s v="NA"/>
    <s v="Ngermetengel "/>
    <n v="1"/>
    <n v="1"/>
    <n v="4"/>
    <n v="2"/>
    <n v="2"/>
    <n v="1"/>
    <s v="NA"/>
    <n v="100"/>
    <n v="0"/>
    <n v="0"/>
    <s v="weekly"/>
    <s v="weekly"/>
    <s v="rarely_never"/>
    <s v="rarely_never"/>
    <s v="weekly"/>
    <s v="triweekly"/>
    <s v="bi_monthly"/>
    <s v="triweekly"/>
    <s v="rarely_never"/>
    <s v="thrice_plus"/>
    <s v="thrice_plus"/>
    <s v="never"/>
    <s v="never"/>
    <s v="twice"/>
    <s v="thrice_plus"/>
    <s v="once"/>
    <s v="never"/>
    <s v="never"/>
    <s v="NA"/>
    <s v="NA"/>
    <s v="NA"/>
    <s v="NA"/>
    <s v="NA"/>
    <s v="loin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n v="3"/>
    <n v="1"/>
    <s v="2,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301"/>
    <s v="NA"/>
    <n v="1"/>
    <n v="1"/>
    <n v="7"/>
    <s v="NA"/>
    <s v="NA"/>
    <s v="NA"/>
    <s v="NA"/>
    <s v="NA"/>
    <n v="6"/>
    <s v="NA"/>
    <n v="5"/>
    <n v="2"/>
    <n v="15"/>
    <n v="16"/>
    <n v="14"/>
    <n v="11"/>
    <s v="NA"/>
    <s v="NA"/>
    <s v="NA"/>
    <s v="NA"/>
    <n v="4"/>
    <n v="1992"/>
    <n v="1"/>
    <s v="Modekngei"/>
    <s v="HS"/>
    <s v="$5,000-$9,999"/>
    <s v="NA"/>
    <s v="NA"/>
    <n v="1"/>
    <s v="NA"/>
    <s v="NA"/>
    <n v="2"/>
    <s v="NA"/>
    <s v="NA"/>
    <s v="NA"/>
    <s v="NA"/>
    <n v="1"/>
    <n v="0"/>
  </r>
  <r>
    <n v="25"/>
    <x v="0"/>
    <n v="0"/>
    <n v="0"/>
    <x v="0"/>
    <n v="1"/>
    <n v="1"/>
    <n v="1"/>
    <n v="10301"/>
    <n v="7"/>
    <s v="NA"/>
    <s v="Ngermetengel "/>
    <n v="1"/>
    <n v="1"/>
    <n v="3"/>
    <n v="3"/>
    <n v="0"/>
    <n v="1"/>
    <s v="NA"/>
    <n v="0"/>
    <n v="0"/>
    <n v="100"/>
    <s v="bi_monthly"/>
    <s v="bi_monthly"/>
    <s v="rarely_never"/>
    <s v="rarely_never"/>
    <s v="triweekly"/>
    <s v="triweekly"/>
    <s v="triweekly"/>
    <s v="weekly"/>
    <s v="rarely_never"/>
    <s v="thrice_plus"/>
    <s v="twice"/>
    <s v="never"/>
    <s v="never"/>
    <s v="thrice_plus"/>
    <s v="thrice_plus"/>
    <s v="once"/>
    <s v="never"/>
    <s v="never"/>
    <s v="NA"/>
    <s v="NA"/>
    <s v="NA"/>
    <s v="NA"/>
    <s v="NA"/>
    <s v="loin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69"/>
    <n v="1"/>
    <s v="Protestant"/>
    <s v="HS"/>
    <s v="$10,000-$29,999"/>
    <n v="1"/>
    <s v="NA"/>
    <s v="NA"/>
    <n v="2"/>
    <s v="NA"/>
    <s v="NA"/>
    <s v="NA"/>
    <s v="NA"/>
    <s v="NA"/>
    <s v="NA"/>
    <n v="1"/>
    <n v="0"/>
  </r>
  <r>
    <n v="26"/>
    <x v="0"/>
    <n v="0"/>
    <n v="0"/>
    <x v="1"/>
    <n v="0"/>
    <n v="1"/>
    <n v="1"/>
    <n v="10301"/>
    <n v="7"/>
    <s v="NA"/>
    <s v="Ngermetengel "/>
    <n v="1"/>
    <n v="1"/>
    <n v="5"/>
    <n v="5"/>
    <n v="0"/>
    <n v="2"/>
    <n v="1"/>
    <s v="NA"/>
    <s v="NA"/>
    <s v="NA"/>
    <s v="bi_monthly"/>
    <s v="bi_monthly"/>
    <s v="rarely_never"/>
    <s v="rarely_never"/>
    <s v="triweekly"/>
    <s v="triweekly"/>
    <s v="triweekly"/>
    <s v="bi_monthly"/>
    <s v="rarely_never"/>
    <s v="once"/>
    <s v="once"/>
    <s v="never"/>
    <s v="never"/>
    <s v="thrice_plus"/>
    <s v="thrice_plus"/>
    <s v="once"/>
    <s v="never"/>
    <s v="never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s v="1,2"/>
    <n v="2"/>
    <s v="NA"/>
    <s v="NA"/>
    <s v="NA"/>
    <s v="1,2"/>
    <s v="NA"/>
    <s v="NA"/>
    <s v="NA"/>
    <n v="1"/>
    <x v="1"/>
    <s v="2,3"/>
    <n v="1"/>
    <n v="2"/>
    <x v="0"/>
    <s v="NA"/>
    <s v="NA"/>
    <s v="NA"/>
    <s v="NA"/>
    <s v="NA"/>
    <s v="NA"/>
    <s v="NA"/>
    <s v="NA"/>
    <s v="NA"/>
    <x v="1"/>
    <s v="NA"/>
    <n v="1"/>
    <n v="2"/>
    <s v="NA"/>
    <n v="2"/>
    <s v="NA"/>
    <s v="NA"/>
    <s v="NA"/>
    <s v="NA"/>
    <n v="309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56"/>
    <n v="1"/>
    <s v="Protestant"/>
    <s v="HS"/>
    <s v="$10,000-$29,999"/>
    <n v="2"/>
    <s v="NA"/>
    <s v="NA"/>
    <s v="NA"/>
    <s v="NA"/>
    <s v="NA"/>
    <s v="NA"/>
    <s v="NA"/>
    <n v="1"/>
    <s v="NA"/>
    <n v="1"/>
    <n v="0"/>
  </r>
  <r>
    <n v="27"/>
    <x v="0"/>
    <n v="1"/>
    <n v="1"/>
    <x v="0"/>
    <n v="1"/>
    <n v="1"/>
    <n v="1"/>
    <n v="80101"/>
    <n v="4"/>
    <s v="NA"/>
    <s v="Chelab"/>
    <n v="1"/>
    <n v="1"/>
    <n v="3"/>
    <n v="3"/>
    <n v="0"/>
    <n v="1"/>
    <s v="NA"/>
    <n v="25"/>
    <n v="25"/>
    <n v="50"/>
    <s v="bi_monthly"/>
    <s v="bi_monthly"/>
    <s v="rarely_never"/>
    <s v="rarely_never"/>
    <s v="rarely_never"/>
    <s v="rarely_never"/>
    <s v="rarely_never"/>
    <s v="daily"/>
    <s v="rarely_never"/>
    <s v="thrice_plus"/>
    <s v="thrice_plus"/>
    <s v="never"/>
    <s v="never"/>
    <s v="never"/>
    <s v="never"/>
    <s v="never"/>
    <s v="twice"/>
    <s v="never"/>
    <s v="NA"/>
    <s v="NA"/>
    <s v="NA"/>
    <s v="NA"/>
    <n v="2"/>
    <s v="belly"/>
    <s v="fillet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s v="1,2"/>
    <s v="NA"/>
    <s v="NA"/>
    <n v="1"/>
    <s v="NA"/>
    <x v="1"/>
    <s v="1,2,3"/>
    <n v="1"/>
    <s v="2,3"/>
    <x v="1"/>
    <s v="NA"/>
    <n v="1"/>
    <n v="3"/>
    <s v="NA"/>
    <s v="NA"/>
    <s v="NA"/>
    <s v="NA"/>
    <s v="NA"/>
    <s v="NA"/>
    <x v="3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4"/>
    <s v="NA"/>
    <s v="NA"/>
    <s v="NA"/>
    <s v="NA"/>
    <s v="NA"/>
    <n v="303"/>
    <s v="NA"/>
    <n v="1"/>
    <n v="1"/>
    <n v="13"/>
    <s v="NA"/>
    <s v="NA"/>
    <s v="NA"/>
    <s v="NA"/>
    <s v="NA"/>
    <n v="6"/>
    <s v="NA"/>
    <n v="5"/>
    <n v="5"/>
    <n v="16"/>
    <n v="16"/>
    <n v="14"/>
    <n v="11"/>
    <s v="NA"/>
    <s v="NA"/>
    <s v="NA"/>
    <s v="NA"/>
    <n v="4"/>
    <n v="1969"/>
    <n v="1"/>
    <s v="Protestant"/>
    <s v="HS"/>
    <s v="$5,000-$9,999"/>
    <s v="NA"/>
    <n v="1"/>
    <s v="NA"/>
    <s v="NA"/>
    <s v="NA"/>
    <s v="NA"/>
    <s v="NA"/>
    <s v="NA"/>
    <s v="NA"/>
    <s v="NA"/>
    <n v="1"/>
    <n v="0"/>
  </r>
  <r>
    <n v="28"/>
    <x v="0"/>
    <n v="0"/>
    <n v="0"/>
    <x v="0"/>
    <n v="1"/>
    <n v="1"/>
    <n v="1"/>
    <n v="80101"/>
    <n v="4"/>
    <s v="NA"/>
    <s v="Chelab"/>
    <n v="1"/>
    <n v="1"/>
    <n v="4"/>
    <n v="4"/>
    <n v="0"/>
    <n v="1"/>
    <s v="NA"/>
    <n v="0"/>
    <n v="0"/>
    <n v="100"/>
    <s v="bi_monthly"/>
    <s v="bi_monthly"/>
    <s v="rarely_never"/>
    <s v="rarely_never"/>
    <s v="rarely_never"/>
    <s v="rarely_never"/>
    <s v="rarely_never"/>
    <s v="daily"/>
    <s v="rarely_never"/>
    <s v="once"/>
    <s v="once"/>
    <s v="never"/>
    <s v="never"/>
    <s v="never"/>
    <s v="never"/>
    <s v="never"/>
    <s v="never"/>
    <s v="never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s v="1,2,3"/>
    <n v="1"/>
    <s v="1,2,3"/>
    <x v="1"/>
    <s v="NA"/>
    <n v="1"/>
    <n v="3"/>
    <s v="NA"/>
    <s v="NA"/>
    <s v="NA"/>
    <s v="NA"/>
    <s v="NA"/>
    <s v="NA"/>
    <x v="4"/>
    <s v="NA"/>
    <n v="1"/>
    <n v="3"/>
    <s v="NA"/>
    <s v="NA"/>
    <s v="NA"/>
    <s v="NA"/>
    <s v="NA"/>
    <s v="NA"/>
    <n v="304"/>
    <s v="NA"/>
    <n v="1"/>
    <n v="3"/>
    <s v="NA"/>
    <s v="NA"/>
    <s v="NA"/>
    <s v="NA"/>
    <s v="NA"/>
    <s v="NA"/>
    <n v="303"/>
    <s v="NA"/>
    <n v="1"/>
    <n v="3"/>
    <s v="NA"/>
    <s v="NA"/>
    <s v="NA"/>
    <s v="NA"/>
    <s v="NA"/>
    <s v="NA"/>
    <n v="303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42"/>
    <n v="1"/>
    <s v="Protestant"/>
    <s v="2-year degree"/>
    <s v="$30,000-$49,999"/>
    <n v="2"/>
    <s v="NA"/>
    <s v="NA"/>
    <s v="NA"/>
    <s v="NA"/>
    <s v="NA"/>
    <s v="NA"/>
    <s v="NA"/>
    <n v="1"/>
    <s v="NA"/>
    <n v="0"/>
    <n v="0"/>
  </r>
  <r>
    <n v="29"/>
    <x v="0"/>
    <n v="1"/>
    <n v="1"/>
    <x v="0"/>
    <n v="1"/>
    <n v="1"/>
    <n v="1"/>
    <n v="80101"/>
    <n v="4"/>
    <s v="NA"/>
    <s v="Chelab"/>
    <n v="1"/>
    <n v="1"/>
    <n v="3"/>
    <n v="3"/>
    <n v="0"/>
    <n v="1"/>
    <s v="NA"/>
    <n v="100"/>
    <n v="0"/>
    <n v="0"/>
    <s v="rarely_never"/>
    <s v="rarely_never"/>
    <s v="rarely_never"/>
    <s v="rarely_never"/>
    <s v="rarely_never"/>
    <s v="rarely_never"/>
    <s v="weekly"/>
    <s v="daily"/>
    <s v="rarely_never"/>
    <s v="never"/>
    <s v="never"/>
    <s v="never"/>
    <s v="never"/>
    <s v="never"/>
    <s v="twice"/>
    <s v="once"/>
    <s v="never"/>
    <s v="never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s v="1,2"/>
    <s v="NA"/>
    <s v="NA"/>
    <n v="1"/>
    <s v="NA"/>
    <n v="2"/>
    <s v="NA"/>
    <s v="NA"/>
    <s v="NA"/>
    <s v="NA"/>
    <x v="1"/>
    <s v="1,2,3"/>
    <n v="1"/>
    <s v="1,2,3"/>
    <x v="1"/>
    <s v="NA"/>
    <n v="1"/>
    <n v="1"/>
    <n v="4"/>
    <s v="NA"/>
    <s v="NA"/>
    <s v="NA"/>
    <s v="NA"/>
    <s v="NA"/>
    <x v="3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4"/>
    <s v="NA"/>
    <n v="1"/>
    <n v="1"/>
    <n v="4"/>
    <s v="NA"/>
    <s v="NA"/>
    <s v="NA"/>
    <s v="NA"/>
    <s v="NA"/>
    <n v="303"/>
    <s v="NA"/>
    <n v="1"/>
    <n v="1"/>
    <n v="4"/>
    <s v="NA"/>
    <s v="NA"/>
    <s v="NA"/>
    <s v="NA"/>
    <s v="NA"/>
    <n v="304"/>
    <s v="NA"/>
    <n v="1"/>
    <n v="1"/>
    <n v="4"/>
    <s v="NA"/>
    <s v="NA"/>
    <s v="NA"/>
    <s v="NA"/>
    <s v="NA"/>
    <n v="6"/>
    <s v="NA"/>
    <n v="5"/>
    <n v="2"/>
    <n v="16"/>
    <n v="16"/>
    <n v="12"/>
    <s v="NA"/>
    <s v="NA"/>
    <s v="NA"/>
    <s v="NA"/>
    <s v="NA"/>
    <n v="4"/>
    <n v="1963"/>
    <n v="1"/>
    <s v="Protestant"/>
    <s v="HS"/>
    <s v="$5,000-$9,999"/>
    <n v="1"/>
    <s v="NA"/>
    <s v="NA"/>
    <s v="NA"/>
    <s v="NA"/>
    <s v="NA"/>
    <s v="NA"/>
    <s v="NA"/>
    <s v="NA"/>
    <s v="NA"/>
    <n v="1"/>
    <n v="0"/>
  </r>
  <r>
    <n v="30"/>
    <x v="0"/>
    <n v="1"/>
    <n v="0"/>
    <x v="0"/>
    <n v="1"/>
    <n v="1"/>
    <n v="1"/>
    <n v="80101"/>
    <n v="4"/>
    <s v="NA"/>
    <s v="Chelab"/>
    <n v="1"/>
    <n v="1"/>
    <n v="1"/>
    <n v="1"/>
    <n v="0"/>
    <n v="1"/>
    <s v="NA"/>
    <n v="0"/>
    <n v="100"/>
    <n v="0"/>
    <s v="triweekly"/>
    <s v="triweekly"/>
    <s v="rarely_never"/>
    <s v="bi_monthly"/>
    <s v="rarely_never"/>
    <s v="rarely_never"/>
    <s v="rarely_never"/>
    <s v="triweekly"/>
    <s v="rarely_never"/>
    <s v="thrice_plus"/>
    <s v="thrice_plus"/>
    <s v="never"/>
    <s v="never"/>
    <s v="twice"/>
    <s v="twice"/>
    <s v="never"/>
    <s v="thrice_plus"/>
    <s v="never"/>
    <s v="NA"/>
    <s v="NA"/>
    <s v="NA"/>
    <s v="NA"/>
    <n v="2"/>
    <s v="belly"/>
    <s v="fillet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n v="5"/>
    <s v="NA"/>
    <s v="NA"/>
    <s v="NA"/>
    <s v="NA"/>
    <x v="1"/>
    <n v="2"/>
    <n v="1"/>
    <n v="3"/>
    <x v="0"/>
    <s v="NA"/>
    <s v="NA"/>
    <s v="NA"/>
    <s v="NA"/>
    <s v="NA"/>
    <s v="NA"/>
    <s v="NA"/>
    <s v="NA"/>
    <s v="NA"/>
    <x v="3"/>
    <s v="NA"/>
    <n v="2"/>
    <n v="2"/>
    <s v="NA"/>
    <n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11"/>
    <s v="NA"/>
    <n v="2"/>
    <n v="3"/>
    <s v="NA"/>
    <s v="NA"/>
    <n v="6"/>
    <s v="NA"/>
    <s v="NA"/>
    <s v="NA"/>
    <n v="5"/>
    <n v="2"/>
    <s v="NA"/>
    <n v="3"/>
    <n v="15"/>
    <n v="15"/>
    <n v="11"/>
    <n v="11"/>
    <n v="24"/>
    <s v="NA"/>
    <s v="7,9"/>
    <s v="NA"/>
    <n v="3"/>
    <n v="1965"/>
    <n v="1"/>
    <s v="Protestant"/>
    <s v="2-year degree"/>
    <s v="$30,000-$49,999"/>
    <n v="1"/>
    <s v="NA"/>
    <s v="NA"/>
    <s v="NA"/>
    <s v="NA"/>
    <s v="NA"/>
    <s v="NA"/>
    <s v="NA"/>
    <n v="2"/>
    <s v="NA"/>
    <n v="1"/>
    <n v="0"/>
  </r>
  <r>
    <n v="31"/>
    <x v="0"/>
    <n v="0"/>
    <n v="0"/>
    <x v="1"/>
    <n v="0"/>
    <n v="1"/>
    <n v="1"/>
    <n v="80101"/>
    <n v="4"/>
    <s v="NA"/>
    <s v="Chelab"/>
    <n v="1"/>
    <n v="1"/>
    <n v="1"/>
    <n v="1"/>
    <n v="0"/>
    <n v="1"/>
    <s v="NA"/>
    <n v="0"/>
    <n v="100"/>
    <n v="0"/>
    <s v="bi_monthly"/>
    <s v="bi_monthly"/>
    <s v="rarely_never"/>
    <s v="rarely_never"/>
    <s v="triweekly"/>
    <s v="triweekly"/>
    <s v="bi_monthly"/>
    <s v="bi_monthly"/>
    <s v="rarely_never"/>
    <s v="once"/>
    <s v="once"/>
    <s v="never"/>
    <s v="never"/>
    <s v="twice"/>
    <s v="twice"/>
    <s v="never"/>
    <s v="never"/>
    <s v="never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n v="1"/>
    <s v="NA"/>
    <s v="NA"/>
    <n v="1"/>
    <s v="NA"/>
    <s v="1,3"/>
    <n v="2"/>
    <s v="NA"/>
    <s v="NA"/>
    <s v="NA"/>
    <x v="1"/>
    <n v="2"/>
    <n v="2"/>
    <s v="NA"/>
    <x v="0"/>
    <s v="NA"/>
    <s v="NA"/>
    <s v="NA"/>
    <s v="NA"/>
    <s v="NA"/>
    <s v="NA"/>
    <s v="NA"/>
    <s v="NA"/>
    <s v="NA"/>
    <x v="1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75"/>
    <n v="3"/>
    <s v="None"/>
    <s v="HS"/>
    <s v="$5,000-$9,999"/>
    <n v="1"/>
    <s v="NA"/>
    <s v="NA"/>
    <s v="NA"/>
    <s v="NA"/>
    <s v="NA"/>
    <s v="NA"/>
    <s v="NA"/>
    <s v="NA"/>
    <s v="NA"/>
    <n v="1"/>
    <n v="0"/>
  </r>
  <r>
    <n v="32"/>
    <x v="1"/>
    <n v="1"/>
    <n v="1"/>
    <x v="0"/>
    <n v="1"/>
    <n v="1"/>
    <n v="1"/>
    <n v="61003"/>
    <s v="Koror"/>
    <s v="urban"/>
    <s v="Ngerchemai"/>
    <n v="1"/>
    <n v="1"/>
    <n v="5"/>
    <n v="5"/>
    <n v="0"/>
    <n v="1"/>
    <s v="NA"/>
    <n v="15"/>
    <n v="0"/>
    <n v="85"/>
    <s v="weekly"/>
    <s v="weekly"/>
    <s v="rarely_never"/>
    <s v="bi_monthly"/>
    <s v="bi_monthly"/>
    <s v="bi_monthly"/>
    <s v="bi_monthly"/>
    <s v="bi_monthly"/>
    <s v="rarely_never"/>
    <s v="never"/>
    <s v="never"/>
    <s v="never"/>
    <s v="never"/>
    <s v="thrice_plus"/>
    <s v="thrice_plus"/>
    <s v="thrice_plus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1"/>
    <s v="NA"/>
    <n v="1"/>
    <s v="NA"/>
    <s v="NA"/>
    <x v="1"/>
    <s v="2,3"/>
    <n v="1"/>
    <s v="2,3"/>
    <x v="0"/>
    <s v="NA"/>
    <s v="NA"/>
    <s v="NA"/>
    <s v="NA"/>
    <s v="NA"/>
    <s v="NA"/>
    <s v="NA"/>
    <s v="NA"/>
    <s v="NA"/>
    <x v="3"/>
    <s v="NA"/>
    <n v="1"/>
    <n v="1"/>
    <n v="12"/>
    <s v="NA"/>
    <s v="NA"/>
    <s v="NA"/>
    <s v="NA"/>
    <s v="NA"/>
    <n v="310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310"/>
    <s v="NA"/>
    <n v="1"/>
    <n v="1"/>
    <n v="12"/>
    <s v="NA"/>
    <s v="NA"/>
    <s v="NA"/>
    <s v="NA"/>
    <s v="NA"/>
    <n v="310"/>
    <s v="NA"/>
    <n v="1"/>
    <n v="1"/>
    <n v="12"/>
    <s v="NA"/>
    <s v="NA"/>
    <s v="NA"/>
    <s v="NA"/>
    <s v="NA"/>
    <n v="5"/>
    <n v="2"/>
    <s v="NA"/>
    <n v="4"/>
    <n v="14"/>
    <n v="16"/>
    <n v="14"/>
    <n v="14"/>
    <n v="22"/>
    <s v="NA"/>
    <s v="1,8"/>
    <s v="NA"/>
    <n v="4"/>
    <n v="1968"/>
    <n v="1"/>
    <s v="Protestant"/>
    <s v="4-year degree"/>
    <s v="$10,000-$29,999"/>
    <n v="1"/>
    <s v="NA"/>
    <n v="2"/>
    <s v="NA"/>
    <s v="NA"/>
    <s v="NA"/>
    <s v="NA"/>
    <s v="NA"/>
    <s v="NA"/>
    <s v="NA"/>
    <n v="1"/>
    <n v="0"/>
  </r>
  <r>
    <n v="33"/>
    <x v="1"/>
    <n v="1"/>
    <n v="1"/>
    <x v="0"/>
    <n v="1"/>
    <n v="1"/>
    <n v="1"/>
    <n v="61003"/>
    <s v="Koror"/>
    <s v="urban"/>
    <s v="Ngerchemai"/>
    <n v="1"/>
    <n v="1"/>
    <n v="5"/>
    <n v="4"/>
    <n v="1"/>
    <n v="1"/>
    <s v="NA"/>
    <n v="100"/>
    <n v="0"/>
    <n v="0"/>
    <s v="bi_monthly"/>
    <s v="rarely_never"/>
    <s v="bi_monthly"/>
    <s v="triweekly"/>
    <s v="triweekly"/>
    <s v="triweekly"/>
    <s v="bi_monthly"/>
    <s v="triweekly"/>
    <s v="rarely_never"/>
    <s v="twice"/>
    <s v="twice"/>
    <s v="never"/>
    <s v="never"/>
    <s v="thrice_plus"/>
    <s v="thrice_plus"/>
    <s v="never"/>
    <s v="never"/>
    <s v="never"/>
    <s v="NA"/>
    <s v="NA"/>
    <s v="NA"/>
    <s v="NA"/>
    <s v="NA"/>
    <s v="loin"/>
    <s v="fillet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5"/>
    <s v="NA"/>
    <s v="NA"/>
    <s v="NA"/>
    <s v="NA"/>
    <x v="1"/>
    <s v="2,3"/>
    <n v="1"/>
    <s v="NA"/>
    <x v="0"/>
    <s v="NA"/>
    <s v="NA"/>
    <s v="NA"/>
    <s v="NA"/>
    <s v="NA"/>
    <s v="NA"/>
    <s v="NA"/>
    <s v="NA"/>
    <s v="NA"/>
    <x v="5"/>
    <s v="NA"/>
    <n v="1"/>
    <n v="1"/>
    <n v="12"/>
    <s v="NA"/>
    <s v="NA"/>
    <s v="NA"/>
    <s v="NA"/>
    <s v="NA"/>
    <n v="307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5"/>
    <n v="3"/>
    <n v="12"/>
    <n v="12"/>
    <n v="12"/>
    <n v="12"/>
    <s v="NA"/>
    <s v="NA"/>
    <s v="NA"/>
    <s v="NA"/>
    <n v="4"/>
    <n v="1951"/>
    <n v="1"/>
    <s v="Protestant"/>
    <s v="HS"/>
    <s v="$10,000-$29,999"/>
    <n v="1"/>
    <s v="NA"/>
    <s v="NA"/>
    <s v="NA"/>
    <s v="NA"/>
    <s v="NA"/>
    <s v="NA"/>
    <s v="NA"/>
    <s v="NA"/>
    <s v="NA"/>
    <n v="1"/>
    <n v="0"/>
  </r>
  <r>
    <n v="34"/>
    <x v="1"/>
    <n v="1"/>
    <n v="1"/>
    <x v="0"/>
    <n v="1"/>
    <n v="1"/>
    <n v="1"/>
    <n v="61003"/>
    <s v="Koror"/>
    <s v="urban"/>
    <s v="Ngerchemai"/>
    <n v="1"/>
    <n v="1"/>
    <n v="6"/>
    <n v="3"/>
    <n v="3"/>
    <n v="1"/>
    <s v="NA"/>
    <n v="0"/>
    <n v="0"/>
    <n v="100"/>
    <s v="rarely_never"/>
    <s v="rarely_never"/>
    <s v="rarely_never"/>
    <s v="rarely_never"/>
    <s v="triweekly"/>
    <s v="triweekly"/>
    <s v="triweekly"/>
    <s v="triweekly"/>
    <s v="rarely_never"/>
    <s v="never"/>
    <s v="never"/>
    <s v="never"/>
    <s v="never"/>
    <s v="thrice_plus"/>
    <s v="thrice_plus"/>
    <s v="thrice_plus"/>
    <s v="twice"/>
    <s v="never"/>
    <s v="NA"/>
    <s v="NA"/>
    <s v="NA"/>
    <s v="NA"/>
    <n v="0"/>
    <s v="loin"/>
    <s v="fillet"/>
    <s v="NA"/>
    <s v="NA"/>
    <s v="NA"/>
    <s v="NA"/>
    <s v="NA"/>
    <s v="NA"/>
    <s v="NA"/>
    <s v="NA"/>
    <s v="NA"/>
    <s v="NA"/>
    <s v="NA"/>
    <s v="NA"/>
    <n v="1"/>
    <s v="NA"/>
    <s v="NA"/>
    <s v="NA"/>
    <n v="2"/>
    <n v="3"/>
    <s v="NA"/>
    <s v="NA"/>
    <s v="NA"/>
    <s v="NA"/>
    <x v="1"/>
    <s v="1,2,3"/>
    <n v="1"/>
    <s v="1,2,3"/>
    <x v="3"/>
    <s v="NA"/>
    <n v="1"/>
    <n v="1"/>
    <n v="12"/>
    <s v="NA"/>
    <s v="NA"/>
    <s v="NA"/>
    <s v="NA"/>
    <s v="NA"/>
    <x v="4"/>
    <s v="NA"/>
    <n v="1"/>
    <n v="1"/>
    <n v="12"/>
    <s v="NA"/>
    <s v="NA"/>
    <s v="NA"/>
    <s v="NA"/>
    <s v="NA"/>
    <n v="304"/>
    <s v="NA"/>
    <n v="1"/>
    <n v="1"/>
    <n v="12"/>
    <s v="NA"/>
    <s v="NA"/>
    <s v="NA"/>
    <s v="NA"/>
    <s v="NA"/>
    <n v="304"/>
    <s v="NA"/>
    <n v="1"/>
    <n v="1"/>
    <n v="12"/>
    <s v="NA"/>
    <s v="NA"/>
    <s v="NA"/>
    <s v="NA"/>
    <s v="NA"/>
    <n v="304"/>
    <s v="NA"/>
    <n v="1"/>
    <n v="1"/>
    <n v="12"/>
    <s v="NA"/>
    <s v="NA"/>
    <s v="NA"/>
    <s v="NA"/>
    <s v="NA"/>
    <n v="304"/>
    <s v="NA"/>
    <n v="1"/>
    <n v="1"/>
    <n v="12"/>
    <s v="NA"/>
    <s v="NA"/>
    <s v="NA"/>
    <s v="NA"/>
    <s v="NA"/>
    <n v="5"/>
    <n v="1"/>
    <s v="NA"/>
    <n v="4"/>
    <n v="16"/>
    <n v="16"/>
    <n v="14"/>
    <n v="14"/>
    <s v="NA"/>
    <n v="2"/>
    <s v="NA"/>
    <n v="8"/>
    <n v="4"/>
    <n v="1960"/>
    <n v="1"/>
    <s v="Protestant"/>
    <s v="&lt;HS"/>
    <s v="$5,000-$9,999"/>
    <n v="1"/>
    <s v="NA"/>
    <s v="NA"/>
    <s v="NA"/>
    <s v="NA"/>
    <s v="NA"/>
    <s v="NA"/>
    <s v="NA"/>
    <s v="NA"/>
    <s v="NA"/>
    <n v="1"/>
    <n v="0"/>
  </r>
  <r>
    <n v="35"/>
    <x v="1"/>
    <n v="1"/>
    <n v="1"/>
    <x v="0"/>
    <n v="1"/>
    <n v="1"/>
    <n v="1"/>
    <n v="61003"/>
    <s v="Koror"/>
    <s v="urban"/>
    <s v="Ngerchemai"/>
    <n v="1"/>
    <n v="1"/>
    <n v="5"/>
    <n v="3"/>
    <n v="2"/>
    <n v="1"/>
    <s v="NA"/>
    <n v="0"/>
    <n v="0"/>
    <n v="100"/>
    <s v="triweekly"/>
    <s v="triweekly"/>
    <s v="weekly"/>
    <s v="rarely_never"/>
    <s v="triweekly"/>
    <s v="triweekly"/>
    <s v="triweekly"/>
    <s v="triweekly"/>
    <s v="rarely_never"/>
    <s v="thrice_plus"/>
    <s v="thrice_plus"/>
    <s v="once"/>
    <s v="never"/>
    <s v="thrice_plus"/>
    <s v="thrice_plus"/>
    <s v="thrice_plus"/>
    <s v="never"/>
    <s v="never"/>
    <s v="NA"/>
    <s v="NA"/>
    <s v="loin"/>
    <n v="2.25"/>
    <s v="NA"/>
    <s v="loin"/>
    <s v="don't_like"/>
    <s v="NA"/>
    <s v="NA"/>
    <s v="NA"/>
    <s v="NA"/>
    <s v="NA"/>
    <s v="NA"/>
    <n v="1"/>
    <n v="1"/>
    <s v="NA"/>
    <s v="NA"/>
    <s v="NA"/>
    <s v="NA"/>
    <s v="NA"/>
    <s v="NA"/>
    <s v="NA"/>
    <s v="NA"/>
    <s v="NA"/>
    <n v="1"/>
    <n v="2"/>
    <s v="NA"/>
    <s v="NA"/>
    <s v="NA"/>
    <x v="0"/>
    <s v="NA"/>
    <n v="1"/>
    <s v="2,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15"/>
    <s v="Unicorn fish"/>
    <n v="1"/>
    <n v="3"/>
    <s v="NA"/>
    <s v="NA"/>
    <s v="NA"/>
    <s v="NA"/>
    <s v="NA"/>
    <s v="NA"/>
    <n v="6"/>
    <s v="NA"/>
    <n v="5"/>
    <n v="5"/>
    <n v="16"/>
    <n v="16"/>
    <n v="16"/>
    <n v="16"/>
    <s v="NA"/>
    <s v="NA"/>
    <s v="NA"/>
    <s v="NA"/>
    <n v="4"/>
    <n v="1972"/>
    <n v="1"/>
    <s v="Catholic"/>
    <s v="4-year degree"/>
    <s v="$10,000-$29,999"/>
    <n v="1"/>
    <s v="NA"/>
    <s v="NA"/>
    <s v="NA"/>
    <s v="NA"/>
    <s v="NA"/>
    <s v="NA"/>
    <s v="NA"/>
    <s v="NA"/>
    <s v="NA"/>
    <n v="1"/>
    <n v="0"/>
  </r>
  <r>
    <n v="36"/>
    <x v="1"/>
    <n v="1"/>
    <n v="1"/>
    <x v="0"/>
    <n v="1"/>
    <n v="1"/>
    <n v="1"/>
    <n v="61003"/>
    <s v="Koror"/>
    <s v="urban"/>
    <s v="Ngerchemai"/>
    <n v="1"/>
    <n v="1"/>
    <n v="6"/>
    <n v="3"/>
    <n v="3"/>
    <n v="1"/>
    <s v="NA"/>
    <n v="100"/>
    <n v="0"/>
    <n v="0"/>
    <s v="rarely_never"/>
    <s v="bi_monthly"/>
    <s v="rarely_never"/>
    <s v="bi_monthly"/>
    <s v="triweekly"/>
    <s v="triweekly"/>
    <s v="triweekly"/>
    <s v="triweekly"/>
    <s v="rarely_never"/>
    <s v="never"/>
    <s v="twice"/>
    <s v="never"/>
    <s v="once"/>
    <s v="thrice_plus"/>
    <s v="thrice_plus"/>
    <s v="twice"/>
    <s v="never"/>
    <s v="never"/>
    <s v="piece"/>
    <n v="8"/>
    <s v="NA"/>
    <s v="NA"/>
    <s v="NA"/>
    <s v="loin"/>
    <s v="fillet"/>
    <s v="NA"/>
    <s v="NA"/>
    <n v="2"/>
    <s v="NA"/>
    <s v="NA"/>
    <s v="NA"/>
    <s v="NA"/>
    <s v="NA"/>
    <s v="NA"/>
    <s v="NA"/>
    <s v="NA"/>
    <s v="NA"/>
    <n v="1"/>
    <s v="NA"/>
    <n v="2"/>
    <s v="NA"/>
    <s v="NA"/>
    <s v="NA"/>
    <s v="NA"/>
    <s v="NA"/>
    <s v="NA"/>
    <s v="NA"/>
    <x v="1"/>
    <n v="3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3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4"/>
    <n v="16"/>
    <n v="16"/>
    <n v="16"/>
    <n v="12"/>
    <n v="22"/>
    <s v="NA"/>
    <n v="9"/>
    <s v="NA"/>
    <n v="4"/>
    <n v="1991"/>
    <n v="1"/>
    <s v="Protestant"/>
    <s v="HS"/>
    <s v="$5,000-$9,999"/>
    <s v="NA"/>
    <s v="NA"/>
    <s v="NA"/>
    <s v="NA"/>
    <s v="NA"/>
    <s v="NA"/>
    <s v="NA"/>
    <n v="1"/>
    <s v="NA"/>
    <s v="NA"/>
    <n v="1"/>
    <n v="0"/>
  </r>
  <r>
    <n v="37"/>
    <x v="1"/>
    <n v="1"/>
    <n v="1"/>
    <x v="0"/>
    <n v="1"/>
    <n v="1"/>
    <n v="1"/>
    <n v="61003"/>
    <s v="Koror"/>
    <s v="urban"/>
    <s v="Ngerchemai"/>
    <n v="1"/>
    <n v="1"/>
    <n v="5"/>
    <n v="3"/>
    <n v="2"/>
    <n v="1"/>
    <s v="NA"/>
    <n v="100"/>
    <n v="0"/>
    <n v="0"/>
    <s v="rarely_never"/>
    <s v="rarely_never"/>
    <s v="rarely_never"/>
    <s v="rarely_never"/>
    <s v="triweekly"/>
    <s v="triweekly"/>
    <s v="triweekly"/>
    <s v="daily"/>
    <s v="rarely_never"/>
    <s v="never"/>
    <s v="never"/>
    <s v="never"/>
    <s v="never"/>
    <s v="thrice_plus"/>
    <s v="thrice_plus"/>
    <s v="twi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1"/>
    <s v="NA"/>
    <s v="NA"/>
    <n v="1"/>
    <s v="NA"/>
    <x v="0"/>
    <s v="NA"/>
    <n v="1"/>
    <s v="2,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2"/>
    <n v="16"/>
    <n v="16"/>
    <n v="12"/>
    <n v="12"/>
    <n v="22"/>
    <s v="NA"/>
    <n v="8"/>
    <s v="NA"/>
    <n v="4"/>
    <n v="1972"/>
    <n v="1"/>
    <s v="Catholic"/>
    <s v="some college"/>
    <s v="$5,000-$9,999"/>
    <n v="1"/>
    <s v="NA"/>
    <s v="NA"/>
    <s v="NA"/>
    <s v="NA"/>
    <s v="NA"/>
    <s v="NA"/>
    <s v="NA"/>
    <s v="NA"/>
    <s v="NA"/>
    <n v="1"/>
    <n v="0"/>
  </r>
  <r>
    <n v="38"/>
    <x v="1"/>
    <n v="1"/>
    <n v="1"/>
    <x v="0"/>
    <n v="1"/>
    <n v="1"/>
    <n v="1"/>
    <n v="61006"/>
    <s v="Koror"/>
    <s v="urban"/>
    <s v="Ngerchemai"/>
    <n v="1"/>
    <n v="1"/>
    <n v="8"/>
    <n v="6"/>
    <n v="2"/>
    <n v="1"/>
    <s v="NA"/>
    <n v="0"/>
    <n v="100"/>
    <n v="0"/>
    <s v="rarely_never"/>
    <s v="rarely_never"/>
    <s v="rarely_never"/>
    <s v="rarely_never"/>
    <s v="daily"/>
    <s v="daily"/>
    <s v="daily"/>
    <s v="bi_monthly"/>
    <s v="rarely_never"/>
    <s v="never"/>
    <s v="never"/>
    <s v="never"/>
    <s v="never"/>
    <s v="thrice_plus"/>
    <s v="thrice_plus"/>
    <s v="twice"/>
    <s v="never"/>
    <s v="never"/>
    <s v="NA"/>
    <s v="NA"/>
    <s v="NA"/>
    <s v="NA"/>
    <s v="NA"/>
    <s v="loin"/>
    <s v="whole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n v="2"/>
    <s v="NA"/>
    <s v="NA"/>
    <x v="1"/>
    <n v="2"/>
    <n v="2"/>
    <s v="NA"/>
    <x v="0"/>
    <s v="NA"/>
    <s v="NA"/>
    <s v="NA"/>
    <s v="NA"/>
    <s v="NA"/>
    <s v="NA"/>
    <s v="NA"/>
    <s v="NA"/>
    <s v="NA"/>
    <x v="4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44"/>
    <n v="1"/>
    <s v="Protestant"/>
    <s v="2-year degree"/>
    <s v="$5,000-$9,999"/>
    <s v="NA"/>
    <s v="NA"/>
    <s v="NA"/>
    <s v="NA"/>
    <s v="NA"/>
    <s v="NA"/>
    <s v="NA"/>
    <n v="1"/>
    <s v="NA"/>
    <s v="NA"/>
    <n v="1"/>
    <n v="0"/>
  </r>
  <r>
    <n v="39"/>
    <x v="1"/>
    <n v="1"/>
    <n v="1"/>
    <x v="0"/>
    <n v="1"/>
    <n v="1"/>
    <n v="1"/>
    <n v="61006"/>
    <s v="Koror"/>
    <s v="urban"/>
    <s v="Ngerchemai"/>
    <n v="1"/>
    <n v="1"/>
    <n v="5"/>
    <n v="5"/>
    <n v="0"/>
    <n v="1"/>
    <s v="NA"/>
    <n v="0"/>
    <n v="0"/>
    <n v="100"/>
    <s v="rarely_never"/>
    <s v="rarely_never"/>
    <s v="rarely_never"/>
    <s v="rarely_never"/>
    <s v="daily"/>
    <s v="daily"/>
    <s v="triweekly"/>
    <s v="daily"/>
    <s v="rarely_never"/>
    <s v="twice"/>
    <s v="never"/>
    <s v="never"/>
    <s v="never"/>
    <s v="thrice_plus"/>
    <s v="thrice_plus"/>
    <s v="twice"/>
    <s v="never"/>
    <s v="never"/>
    <s v="NA"/>
    <s v="NA"/>
    <s v="NA"/>
    <s v="NA"/>
    <s v="NA"/>
    <s v="whole"/>
    <s v="don't_like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s v="NA"/>
    <n v="2"/>
    <s v="NA"/>
    <s v="NA"/>
    <x v="0"/>
    <s v="NA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3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6"/>
    <n v="16"/>
    <n v="16"/>
    <n v="16"/>
    <n v="16"/>
    <n v="24"/>
    <s v="NA"/>
    <n v="8"/>
    <s v="NA"/>
    <n v="4"/>
    <n v="1970"/>
    <n v="1"/>
    <s v="Catholic"/>
    <s v="&lt;HS"/>
    <s v="$10,000-$29,999"/>
    <n v="1"/>
    <s v="NA"/>
    <s v="NA"/>
    <s v="NA"/>
    <s v="NA"/>
    <s v="NA"/>
    <s v="NA"/>
    <s v="NA"/>
    <s v="NA"/>
    <s v="NA"/>
    <n v="1"/>
    <n v="0"/>
  </r>
  <r>
    <n v="40"/>
    <x v="1"/>
    <n v="1"/>
    <n v="1"/>
    <x v="0"/>
    <n v="1"/>
    <n v="1"/>
    <n v="1"/>
    <n v="61006"/>
    <s v="Koror"/>
    <s v="urban"/>
    <s v="Ngerchemai"/>
    <n v="1"/>
    <n v="1"/>
    <n v="2"/>
    <n v="2"/>
    <n v="0"/>
    <n v="1"/>
    <s v="NA"/>
    <n v="100"/>
    <n v="0"/>
    <n v="0"/>
    <s v="bi_monthly"/>
    <s v="bi_monthly"/>
    <s v="rarely_never"/>
    <s v="rarely_never"/>
    <s v="weekly"/>
    <s v="weekly"/>
    <s v="weekly"/>
    <s v="daily"/>
    <s v="rarely_never"/>
    <s v="never"/>
    <s v="once"/>
    <s v="never"/>
    <s v="never"/>
    <s v="twice"/>
    <s v="twice"/>
    <s v="twice"/>
    <s v="never"/>
    <s v="never"/>
    <s v="NA"/>
    <s v="NA"/>
    <s v="NA"/>
    <s v="NA"/>
    <s v="NA"/>
    <s v="whole"/>
    <s v="don't_like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s v="NA"/>
    <s v="NA"/>
    <s v="NA"/>
    <n v="1"/>
    <x v="1"/>
    <n v="3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4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6"/>
    <n v="16"/>
    <n v="14"/>
    <n v="13"/>
    <n v="23"/>
    <s v="NA"/>
    <n v="8"/>
    <s v="NA"/>
    <n v="4"/>
    <n v="1958"/>
    <n v="1"/>
    <s v="Catholic"/>
    <s v="&lt;HS"/>
    <s v="$10,000-$29,999"/>
    <n v="1"/>
    <s v="NA"/>
    <s v="NA"/>
    <s v="NA"/>
    <s v="NA"/>
    <s v="NA"/>
    <s v="NA"/>
    <s v="NA"/>
    <s v="NA"/>
    <s v="NA"/>
    <n v="1"/>
    <n v="0"/>
  </r>
  <r>
    <n v="41"/>
    <x v="1"/>
    <n v="1"/>
    <n v="1"/>
    <x v="0"/>
    <n v="1"/>
    <n v="1"/>
    <n v="1"/>
    <n v="61006"/>
    <s v="Koror"/>
    <s v="urban"/>
    <s v="Ngerchemai"/>
    <n v="1"/>
    <n v="1"/>
    <n v="1"/>
    <n v="1"/>
    <n v="1"/>
    <n v="1"/>
    <s v="NA"/>
    <n v="0"/>
    <n v="0"/>
    <n v="100"/>
    <s v="rarely_never"/>
    <s v="rarely_never"/>
    <s v="rarely_never"/>
    <s v="rarely_never"/>
    <s v="rarely_never"/>
    <s v="rarely_never"/>
    <s v="weekly"/>
    <s v="triweekly"/>
    <s v="rarely_never"/>
    <s v="never"/>
    <s v="never"/>
    <s v="never"/>
    <s v="never"/>
    <s v="never"/>
    <s v="twice"/>
    <s v="twice"/>
    <s v="never"/>
    <s v="never"/>
    <s v="NA"/>
    <s v="NA"/>
    <s v="NA"/>
    <s v="NA"/>
    <s v="NA"/>
    <s v="steak"/>
    <s v="fillet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s v="NA"/>
    <s v="NA"/>
    <n v="2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52"/>
    <n v="1"/>
    <s v="Protestant"/>
    <s v="2-year degree"/>
    <s v="&lt;$4,999"/>
    <s v="NA"/>
    <s v="NA"/>
    <s v="NA"/>
    <s v="NA"/>
    <s v="NA"/>
    <s v="NA"/>
    <s v="NA"/>
    <n v="1"/>
    <s v="NA"/>
    <s v="NA"/>
    <n v="1"/>
    <n v="0"/>
  </r>
  <r>
    <n v="42"/>
    <x v="1"/>
    <n v="1"/>
    <n v="1"/>
    <x v="0"/>
    <n v="1"/>
    <n v="1"/>
    <n v="1"/>
    <n v="61006"/>
    <s v="Koror"/>
    <s v="urban"/>
    <s v="Ngerchemai"/>
    <n v="1"/>
    <n v="1"/>
    <n v="4"/>
    <n v="2"/>
    <n v="2"/>
    <n v="1"/>
    <s v="NA"/>
    <n v="100"/>
    <n v="0"/>
    <n v="0"/>
    <s v="rarely_never"/>
    <s v="triweekly"/>
    <s v="bi_monthly"/>
    <s v="rarely_never"/>
    <s v="triweekly"/>
    <s v="triweekly"/>
    <s v="triweekly"/>
    <s v="bi_monthly"/>
    <s v="rarely_never"/>
    <s v="never"/>
    <s v="thrice_plus"/>
    <s v="never"/>
    <s v="never"/>
    <s v="thrice_plus"/>
    <s v="thrice_plus"/>
    <s v="twice"/>
    <s v="twice"/>
    <s v="never"/>
    <s v="NA"/>
    <s v="NA"/>
    <s v="NA"/>
    <s v="NA"/>
    <n v="2.75"/>
    <s v="loin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n v="2"/>
    <n v="2"/>
    <s v="NA"/>
    <x v="0"/>
    <s v="NA"/>
    <s v="NA"/>
    <s v="NA"/>
    <s v="NA"/>
    <s v="NA"/>
    <s v="NA"/>
    <s v="NA"/>
    <s v="NA"/>
    <s v="NA"/>
    <x v="3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1"/>
    <s v="NA"/>
    <n v="5"/>
    <n v="16"/>
    <n v="15"/>
    <n v="14"/>
    <n v="16"/>
    <s v="NA"/>
    <n v="2"/>
    <s v="NA"/>
    <n v="8"/>
    <n v="3"/>
    <n v="1980"/>
    <n v="1"/>
    <s v="Catholic"/>
    <s v="HS"/>
    <s v="$5,000-$9,999"/>
    <n v="1"/>
    <s v="NA"/>
    <n v="2"/>
    <s v="NA"/>
    <s v="NA"/>
    <s v="NA"/>
    <s v="NA"/>
    <s v="NA"/>
    <s v="NA"/>
    <s v="NA"/>
    <n v="1"/>
    <n v="0"/>
  </r>
  <r>
    <n v="43"/>
    <x v="1"/>
    <n v="1"/>
    <n v="1"/>
    <x v="0"/>
    <n v="1"/>
    <n v="1"/>
    <n v="1"/>
    <n v="61006"/>
    <s v="Koror"/>
    <s v="urban"/>
    <s v="Ngercchemai"/>
    <n v="1"/>
    <n v="1"/>
    <n v="3"/>
    <n v="2"/>
    <n v="1"/>
    <n v="1"/>
    <s v="NA"/>
    <n v="0"/>
    <n v="100"/>
    <n v="0"/>
    <s v="bi_monthly"/>
    <s v="rarely_never"/>
    <s v="triweekly"/>
    <s v="rarely_never"/>
    <s v="bi_monthly"/>
    <s v="bi_monthly"/>
    <s v="weekly"/>
    <s v="triweekly"/>
    <s v="rarely_never"/>
    <s v="twice"/>
    <s v="never"/>
    <s v="thrice_plus"/>
    <s v="never"/>
    <s v="twice"/>
    <s v="twice"/>
    <s v="twice"/>
    <s v="thrice_plus"/>
    <s v="never"/>
    <s v="NA"/>
    <s v="NA"/>
    <s v="whole"/>
    <n v="2.75"/>
    <n v="5"/>
    <s v="whole"/>
    <s v="don't_like"/>
    <s v="NA"/>
    <s v="NA"/>
    <s v="NA"/>
    <s v="NA"/>
    <n v="1"/>
    <n v="2"/>
    <s v="NA"/>
    <s v="NA"/>
    <s v="NA"/>
    <s v="NA"/>
    <s v="NA"/>
    <s v="NA"/>
    <s v="NA"/>
    <s v="NA"/>
    <s v="NA"/>
    <s v="NA"/>
    <s v="NA"/>
    <n v="1"/>
    <s v="NA"/>
    <n v="1"/>
    <s v="NA"/>
    <s v="NA"/>
    <x v="1"/>
    <n v="2"/>
    <n v="1"/>
    <n v="3"/>
    <x v="0"/>
    <s v="NA"/>
    <s v="NA"/>
    <s v="NA"/>
    <s v="NA"/>
    <s v="NA"/>
    <s v="NA"/>
    <s v="NA"/>
    <s v="NA"/>
    <s v="NA"/>
    <x v="3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2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75"/>
    <n v="3"/>
    <s v="Catholic"/>
    <s v="4-year degree"/>
    <s v="$10,000-$29,999"/>
    <n v="1"/>
    <s v="NA"/>
    <s v="NA"/>
    <s v="NA"/>
    <s v="NA"/>
    <s v="NA"/>
    <s v="NA"/>
    <s v="NA"/>
    <s v="NA"/>
    <s v="NA"/>
    <n v="1"/>
    <n v="0"/>
  </r>
  <r>
    <n v="44"/>
    <x v="2"/>
    <n v="0"/>
    <n v="0"/>
    <x v="0"/>
    <n v="1"/>
    <n v="1"/>
    <n v="1"/>
    <n v="80301"/>
    <n v="4"/>
    <s v="NA"/>
    <s v="Ngebuked "/>
    <n v="1"/>
    <n v="1"/>
    <n v="4"/>
    <n v="3"/>
    <n v="1"/>
    <n v="1"/>
    <s v="NA"/>
    <n v="0"/>
    <n v="0"/>
    <n v="100"/>
    <s v="triweekly"/>
    <s v="triweekly"/>
    <s v="rarely_never"/>
    <s v="rarely_never"/>
    <s v="triweekly"/>
    <s v="triweekly"/>
    <s v="weekly"/>
    <s v="weekly"/>
    <s v="rarely_never"/>
    <s v="thrice_plus"/>
    <s v="thrice_plus"/>
    <s v="never"/>
    <s v="never"/>
    <s v="thrice_plus"/>
    <s v="thrice_plus"/>
    <s v="once"/>
    <s v="never"/>
    <s v="never"/>
    <s v="NA"/>
    <s v="NA"/>
    <s v="NA"/>
    <s v="NA"/>
    <s v="NA"/>
    <s v="steak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0"/>
    <s v="NA"/>
    <n v="1"/>
    <s v="2,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3"/>
    <s v="NA"/>
    <n v="2"/>
    <n v="3"/>
    <s v="NA"/>
    <s v="NA"/>
    <n v="6"/>
    <s v="NA"/>
    <s v="NA"/>
    <s v="NA"/>
    <n v="303"/>
    <s v="NA"/>
    <n v="2"/>
    <n v="3"/>
    <s v="NA"/>
    <s v="NA"/>
    <n v="6"/>
    <s v="NA"/>
    <s v="NA"/>
    <s v="NA"/>
    <n v="6"/>
    <s v="NA"/>
    <n v="6"/>
    <s v="NA"/>
    <s v="NA"/>
    <s v="NA"/>
    <s v="NA"/>
    <s v="NA"/>
    <s v="NA"/>
    <s v="NA"/>
    <s v="NA"/>
    <s v="NA"/>
    <n v="3"/>
    <n v="1982"/>
    <n v="1"/>
    <s v="Protestant"/>
    <s v="2-year degree"/>
    <s v="$10,000-$29,999"/>
    <n v="1"/>
    <s v="NA"/>
    <s v="NA"/>
    <s v="NA"/>
    <s v="NA"/>
    <s v="NA"/>
    <s v="NA"/>
    <s v="NA"/>
    <n v="2"/>
    <s v="NA"/>
    <n v="1"/>
    <n v="0"/>
  </r>
  <r>
    <n v="45"/>
    <x v="2"/>
    <n v="0"/>
    <n v="0"/>
    <x v="1"/>
    <n v="0"/>
    <n v="1"/>
    <n v="1"/>
    <n v="80301"/>
    <n v="4"/>
    <s v="NA"/>
    <s v="Ngebuked "/>
    <n v="1"/>
    <n v="1"/>
    <n v="2"/>
    <n v="2"/>
    <n v="0"/>
    <n v="1"/>
    <s v="NA"/>
    <n v="100"/>
    <n v="0"/>
    <n v="0"/>
    <s v="weekly"/>
    <s v="weekly"/>
    <s v="rarely_never"/>
    <s v="rarely_never"/>
    <s v="weekly"/>
    <s v="weekly"/>
    <s v="weekly"/>
    <s v="triweekly"/>
    <s v="rarely_never"/>
    <s v="thrice_plus"/>
    <s v="thrice_plus"/>
    <s v="never"/>
    <s v="never"/>
    <s v="thrice_plus"/>
    <s v="thrice_plus"/>
    <s v="once"/>
    <s v="never"/>
    <s v="never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s v="1,2"/>
    <s v="NA"/>
    <s v="NA"/>
    <n v="1"/>
    <s v="NA"/>
    <n v="2"/>
    <s v="NA"/>
    <s v="NA"/>
    <s v="NA"/>
    <s v="NA"/>
    <x v="1"/>
    <s v="2,3"/>
    <n v="1"/>
    <s v="2,3"/>
    <x v="0"/>
    <s v="NA"/>
    <s v="NA"/>
    <s v="NA"/>
    <s v="NA"/>
    <s v="NA"/>
    <s v="NA"/>
    <s v="NA"/>
    <s v="NA"/>
    <s v="NA"/>
    <x v="3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s v="NA"/>
    <s v="NA"/>
    <s v="NA"/>
    <s v="NA"/>
    <s v="NA"/>
    <s v="NA"/>
    <s v="NA"/>
    <s v="NA"/>
    <s v="NA"/>
    <s v="NA"/>
    <n v="303"/>
    <s v="NA"/>
    <n v="1"/>
    <n v="1"/>
    <n v="4"/>
    <s v="NA"/>
    <s v="NA"/>
    <s v="NA"/>
    <s v="NA"/>
    <s v="NA"/>
    <n v="303"/>
    <s v="NA"/>
    <n v="1"/>
    <n v="1"/>
    <n v="4"/>
    <s v="NA"/>
    <s v="NA"/>
    <s v="NA"/>
    <s v="NA"/>
    <s v="NA"/>
    <n v="6"/>
    <s v="NA"/>
    <n v="5"/>
    <n v="3"/>
    <n v="16"/>
    <n v="16"/>
    <n v="12"/>
    <n v="11"/>
    <s v="NA"/>
    <s v="NA"/>
    <s v="NA"/>
    <s v="NA"/>
    <n v="4"/>
    <n v="1956"/>
    <n v="1"/>
    <s v="Protestant"/>
    <s v="some college"/>
    <s v="$5,000-$9,999"/>
    <n v="1"/>
    <s v="NA"/>
    <s v="NA"/>
    <s v="NA"/>
    <s v="NA"/>
    <n v="2"/>
    <s v="NA"/>
    <s v="NA"/>
    <s v="NA"/>
    <s v="NA"/>
    <n v="1"/>
    <n v="0"/>
  </r>
  <r>
    <n v="46"/>
    <x v="0"/>
    <n v="0"/>
    <n v="0"/>
    <x v="0"/>
    <n v="1"/>
    <n v="1"/>
    <n v="1"/>
    <n v="80301"/>
    <n v="4"/>
    <s v="NA"/>
    <s v="Ngebuked"/>
    <n v="1"/>
    <n v="1"/>
    <n v="5"/>
    <n v="5"/>
    <n v="0"/>
    <n v="1"/>
    <s v="NA"/>
    <n v="100"/>
    <n v="0"/>
    <n v="0"/>
    <s v="bi_monthly"/>
    <s v="bi_monthly"/>
    <s v="rarely_never"/>
    <s v="rarely_never"/>
    <s v="triweekly"/>
    <s v="triweekly"/>
    <s v="weekly"/>
    <s v="triweekly"/>
    <s v="rarely_never"/>
    <s v="thrice_plus"/>
    <s v="once"/>
    <s v="never"/>
    <s v="never"/>
    <s v="thrice_plus"/>
    <s v="thrice_plus"/>
    <s v="never"/>
    <s v="never"/>
    <s v="never"/>
    <s v="NA"/>
    <s v="NA"/>
    <s v="NA"/>
    <s v="NA"/>
    <s v="NA"/>
    <s v="loin"/>
    <s v="fillet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s v="NA"/>
    <n v="1"/>
    <s v="NA"/>
    <x v="1"/>
    <s v="2,3"/>
    <n v="1"/>
    <s v="1,3"/>
    <x v="0"/>
    <s v="NA"/>
    <s v="NA"/>
    <s v="NA"/>
    <s v="NA"/>
    <s v="NA"/>
    <s v="NA"/>
    <s v="NA"/>
    <s v="NA"/>
    <s v="NA"/>
    <x v="3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4"/>
    <s v="NA"/>
    <s v="NA"/>
    <s v="NA"/>
    <s v="NA"/>
    <s v="NA"/>
    <n v="6"/>
    <s v="NA"/>
    <n v="5"/>
    <n v="2"/>
    <n v="15"/>
    <n v="15"/>
    <n v="12"/>
    <n v="11"/>
    <s v="NA"/>
    <s v="NA"/>
    <s v="NA"/>
    <s v="NA"/>
    <n v="4"/>
    <n v="1991"/>
    <n v="1"/>
    <s v="Protestant"/>
    <s v="some college"/>
    <s v="$10,000-$29,999"/>
    <n v="1"/>
    <s v="NA"/>
    <s v="NA"/>
    <n v="3"/>
    <s v="NA"/>
    <s v="NA"/>
    <s v="NA"/>
    <s v="NA"/>
    <n v="2"/>
    <s v="NA"/>
    <n v="1"/>
    <n v="0"/>
  </r>
  <r>
    <n v="47"/>
    <x v="2"/>
    <n v="0"/>
    <n v="0"/>
    <x v="1"/>
    <n v="0"/>
    <n v="1"/>
    <n v="1"/>
    <n v="80301"/>
    <n v="4"/>
    <s v="NA"/>
    <s v="Ngebuked "/>
    <n v="1"/>
    <n v="1"/>
    <n v="4"/>
    <n v="3"/>
    <n v="1"/>
    <n v="1"/>
    <s v="NA"/>
    <n v="50"/>
    <n v="0"/>
    <n v="50"/>
    <s v="weekly"/>
    <s v="weekly"/>
    <s v="rarely_never"/>
    <s v="rarely_never"/>
    <s v="triweekly"/>
    <s v="triweekly"/>
    <s v="weekly"/>
    <s v="triweekly"/>
    <s v="rarely_never"/>
    <s v="thrice_plus"/>
    <s v="thrice_plus"/>
    <s v="never"/>
    <s v="never"/>
    <s v="thrice_plus"/>
    <s v="thrice_plus"/>
    <s v="once"/>
    <s v="never"/>
    <s v="never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0"/>
    <s v="NA"/>
    <n v="1"/>
    <s v="2,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5"/>
    <n v="5"/>
    <n v="16"/>
    <n v="16"/>
    <n v="12"/>
    <n v="11"/>
    <s v="NA"/>
    <s v="NA"/>
    <s v="NA"/>
    <s v="NA"/>
    <n v="4"/>
    <n v="1978"/>
    <n v="1"/>
    <s v="Protestant"/>
    <s v="some college"/>
    <s v="$10,000-$29,999"/>
    <n v="1"/>
    <s v="NA"/>
    <s v="NA"/>
    <s v="NA"/>
    <s v="NA"/>
    <s v="NA"/>
    <s v="NA"/>
    <s v="NA"/>
    <n v="2"/>
    <s v="NA"/>
    <n v="1"/>
    <n v="0"/>
  </r>
  <r>
    <n v="48"/>
    <x v="2"/>
    <n v="1"/>
    <n v="1"/>
    <x v="0"/>
    <n v="1"/>
    <n v="1"/>
    <n v="1"/>
    <n v="80301"/>
    <n v="4"/>
    <s v="NA"/>
    <s v="Ngebuked "/>
    <n v="1"/>
    <n v="1"/>
    <n v="3"/>
    <n v="2"/>
    <n v="1"/>
    <n v="1"/>
    <s v="NA"/>
    <n v="100"/>
    <n v="0"/>
    <n v="0"/>
    <s v="bi_monthly"/>
    <s v="bi_monthly"/>
    <s v="rarely_never"/>
    <s v="rarely_never"/>
    <s v="triweekly"/>
    <s v="triweekly"/>
    <s v="triweekly"/>
    <s v="triweekly"/>
    <s v="rarely_never"/>
    <s v="thrice_plus"/>
    <s v="once"/>
    <s v="never"/>
    <s v="never"/>
    <s v="thrice_plus"/>
    <s v="thrice_plus"/>
    <s v="once"/>
    <s v="never"/>
    <s v="never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s v="1,2"/>
    <n v="2"/>
    <s v="NA"/>
    <s v="NA"/>
    <s v="NA"/>
    <s v="1,2,3"/>
    <n v="2"/>
    <s v="NA"/>
    <s v="NA"/>
    <s v="NA"/>
    <x v="1"/>
    <s v="2,3"/>
    <n v="1"/>
    <s v="2,3"/>
    <x v="0"/>
    <s v="NA"/>
    <s v="NA"/>
    <s v="NA"/>
    <s v="NA"/>
    <s v="NA"/>
    <s v="NA"/>
    <s v="NA"/>
    <s v="NA"/>
    <s v="NA"/>
    <x v="3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6"/>
    <s v="NA"/>
    <n v="5"/>
    <n v="3"/>
    <n v="16"/>
    <n v="16"/>
    <n v="12"/>
    <n v="11"/>
    <s v="NA"/>
    <s v="NA"/>
    <s v="NA"/>
    <s v="NA"/>
    <n v="4"/>
    <n v="1973"/>
    <n v="3"/>
    <s v="Protestant"/>
    <s v="HS"/>
    <s v="$5,000-$9,999"/>
    <n v="1"/>
    <s v="NA"/>
    <s v="NA"/>
    <n v="2"/>
    <s v="NA"/>
    <s v="NA"/>
    <s v="NA"/>
    <s v="NA"/>
    <s v="NA"/>
    <s v="NA"/>
    <n v="1"/>
    <n v="0"/>
  </r>
  <r>
    <n v="49"/>
    <x v="1"/>
    <n v="1"/>
    <n v="1"/>
    <x v="0"/>
    <n v="1"/>
    <n v="1"/>
    <n v="1"/>
    <n v="61002"/>
    <s v="Koror"/>
    <s v="urban"/>
    <s v="Ngerchemai 2"/>
    <n v="1"/>
    <n v="1"/>
    <n v="3"/>
    <n v="3"/>
    <n v="0"/>
    <n v="1"/>
    <s v="NA"/>
    <n v="100"/>
    <n v="0"/>
    <n v="0"/>
    <s v="bi_monthly"/>
    <s v="rarely_never"/>
    <s v="rarely_never"/>
    <s v="bi_monthly"/>
    <s v="triweekly"/>
    <s v="triweekly"/>
    <s v="bi_monthly"/>
    <s v="triweekly"/>
    <s v="rarely_never"/>
    <s v="once"/>
    <s v="never"/>
    <s v="never"/>
    <s v="twice"/>
    <s v="thrice_plus"/>
    <s v="thrice_plus"/>
    <s v="once"/>
    <s v="never"/>
    <s v="never"/>
    <s v="piece"/>
    <n v="2.99"/>
    <s v="NA"/>
    <s v="NA"/>
    <s v="NA"/>
    <s v="whole"/>
    <s v="fillet"/>
    <s v="NA"/>
    <s v="NA"/>
    <s v="NA"/>
    <n v="2"/>
    <s v="NA"/>
    <s v="NA"/>
    <s v="NA"/>
    <s v="NA"/>
    <s v="NA"/>
    <s v="NA"/>
    <s v="NA"/>
    <s v="NA"/>
    <n v="2"/>
    <s v="NA"/>
    <s v="NA"/>
    <s v="NA"/>
    <s v="NA"/>
    <s v="NA"/>
    <s v="NA"/>
    <s v="NA"/>
    <s v="NA"/>
    <s v="NA"/>
    <x v="1"/>
    <n v="2"/>
    <n v="2"/>
    <s v="NA"/>
    <x v="0"/>
    <s v="NA"/>
    <s v="NA"/>
    <s v="NA"/>
    <s v="NA"/>
    <s v="NA"/>
    <s v="NA"/>
    <s v="NA"/>
    <s v="NA"/>
    <s v="NA"/>
    <x v="6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62"/>
    <n v="1"/>
    <s v="Catholic"/>
    <s v="HS"/>
    <s v="$5,000-$9,999"/>
    <s v="NA"/>
    <s v="NA"/>
    <s v="NA"/>
    <s v="NA"/>
    <s v="NA"/>
    <s v="NA"/>
    <s v="NA"/>
    <n v="1"/>
    <s v="NA"/>
    <s v="NA"/>
    <n v="1"/>
    <n v="0"/>
  </r>
  <r>
    <n v="50"/>
    <x v="1"/>
    <n v="1"/>
    <n v="1"/>
    <x v="0"/>
    <n v="1"/>
    <n v="1"/>
    <n v="1"/>
    <n v="61002"/>
    <s v="Koror"/>
    <s v="urban"/>
    <s v="Ngerchemai 2"/>
    <n v="1"/>
    <n v="1"/>
    <n v="3"/>
    <n v="3"/>
    <n v="0"/>
    <n v="1"/>
    <s v="NA"/>
    <n v="0"/>
    <n v="0"/>
    <n v="100"/>
    <s v="bi_monthly"/>
    <s v="rarely_never"/>
    <s v="rarely_never"/>
    <s v="bi_monthly"/>
    <s v="bi_monthly"/>
    <s v="bi_monthly"/>
    <s v="rarely_never"/>
    <s v="bi_monthly"/>
    <s v="bi_monthly"/>
    <s v="never"/>
    <s v="never"/>
    <s v="never"/>
    <s v="never"/>
    <s v="never"/>
    <s v="twice"/>
    <s v="never"/>
    <s v="never"/>
    <s v="once"/>
    <s v="NA"/>
    <s v="NA"/>
    <s v="NA"/>
    <s v="NA"/>
    <s v="NA"/>
    <s v="whole"/>
    <s v="fillet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52"/>
    <n v="1"/>
    <s v="Protestant"/>
    <s v="HS"/>
    <s v="&lt;$4,999"/>
    <n v="1"/>
    <s v="NA"/>
    <s v="NA"/>
    <s v="NA"/>
    <s v="NA"/>
    <s v="NA"/>
    <s v="NA"/>
    <s v="NA"/>
    <s v="NA"/>
    <s v="NA"/>
    <n v="1"/>
    <n v="0"/>
  </r>
  <r>
    <n v="51"/>
    <x v="1"/>
    <n v="1"/>
    <n v="1"/>
    <x v="0"/>
    <n v="1"/>
    <n v="1"/>
    <n v="1"/>
    <n v="61002"/>
    <s v="Koror"/>
    <s v="urban"/>
    <s v="Ngerchemai. 2"/>
    <n v="1"/>
    <n v="1"/>
    <n v="3"/>
    <n v="2"/>
    <n v="1"/>
    <n v="1"/>
    <s v="NA"/>
    <n v="0"/>
    <n v="0"/>
    <n v="100"/>
    <s v="bi_monthly"/>
    <s v="weekly"/>
    <s v="rarely_never"/>
    <s v="bi_monthly"/>
    <s v="bi_monthly"/>
    <s v="bi_monthly"/>
    <s v="triweekly"/>
    <s v="rarely_never"/>
    <s v="rarely_never"/>
    <s v="never"/>
    <s v="once"/>
    <s v="never"/>
    <s v="never"/>
    <s v="never"/>
    <s v="never"/>
    <s v="twi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1"/>
    <s v="NA"/>
    <n v="1"/>
    <s v="NA"/>
    <s v="NA"/>
    <n v="1"/>
    <s v="NA"/>
    <n v="1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69"/>
    <n v="1"/>
    <s v="Catholic"/>
    <s v="HS"/>
    <s v="$10,000-$29,999"/>
    <n v="1"/>
    <s v="NA"/>
    <s v="NA"/>
    <s v="NA"/>
    <s v="NA"/>
    <s v="NA"/>
    <s v="NA"/>
    <s v="NA"/>
    <s v="NA"/>
    <s v="NA"/>
    <n v="1"/>
    <n v="0"/>
  </r>
  <r>
    <n v="52"/>
    <x v="1"/>
    <n v="1"/>
    <n v="1"/>
    <x v="0"/>
    <n v="1"/>
    <n v="1"/>
    <n v="1"/>
    <n v="61002"/>
    <s v="Koror"/>
    <s v="urban"/>
    <s v="Ngerchemai 2"/>
    <n v="1"/>
    <n v="1"/>
    <n v="3"/>
    <n v="3"/>
    <n v="0"/>
    <n v="1"/>
    <s v="NA"/>
    <n v="100"/>
    <n v="0"/>
    <n v="0"/>
    <s v="rarely_never"/>
    <s v="rarely_never"/>
    <s v="bi_monthly"/>
    <s v="bi_monthly"/>
    <s v="rarely_never"/>
    <s v="rarely_never"/>
    <s v="triweekly"/>
    <s v="triweekly"/>
    <s v="rarely_never"/>
    <s v="never"/>
    <s v="never"/>
    <s v="never"/>
    <s v="never"/>
    <s v="never"/>
    <s v="never"/>
    <s v="twi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n v="5"/>
    <s v="NA"/>
    <s v="NA"/>
    <s v="NA"/>
    <s v="NA"/>
    <x v="1"/>
    <n v="3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5"/>
    <n v="2"/>
    <n v="14"/>
    <n v="15"/>
    <n v="12"/>
    <n v="12"/>
    <s v="NA"/>
    <s v="NA"/>
    <s v="NA"/>
    <s v="NA"/>
    <n v="4"/>
    <n v="1945"/>
    <n v="1"/>
    <s v="Protestant"/>
    <s v="HS"/>
    <s v="$10,000-$29,999"/>
    <n v="1"/>
    <s v="NA"/>
    <s v="NA"/>
    <s v="NA"/>
    <s v="NA"/>
    <s v="NA"/>
    <s v="NA"/>
    <n v="2"/>
    <s v="NA"/>
    <s v="NA"/>
    <n v="1"/>
    <n v="0"/>
  </r>
  <r>
    <n v="53"/>
    <x v="1"/>
    <n v="1"/>
    <n v="1"/>
    <x v="0"/>
    <n v="1"/>
    <n v="1"/>
    <n v="1"/>
    <n v="61002"/>
    <s v="Koror"/>
    <s v="urban"/>
    <s v="Ngerchemai 2"/>
    <n v="1"/>
    <n v="1"/>
    <n v="2"/>
    <n v="2"/>
    <n v="2"/>
    <n v="1"/>
    <s v="NA"/>
    <n v="0"/>
    <n v="0"/>
    <n v="100"/>
    <s v="triweekly"/>
    <s v="triweekly"/>
    <s v="rarely_never"/>
    <s v="rarely_never"/>
    <s v="rarely_never"/>
    <s v="rarely_never"/>
    <s v="triweekly"/>
    <s v="rarely_never"/>
    <s v="rarely_never"/>
    <s v="thrice_plus"/>
    <s v="thrice_plus"/>
    <s v="never"/>
    <s v="never"/>
    <s v="never"/>
    <s v="never"/>
    <s v="thrice_plus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1"/>
    <n v="2"/>
    <s v="NA"/>
    <s v="NA"/>
    <s v="NA"/>
    <x v="1"/>
    <n v="2"/>
    <n v="1"/>
    <n v="3"/>
    <x v="0"/>
    <s v="NA"/>
    <s v="NA"/>
    <s v="NA"/>
    <s v="NA"/>
    <s v="NA"/>
    <s v="NA"/>
    <s v="NA"/>
    <s v="NA"/>
    <s v="NA"/>
    <x v="3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58"/>
    <n v="3"/>
    <s v="Catholic"/>
    <s v="2-year degree"/>
    <s v="$10,000-$29,999"/>
    <n v="1"/>
    <s v="NA"/>
    <s v="NA"/>
    <s v="NA"/>
    <s v="NA"/>
    <s v="NA"/>
    <s v="NA"/>
    <s v="NA"/>
    <s v="NA"/>
    <s v="NA"/>
    <n v="1"/>
    <n v="0"/>
  </r>
  <r>
    <n v="54"/>
    <x v="1"/>
    <n v="1"/>
    <n v="1"/>
    <x v="0"/>
    <n v="1"/>
    <n v="1"/>
    <n v="1"/>
    <n v="61002"/>
    <s v="Koror"/>
    <s v="urban"/>
    <s v="Ngerchemai 2"/>
    <n v="1"/>
    <n v="1"/>
    <n v="6"/>
    <n v="4"/>
    <n v="2"/>
    <n v="1"/>
    <s v="NA"/>
    <n v="0"/>
    <n v="50"/>
    <n v="50"/>
    <s v="rarely_never"/>
    <s v="rarely_never"/>
    <s v="bi_monthly"/>
    <s v="rarely_never"/>
    <s v="rarely_never"/>
    <s v="rarely_never"/>
    <s v="bi_monthly"/>
    <s v="triweekly"/>
    <s v="rarely_never"/>
    <s v="never"/>
    <s v="never"/>
    <s v="never"/>
    <s v="never"/>
    <s v="once"/>
    <s v="once"/>
    <s v="twice"/>
    <s v="twice"/>
    <s v="never"/>
    <s v="NA"/>
    <s v="NA"/>
    <s v="NA"/>
    <s v="NA"/>
    <n v="3.25"/>
    <s v="whole"/>
    <s v="whole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n v="1"/>
    <s v="NA"/>
    <s v="NA"/>
    <x v="1"/>
    <n v="2"/>
    <n v="1"/>
    <n v="2"/>
    <x v="0"/>
    <s v="NA"/>
    <s v="NA"/>
    <s v="NA"/>
    <s v="NA"/>
    <s v="NA"/>
    <s v="NA"/>
    <s v="NA"/>
    <s v="NA"/>
    <s v="NA"/>
    <x v="4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55"/>
    <n v="1"/>
    <s v="Modekngei"/>
    <s v="2-year degree"/>
    <s v="$10,000-$29,999"/>
    <n v="1"/>
    <s v="NA"/>
    <s v="NA"/>
    <s v="NA"/>
    <s v="NA"/>
    <s v="NA"/>
    <s v="NA"/>
    <n v="2"/>
    <s v="NA"/>
    <s v="NA"/>
    <n v="1"/>
    <n v="0"/>
  </r>
  <r>
    <n v="55"/>
    <x v="3"/>
    <n v="1"/>
    <n v="1"/>
    <x v="0"/>
    <n v="1"/>
    <n v="1"/>
    <n v="1"/>
    <n v="10101"/>
    <s v="Aimeliik"/>
    <s v="peri"/>
    <s v="Ngchemiangel"/>
    <n v="1"/>
    <n v="1"/>
    <n v="3"/>
    <n v="3"/>
    <n v="0"/>
    <n v="1"/>
    <s v="NA"/>
    <n v="15"/>
    <n v="75"/>
    <n v="10"/>
    <s v="bi_monthly"/>
    <s v="bi_monthly"/>
    <s v="rarely_never"/>
    <s v="rarely_never"/>
    <s v="bi_monthly"/>
    <s v="triweekly"/>
    <s v="rarely_never"/>
    <s v="triweekly"/>
    <s v="rarely_never"/>
    <s v="never"/>
    <s v="once"/>
    <s v="never"/>
    <s v="never"/>
    <s v="twice"/>
    <s v="thrice_plus"/>
    <s v="never"/>
    <s v="twice"/>
    <s v="never"/>
    <s v="NA"/>
    <s v="NA"/>
    <s v="NA"/>
    <s v="NA"/>
    <n v="1.9"/>
    <s v="whole"/>
    <s v="steak"/>
    <s v="NA"/>
    <s v="NA"/>
    <s v="NA"/>
    <s v="NA"/>
    <s v="NA"/>
    <s v="NA"/>
    <s v="NA"/>
    <s v="NA"/>
    <s v="NA"/>
    <s v="NA"/>
    <s v="NA"/>
    <s v="NA"/>
    <s v="1,3"/>
    <s v="NA"/>
    <s v="NA"/>
    <s v="NA"/>
    <n v="2"/>
    <s v="1,3"/>
    <s v="NA"/>
    <n v="2"/>
    <s v="NA"/>
    <s v="NA"/>
    <x v="1"/>
    <s v="2,3"/>
    <n v="1"/>
    <s v="2,3"/>
    <x v="0"/>
    <s v="NA"/>
    <s v="NA"/>
    <s v="NA"/>
    <s v="NA"/>
    <s v="NA"/>
    <s v="NA"/>
    <s v="NA"/>
    <s v="NA"/>
    <s v="NA"/>
    <x v="3"/>
    <s v="NA"/>
    <n v="1"/>
    <n v="2"/>
    <s v="NA"/>
    <n v="6"/>
    <s v="NA"/>
    <s v="NA"/>
    <s v="NA"/>
    <s v="NA"/>
    <n v="301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n v="308"/>
    <s v="NA"/>
    <n v="1"/>
    <n v="2"/>
    <s v="NA"/>
    <n v="2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72"/>
    <n v="1"/>
    <s v="SDA"/>
    <s v="HS"/>
    <s v="$10,000-$29,999"/>
    <n v="1"/>
    <n v="2"/>
    <s v="NA"/>
    <s v="NA"/>
    <s v="NA"/>
    <s v="NA"/>
    <s v="NA"/>
    <s v="NA"/>
    <s v="NA"/>
    <s v="NA"/>
    <n v="1"/>
    <n v="1"/>
  </r>
  <r>
    <n v="56"/>
    <x v="3"/>
    <n v="1"/>
    <n v="1"/>
    <x v="0"/>
    <n v="1"/>
    <n v="1"/>
    <n v="1"/>
    <n v="10101"/>
    <s v="Aimeliik"/>
    <s v="peri"/>
    <s v="Ngchemiangel"/>
    <n v="1"/>
    <n v="1"/>
    <n v="2"/>
    <n v="2"/>
    <n v="0"/>
    <n v="1"/>
    <s v="NA"/>
    <n v="80"/>
    <n v="10"/>
    <n v="10"/>
    <s v="rarely_never"/>
    <s v="rarely_never"/>
    <s v="rarely_never"/>
    <s v="rarely_never"/>
    <s v="bi_monthly"/>
    <s v="weekly"/>
    <s v="bi_monthly"/>
    <s v="triweekly"/>
    <s v="rarely_never"/>
    <s v="never"/>
    <s v="never"/>
    <s v="never"/>
    <s v="never"/>
    <s v="twice"/>
    <s v="thrice_plus"/>
    <s v="once"/>
    <s v="never"/>
    <s v="never"/>
    <s v="NA"/>
    <s v="NA"/>
    <s v="NA"/>
    <s v="NA"/>
    <s v="NA"/>
    <s v="whole"/>
    <s v="fillet"/>
    <s v="NA"/>
    <s v="NA"/>
    <s v="NA"/>
    <s v="NA"/>
    <s v="NA"/>
    <s v="NA"/>
    <s v="NA"/>
    <s v="NA"/>
    <s v="NA"/>
    <s v="NA"/>
    <s v="NA"/>
    <s v="NA"/>
    <n v="1"/>
    <s v="NA"/>
    <s v="NA"/>
    <s v="NA"/>
    <n v="2"/>
    <s v="1,2"/>
    <s v="NA"/>
    <s v="NA"/>
    <s v="NA"/>
    <n v="2"/>
    <x v="1"/>
    <s v="2,3"/>
    <n v="1"/>
    <n v="3"/>
    <x v="0"/>
    <s v="NA"/>
    <s v="NA"/>
    <s v="NA"/>
    <s v="NA"/>
    <s v="NA"/>
    <s v="NA"/>
    <s v="NA"/>
    <s v="NA"/>
    <s v="NA"/>
    <x v="3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n v="5"/>
    <n v="2"/>
    <s v="NA"/>
    <n v="4"/>
    <n v="15"/>
    <n v="15"/>
    <n v="14"/>
    <n v="14"/>
    <n v="25"/>
    <s v="NA"/>
    <s v="1,9"/>
    <s v="NA"/>
    <n v="4"/>
    <n v="1963"/>
    <n v="1"/>
    <s v="SDA"/>
    <s v="some college"/>
    <s v="$10,000-$29,999"/>
    <n v="1"/>
    <s v="NA"/>
    <s v="NA"/>
    <s v="NA"/>
    <s v="NA"/>
    <s v="NA"/>
    <s v="NA"/>
    <s v="NA"/>
    <s v="NA"/>
    <s v="NA"/>
    <n v="1"/>
    <n v="1"/>
  </r>
  <r>
    <n v="57"/>
    <x v="3"/>
    <n v="1"/>
    <n v="1"/>
    <x v="0"/>
    <n v="1"/>
    <n v="1"/>
    <n v="1"/>
    <n v="10101"/>
    <s v="Aimeliik"/>
    <s v="peri"/>
    <s v="Ngchemiangel"/>
    <n v="1"/>
    <n v="1"/>
    <n v="2"/>
    <n v="2"/>
    <n v="0"/>
    <n v="1"/>
    <s v="NA"/>
    <n v="90"/>
    <n v="10"/>
    <n v="0"/>
    <s v="rarely_never"/>
    <s v="rarely_never"/>
    <s v="rarely_never"/>
    <s v="rarely_never"/>
    <s v="bi_monthly"/>
    <s v="bi_monthly"/>
    <s v="bi_monthly"/>
    <s v="rarely_never"/>
    <s v="rarely_never"/>
    <s v="never"/>
    <s v="never"/>
    <s v="never"/>
    <s v="never"/>
    <s v="twice"/>
    <s v="twice"/>
    <s v="never"/>
    <s v="never"/>
    <s v="never"/>
    <s v="NA"/>
    <s v="NA"/>
    <s v="NA"/>
    <s v="NA"/>
    <s v="NA"/>
    <s v="belly"/>
    <s v="don't_like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x v="1"/>
    <n v="2"/>
    <n v="1"/>
    <s v="2,3"/>
    <x v="0"/>
    <s v="NA"/>
    <s v="NA"/>
    <s v="NA"/>
    <s v="NA"/>
    <s v="NA"/>
    <s v="NA"/>
    <s v="NA"/>
    <s v="NA"/>
    <s v="NA"/>
    <x v="3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n v="5"/>
    <n v="2"/>
    <s v="NA"/>
    <n v="4"/>
    <n v="16"/>
    <n v="16"/>
    <n v="14"/>
    <n v="11"/>
    <n v="23"/>
    <s v="NA"/>
    <s v="1,10"/>
    <s v="NA"/>
    <n v="3"/>
    <n v="1966"/>
    <n v="1"/>
    <s v="Modekngei"/>
    <s v="HS"/>
    <s v="$10,000-$29,999"/>
    <n v="1"/>
    <s v="NA"/>
    <n v="2"/>
    <s v="NA"/>
    <s v="NA"/>
    <s v="NA"/>
    <s v="NA"/>
    <s v="NA"/>
    <s v="NA"/>
    <s v="NA"/>
    <n v="1"/>
    <n v="0"/>
  </r>
  <r>
    <n v="58"/>
    <x v="3"/>
    <n v="1"/>
    <n v="1"/>
    <x v="0"/>
    <n v="1"/>
    <n v="1"/>
    <n v="1"/>
    <n v="10101"/>
    <s v="Aimeliik"/>
    <s v="peri"/>
    <s v="Ngchemiangel"/>
    <n v="1"/>
    <n v="1"/>
    <n v="2"/>
    <n v="2"/>
    <n v="0"/>
    <n v="1"/>
    <s v="NA"/>
    <n v="25"/>
    <n v="25"/>
    <n v="50"/>
    <s v="rarely_never"/>
    <s v="rarely_never"/>
    <s v="rarely_never"/>
    <s v="rarely_never"/>
    <s v="bi_monthly"/>
    <s v="bi_monthly"/>
    <s v="triweekly"/>
    <s v="weekly"/>
    <s v="rarely_never"/>
    <s v="never"/>
    <s v="never"/>
    <s v="never"/>
    <s v="never"/>
    <s v="once"/>
    <s v="once"/>
    <s v="once"/>
    <s v="twice"/>
    <s v="never"/>
    <s v="NA"/>
    <s v="NA"/>
    <s v="NA"/>
    <s v="NA"/>
    <n v="2"/>
    <s v="whole"/>
    <s v="whole"/>
    <s v="NA"/>
    <s v="NA"/>
    <s v="NA"/>
    <s v="NA"/>
    <s v="NA"/>
    <s v="NA"/>
    <s v="NA"/>
    <s v="NA"/>
    <s v="NA"/>
    <s v="NA"/>
    <s v="NA"/>
    <s v="NA"/>
    <s v="1,3"/>
    <s v="NA"/>
    <s v="NA"/>
    <n v="2"/>
    <s v="NA"/>
    <s v="1,3"/>
    <s v="NA"/>
    <s v="NA"/>
    <n v="2"/>
    <s v="NA"/>
    <x v="0"/>
    <s v="NA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12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4"/>
    <n v="16"/>
    <n v="16"/>
    <n v="16"/>
    <n v="14"/>
    <n v="25"/>
    <s v="NA"/>
    <s v="1,9"/>
    <s v="NA"/>
    <n v="4"/>
    <n v="1960"/>
    <n v="1"/>
    <s v="JW"/>
    <s v="&lt;HS"/>
    <s v="$10,000-$29,999"/>
    <n v="1"/>
    <s v="NA"/>
    <s v="NA"/>
    <s v="NA"/>
    <s v="NA"/>
    <s v="NA"/>
    <s v="NA"/>
    <s v="NA"/>
    <s v="NA"/>
    <s v="NA"/>
    <n v="1"/>
    <n v="0"/>
  </r>
  <r>
    <n v="59"/>
    <x v="3"/>
    <n v="1"/>
    <n v="1"/>
    <x v="0"/>
    <n v="1"/>
    <n v="1"/>
    <n v="1"/>
    <n v="10101"/>
    <s v="Aimeliik"/>
    <s v="peri"/>
    <s v="Ngchemiangel"/>
    <n v="1"/>
    <n v="1"/>
    <n v="7"/>
    <n v="5"/>
    <n v="2"/>
    <n v="1"/>
    <s v="NA"/>
    <n v="25"/>
    <n v="0"/>
    <n v="75"/>
    <s v="bi_monthly"/>
    <s v="bi_monthly"/>
    <s v="rarely_never"/>
    <s v="bi_monthly"/>
    <s v="weekly"/>
    <s v="weekly"/>
    <s v="bi_monthly"/>
    <s v="bi_monthly"/>
    <s v="bi_monthly"/>
    <s v="once"/>
    <s v="once"/>
    <s v="never"/>
    <s v="never"/>
    <s v="once"/>
    <s v="once"/>
    <s v="once"/>
    <s v="never"/>
    <s v="never"/>
    <s v="NA"/>
    <s v="NA"/>
    <s v="NA"/>
    <s v="NA"/>
    <s v="NA"/>
    <s v="whole"/>
    <s v="don't_like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s v="NA"/>
    <n v="2"/>
    <s v="NA"/>
    <s v="NA"/>
    <x v="1"/>
    <n v="3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2"/>
    <s v="NA"/>
    <n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4"/>
    <n v="16"/>
    <n v="16"/>
    <n v="16"/>
    <n v="14"/>
    <n v="25"/>
    <s v="NA"/>
    <s v="1,9"/>
    <s v="NA"/>
    <n v="4"/>
    <n v="2000"/>
    <n v="1"/>
    <s v="Protestant"/>
    <s v="2-year degree"/>
    <s v="$30,000-$49,999"/>
    <n v="1"/>
    <s v="NA"/>
    <s v="NA"/>
    <s v="NA"/>
    <s v="NA"/>
    <s v="NA"/>
    <s v="NA"/>
    <s v="NA"/>
    <s v="NA"/>
    <s v="NA"/>
    <n v="0"/>
    <n v="0"/>
  </r>
  <r>
    <n v="60"/>
    <x v="3"/>
    <n v="1"/>
    <n v="1"/>
    <x v="0"/>
    <n v="1"/>
    <n v="1"/>
    <n v="1"/>
    <n v="10101"/>
    <s v="Aimeliik"/>
    <s v="peri"/>
    <s v="Ngchemiangel"/>
    <n v="1"/>
    <n v="1"/>
    <n v="3"/>
    <n v="3"/>
    <n v="0"/>
    <n v="1"/>
    <s v="NA"/>
    <n v="25"/>
    <n v="0"/>
    <n v="75"/>
    <s v="bi_monthly"/>
    <s v="rarely_never"/>
    <s v="rarely_never"/>
    <s v="rarely_never"/>
    <s v="bi_monthly"/>
    <s v="bi_monthly"/>
    <s v="bi_monthly"/>
    <s v="triweekly"/>
    <s v="rarely_never"/>
    <s v="never"/>
    <s v="never"/>
    <s v="never"/>
    <s v="never"/>
    <s v="once"/>
    <s v="once"/>
    <s v="once"/>
    <s v="never"/>
    <s v="never"/>
    <s v="NA"/>
    <s v="NA"/>
    <s v="NA"/>
    <s v="NA"/>
    <s v="NA"/>
    <s v="steak"/>
    <s v="steak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x v="1"/>
    <n v="2"/>
    <n v="2"/>
    <s v="NA"/>
    <x v="0"/>
    <s v="NA"/>
    <s v="NA"/>
    <s v="NA"/>
    <s v="NA"/>
    <s v="NA"/>
    <s v="NA"/>
    <s v="NA"/>
    <s v="NA"/>
    <s v="NA"/>
    <x v="3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45"/>
    <n v="1"/>
    <s v="Catholic"/>
    <s v="HS"/>
    <s v="$10,000-$29,999"/>
    <n v="1"/>
    <s v="NA"/>
    <s v="NA"/>
    <s v="NA"/>
    <s v="NA"/>
    <s v="NA"/>
    <s v="NA"/>
    <s v="NA"/>
    <s v="NA"/>
    <s v="NA"/>
    <n v="0"/>
    <n v="0"/>
  </r>
  <r>
    <n v="61"/>
    <x v="3"/>
    <n v="1"/>
    <n v="1"/>
    <x v="0"/>
    <n v="1"/>
    <n v="1"/>
    <n v="1"/>
    <n v="10101"/>
    <s v="Aimeliik"/>
    <s v="peri"/>
    <s v="Ngchemiangel"/>
    <n v="1"/>
    <n v="1"/>
    <n v="1"/>
    <n v="1"/>
    <n v="0"/>
    <n v="1"/>
    <s v="NA"/>
    <n v="0"/>
    <n v="0"/>
    <n v="100"/>
    <s v="rarely_never"/>
    <s v="rarely_never"/>
    <s v="rarely_never"/>
    <s v="rarely_never"/>
    <s v="weekly"/>
    <s v="rarely_never"/>
    <s v="triweekly"/>
    <s v="bi_monthly"/>
    <s v="rarely_never"/>
    <s v="never"/>
    <s v="never"/>
    <s v="never"/>
    <s v="never"/>
    <s v="once"/>
    <s v="once"/>
    <s v="once"/>
    <s v="never"/>
    <s v="never"/>
    <s v="NA"/>
    <s v="NA"/>
    <s v="NA"/>
    <s v="NA"/>
    <s v="NA"/>
    <s v="whole"/>
    <s v="steak"/>
    <s v="NA"/>
    <s v="NA"/>
    <s v="NA"/>
    <s v="NA"/>
    <s v="NA"/>
    <s v="NA"/>
    <s v="NA"/>
    <s v="NA"/>
    <s v="NA"/>
    <s v="NA"/>
    <s v="NA"/>
    <s v="NA"/>
    <n v="1"/>
    <s v="NA"/>
    <s v="NA"/>
    <n v="2"/>
    <s v="NA"/>
    <n v="1"/>
    <s v="NA"/>
    <s v="NA"/>
    <s v="NA"/>
    <n v="1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44"/>
    <n v="1"/>
    <s v="Catholic"/>
    <s v="&lt;HS"/>
    <s v="$5,000-$9,999"/>
    <s v="NA"/>
    <s v="NA"/>
    <s v="NA"/>
    <s v="NA"/>
    <s v="NA"/>
    <s v="NA"/>
    <s v="NA"/>
    <s v="NA"/>
    <n v="1"/>
    <s v="NA"/>
    <n v="0"/>
    <n v="0"/>
  </r>
  <r>
    <n v="62"/>
    <x v="3"/>
    <n v="1"/>
    <n v="1"/>
    <x v="0"/>
    <n v="1"/>
    <n v="1"/>
    <n v="1"/>
    <n v="10101"/>
    <s v="Aimeliik"/>
    <s v="peri"/>
    <s v="Ngchemiangel"/>
    <n v="1"/>
    <n v="1"/>
    <n v="5"/>
    <n v="5"/>
    <n v="0"/>
    <n v="1"/>
    <s v="NA"/>
    <n v="75"/>
    <n v="0"/>
    <n v="25"/>
    <s v="bi_monthly"/>
    <s v="weekly"/>
    <s v="rarely_never"/>
    <s v="rarely_never"/>
    <s v="weekly"/>
    <s v="triweekly"/>
    <s v="weekly"/>
    <s v="daily"/>
    <s v="rarely_never"/>
    <s v="once"/>
    <s v="once"/>
    <s v="never"/>
    <s v="never"/>
    <s v="once"/>
    <s v="twice"/>
    <s v="twice"/>
    <s v="never"/>
    <s v="never"/>
    <s v="NA"/>
    <s v="NA"/>
    <s v="NA"/>
    <s v="NA"/>
    <s v="NA"/>
    <s v="whole"/>
    <s v="steak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s v="NA"/>
    <s v="NA"/>
    <n v="2"/>
    <s v="NA"/>
    <x v="1"/>
    <s v="2,3"/>
    <n v="1"/>
    <s v="2,3"/>
    <x v="0"/>
    <s v="NA"/>
    <s v="NA"/>
    <s v="NA"/>
    <s v="NA"/>
    <s v="NA"/>
    <s v="NA"/>
    <s v="NA"/>
    <s v="NA"/>
    <s v="NA"/>
    <x v="3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n v="5"/>
    <n v="2"/>
    <s v="NA"/>
    <n v="2"/>
    <n v="16"/>
    <n v="16"/>
    <n v="14"/>
    <n v="12"/>
    <n v="24"/>
    <s v="NA"/>
    <s v="1,7"/>
    <s v="NA"/>
    <n v="4"/>
    <n v="1968"/>
    <n v="1"/>
    <s v="Protestant"/>
    <s v="HS"/>
    <s v="$10,000-$29,999"/>
    <n v="1"/>
    <s v="NA"/>
    <s v="NA"/>
    <s v="NA"/>
    <s v="NA"/>
    <s v="NA"/>
    <s v="NA"/>
    <s v="NA"/>
    <s v="NA"/>
    <s v="NA"/>
    <n v="1"/>
    <n v="0"/>
  </r>
  <r>
    <n v="63"/>
    <x v="3"/>
    <n v="1"/>
    <n v="1"/>
    <x v="0"/>
    <n v="1"/>
    <n v="1"/>
    <n v="1"/>
    <n v="10101"/>
    <s v="Aimeliik"/>
    <s v="peri"/>
    <s v="Ngchemiangel"/>
    <n v="1"/>
    <n v="1"/>
    <n v="4"/>
    <n v="4"/>
    <n v="0"/>
    <n v="1"/>
    <s v="NA"/>
    <n v="50"/>
    <n v="10"/>
    <n v="40"/>
    <s v="rarely_never"/>
    <s v="rarely_never"/>
    <s v="rarely_never"/>
    <s v="rarely_never"/>
    <s v="bi_monthly"/>
    <s v="weekly"/>
    <s v="bi_monthly"/>
    <s v="triweekly"/>
    <s v="rarely_never"/>
    <s v="never"/>
    <s v="never"/>
    <s v="never"/>
    <s v="never"/>
    <s v="twice"/>
    <s v="thrice_plus"/>
    <s v="once"/>
    <s v="never"/>
    <s v="never"/>
    <s v="NA"/>
    <s v="NA"/>
    <s v="NA"/>
    <s v="NA"/>
    <s v="NA"/>
    <s v="whole"/>
    <s v="steak"/>
    <s v="NA"/>
    <s v="NA"/>
    <s v="NA"/>
    <s v="NA"/>
    <s v="NA"/>
    <s v="NA"/>
    <s v="NA"/>
    <s v="NA"/>
    <s v="NA"/>
    <s v="NA"/>
    <s v="NA"/>
    <s v="NA"/>
    <n v="1"/>
    <s v="NA"/>
    <s v="NA"/>
    <n v="2"/>
    <s v="NA"/>
    <s v="1,2"/>
    <n v="2"/>
    <s v="NA"/>
    <s v="NA"/>
    <s v="NA"/>
    <x v="1"/>
    <s v="2,3"/>
    <n v="1"/>
    <s v="2,3"/>
    <x v="0"/>
    <s v="NA"/>
    <s v="NA"/>
    <s v="NA"/>
    <s v="NA"/>
    <s v="NA"/>
    <s v="NA"/>
    <s v="NA"/>
    <s v="NA"/>
    <s v="NA"/>
    <x v="3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301"/>
    <s v="NA"/>
    <n v="1"/>
    <n v="3"/>
    <s v="NA"/>
    <s v="NA"/>
    <s v="NA"/>
    <s v="NA"/>
    <s v="NA"/>
    <s v="NA"/>
    <n v="5"/>
    <n v="2"/>
    <s v="NA"/>
    <n v="2"/>
    <n v="16"/>
    <n v="16"/>
    <n v="16"/>
    <n v="14"/>
    <n v="25"/>
    <s v="NA"/>
    <s v="1,9"/>
    <s v="NA"/>
    <n v="4"/>
    <n v="1965"/>
    <n v="1"/>
    <s v="Catholic"/>
    <s v="&lt;HS"/>
    <s v="$5,000-$9,999"/>
    <s v="NA"/>
    <s v="NA"/>
    <n v="2"/>
    <s v="NA"/>
    <s v="NA"/>
    <s v="NA"/>
    <s v="NA"/>
    <s v="NA"/>
    <n v="1"/>
    <s v="NA"/>
    <n v="1"/>
    <n v="0"/>
  </r>
  <r>
    <n v="64"/>
    <x v="3"/>
    <n v="1"/>
    <n v="1"/>
    <x v="0"/>
    <n v="1"/>
    <n v="1"/>
    <n v="1"/>
    <n v="10101"/>
    <s v="Aimeliik"/>
    <s v="peri"/>
    <s v="Ngchemiangel"/>
    <n v="1"/>
    <n v="1"/>
    <n v="7"/>
    <n v="4"/>
    <n v="3"/>
    <n v="1"/>
    <s v="NA"/>
    <n v="50"/>
    <n v="25"/>
    <n v="25"/>
    <s v="rarely_never"/>
    <s v="rarely_never"/>
    <s v="bi_monthly"/>
    <s v="rarely_never"/>
    <s v="triweekly"/>
    <s v="triweekly"/>
    <s v="triweekly"/>
    <s v="triweekly"/>
    <s v="rarely_never"/>
    <s v="never"/>
    <s v="never"/>
    <s v="once"/>
    <s v="never"/>
    <s v="thrice_plus"/>
    <s v="thrice_plus"/>
    <s v="twice"/>
    <s v="once"/>
    <s v="never"/>
    <s v="NA"/>
    <s v="NA"/>
    <s v="belly"/>
    <n v="6"/>
    <n v="2.5"/>
    <s v="belly"/>
    <s v="fillet"/>
    <s v="NA"/>
    <s v="NA"/>
    <s v="NA"/>
    <s v="NA"/>
    <s v="NA"/>
    <s v="NA"/>
    <s v="NA"/>
    <s v="NA"/>
    <s v="NA"/>
    <s v="NA"/>
    <n v="2"/>
    <s v="NA"/>
    <s v="NA"/>
    <s v="NA"/>
    <s v="NA"/>
    <s v="NA"/>
    <s v="NA"/>
    <n v="2"/>
    <s v="NA"/>
    <s v="NA"/>
    <s v="NA"/>
    <s v="NA"/>
    <x v="0"/>
    <s v="NA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5"/>
    <n v="2"/>
    <s v="NA"/>
    <n v="5"/>
    <n v="15"/>
    <n v="16"/>
    <n v="12"/>
    <n v="14"/>
    <n v="24"/>
    <s v="NA"/>
    <n v="9"/>
    <s v="NA"/>
    <n v="4"/>
    <n v="1976"/>
    <n v="1"/>
    <s v="SDA"/>
    <s v="some college"/>
    <s v="$10,000-$29,999"/>
    <n v="1"/>
    <s v="NA"/>
    <s v="NA"/>
    <s v="NA"/>
    <s v="NA"/>
    <s v="NA"/>
    <s v="NA"/>
    <s v="NA"/>
    <s v="NA"/>
    <s v="NA"/>
    <n v="1"/>
    <n v="1"/>
  </r>
  <r>
    <n v="65"/>
    <x v="3"/>
    <n v="1"/>
    <n v="1"/>
    <x v="0"/>
    <n v="1"/>
    <n v="1"/>
    <n v="1"/>
    <n v="10101"/>
    <s v="Aimeliik"/>
    <s v="peri"/>
    <s v="Ngchemingel"/>
    <n v="1"/>
    <n v="1"/>
    <n v="2"/>
    <n v="2"/>
    <n v="0"/>
    <n v="1"/>
    <s v="NA"/>
    <n v="15"/>
    <n v="0"/>
    <n v="85"/>
    <s v="rarely_never"/>
    <s v="rarely_never"/>
    <s v="rarely_never"/>
    <s v="rarely_never"/>
    <s v="triweekly"/>
    <s v="triweekly"/>
    <s v="bi_monthly"/>
    <s v="weekly"/>
    <s v="rarely_never"/>
    <s v="never"/>
    <s v="never"/>
    <s v="never"/>
    <s v="never"/>
    <s v="thrice_plus"/>
    <s v="thrice_plus"/>
    <s v="once"/>
    <s v="never"/>
    <s v="never"/>
    <s v="NA"/>
    <s v="NA"/>
    <s v="NA"/>
    <s v="NA"/>
    <s v="NA"/>
    <s v="whole"/>
    <s v="fillet"/>
    <s v="NA"/>
    <s v="NA"/>
    <s v="NA"/>
    <s v="NA"/>
    <s v="NA"/>
    <s v="NA"/>
    <s v="NA"/>
    <s v="NA"/>
    <s v="NA"/>
    <s v="NA"/>
    <s v="NA"/>
    <s v="NA"/>
    <n v="1"/>
    <s v="NA"/>
    <s v="NA"/>
    <n v="2"/>
    <s v="NA"/>
    <s v="1,3"/>
    <n v="2"/>
    <s v="NA"/>
    <s v="NA"/>
    <s v="NA"/>
    <x v="0"/>
    <s v="NA"/>
    <n v="1"/>
    <s v="1,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56"/>
    <n v="1"/>
    <s v="Protestant"/>
    <s v="&lt;HS"/>
    <s v="&lt;$4,999"/>
    <s v="NA"/>
    <s v="NA"/>
    <s v="NA"/>
    <s v="NA"/>
    <s v="NA"/>
    <s v="NA"/>
    <s v="NA"/>
    <n v="1"/>
    <s v="NA"/>
    <s v="NA"/>
    <n v="1"/>
    <n v="0"/>
  </r>
  <r>
    <n v="66"/>
    <x v="3"/>
    <n v="1"/>
    <n v="1"/>
    <x v="0"/>
    <n v="1"/>
    <n v="1"/>
    <n v="1"/>
    <n v="10101"/>
    <s v="Aimeliik"/>
    <s v="peri"/>
    <s v="Ngchemiangel"/>
    <n v="1"/>
    <n v="1"/>
    <n v="6"/>
    <n v="5"/>
    <n v="1"/>
    <n v="1"/>
    <s v="NA"/>
    <n v="70"/>
    <n v="30"/>
    <n v="0"/>
    <s v="rarely_never"/>
    <s v="rarely_never"/>
    <s v="rarely_never"/>
    <s v="rarely_never"/>
    <s v="bi_monthly"/>
    <s v="weekly"/>
    <s v="triweekly"/>
    <s v="triweekly"/>
    <s v="rarely_never"/>
    <s v="never"/>
    <s v="never"/>
    <s v="never"/>
    <s v="never"/>
    <s v="twice"/>
    <s v="once"/>
    <s v="thrice_plus"/>
    <s v="never"/>
    <s v="never"/>
    <s v="NA"/>
    <s v="NA"/>
    <s v="NA"/>
    <s v="NA"/>
    <s v="NA"/>
    <s v="whole"/>
    <s v="steak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2"/>
    <s v="NA"/>
    <s v="NA"/>
    <s v="NA"/>
    <s v="NA"/>
    <x v="1"/>
    <s v="2,3"/>
    <n v="1"/>
    <s v="2,3"/>
    <x v="0"/>
    <s v="NA"/>
    <s v="NA"/>
    <s v="NA"/>
    <s v="NA"/>
    <s v="NA"/>
    <s v="NA"/>
    <s v="NA"/>
    <s v="NA"/>
    <s v="NA"/>
    <x v="3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n v="5"/>
    <n v="2"/>
    <s v="NA"/>
    <n v="4"/>
    <n v="16"/>
    <n v="16"/>
    <n v="14"/>
    <n v="14"/>
    <n v="25"/>
    <s v="NA"/>
    <s v="1,9"/>
    <s v="NA"/>
    <n v="4"/>
    <n v="1961"/>
    <n v="1"/>
    <s v="SDA"/>
    <s v="&lt;HS"/>
    <s v="&lt;$4,999"/>
    <s v="NA"/>
    <s v="NA"/>
    <s v="NA"/>
    <s v="NA"/>
    <s v="NA"/>
    <s v="NA"/>
    <s v="NA"/>
    <s v="NA"/>
    <n v="1"/>
    <s v="NA"/>
    <n v="1"/>
    <n v="1"/>
  </r>
  <r>
    <n v="67"/>
    <x v="3"/>
    <n v="1"/>
    <n v="1"/>
    <x v="0"/>
    <n v="1"/>
    <n v="1"/>
    <n v="1"/>
    <n v="10201"/>
    <s v="Aimeliik"/>
    <s v="peri"/>
    <s v="Ngchemiangel"/>
    <n v="1"/>
    <n v="1"/>
    <n v="7"/>
    <n v="6"/>
    <n v="0"/>
    <n v="1"/>
    <s v="NA"/>
    <n v="90"/>
    <n v="0"/>
    <n v="10"/>
    <s v="rarely_never"/>
    <s v="rarely_never"/>
    <s v="rarely_never"/>
    <s v="rarely_never"/>
    <s v="triweekly"/>
    <s v="triweekly"/>
    <s v="bi_monthly"/>
    <s v="rarely_never"/>
    <s v="rarely_never"/>
    <s v="never"/>
    <s v="never"/>
    <s v="never"/>
    <s v="never"/>
    <s v="thrice_plus"/>
    <s v="thrice_plus"/>
    <s v="twice"/>
    <s v="never"/>
    <s v="never"/>
    <s v="NA"/>
    <s v="NA"/>
    <s v="NA"/>
    <s v="NA"/>
    <s v="NA"/>
    <s v="whole"/>
    <s v="don't_like"/>
    <s v="NA"/>
    <s v="NA"/>
    <s v="NA"/>
    <s v="NA"/>
    <s v="NA"/>
    <s v="NA"/>
    <s v="NA"/>
    <s v="NA"/>
    <s v="NA"/>
    <s v="NA"/>
    <s v="NA"/>
    <s v="NA"/>
    <n v="1"/>
    <s v="NA"/>
    <s v="NA"/>
    <s v="NA"/>
    <n v="2"/>
    <s v="1,2"/>
    <n v="2"/>
    <s v="NA"/>
    <s v="NA"/>
    <s v="NA"/>
    <x v="1"/>
    <n v="2"/>
    <n v="2"/>
    <s v="NA"/>
    <x v="0"/>
    <s v="NA"/>
    <s v="NA"/>
    <s v="NA"/>
    <s v="NA"/>
    <s v="NA"/>
    <s v="NA"/>
    <s v="NA"/>
    <s v="NA"/>
    <s v="NA"/>
    <x v="3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6"/>
    <n v="16"/>
    <n v="14"/>
    <n v="11"/>
    <n v="25"/>
    <s v="NA"/>
    <n v="9"/>
    <s v="NA"/>
    <n v="3"/>
    <n v="1994"/>
    <n v="1"/>
    <s v="None"/>
    <s v="HS"/>
    <s v="$30,000-$49,999"/>
    <n v="1"/>
    <s v="NA"/>
    <s v="NA"/>
    <s v="NA"/>
    <s v="NA"/>
    <s v="NA"/>
    <s v="NA"/>
    <s v="NA"/>
    <s v="NA"/>
    <s v="NA"/>
    <n v="1"/>
    <n v="0"/>
  </r>
  <r>
    <n v="68"/>
    <x v="3"/>
    <n v="1"/>
    <n v="1"/>
    <x v="0"/>
    <n v="1"/>
    <n v="1"/>
    <n v="1"/>
    <n v="10101"/>
    <s v="Aimeliik"/>
    <s v="peri"/>
    <s v="Ngchemiange!l"/>
    <n v="1"/>
    <n v="1"/>
    <n v="1"/>
    <n v="1"/>
    <n v="0"/>
    <n v="1"/>
    <s v="NA"/>
    <n v="0"/>
    <n v="50"/>
    <n v="50"/>
    <s v="bi_monthly"/>
    <s v="rarely_never"/>
    <s v="rarely_never"/>
    <s v="rarely_never"/>
    <s v="rarely_never"/>
    <s v="rarely_never"/>
    <s v="bi_monthly"/>
    <s v="weekly"/>
    <s v="rarely_never"/>
    <s v="twice"/>
    <s v="never"/>
    <s v="never"/>
    <s v="never"/>
    <s v="never"/>
    <s v="twice"/>
    <s v="twice"/>
    <s v="thrice_plus"/>
    <s v="never"/>
    <s v="NA"/>
    <s v="NA"/>
    <s v="NA"/>
    <s v="NA"/>
    <n v="1.5"/>
    <s v="steak"/>
    <s v="steak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s v="NA"/>
    <n v="1"/>
    <s v="NA"/>
    <x v="0"/>
    <s v="NA"/>
    <n v="1"/>
    <s v="1,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n v="302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62"/>
    <n v="3"/>
    <s v="Catholic"/>
    <s v="some college"/>
    <s v="$5,000-$9,999"/>
    <n v="1"/>
    <s v="NA"/>
    <s v="NA"/>
    <s v="NA"/>
    <s v="NA"/>
    <s v="NA"/>
    <s v="NA"/>
    <s v="NA"/>
    <s v="NA"/>
    <s v="NA"/>
    <n v="1"/>
    <n v="0"/>
  </r>
  <r>
    <n v="69"/>
    <x v="3"/>
    <n v="0"/>
    <n v="0"/>
    <x v="0"/>
    <n v="1"/>
    <n v="1"/>
    <n v="1"/>
    <n v="10101"/>
    <s v="Aimeliik"/>
    <s v="peri"/>
    <s v="Ngchemiangel"/>
    <n v="1"/>
    <n v="1"/>
    <n v="3"/>
    <n v="2"/>
    <n v="1"/>
    <n v="2"/>
    <n v="1"/>
    <s v="NA"/>
    <s v="NA"/>
    <s v="NA"/>
    <s v="rarely_never"/>
    <s v="rarely_never"/>
    <s v="rarely_never"/>
    <s v="rarely_never"/>
    <s v="bi_monthly"/>
    <s v="bi_monthly"/>
    <s v="bi_monthly"/>
    <s v="rarely_never"/>
    <s v="rarely_never"/>
    <s v="once"/>
    <s v="once"/>
    <s v="never"/>
    <s v="never"/>
    <s v="thrice_plus"/>
    <s v="twice"/>
    <s v="once"/>
    <s v="never"/>
    <s v="never"/>
    <s v="NA"/>
    <s v="NA"/>
    <s v="NA"/>
    <s v="NA"/>
    <s v="NA"/>
    <s v="whole"/>
    <s v="fillet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n v="2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89"/>
    <n v="1"/>
    <s v="Protestant"/>
    <s v="HS"/>
    <s v="$10,000-$29,999"/>
    <n v="1"/>
    <s v="NA"/>
    <s v="NA"/>
    <s v="NA"/>
    <s v="NA"/>
    <s v="NA"/>
    <s v="NA"/>
    <s v="NA"/>
    <s v="NA"/>
    <s v="NA"/>
    <n v="1"/>
    <n v="0"/>
  </r>
  <r>
    <n v="70"/>
    <x v="3"/>
    <n v="1"/>
    <n v="1"/>
    <x v="0"/>
    <n v="1"/>
    <n v="1"/>
    <n v="1"/>
    <n v="10101"/>
    <s v="Aimeliik"/>
    <s v="peri"/>
    <s v="Ngchemiangel"/>
    <n v="1"/>
    <n v="1"/>
    <n v="2"/>
    <n v="2"/>
    <n v="0"/>
    <n v="1"/>
    <s v="NA"/>
    <n v="10"/>
    <n v="0"/>
    <n v="90"/>
    <s v="rarely_never"/>
    <s v="rarely_never"/>
    <s v="rarely_never"/>
    <s v="rarely_never"/>
    <s v="rarely_never"/>
    <s v="bi_monthly"/>
    <s v="triweekly"/>
    <s v="weekly"/>
    <s v="rarely_never"/>
    <s v="never"/>
    <s v="never"/>
    <s v="never"/>
    <s v="never"/>
    <s v="never"/>
    <s v="once"/>
    <s v="once"/>
    <s v="never"/>
    <s v="never"/>
    <s v="NA"/>
    <s v="NA"/>
    <s v="NA"/>
    <s v="NA"/>
    <s v="NA"/>
    <s v="belly"/>
    <s v="don't_like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n v="2"/>
    <s v="NA"/>
    <s v="NA"/>
    <x v="1"/>
    <n v="2"/>
    <n v="1"/>
    <n v="3"/>
    <x v="0"/>
    <s v="NA"/>
    <s v="NA"/>
    <s v="NA"/>
    <s v="NA"/>
    <s v="NA"/>
    <s v="NA"/>
    <s v="NA"/>
    <s v="NA"/>
    <s v="NA"/>
    <x v="3"/>
    <s v="NA"/>
    <n v="1"/>
    <n v="1"/>
    <n v="9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74"/>
    <n v="3"/>
    <s v="Protestant"/>
    <s v="HS"/>
    <s v="$5,000-$9,999"/>
    <n v="1"/>
    <s v="NA"/>
    <s v="NA"/>
    <n v="2"/>
    <s v="NA"/>
    <s v="NA"/>
    <s v="NA"/>
    <s v="NA"/>
    <s v="NA"/>
    <s v="NA"/>
    <n v="0"/>
    <n v="0"/>
  </r>
  <r>
    <n v="71"/>
    <x v="2"/>
    <n v="1"/>
    <n v="1"/>
    <x v="0"/>
    <n v="1"/>
    <n v="1"/>
    <n v="1"/>
    <n v="80301"/>
    <n v="4"/>
    <s v="NA"/>
    <s v="Ngebuked"/>
    <n v="1"/>
    <n v="1"/>
    <n v="2"/>
    <n v="2"/>
    <n v="0"/>
    <n v="1"/>
    <s v="NA"/>
    <n v="100"/>
    <n v="0"/>
    <n v="0"/>
    <s v="bi_monthly"/>
    <s v="bi_monthly"/>
    <s v="rarely_never"/>
    <s v="rarely_never"/>
    <s v="triweekly"/>
    <s v="triweekly"/>
    <s v="triweekly"/>
    <s v="daily"/>
    <s v="rarely_never"/>
    <s v="once"/>
    <s v="once"/>
    <s v="never"/>
    <s v="never"/>
    <s v="thrice_plus"/>
    <s v="thrice_plus"/>
    <s v="on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s v="1,2,3"/>
    <n v="1"/>
    <s v="1,2,3"/>
    <x v="1"/>
    <s v="NA"/>
    <n v="1"/>
    <n v="1"/>
    <n v="4"/>
    <s v="NA"/>
    <s v="NA"/>
    <s v="NA"/>
    <s v="NA"/>
    <s v="NA"/>
    <x v="3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5"/>
    <n v="2"/>
    <s v="NA"/>
    <n v="1"/>
    <n v="16"/>
    <n v="16"/>
    <n v="14"/>
    <n v="11"/>
    <n v="24"/>
    <s v="NA"/>
    <n v="8"/>
    <s v="NA"/>
    <n v="3"/>
    <n v="1952"/>
    <n v="1"/>
    <s v="Protestant"/>
    <s v="&lt;HS"/>
    <s v="$5,000-$9,999"/>
    <s v="NA"/>
    <s v="NA"/>
    <n v="2"/>
    <n v="3"/>
    <s v="NA"/>
    <s v="NA"/>
    <s v="NA"/>
    <s v="NA"/>
    <n v="1"/>
    <s v="NA"/>
    <n v="1"/>
    <n v="0"/>
  </r>
  <r>
    <n v="72"/>
    <x v="2"/>
    <n v="1"/>
    <n v="1"/>
    <x v="0"/>
    <n v="1"/>
    <n v="1"/>
    <n v="1"/>
    <n v="80301"/>
    <n v="4"/>
    <s v="NA"/>
    <s v="Ngebuked"/>
    <n v="1"/>
    <n v="1"/>
    <n v="9"/>
    <n v="4"/>
    <n v="5"/>
    <n v="1"/>
    <s v="NA"/>
    <n v="0"/>
    <n v="50"/>
    <n v="50"/>
    <s v="weekly"/>
    <s v="weekly"/>
    <s v="rarely_never"/>
    <s v="rarely_never"/>
    <s v="triweekly"/>
    <s v="triweekly"/>
    <s v="triweekly"/>
    <s v="triweekly"/>
    <s v="rarely_never"/>
    <s v="thrice_plus"/>
    <s v="thrice_plus"/>
    <s v="never"/>
    <s v="never"/>
    <s v="thrice_plus"/>
    <s v="thrice_plus"/>
    <s v="once"/>
    <s v="once"/>
    <s v="never"/>
    <s v="NA"/>
    <s v="NA"/>
    <s v="NA"/>
    <s v="NA"/>
    <n v="2.5"/>
    <s v="loin"/>
    <s v="fillet"/>
    <s v="NA"/>
    <s v="NA"/>
    <s v="NA"/>
    <s v="NA"/>
    <s v="NA"/>
    <s v="NA"/>
    <s v="NA"/>
    <s v="NA"/>
    <s v="NA"/>
    <s v="NA"/>
    <s v="NA"/>
    <s v="NA"/>
    <s v="1,2"/>
    <s v="NA"/>
    <s v="NA"/>
    <n v="1"/>
    <s v="NA"/>
    <s v="1,2"/>
    <s v="NA"/>
    <s v="NA"/>
    <s v="NA"/>
    <n v="1"/>
    <x v="1"/>
    <n v="2"/>
    <n v="2"/>
    <s v="NA"/>
    <x v="0"/>
    <s v="NA"/>
    <s v="NA"/>
    <s v="NA"/>
    <s v="NA"/>
    <s v="NA"/>
    <s v="NA"/>
    <s v="NA"/>
    <s v="NA"/>
    <s v="NA"/>
    <x v="3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93"/>
    <n v="1"/>
    <s v="Protestant"/>
    <s v="HS"/>
    <s v="$10,000-$29,999"/>
    <s v="NA"/>
    <n v="1"/>
    <s v="NA"/>
    <s v="NA"/>
    <s v="NA"/>
    <s v="NA"/>
    <s v="NA"/>
    <s v="NA"/>
    <n v="2"/>
    <s v="NA"/>
    <n v="1"/>
    <n v="0"/>
  </r>
  <r>
    <n v="73"/>
    <x v="2"/>
    <n v="0"/>
    <n v="0"/>
    <x v="0"/>
    <n v="1"/>
    <n v="1"/>
    <n v="1"/>
    <n v="80301"/>
    <n v="4"/>
    <s v="NA"/>
    <s v="Ngebuked "/>
    <n v="1"/>
    <n v="1"/>
    <n v="5"/>
    <n v="4"/>
    <n v="1"/>
    <n v="1"/>
    <s v="NA"/>
    <n v="25"/>
    <n v="50"/>
    <n v="25"/>
    <s v="triweekly"/>
    <s v="triweekly"/>
    <s v="bi_monthly"/>
    <s v="bi_monthly"/>
    <s v="rarely_never"/>
    <s v="rarely_never"/>
    <s v="weekly"/>
    <s v="triweekly"/>
    <s v="rarely_never"/>
    <s v="thrice_plus"/>
    <s v="thrice_plus"/>
    <s v="twice"/>
    <s v="twice"/>
    <s v="never"/>
    <s v="never"/>
    <s v="once"/>
    <s v="thrice_plus"/>
    <s v="never"/>
    <s v="piece"/>
    <n v="6"/>
    <s v="loin"/>
    <n v="6"/>
    <n v="2.85"/>
    <s v="whole"/>
    <s v="whole"/>
    <n v="2"/>
    <s v="NA"/>
    <s v="NA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3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63"/>
    <n v="1"/>
    <s v="Catholic"/>
    <s v="4-year degree"/>
    <s v="$50,000-$74,999"/>
    <n v="1"/>
    <s v="NA"/>
    <s v="NA"/>
    <s v="NA"/>
    <s v="NA"/>
    <s v="NA"/>
    <s v="NA"/>
    <s v="NA"/>
    <s v="NA"/>
    <s v="NA"/>
    <n v="1"/>
    <n v="0"/>
  </r>
  <r>
    <n v="74"/>
    <x v="2"/>
    <n v="1"/>
    <n v="1"/>
    <x v="0"/>
    <n v="1"/>
    <n v="1"/>
    <n v="1"/>
    <n v="80301"/>
    <n v="4"/>
    <s v="NA"/>
    <s v="Ngebuked "/>
    <n v="1"/>
    <n v="1"/>
    <n v="4"/>
    <n v="3"/>
    <n v="1"/>
    <n v="2"/>
    <n v="1"/>
    <s v="NA"/>
    <s v="NA"/>
    <s v="NA"/>
    <s v="triweekly"/>
    <s v="triweekly"/>
    <s v="bi_monthly"/>
    <s v="bi_monthly"/>
    <s v="rarely_never"/>
    <s v="rarely_never"/>
    <s v="bi_monthly"/>
    <s v="bi_monthly"/>
    <s v="rarely_never"/>
    <s v="thrice_plus"/>
    <s v="thrice_plus"/>
    <s v="once"/>
    <s v="once"/>
    <s v="never"/>
    <s v="never"/>
    <s v="once"/>
    <s v="twice"/>
    <s v="never"/>
    <s v="piece"/>
    <n v="5"/>
    <s v="steak"/>
    <n v="6"/>
    <n v="3"/>
    <s v="belly"/>
    <s v="fillet"/>
    <n v="1"/>
    <s v="NA"/>
    <s v="NA"/>
    <s v="NA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s v="NA"/>
    <x v="0"/>
    <s v="NA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2"/>
    <n v="3"/>
    <s v="NA"/>
    <s v="NA"/>
    <n v="6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52"/>
    <n v="1"/>
    <s v="Protestant"/>
    <s v="4-year degree"/>
    <s v="$30,000-$49,999"/>
    <s v="NA"/>
    <n v="1"/>
    <s v="NA"/>
    <s v="NA"/>
    <s v="NA"/>
    <s v="NA"/>
    <s v="NA"/>
    <s v="NA"/>
    <n v="2"/>
    <s v="NA"/>
    <n v="1"/>
    <n v="0"/>
  </r>
  <r>
    <n v="75"/>
    <x v="2"/>
    <n v="0"/>
    <n v="0"/>
    <x v="0"/>
    <n v="1"/>
    <n v="1"/>
    <n v="1"/>
    <n v="80301"/>
    <n v="4"/>
    <s v="NA"/>
    <s v="Ngebuked"/>
    <n v="1"/>
    <n v="1"/>
    <n v="6"/>
    <n v="3"/>
    <n v="3"/>
    <n v="1"/>
    <s v="NA"/>
    <n v="50"/>
    <n v="0"/>
    <n v="50"/>
    <s v="bi_monthly"/>
    <s v="bi_monthly"/>
    <s v="rarely_never"/>
    <s v="rarely_never"/>
    <s v="triweekly"/>
    <s v="triweekly"/>
    <s v="triweekly"/>
    <s v="triweekly"/>
    <s v="rarely_never"/>
    <s v="twice"/>
    <s v="twice"/>
    <s v="never"/>
    <s v="never"/>
    <s v="thrice_plus"/>
    <s v="thrice_plus"/>
    <s v="once"/>
    <s v="never"/>
    <s v="never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s v="2,3"/>
    <n v="1"/>
    <n v="3"/>
    <x v="0"/>
    <s v="NA"/>
    <s v="NA"/>
    <s v="NA"/>
    <s v="NA"/>
    <s v="NA"/>
    <s v="NA"/>
    <s v="NA"/>
    <s v="NA"/>
    <s v="NA"/>
    <x v="3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9"/>
    <s v="NA"/>
    <n v="1"/>
    <n v="2"/>
    <s v="NA"/>
    <n v="2"/>
    <s v="NA"/>
    <s v="NA"/>
    <s v="NA"/>
    <s v="NA"/>
    <n v="5"/>
    <n v="2"/>
    <s v="NA"/>
    <n v="2"/>
    <n v="16"/>
    <n v="16"/>
    <n v="14"/>
    <n v="11"/>
    <n v="24"/>
    <s v="NA"/>
    <n v="8"/>
    <s v="NA"/>
    <n v="4"/>
    <n v="1971"/>
    <n v="1"/>
    <s v="Protestant"/>
    <s v="some college"/>
    <s v="$5,000-$9,999"/>
    <s v="NA"/>
    <s v="NA"/>
    <n v="1"/>
    <n v="2"/>
    <s v="NA"/>
    <s v="NA"/>
    <s v="NA"/>
    <s v="NA"/>
    <s v="NA"/>
    <s v="NA"/>
    <n v="1"/>
    <n v="0"/>
  </r>
  <r>
    <n v="76"/>
    <x v="2"/>
    <n v="0"/>
    <n v="0"/>
    <x v="0"/>
    <n v="1"/>
    <n v="1"/>
    <n v="1"/>
    <n v="80301"/>
    <n v="4"/>
    <s v="NA"/>
    <s v="Ngebuked"/>
    <n v="1"/>
    <n v="1"/>
    <n v="5"/>
    <n v="2"/>
    <n v="3"/>
    <n v="1"/>
    <s v="NA"/>
    <n v="100"/>
    <n v="0"/>
    <n v="0"/>
    <s v="bi_monthly"/>
    <s v="rarely_never"/>
    <s v="rarely_never"/>
    <s v="rarely_never"/>
    <s v="triweekly"/>
    <s v="triweekly"/>
    <s v="triweekly"/>
    <s v="triweekly"/>
    <s v="rarely_never"/>
    <s v="once"/>
    <s v="never"/>
    <s v="never"/>
    <s v="never"/>
    <s v="thrice_plus"/>
    <s v="thrice_plus"/>
    <s v="once"/>
    <s v="never"/>
    <s v="never"/>
    <s v="NA"/>
    <s v="NA"/>
    <s v="NA"/>
    <s v="NA"/>
    <s v="NA"/>
    <s v="loin"/>
    <s v="fillet"/>
    <s v="NA"/>
    <s v="NA"/>
    <s v="NA"/>
    <s v="NA"/>
    <s v="NA"/>
    <s v="NA"/>
    <s v="NA"/>
    <s v="NA"/>
    <s v="NA"/>
    <s v="NA"/>
    <s v="NA"/>
    <s v="NA"/>
    <s v="1,2"/>
    <s v="NA"/>
    <s v="NA"/>
    <n v="1"/>
    <s v="NA"/>
    <s v="1,2"/>
    <s v="NA"/>
    <n v="1"/>
    <s v="NA"/>
    <s v="NA"/>
    <x v="1"/>
    <n v="2"/>
    <n v="1"/>
    <s v="2,3"/>
    <x v="0"/>
    <s v="NA"/>
    <s v="NA"/>
    <s v="NA"/>
    <s v="NA"/>
    <s v="NA"/>
    <s v="NA"/>
    <s v="NA"/>
    <s v="NA"/>
    <s v="NA"/>
    <x v="2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n v="301"/>
    <s v="NA"/>
    <n v="1"/>
    <n v="1"/>
    <n v="4"/>
    <s v="NA"/>
    <s v="NA"/>
    <s v="NA"/>
    <s v="NA"/>
    <s v="NA"/>
    <n v="6"/>
    <s v="NA"/>
    <n v="5"/>
    <n v="2"/>
    <n v="16"/>
    <n v="16"/>
    <n v="14"/>
    <n v="11"/>
    <s v="NA"/>
    <s v="NA"/>
    <s v="NA"/>
    <s v="NA"/>
    <n v="4"/>
    <n v="1976"/>
    <n v="1"/>
    <s v="Protestant"/>
    <s v="some college"/>
    <s v="$5,000-$9,999"/>
    <n v="1"/>
    <s v="NA"/>
    <s v="NA"/>
    <s v="NA"/>
    <s v="NA"/>
    <s v="NA"/>
    <s v="NA"/>
    <s v="NA"/>
    <s v="NA"/>
    <s v="NA"/>
    <n v="1"/>
    <n v="0"/>
  </r>
  <r>
    <n v="77"/>
    <x v="2"/>
    <n v="0"/>
    <n v="0"/>
    <x v="0"/>
    <n v="1"/>
    <n v="1"/>
    <n v="1"/>
    <n v="80301"/>
    <n v="4"/>
    <s v="NA"/>
    <s v="Ngebuked "/>
    <n v="1"/>
    <n v="1"/>
    <n v="2"/>
    <n v="2"/>
    <n v="0"/>
    <n v="1"/>
    <s v="NA"/>
    <n v="100"/>
    <n v="0"/>
    <n v="0"/>
    <s v="weekly"/>
    <s v="weekly"/>
    <s v="rarely_never"/>
    <s v="rarely_never"/>
    <s v="weekly"/>
    <s v="weekly"/>
    <s v="weekly"/>
    <s v="triweekly"/>
    <s v="rarely_never"/>
    <s v="thrice_plus"/>
    <s v="thrice_plus"/>
    <s v="never"/>
    <s v="never"/>
    <s v="thrice_plus"/>
    <s v="thrice_plus"/>
    <s v="once"/>
    <s v="never"/>
    <s v="never"/>
    <s v="NA"/>
    <s v="NA"/>
    <s v="NA"/>
    <s v="NA"/>
    <s v="NA"/>
    <s v="loin"/>
    <s v="fillet"/>
    <s v="NA"/>
    <s v="NA"/>
    <s v="NA"/>
    <s v="NA"/>
    <s v="NA"/>
    <s v="NA"/>
    <s v="NA"/>
    <s v="NA"/>
    <s v="NA"/>
    <s v="NA"/>
    <s v="NA"/>
    <s v="NA"/>
    <s v="1,2"/>
    <s v="NA"/>
    <s v="NA"/>
    <s v="NA"/>
    <n v="1"/>
    <s v="1,2"/>
    <s v="NA"/>
    <s v="NA"/>
    <s v="NA"/>
    <n v="1"/>
    <x v="1"/>
    <s v="2,3"/>
    <n v="1"/>
    <s v="1,2,3"/>
    <x v="0"/>
    <s v="NA"/>
    <s v="NA"/>
    <s v="NA"/>
    <s v="NA"/>
    <s v="NA"/>
    <s v="NA"/>
    <s v="NA"/>
    <s v="NA"/>
    <s v="NA"/>
    <x v="3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4"/>
    <s v="NA"/>
    <n v="1"/>
    <n v="1"/>
    <n v="4"/>
    <s v="NA"/>
    <s v="NA"/>
    <s v="NA"/>
    <s v="NA"/>
    <s v="NA"/>
    <n v="304"/>
    <s v="NA"/>
    <n v="1"/>
    <n v="1"/>
    <n v="4"/>
    <s v="NA"/>
    <s v="NA"/>
    <s v="NA"/>
    <s v="NA"/>
    <s v="NA"/>
    <n v="306"/>
    <s v="NA"/>
    <n v="1"/>
    <n v="3"/>
    <s v="NA"/>
    <s v="NA"/>
    <s v="NA"/>
    <s v="NA"/>
    <s v="NA"/>
    <s v="NA"/>
    <n v="6"/>
    <s v="NA"/>
    <n v="5"/>
    <n v="5"/>
    <n v="16"/>
    <n v="16"/>
    <n v="12"/>
    <n v="11"/>
    <s v="NA"/>
    <s v="NA"/>
    <s v="NA"/>
    <s v="NA"/>
    <n v="4"/>
    <n v="1971"/>
    <n v="1"/>
    <s v="Protestant"/>
    <s v="2-year degree"/>
    <s v="$10,000-$29,999"/>
    <s v="NA"/>
    <n v="1"/>
    <s v="NA"/>
    <s v="NA"/>
    <s v="NA"/>
    <s v="NA"/>
    <s v="NA"/>
    <s v="NA"/>
    <n v="2"/>
    <s v="NA"/>
    <n v="1"/>
    <n v="0"/>
  </r>
  <r>
    <n v="78"/>
    <x v="2"/>
    <n v="0"/>
    <n v="0"/>
    <x v="1"/>
    <n v="0"/>
    <n v="1"/>
    <n v="1"/>
    <n v="80301"/>
    <n v="4"/>
    <s v="NA"/>
    <s v="Ngebuked "/>
    <n v="1"/>
    <n v="1"/>
    <n v="2"/>
    <n v="2"/>
    <n v="0"/>
    <n v="1"/>
    <s v="NA"/>
    <n v="100"/>
    <n v="0"/>
    <n v="0"/>
    <s v="bi_monthly"/>
    <s v="bi_monthly"/>
    <s v="rarely_never"/>
    <s v="rarely_never"/>
    <s v="bi_monthly"/>
    <s v="bi_monthly"/>
    <s v="bi_monthly"/>
    <s v="daily"/>
    <s v="rarely_never"/>
    <s v="twice"/>
    <s v="twice"/>
    <s v="never"/>
    <s v="never"/>
    <s v="twice"/>
    <s v="twice"/>
    <s v="once"/>
    <s v="never"/>
    <s v="never"/>
    <s v="NA"/>
    <s v="NA"/>
    <s v="NA"/>
    <s v="NA"/>
    <s v="NA"/>
    <s v="belly"/>
    <s v="whole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s v="1,2,3"/>
    <n v="1"/>
    <s v="1,2,3"/>
    <x v="1"/>
    <s v="NA"/>
    <n v="1"/>
    <n v="1"/>
    <n v="4"/>
    <s v="NA"/>
    <s v="NA"/>
    <s v="NA"/>
    <s v="NA"/>
    <s v="NA"/>
    <x v="3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5"/>
    <n v="2"/>
    <s v="NA"/>
    <n v="2"/>
    <n v="16"/>
    <n v="16"/>
    <n v="12"/>
    <n v="11"/>
    <n v="24"/>
    <s v="NA"/>
    <n v="8"/>
    <s v="NA"/>
    <n v="4"/>
    <n v="1952"/>
    <n v="1"/>
    <s v="Protestant"/>
    <s v="HS"/>
    <s v="$10,000-$29,999"/>
    <s v="NA"/>
    <s v="NA"/>
    <n v="2"/>
    <n v="3"/>
    <s v="NA"/>
    <s v="NA"/>
    <s v="NA"/>
    <s v="NA"/>
    <n v="1"/>
    <s v="NA"/>
    <n v="1"/>
    <n v="0"/>
  </r>
  <r>
    <n v="79"/>
    <x v="2"/>
    <n v="0"/>
    <n v="0"/>
    <x v="1"/>
    <n v="0"/>
    <n v="1"/>
    <n v="1"/>
    <n v="80301"/>
    <n v="4"/>
    <s v="NA"/>
    <s v="Ngebuked "/>
    <n v="1"/>
    <n v="1"/>
    <n v="2"/>
    <n v="2"/>
    <n v="0"/>
    <n v="1"/>
    <s v="NA"/>
    <n v="0"/>
    <n v="50"/>
    <n v="50"/>
    <s v="triweekly"/>
    <s v="triweekly"/>
    <s v="bi_monthly"/>
    <s v="bi_monthly"/>
    <s v="rarely_never"/>
    <s v="rarely_never"/>
    <s v="bi_monthly"/>
    <s v="triweekly"/>
    <s v="rarely_never"/>
    <s v="thrice_plus"/>
    <s v="thrice_plus"/>
    <s v="never"/>
    <s v="never"/>
    <s v="never"/>
    <s v="never"/>
    <s v="once"/>
    <s v="twice"/>
    <s v="never"/>
    <s v="NA"/>
    <s v="NA"/>
    <s v="NA"/>
    <s v="NA"/>
    <n v="2.5"/>
    <s v="belly"/>
    <s v="fillet"/>
    <s v="NA"/>
    <s v="NA"/>
    <s v="NA"/>
    <s v="NA"/>
    <s v="NA"/>
    <s v="NA"/>
    <s v="NA"/>
    <s v="NA"/>
    <s v="NA"/>
    <s v="NA"/>
    <s v="NA"/>
    <s v="NA"/>
    <s v="1,2"/>
    <n v="2"/>
    <s v="NA"/>
    <s v="NA"/>
    <s v="NA"/>
    <s v="1,2"/>
    <n v="2"/>
    <s v="NA"/>
    <s v="NA"/>
    <s v="NA"/>
    <x v="0"/>
    <s v="NA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6"/>
    <s v="NA"/>
    <n v="2"/>
    <n v="2"/>
    <s v="NA"/>
    <n v="1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77"/>
    <n v="1"/>
    <s v="Protestant"/>
    <s v="2-year degree"/>
    <s v="$10,000-$29,999"/>
    <n v="1"/>
    <s v="NA"/>
    <s v="NA"/>
    <s v="NA"/>
    <s v="NA"/>
    <s v="NA"/>
    <s v="NA"/>
    <s v="NA"/>
    <s v="NA"/>
    <s v="NA"/>
    <n v="1"/>
    <n v="0"/>
  </r>
  <r>
    <n v="80"/>
    <x v="2"/>
    <n v="0"/>
    <n v="0"/>
    <x v="1"/>
    <n v="0"/>
    <n v="1"/>
    <n v="0"/>
    <n v="80301"/>
    <n v="4"/>
    <s v="NA"/>
    <s v="Ngebuked "/>
    <n v="1"/>
    <n v="1"/>
    <n v="4"/>
    <n v="4"/>
    <n v="0"/>
    <n v="1"/>
    <s v="NA"/>
    <n v="100"/>
    <n v="0"/>
    <n v="0"/>
    <s v="bi_monthly"/>
    <s v="bi_monthly"/>
    <s v="rarely_never"/>
    <s v="rarely_never"/>
    <s v="weekly"/>
    <s v="weekly"/>
    <s v="triweekly"/>
    <s v="triweekly"/>
    <s v="rarely_never"/>
    <s v="twice"/>
    <s v="twice"/>
    <s v="never"/>
    <s v="never"/>
    <s v="thrice_plus"/>
    <s v="thrice_plus"/>
    <s v="once"/>
    <s v="never"/>
    <s v="never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s v="1,2"/>
    <s v="NA"/>
    <s v="NA"/>
    <s v="NA"/>
    <n v="1"/>
    <s v="1,2"/>
    <s v="NA"/>
    <s v="NA"/>
    <s v="NA"/>
    <n v="1"/>
    <x v="1"/>
    <n v="3"/>
    <n v="1"/>
    <s v="2,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4"/>
    <s v="NA"/>
    <s v="NA"/>
    <s v="NA"/>
    <s v="NA"/>
    <s v="NA"/>
    <s v="NA"/>
    <s v="NA"/>
    <s v="NA"/>
    <s v="NA"/>
    <s v="NA"/>
    <s v="NA"/>
    <s v="NA"/>
    <s v="NA"/>
    <s v="NA"/>
    <s v="NA"/>
    <n v="303"/>
    <s v="NA"/>
    <n v="2"/>
    <n v="3"/>
    <s v="NA"/>
    <s v="NA"/>
    <n v="6"/>
    <s v="NA"/>
    <s v="NA"/>
    <s v="NA"/>
    <n v="301"/>
    <s v="NA"/>
    <n v="1"/>
    <n v="1"/>
    <n v="4"/>
    <s v="NA"/>
    <s v="NA"/>
    <s v="NA"/>
    <s v="NA"/>
    <s v="NA"/>
    <n v="6"/>
    <s v="NA"/>
    <n v="5"/>
    <n v="2"/>
    <n v="16"/>
    <n v="16"/>
    <n v="14"/>
    <n v="11"/>
    <s v="NA"/>
    <s v="NA"/>
    <s v="NA"/>
    <s v="NA"/>
    <n v="3"/>
    <n v="1977"/>
    <n v="1"/>
    <s v="Protestant"/>
    <s v="2-year degree"/>
    <s v="$10,000-$29,999"/>
    <n v="1"/>
    <s v="NA"/>
    <n v="2"/>
    <n v="3"/>
    <s v="NA"/>
    <s v="NA"/>
    <s v="NA"/>
    <s v="NA"/>
    <s v="NA"/>
    <s v="NA"/>
    <n v="1"/>
    <n v="0"/>
  </r>
  <r>
    <n v="81"/>
    <x v="2"/>
    <n v="0"/>
    <n v="0"/>
    <x v="0"/>
    <n v="1"/>
    <n v="1"/>
    <n v="1"/>
    <n v="80101"/>
    <n v="4"/>
    <s v="NA"/>
    <s v="Chelab"/>
    <n v="1"/>
    <n v="1"/>
    <n v="2"/>
    <n v="2"/>
    <n v="0"/>
    <n v="1"/>
    <s v="NA"/>
    <n v="100"/>
    <n v="0"/>
    <n v="0"/>
    <s v="weekly"/>
    <s v="weekly"/>
    <s v="weekly"/>
    <s v="weekly"/>
    <s v="weekly"/>
    <s v="weekly"/>
    <s v="weekly"/>
    <s v="triweekly"/>
    <s v="rarely_never"/>
    <s v="twice"/>
    <s v="twice"/>
    <s v="never"/>
    <s v="never"/>
    <s v="thrice_plus"/>
    <s v="thrice_plus"/>
    <s v="once"/>
    <s v="never"/>
    <s v="never"/>
    <s v="NA"/>
    <s v="NA"/>
    <s v="NA"/>
    <s v="NA"/>
    <s v="NA"/>
    <s v="loin"/>
    <s v="fillet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s v="1,2"/>
    <n v="1"/>
    <s v="NA"/>
    <s v="NA"/>
    <s v="NA"/>
    <x v="1"/>
    <s v="2,3"/>
    <n v="1"/>
    <s v="2,3"/>
    <x v="0"/>
    <s v="NA"/>
    <s v="NA"/>
    <s v="NA"/>
    <s v="NA"/>
    <s v="NA"/>
    <s v="NA"/>
    <s v="NA"/>
    <s v="NA"/>
    <s v="NA"/>
    <x v="6"/>
    <s v="NA"/>
    <n v="2"/>
    <n v="3"/>
    <s v="NA"/>
    <s v="NA"/>
    <n v="6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9"/>
    <s v="NA"/>
    <n v="1"/>
    <n v="2"/>
    <s v="NA"/>
    <n v="2"/>
    <s v="NA"/>
    <s v="NA"/>
    <s v="NA"/>
    <s v="NA"/>
    <n v="301"/>
    <s v="NA"/>
    <n v="1"/>
    <n v="1"/>
    <n v="4"/>
    <s v="NA"/>
    <s v="NA"/>
    <s v="NA"/>
    <s v="NA"/>
    <s v="NA"/>
    <n v="5"/>
    <n v="2"/>
    <s v="NA"/>
    <n v="3"/>
    <n v="16"/>
    <n v="16"/>
    <n v="12"/>
    <n v="11"/>
    <n v="23"/>
    <s v="NA"/>
    <n v="8"/>
    <s v="NA"/>
    <n v="3"/>
    <n v="1963"/>
    <n v="1"/>
    <s v="Protestant"/>
    <s v="some college"/>
    <s v="$10,000-$29,999"/>
    <n v="1"/>
    <s v="NA"/>
    <s v="NA"/>
    <s v="NA"/>
    <s v="NA"/>
    <s v="NA"/>
    <s v="NA"/>
    <s v="NA"/>
    <s v="NA"/>
    <s v="NA"/>
    <n v="1"/>
    <n v="0"/>
  </r>
  <r>
    <n v="82"/>
    <x v="2"/>
    <n v="0"/>
    <n v="0"/>
    <x v="1"/>
    <n v="0"/>
    <n v="1"/>
    <n v="1"/>
    <n v="80101"/>
    <n v="4"/>
    <s v="NA"/>
    <s v="Chelab"/>
    <n v="1"/>
    <n v="1"/>
    <n v="6"/>
    <n v="4"/>
    <n v="2"/>
    <n v="1"/>
    <s v="NA"/>
    <n v="100"/>
    <n v="0"/>
    <n v="0"/>
    <s v="bi_monthly"/>
    <s v="bi_monthly"/>
    <s v="rarely_never"/>
    <s v="rarely_never"/>
    <s v="triweekly"/>
    <s v="triweekly"/>
    <s v="weekly"/>
    <s v="daily"/>
    <s v="rarely_never"/>
    <s v="twice"/>
    <s v="twice"/>
    <s v="never"/>
    <s v="never"/>
    <s v="thrice_plus"/>
    <s v="thrice_plus"/>
    <s v="once"/>
    <s v="never"/>
    <s v="never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s v="1,2"/>
    <s v="NA"/>
    <s v="NA"/>
    <s v="NA"/>
    <n v="1"/>
    <s v="1,2"/>
    <s v="NA"/>
    <n v="1"/>
    <s v="NA"/>
    <s v="NA"/>
    <x v="1"/>
    <s v="1,2,3"/>
    <n v="1"/>
    <s v="1,2,3"/>
    <x v="1"/>
    <s v="NA"/>
    <n v="1"/>
    <n v="1"/>
    <n v="4"/>
    <s v="NA"/>
    <s v="NA"/>
    <s v="NA"/>
    <s v="NA"/>
    <s v="NA"/>
    <x v="3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5"/>
    <n v="2"/>
    <s v="NA"/>
    <n v="2"/>
    <n v="15"/>
    <n v="16"/>
    <n v="12"/>
    <n v="11"/>
    <n v="23"/>
    <s v="NA"/>
    <n v="8"/>
    <s v="NA"/>
    <n v="4"/>
    <n v="1975"/>
    <n v="1"/>
    <s v="Protestant"/>
    <s v="HS"/>
    <s v="$30,000-$49,999"/>
    <n v="1"/>
    <s v="NA"/>
    <n v="2"/>
    <n v="3"/>
    <s v="NA"/>
    <s v="NA"/>
    <s v="NA"/>
    <s v="NA"/>
    <s v="NA"/>
    <s v="NA"/>
    <n v="1"/>
    <n v="0"/>
  </r>
  <r>
    <n v="83"/>
    <x v="2"/>
    <n v="0"/>
    <n v="0"/>
    <x v="1"/>
    <n v="0"/>
    <n v="1"/>
    <n v="0"/>
    <n v="80101"/>
    <n v="4"/>
    <s v="NA"/>
    <s v="Chelab"/>
    <n v="1"/>
    <n v="1"/>
    <n v="4"/>
    <n v="4"/>
    <n v="0"/>
    <n v="1"/>
    <s v="NA"/>
    <n v="100"/>
    <n v="0"/>
    <n v="0"/>
    <s v="rarely_never"/>
    <s v="rarely_never"/>
    <s v="rarely_never"/>
    <s v="rarely_never"/>
    <s v="triweekly"/>
    <s v="triweekly"/>
    <s v="triweekly"/>
    <s v="bi_monthly"/>
    <s v="rarely_never"/>
    <s v="never"/>
    <s v="never"/>
    <s v="never"/>
    <s v="never"/>
    <s v="thrice_plus"/>
    <s v="thrice_plus"/>
    <s v="once"/>
    <s v="never"/>
    <s v="never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s v="1,2"/>
    <s v="NA"/>
    <s v="NA"/>
    <n v="1"/>
    <s v="NA"/>
    <s v="1,2"/>
    <s v="NA"/>
    <n v="1"/>
    <s v="NA"/>
    <s v="NA"/>
    <x v="0"/>
    <s v="NA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58"/>
    <n v="1"/>
    <s v="Protestant"/>
    <s v="HS"/>
    <s v="$5,000-$9,999"/>
    <n v="1"/>
    <s v="NA"/>
    <s v="NA"/>
    <s v="NA"/>
    <s v="NA"/>
    <s v="NA"/>
    <s v="NA"/>
    <s v="NA"/>
    <n v="2"/>
    <s v="NA"/>
    <n v="1"/>
    <n v="0"/>
  </r>
  <r>
    <n v="84"/>
    <x v="2"/>
    <n v="0"/>
    <n v="0"/>
    <x v="1"/>
    <n v="0"/>
    <n v="1"/>
    <n v="1"/>
    <n v="80101"/>
    <n v="4"/>
    <s v="NA"/>
    <s v="Chelab"/>
    <n v="1"/>
    <n v="1"/>
    <n v="6"/>
    <n v="6"/>
    <n v="0"/>
    <n v="1"/>
    <s v="NA"/>
    <n v="100"/>
    <n v="0"/>
    <n v="0"/>
    <s v="bi_monthly"/>
    <s v="bi_monthly"/>
    <s v="rarely_never"/>
    <s v="rarely_never"/>
    <s v="bi_monthly"/>
    <s v="bi_monthly"/>
    <s v="bi_monthly"/>
    <s v="daily"/>
    <s v="rarely_never"/>
    <s v="once"/>
    <s v="once"/>
    <s v="never"/>
    <s v="never"/>
    <s v="thrice_plus"/>
    <s v="thrice_plus"/>
    <s v="once"/>
    <s v="never"/>
    <s v="never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s v="1,2,3"/>
    <n v="1"/>
    <s v="1,2,3"/>
    <x v="1"/>
    <s v="NA"/>
    <n v="1"/>
    <n v="1"/>
    <n v="4"/>
    <s v="NA"/>
    <s v="NA"/>
    <s v="NA"/>
    <s v="NA"/>
    <s v="NA"/>
    <x v="3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5"/>
    <n v="2"/>
    <s v="NA"/>
    <n v="3"/>
    <n v="16"/>
    <n v="16"/>
    <n v="14"/>
    <n v="11"/>
    <n v="24"/>
    <s v="NA"/>
    <n v="8"/>
    <s v="NA"/>
    <n v="4"/>
    <n v="1975"/>
    <n v="1"/>
    <s v="Protestant"/>
    <s v="some college"/>
    <s v="$5,000-$9,999"/>
    <n v="1"/>
    <s v="NA"/>
    <n v="2"/>
    <n v="3"/>
    <s v="NA"/>
    <s v="NA"/>
    <s v="NA"/>
    <s v="NA"/>
    <s v="NA"/>
    <s v="NA"/>
    <n v="1"/>
    <n v="0"/>
  </r>
  <r>
    <n v="85"/>
    <x v="2"/>
    <n v="1"/>
    <n v="1"/>
    <x v="0"/>
    <n v="1"/>
    <n v="1"/>
    <n v="1"/>
    <n v="80101"/>
    <n v="4"/>
    <s v="NA"/>
    <s v="Chelab "/>
    <n v="1"/>
    <n v="1"/>
    <n v="5"/>
    <n v="4"/>
    <n v="1"/>
    <n v="1"/>
    <s v="NA"/>
    <n v="100"/>
    <n v="0"/>
    <n v="0"/>
    <s v="rarely_never"/>
    <s v="bi_monthly"/>
    <s v="bi_monthly"/>
    <s v="bi_monthly"/>
    <s v="triweekly"/>
    <s v="triweekly"/>
    <s v="triweekly"/>
    <s v="daily"/>
    <s v="rarely_never"/>
    <s v="once"/>
    <s v="once"/>
    <s v="never"/>
    <s v="never"/>
    <s v="thrice_plus"/>
    <s v="thrice_plus"/>
    <s v="on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s v="1,2,3"/>
    <n v="1"/>
    <s v="1,2,3"/>
    <x v="1"/>
    <s v="NA"/>
    <n v="1"/>
    <n v="1"/>
    <n v="4"/>
    <s v="NA"/>
    <s v="NA"/>
    <s v="NA"/>
    <s v="NA"/>
    <s v="NA"/>
    <x v="3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3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n v="6"/>
    <s v="NA"/>
    <n v="5"/>
    <n v="1"/>
    <n v="16"/>
    <n v="16"/>
    <n v="14"/>
    <n v="11"/>
    <s v="NA"/>
    <s v="NA"/>
    <s v="NA"/>
    <s v="NA"/>
    <n v="4"/>
    <n v="1953"/>
    <n v="1"/>
    <s v="Protestant"/>
    <s v="HS"/>
    <s v="$10,000-$29,999"/>
    <n v="2"/>
    <s v="NA"/>
    <n v="3"/>
    <s v="NA"/>
    <s v="NA"/>
    <s v="NA"/>
    <s v="NA"/>
    <s v="NA"/>
    <n v="1"/>
    <s v="NA"/>
    <n v="1"/>
    <n v="0"/>
  </r>
  <r>
    <n v="86"/>
    <x v="2"/>
    <n v="0"/>
    <n v="0"/>
    <x v="1"/>
    <n v="0"/>
    <n v="0"/>
    <n v="0"/>
    <n v="80101"/>
    <n v="4"/>
    <s v="NA"/>
    <s v="Chelab "/>
    <n v="1"/>
    <n v="1"/>
    <n v="5"/>
    <n v="4"/>
    <n v="1"/>
    <n v="2"/>
    <n v="1"/>
    <s v="NA"/>
    <s v="NA"/>
    <s v="NA"/>
    <s v="weekly"/>
    <s v="weekly"/>
    <s v="rarely_never"/>
    <s v="rarely_never"/>
    <s v="triweekly"/>
    <s v="triweekly"/>
    <s v="weekly"/>
    <s v="bi_monthly"/>
    <s v="rarely_never"/>
    <s v="twice"/>
    <s v="twice"/>
    <s v="never"/>
    <s v="never"/>
    <s v="thrice_plus"/>
    <s v="thrice_plus"/>
    <s v="once"/>
    <s v="never"/>
    <s v="never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91"/>
    <n v="1"/>
    <s v="Protestant"/>
    <s v="some college"/>
    <s v="$10,000-$29,999"/>
    <n v="1"/>
    <s v="NA"/>
    <s v="NA"/>
    <s v="NA"/>
    <s v="NA"/>
    <s v="NA"/>
    <s v="NA"/>
    <s v="NA"/>
    <s v="NA"/>
    <s v="NA"/>
    <n v="1"/>
    <n v="0"/>
  </r>
  <r>
    <n v="87"/>
    <x v="4"/>
    <n v="1"/>
    <n v="1"/>
    <x v="0"/>
    <n v="1"/>
    <n v="1"/>
    <n v="1"/>
    <n v="60905"/>
    <s v="Koror"/>
    <s v="urban"/>
    <s v="Ngerbeched"/>
    <n v="1"/>
    <n v="1"/>
    <n v="7"/>
    <n v="3"/>
    <n v="3"/>
    <n v="1"/>
    <s v="NA"/>
    <n v="0"/>
    <n v="0"/>
    <n v="100"/>
    <s v="rarely_never"/>
    <s v="weekly"/>
    <s v="rarely_never"/>
    <s v="rarely_never"/>
    <s v="triweekly"/>
    <s v="triweekly"/>
    <s v="triweekly"/>
    <s v="weekly"/>
    <s v="bi_monthly"/>
    <s v="never"/>
    <s v="once"/>
    <s v="never"/>
    <s v="never"/>
    <s v="thrice_plus"/>
    <s v="thrice_plus"/>
    <s v="thrice_plus"/>
    <s v="thrice_plus"/>
    <s v="twice"/>
    <s v="NA"/>
    <s v="NA"/>
    <s v="NA"/>
    <s v="NA"/>
    <n v="2.5"/>
    <s v="belly"/>
    <s v="fillet"/>
    <s v="NA"/>
    <s v="NA"/>
    <s v="NA"/>
    <s v="NA"/>
    <s v="NA"/>
    <s v="NA"/>
    <s v="NA"/>
    <s v="NA"/>
    <s v="NA"/>
    <s v="NA"/>
    <s v="NA"/>
    <s v="NA"/>
    <s v="1,3"/>
    <s v="NA"/>
    <s v="NA"/>
    <s v="NA"/>
    <n v="1"/>
    <n v="2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s v="NA"/>
    <n v="16"/>
    <n v="16"/>
    <n v="11"/>
    <n v="25"/>
    <s v="NA"/>
    <n v="7"/>
    <s v="NA"/>
    <n v="4"/>
    <n v="1984"/>
    <n v="1"/>
    <s v="Protestant"/>
    <s v="2-year degree"/>
    <s v="$50,000-$74,999"/>
    <n v="1"/>
    <n v="2"/>
    <s v="NA"/>
    <s v="NA"/>
    <s v="NA"/>
    <s v="NA"/>
    <s v="NA"/>
    <s v="NA"/>
    <s v="NA"/>
    <s v="NA"/>
    <n v="1"/>
    <n v="0"/>
  </r>
  <r>
    <n v="88"/>
    <x v="4"/>
    <n v="1"/>
    <n v="1"/>
    <x v="0"/>
    <n v="1"/>
    <n v="1"/>
    <n v="1"/>
    <n v="60905"/>
    <s v="Koror"/>
    <s v="urban"/>
    <s v="Ngerbeched"/>
    <n v="1"/>
    <n v="1"/>
    <n v="3"/>
    <n v="2"/>
    <n v="1"/>
    <n v="1"/>
    <s v="NA"/>
    <n v="0"/>
    <n v="0"/>
    <n v="100"/>
    <s v="triweekly"/>
    <s v="rarely_never"/>
    <s v="bi_monthly"/>
    <s v="bi_monthly"/>
    <s v="rarely_never"/>
    <s v="bi_monthly"/>
    <s v="rarely_never"/>
    <s v="bi_monthly"/>
    <s v="rarely_never"/>
    <s v="thrice_plus"/>
    <s v="never"/>
    <s v="never"/>
    <s v="never"/>
    <s v="once"/>
    <s v="once"/>
    <s v="never"/>
    <s v="never"/>
    <s v="never"/>
    <s v="NA"/>
    <s v="NA"/>
    <s v="NA"/>
    <s v="NA"/>
    <s v="NA"/>
    <s v="whole"/>
    <s v="fillet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n v="1"/>
    <s v="NA"/>
    <s v="NA"/>
    <s v="NA"/>
    <x v="1"/>
    <n v="2"/>
    <n v="1"/>
    <n v="3"/>
    <x v="0"/>
    <s v="NA"/>
    <s v="NA"/>
    <s v="NA"/>
    <s v="NA"/>
    <s v="NA"/>
    <s v="NA"/>
    <s v="NA"/>
    <s v="NA"/>
    <s v="NA"/>
    <x v="3"/>
    <s v="NA"/>
    <n v="2"/>
    <n v="3"/>
    <s v="NA"/>
    <s v="NA"/>
    <n v="5"/>
    <s v="NA"/>
    <n v="3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7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92"/>
    <n v="2"/>
    <s v="LDS"/>
    <s v="HS"/>
    <s v="$5,000-$9,999"/>
    <n v="1"/>
    <s v="NA"/>
    <s v="NA"/>
    <s v="NA"/>
    <s v="NA"/>
    <s v="NA"/>
    <s v="NA"/>
    <s v="NA"/>
    <s v="NA"/>
    <s v="NA"/>
    <n v="1"/>
    <n v="0"/>
  </r>
  <r>
    <n v="89"/>
    <x v="4"/>
    <n v="1"/>
    <n v="1"/>
    <x v="0"/>
    <n v="1"/>
    <n v="1"/>
    <n v="1"/>
    <n v="60605"/>
    <s v="Koror"/>
    <s v="urban"/>
    <s v="Ngerbeched"/>
    <n v="1"/>
    <n v="1"/>
    <n v="4"/>
    <n v="2"/>
    <n v="1"/>
    <n v="1"/>
    <s v="NA"/>
    <n v="0"/>
    <n v="0"/>
    <n v="100"/>
    <s v="rarely_never"/>
    <s v="weekly"/>
    <s v="rarely_never"/>
    <s v="rarely_never"/>
    <s v="triweekly"/>
    <s v="triweekly"/>
    <s v="weekly"/>
    <s v="rarely_never"/>
    <s v="rarely_never"/>
    <s v="never"/>
    <s v="twice"/>
    <s v="never"/>
    <s v="never"/>
    <s v="thrice_plus"/>
    <s v="thrice_plus"/>
    <s v="on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5"/>
    <s v="NA"/>
    <s v="NA"/>
    <s v="NA"/>
    <s v="NA"/>
    <x v="1"/>
    <s v="2,3"/>
    <n v="1"/>
    <n v="3"/>
    <x v="0"/>
    <s v="NA"/>
    <s v="NA"/>
    <s v="NA"/>
    <s v="NA"/>
    <s v="NA"/>
    <s v="NA"/>
    <s v="NA"/>
    <s v="NA"/>
    <s v="NA"/>
    <x v="7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5"/>
    <n v="1"/>
    <s v="NA"/>
    <n v="4"/>
    <n v="16"/>
    <n v="15"/>
    <n v="15"/>
    <n v="14"/>
    <s v="NA"/>
    <n v="2"/>
    <s v="NA"/>
    <n v="7"/>
    <n v="3"/>
    <n v="1965"/>
    <n v="1"/>
    <s v="Catholic"/>
    <s v="some college"/>
    <s v="$10,000-$29,999"/>
    <s v="NA"/>
    <n v="2"/>
    <s v="NA"/>
    <s v="NA"/>
    <s v="NA"/>
    <s v="NA"/>
    <n v="1"/>
    <s v="NA"/>
    <s v="NA"/>
    <s v="NA"/>
    <n v="1"/>
    <n v="0"/>
  </r>
  <r>
    <n v="90"/>
    <x v="4"/>
    <n v="1"/>
    <n v="1"/>
    <x v="0"/>
    <n v="1"/>
    <n v="1"/>
    <n v="1"/>
    <n v="60605"/>
    <s v="Koror"/>
    <s v="urban"/>
    <s v="Ngerbeched"/>
    <n v="1"/>
    <n v="1"/>
    <n v="1"/>
    <n v="0"/>
    <n v="0"/>
    <n v="1"/>
    <s v="NA"/>
    <n v="50"/>
    <n v="0"/>
    <n v="50"/>
    <s v="weekly"/>
    <s v="rarely_never"/>
    <s v="rarely_never"/>
    <s v="rarely_never"/>
    <s v="triweekly"/>
    <s v="triweekly"/>
    <s v="weekly"/>
    <s v="weekly"/>
    <s v="rarely_never"/>
    <s v="twice"/>
    <s v="twice"/>
    <s v="never"/>
    <s v="never"/>
    <s v="twice"/>
    <s v="twice"/>
    <s v="twi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s v="1,2"/>
    <s v="NA"/>
    <s v="NA"/>
    <n v="1"/>
    <s v="NA"/>
    <s v="1,2"/>
    <s v="NA"/>
    <s v="NA"/>
    <n v="1"/>
    <s v="NA"/>
    <x v="1"/>
    <s v="1,2,3"/>
    <n v="1"/>
    <s v="2,3"/>
    <x v="1"/>
    <s v="NA"/>
    <n v="1"/>
    <n v="2"/>
    <s v="NA"/>
    <n v="7"/>
    <s v="NA"/>
    <s v="NA"/>
    <s v="NA"/>
    <s v="NA"/>
    <x v="2"/>
    <s v="NA"/>
    <n v="1"/>
    <n v="4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3"/>
    <n v="16"/>
    <n v="16"/>
    <n v="11"/>
    <n v="11"/>
    <n v="23"/>
    <s v="NA"/>
    <n v="1"/>
    <s v="NA"/>
    <n v="3"/>
    <n v="1976"/>
    <n v="1"/>
    <s v="Catholic"/>
    <s v="&lt;HS"/>
    <s v="$5,000-$9,999"/>
    <n v="1"/>
    <n v="2"/>
    <s v="NA"/>
    <s v="NA"/>
    <s v="NA"/>
    <s v="NA"/>
    <s v="NA"/>
    <s v="NA"/>
    <s v="NA"/>
    <s v="NA"/>
    <n v="1"/>
    <n v="0"/>
  </r>
  <r>
    <n v="91"/>
    <x v="4"/>
    <n v="1"/>
    <n v="1"/>
    <x v="0"/>
    <n v="1"/>
    <n v="1"/>
    <n v="1"/>
    <n v="60905"/>
    <s v="Koror"/>
    <s v="urban"/>
    <s v="Ngerbeched"/>
    <n v="1"/>
    <n v="1"/>
    <n v="4"/>
    <n v="2"/>
    <n v="1"/>
    <n v="1"/>
    <s v="NA"/>
    <n v="50"/>
    <n v="0"/>
    <n v="50"/>
    <s v="weekly"/>
    <s v="bi_monthly"/>
    <s v="rarely_never"/>
    <s v="rarely_never"/>
    <s v="triweekly"/>
    <s v="triweekly"/>
    <s v="bi_monthly"/>
    <s v="bi_monthly"/>
    <s v="rarely_never"/>
    <s v="twice"/>
    <s v="once"/>
    <s v="never"/>
    <s v="never"/>
    <s v="thrice_plus"/>
    <s v="thrice_plus"/>
    <s v="thrice_plus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s v="1,2"/>
    <s v="NA"/>
    <s v="NA"/>
    <s v="NA"/>
    <n v="1"/>
    <s v="1,2"/>
    <s v="NA"/>
    <s v="NA"/>
    <s v="NA"/>
    <n v="1"/>
    <x v="1"/>
    <n v="3"/>
    <n v="1"/>
    <s v="2,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3"/>
    <n v="16"/>
    <n v="16"/>
    <n v="11"/>
    <n v="11"/>
    <n v="23"/>
    <s v="NA"/>
    <s v="1,7"/>
    <s v="NA"/>
    <n v="3"/>
    <n v="1965"/>
    <n v="1"/>
    <s v="Catholic"/>
    <s v="HS"/>
    <s v="$10,000-$29,999"/>
    <n v="1"/>
    <n v="2"/>
    <s v="NA"/>
    <s v="NA"/>
    <s v="NA"/>
    <s v="NA"/>
    <s v="NA"/>
    <s v="NA"/>
    <s v="NA"/>
    <s v="NA"/>
    <n v="1"/>
    <n v="0"/>
  </r>
  <r>
    <n v="92"/>
    <x v="4"/>
    <n v="1"/>
    <n v="1"/>
    <x v="0"/>
    <n v="1"/>
    <n v="1"/>
    <n v="1"/>
    <n v="60901"/>
    <s v="Koror"/>
    <s v="urban"/>
    <s v="Ngerbeched"/>
    <n v="1"/>
    <n v="1"/>
    <n v="5"/>
    <n v="5"/>
    <n v="0"/>
    <n v="2"/>
    <s v="NA"/>
    <s v="NA"/>
    <s v="NA"/>
    <s v="NA"/>
    <s v="rarely_never"/>
    <s v="bi_monthly"/>
    <s v="triweekly"/>
    <s v="bi_monthly"/>
    <s v="triweekly"/>
    <s v="triweekly"/>
    <s v="bi_monthly"/>
    <s v="rarely_never"/>
    <s v="rarely_never"/>
    <s v="twice"/>
    <s v="twice"/>
    <s v="once"/>
    <s v="once"/>
    <s v="thrice_plus"/>
    <s v="thrice_plus"/>
    <s v="twice"/>
    <s v="never"/>
    <s v="never"/>
    <s v="piece"/>
    <s v="NA"/>
    <s v="whole"/>
    <s v="NA"/>
    <s v="NA"/>
    <s v="NA"/>
    <s v="NA"/>
    <s v="NA"/>
    <s v="NA"/>
    <n v="1"/>
    <s v="NA"/>
    <s v="NA"/>
    <s v="NA"/>
    <s v="NA"/>
    <s v="NA"/>
    <s v="NA"/>
    <s v="NA"/>
    <n v="1"/>
    <n v="1"/>
    <s v="NA"/>
    <s v="NA"/>
    <s v="NA"/>
    <s v="NA"/>
    <s v="NA"/>
    <s v="NA"/>
    <s v="NA"/>
    <s v="NA"/>
    <s v="NA"/>
    <s v="NA"/>
    <x v="1"/>
    <n v="3"/>
    <n v="1"/>
    <n v="1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3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57"/>
    <n v="1"/>
    <s v="Modekngei"/>
    <s v="2-year degree"/>
    <s v="&lt;$4,999"/>
    <s v="NA"/>
    <s v="NA"/>
    <s v="NA"/>
    <s v="NA"/>
    <s v="NA"/>
    <s v="NA"/>
    <s v="NA"/>
    <s v="NA"/>
    <s v="NA"/>
    <s v="NA"/>
    <n v="1"/>
    <n v="0"/>
  </r>
  <r>
    <n v="93"/>
    <x v="4"/>
    <n v="1"/>
    <n v="1"/>
    <x v="0"/>
    <n v="1"/>
    <n v="1"/>
    <n v="1"/>
    <n v="60901"/>
    <s v="Koror"/>
    <s v="urban"/>
    <s v="Ngerbeched"/>
    <n v="1"/>
    <n v="1"/>
    <n v="11"/>
    <n v="8"/>
    <n v="3"/>
    <n v="1"/>
    <s v="NA"/>
    <n v="100"/>
    <n v="0"/>
    <n v="0"/>
    <s v="bi_monthly"/>
    <s v="triweekly"/>
    <s v="rarely_never"/>
    <s v="rarely_never"/>
    <s v="bi_monthly"/>
    <s v="bi_monthly"/>
    <s v="rarely_never"/>
    <s v="bi_monthly"/>
    <s v="rarely_never"/>
    <s v="never"/>
    <s v="never"/>
    <s v="never"/>
    <s v="once"/>
    <s v="never"/>
    <s v="never"/>
    <s v="thrice_plus"/>
    <s v="thrice_plus"/>
    <s v="never"/>
    <s v="whole"/>
    <s v="NA"/>
    <s v="NA"/>
    <s v="NA"/>
    <s v="NA"/>
    <s v="whole"/>
    <s v="whole"/>
    <n v="1"/>
    <s v="NA"/>
    <s v="NA"/>
    <s v="NA"/>
    <s v="NA"/>
    <s v="NA"/>
    <s v="NA"/>
    <s v="NA"/>
    <s v="NA"/>
    <s v="NA"/>
    <s v="NA"/>
    <s v="NA"/>
    <n v="4"/>
    <s v="NA"/>
    <s v="NA"/>
    <s v="NA"/>
    <s v="NA"/>
    <s v="NA"/>
    <s v="NA"/>
    <s v="NA"/>
    <s v="NA"/>
    <s v="NA"/>
    <x v="0"/>
    <s v="NA"/>
    <n v="1"/>
    <s v="1,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2"/>
    <n v="16"/>
    <s v="NA"/>
    <n v="11"/>
    <n v="11"/>
    <n v="25"/>
    <s v="NA"/>
    <n v="1"/>
    <s v="NA"/>
    <n v="4"/>
    <n v="1970"/>
    <n v="1"/>
    <s v="Protestant"/>
    <s v="2-year degree"/>
    <s v="$30,000-$49,999"/>
    <s v="NA"/>
    <s v="NA"/>
    <s v="NA"/>
    <s v="NA"/>
    <s v="NA"/>
    <s v="NA"/>
    <s v="NA"/>
    <n v="1"/>
    <n v="2"/>
    <s v="NA"/>
    <n v="1"/>
    <n v="0"/>
  </r>
  <r>
    <n v="94"/>
    <x v="4"/>
    <n v="1"/>
    <n v="1"/>
    <x v="0"/>
    <n v="1"/>
    <n v="1"/>
    <n v="1"/>
    <n v="60901"/>
    <s v="Koror"/>
    <s v="urban"/>
    <s v="Ngerbeched"/>
    <n v="1"/>
    <n v="1"/>
    <n v="9"/>
    <n v="3"/>
    <n v="3"/>
    <n v="1"/>
    <s v="NA"/>
    <n v="100"/>
    <n v="0"/>
    <n v="0"/>
    <s v="bi_monthly"/>
    <s v="rarely_never"/>
    <s v="daily"/>
    <s v="rarely_never"/>
    <s v="weekly"/>
    <s v="daily"/>
    <s v="rarely_never"/>
    <s v="rarely_never"/>
    <s v="rarely_never"/>
    <s v="once"/>
    <s v="never"/>
    <s v="once"/>
    <s v="never"/>
    <s v="never"/>
    <s v="thrice_plus"/>
    <s v="thrice_plus"/>
    <s v="thrice_plus"/>
    <s v="never"/>
    <s v="NA"/>
    <s v="NA"/>
    <s v="whole"/>
    <s v="NA"/>
    <s v="NA"/>
    <s v="whole"/>
    <s v="NA"/>
    <s v="NA"/>
    <s v="NA"/>
    <s v="NA"/>
    <s v="NA"/>
    <s v="NA"/>
    <s v="NA"/>
    <s v="NA"/>
    <s v="NA"/>
    <s v="NA"/>
    <s v="NA"/>
    <n v="1"/>
    <n v="1"/>
    <s v="NA"/>
    <s v="NA"/>
    <s v="NA"/>
    <s v="NA"/>
    <s v="NA"/>
    <n v="1"/>
    <n v="1"/>
    <s v="NA"/>
    <s v="NA"/>
    <s v="NA"/>
    <x v="1"/>
    <n v="2"/>
    <n v="2"/>
    <s v="NA"/>
    <x v="0"/>
    <s v="NA"/>
    <s v="NA"/>
    <s v="NA"/>
    <s v="NA"/>
    <s v="NA"/>
    <s v="NA"/>
    <s v="NA"/>
    <s v="NA"/>
    <s v="NA"/>
    <x v="3"/>
    <s v="NA"/>
    <n v="1"/>
    <n v="1"/>
    <n v="9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2"/>
    <n v="16"/>
    <n v="16"/>
    <n v="11"/>
    <n v="11"/>
    <n v="21"/>
    <s v="NA"/>
    <s v="1,9"/>
    <s v="NA"/>
    <n v="4"/>
    <n v="1952"/>
    <n v="1"/>
    <s v="Catholic"/>
    <s v="HS"/>
    <s v="$5,000-$9,999"/>
    <s v="NA"/>
    <s v="NA"/>
    <s v="NA"/>
    <s v="NA"/>
    <s v="NA"/>
    <s v="NA"/>
    <s v="NA"/>
    <s v="NA"/>
    <s v="NA"/>
    <s v="NA"/>
    <n v="1"/>
    <n v="0"/>
  </r>
  <r>
    <n v="95"/>
    <x v="4"/>
    <n v="1"/>
    <n v="1"/>
    <x v="0"/>
    <n v="1"/>
    <n v="1"/>
    <n v="1"/>
    <n v="60901"/>
    <s v="Koror"/>
    <s v="urban"/>
    <s v="Ngerbeched"/>
    <n v="1"/>
    <n v="1"/>
    <n v="5"/>
    <n v="3"/>
    <n v="2"/>
    <n v="1"/>
    <s v="NA"/>
    <n v="0"/>
    <n v="0"/>
    <n v="100"/>
    <s v="bi_monthly"/>
    <s v="bi_monthly"/>
    <s v="bi_monthly"/>
    <s v="rarely_never"/>
    <s v="weekly"/>
    <s v="weekly"/>
    <s v="triweekly"/>
    <s v="bi_monthly"/>
    <s v="bi_monthly"/>
    <s v="once"/>
    <s v="once"/>
    <s v="never"/>
    <s v="never"/>
    <s v="thrice_plus"/>
    <s v="thrice_plus"/>
    <s v="thrice_plus"/>
    <s v="once"/>
    <s v="once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s v="NA"/>
    <s v="NA"/>
    <n v="1"/>
    <s v="NA"/>
    <x v="0"/>
    <s v="NA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12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81"/>
    <n v="1"/>
    <s v="Catholic"/>
    <s v="2-year degree"/>
    <s v="$10,000-$29,999"/>
    <s v="NA"/>
    <s v="NA"/>
    <s v="NA"/>
    <s v="NA"/>
    <s v="NA"/>
    <s v="NA"/>
    <s v="NA"/>
    <s v="NA"/>
    <s v="NA"/>
    <s v="NA"/>
    <n v="1"/>
    <n v="0"/>
  </r>
  <r>
    <n v="96"/>
    <x v="4"/>
    <n v="1"/>
    <n v="1"/>
    <x v="0"/>
    <n v="1"/>
    <n v="1"/>
    <n v="1"/>
    <n v="60905"/>
    <s v="Koror"/>
    <s v="urban"/>
    <s v="Ngerbeched"/>
    <n v="1"/>
    <n v="1"/>
    <n v="2"/>
    <n v="1"/>
    <n v="0"/>
    <n v="1"/>
    <s v="NA"/>
    <n v="50"/>
    <n v="50"/>
    <n v="0"/>
    <s v="weekly"/>
    <s v="bi_monthly"/>
    <s v="bi_monthly"/>
    <s v="rarely_never"/>
    <s v="bi_monthly"/>
    <s v="bi_monthly"/>
    <s v="rarely_never"/>
    <s v="triweekly"/>
    <s v="rarely_never"/>
    <s v="twice"/>
    <s v="thrice_plus"/>
    <s v="once"/>
    <s v="never"/>
    <s v="twice"/>
    <s v="twice"/>
    <s v="thrice_plus"/>
    <s v="never"/>
    <s v="never"/>
    <s v="NA"/>
    <s v="NA"/>
    <s v="whole"/>
    <s v="NA"/>
    <s v="NA"/>
    <s v="whole"/>
    <s v="whole"/>
    <s v="NA"/>
    <s v="NA"/>
    <s v="NA"/>
    <s v="NA"/>
    <n v="1"/>
    <n v="1"/>
    <s v="NA"/>
    <s v="NA"/>
    <s v="NA"/>
    <s v="NA"/>
    <s v="NA"/>
    <s v="NA"/>
    <s v="NA"/>
    <s v="NA"/>
    <s v="NA"/>
    <s v="NA"/>
    <s v="NA"/>
    <n v="1"/>
    <n v="1"/>
    <s v="NA"/>
    <s v="NA"/>
    <s v="NA"/>
    <x v="1"/>
    <n v="3"/>
    <n v="1"/>
    <s v="2,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n v="6"/>
    <s v="NA"/>
    <n v="5"/>
    <n v="4"/>
    <n v="14"/>
    <n v="16"/>
    <n v="11"/>
    <n v="11"/>
    <s v="NA"/>
    <s v="NA"/>
    <s v="NA"/>
    <s v="NA"/>
    <n v="3"/>
    <n v="1969"/>
    <n v="1"/>
    <s v="Catholic"/>
    <s v="HS"/>
    <s v="$10,000-$29,999"/>
    <s v="NA"/>
    <s v="NA"/>
    <s v="NA"/>
    <s v="NA"/>
    <s v="NA"/>
    <s v="NA"/>
    <s v="NA"/>
    <s v="NA"/>
    <s v="NA"/>
    <s v="NA"/>
    <n v="1"/>
    <n v="0"/>
  </r>
  <r>
    <n v="97"/>
    <x v="4"/>
    <n v="1"/>
    <n v="1"/>
    <x v="0"/>
    <n v="1"/>
    <n v="1"/>
    <n v="1"/>
    <n v="60901"/>
    <s v="Koror"/>
    <s v="urban"/>
    <s v="Ngerbeched"/>
    <n v="1"/>
    <n v="1"/>
    <n v="6"/>
    <n v="2"/>
    <n v="0"/>
    <n v="1"/>
    <s v="NA"/>
    <n v="0"/>
    <n v="100"/>
    <n v="0"/>
    <s v="bi_monthly"/>
    <s v="bi_monthly"/>
    <s v="weekly"/>
    <s v="rarely_never"/>
    <s v="triweekly"/>
    <s v="triweekly"/>
    <s v="triweekly"/>
    <s v="bi_monthly"/>
    <s v="rarely_never"/>
    <s v="twice"/>
    <s v="twice"/>
    <s v="once"/>
    <s v="never"/>
    <s v="thrice_plus"/>
    <s v="thrice_plus"/>
    <s v="twice"/>
    <s v="twice"/>
    <s v="never"/>
    <s v="NA"/>
    <s v="NA"/>
    <s v="whole"/>
    <s v="NA"/>
    <s v="NA"/>
    <s v="whole"/>
    <s v="don't_like"/>
    <s v="NA"/>
    <s v="NA"/>
    <s v="NA"/>
    <s v="NA"/>
    <n v="1"/>
    <n v="1"/>
    <s v="NA"/>
    <s v="NA"/>
    <s v="NA"/>
    <s v="NA"/>
    <s v="NA"/>
    <s v="NA"/>
    <s v="NA"/>
    <s v="NA"/>
    <s v="NA"/>
    <s v="NA"/>
    <s v="NA"/>
    <n v="1"/>
    <s v="NA"/>
    <s v="NA"/>
    <n v="1"/>
    <s v="NA"/>
    <x v="1"/>
    <n v="2"/>
    <n v="2"/>
    <s v="NA"/>
    <x v="0"/>
    <s v="NA"/>
    <s v="NA"/>
    <s v="NA"/>
    <s v="NA"/>
    <s v="NA"/>
    <s v="NA"/>
    <s v="NA"/>
    <s v="NA"/>
    <s v="NA"/>
    <x v="3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6"/>
    <n v="16"/>
    <n v="12"/>
    <n v="11"/>
    <n v="25"/>
    <s v="NA"/>
    <n v="1"/>
    <s v="NA"/>
    <n v="3"/>
    <n v="1957"/>
    <n v="1"/>
    <s v="Catholic"/>
    <s v="HS"/>
    <s v="$10,000-$29,999"/>
    <s v="NA"/>
    <s v="NA"/>
    <s v="NA"/>
    <s v="NA"/>
    <s v="NA"/>
    <s v="NA"/>
    <s v="NA"/>
    <s v="NA"/>
    <s v="NA"/>
    <s v="NA"/>
    <n v="1"/>
    <n v="0"/>
  </r>
  <r>
    <n v="98"/>
    <x v="4"/>
    <n v="1"/>
    <n v="1"/>
    <x v="0"/>
    <n v="1"/>
    <n v="1"/>
    <n v="1"/>
    <n v="60901"/>
    <s v="Koror"/>
    <s v="urban"/>
    <s v="Ngerbeched"/>
    <n v="1"/>
    <n v="1"/>
    <n v="3"/>
    <n v="0"/>
    <n v="0"/>
    <n v="1"/>
    <s v="NA"/>
    <n v="50"/>
    <n v="50"/>
    <n v="0"/>
    <s v="weekly"/>
    <s v="weekly"/>
    <s v="bi_monthly"/>
    <s v="rarely_never"/>
    <s v="weekly"/>
    <s v="weekly"/>
    <s v="triweekly"/>
    <s v="triweekly"/>
    <s v="rarely_never"/>
    <s v="twice"/>
    <s v="twice"/>
    <s v="once"/>
    <s v="never"/>
    <s v="thrice_plus"/>
    <s v="thrice_plus"/>
    <s v="thrice_plus"/>
    <s v="thrice_plus"/>
    <s v="never"/>
    <s v="NA"/>
    <s v="NA"/>
    <s v="whole"/>
    <s v="NA"/>
    <n v="60"/>
    <s v="whole"/>
    <s v="whole"/>
    <s v="NA"/>
    <s v="NA"/>
    <s v="NA"/>
    <s v="NA"/>
    <n v="1"/>
    <n v="1"/>
    <s v="NA"/>
    <s v="NA"/>
    <s v="NA"/>
    <s v="NA"/>
    <s v="NA"/>
    <s v="NA"/>
    <s v="NA"/>
    <s v="NA"/>
    <s v="NA"/>
    <s v="NA"/>
    <s v="NA"/>
    <n v="1"/>
    <s v="NA"/>
    <n v="1"/>
    <s v="NA"/>
    <s v="NA"/>
    <x v="1"/>
    <n v="3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4"/>
    <n v="16"/>
    <n v="16"/>
    <n v="11"/>
    <n v="11"/>
    <n v="25"/>
    <s v="NA"/>
    <s v="1,9"/>
    <s v="NA"/>
    <n v="3"/>
    <n v="1959"/>
    <n v="1"/>
    <s v="Catholic"/>
    <s v="HS"/>
    <s v="$10,000-$29,999"/>
    <s v="NA"/>
    <s v="NA"/>
    <s v="NA"/>
    <s v="NA"/>
    <s v="NA"/>
    <s v="NA"/>
    <s v="NA"/>
    <s v="NA"/>
    <s v="NA"/>
    <s v="NA"/>
    <n v="1"/>
    <n v="0"/>
  </r>
  <r>
    <n v="99"/>
    <x v="4"/>
    <n v="1"/>
    <n v="1"/>
    <x v="0"/>
    <n v="1"/>
    <n v="1"/>
    <n v="1"/>
    <n v="60901"/>
    <s v="Koror"/>
    <s v="urban"/>
    <s v="Ngerbeched"/>
    <n v="1"/>
    <n v="1"/>
    <n v="4"/>
    <n v="3"/>
    <n v="1"/>
    <n v="2"/>
    <n v="1"/>
    <s v="NA"/>
    <s v="NA"/>
    <s v="NA"/>
    <s v="rarely_never"/>
    <s v="weekly"/>
    <s v="rarely_never"/>
    <s v="rarely_never"/>
    <s v="daily"/>
    <s v="daily"/>
    <s v="daily"/>
    <s v="rarely_never"/>
    <s v="rarely_never"/>
    <s v="once"/>
    <s v="once"/>
    <s v="never"/>
    <s v="never"/>
    <s v="thrice_plus"/>
    <s v="thrice_plus"/>
    <s v="twice"/>
    <s v="never"/>
    <s v="never"/>
    <s v="NA"/>
    <s v="NA"/>
    <s v="NA"/>
    <s v="NA"/>
    <s v="NA"/>
    <s v="whole"/>
    <s v="fillet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1"/>
    <s v="NA"/>
    <s v="NA"/>
    <s v="NA"/>
    <n v="1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58"/>
    <n v="1"/>
    <s v="Protestant"/>
    <s v="2-year degree"/>
    <s v="$30,000-$49,999"/>
    <s v="NA"/>
    <s v="NA"/>
    <s v="NA"/>
    <s v="NA"/>
    <s v="NA"/>
    <s v="NA"/>
    <s v="NA"/>
    <s v="NA"/>
    <n v="1"/>
    <s v="NA"/>
    <n v="1"/>
    <n v="0"/>
  </r>
  <r>
    <n v="100"/>
    <x v="4"/>
    <n v="1"/>
    <n v="1"/>
    <x v="0"/>
    <n v="1"/>
    <n v="1"/>
    <n v="1"/>
    <n v="60901"/>
    <s v="Koror"/>
    <s v="urban"/>
    <s v="Never beched"/>
    <n v="1"/>
    <n v="1"/>
    <n v="6"/>
    <n v="0"/>
    <n v="2"/>
    <n v="1"/>
    <s v="NA"/>
    <n v="50"/>
    <n v="50"/>
    <n v="0"/>
    <s v="bi_monthly"/>
    <s v="bi_monthly"/>
    <s v="bi_monthly"/>
    <s v="bi_monthly"/>
    <s v="bi_monthly"/>
    <s v="bi_monthly"/>
    <s v="daily"/>
    <s v="weekly"/>
    <s v="rarely_never"/>
    <s v="once"/>
    <s v="once"/>
    <s v="twice"/>
    <s v="twice"/>
    <s v="thrice_plus"/>
    <s v="thrice_plus"/>
    <s v="thrice_plus"/>
    <s v="twice"/>
    <s v="never"/>
    <s v="whole"/>
    <s v="NA"/>
    <s v="whole"/>
    <s v="NA"/>
    <s v="NA"/>
    <s v="whole"/>
    <s v="whole"/>
    <n v="1"/>
    <s v="NA"/>
    <s v="NA"/>
    <s v="NA"/>
    <n v="1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2"/>
    <n v="15"/>
    <n v="15"/>
    <n v="12"/>
    <n v="12"/>
    <n v="21"/>
    <s v="NA"/>
    <n v="1"/>
    <s v="NA"/>
    <n v="3"/>
    <n v="1968"/>
    <n v="1"/>
    <s v="Modekngei"/>
    <s v="HS"/>
    <s v="$10,000-$29,999"/>
    <s v="NA"/>
    <s v="NA"/>
    <s v="NA"/>
    <s v="NA"/>
    <s v="NA"/>
    <s v="NA"/>
    <s v="NA"/>
    <s v="NA"/>
    <s v="NA"/>
    <s v="NA"/>
    <n v="1"/>
    <n v="0"/>
  </r>
  <r>
    <n v="101"/>
    <x v="4"/>
    <n v="1"/>
    <n v="1"/>
    <x v="0"/>
    <n v="1"/>
    <n v="1"/>
    <n v="1"/>
    <n v="60905"/>
    <s v="Koror"/>
    <s v="urban"/>
    <s v="Ngerbeched"/>
    <n v="1"/>
    <n v="1"/>
    <n v="5"/>
    <n v="0"/>
    <n v="1"/>
    <n v="1"/>
    <s v="NA"/>
    <n v="80"/>
    <n v="20"/>
    <n v="0"/>
    <s v="bi_monthly"/>
    <s v="weekly"/>
    <s v="rarely_never"/>
    <s v="rarely_never"/>
    <s v="triweekly"/>
    <s v="triweekly"/>
    <s v="bi_monthly"/>
    <s v="bi_monthly"/>
    <s v="rarely_never"/>
    <s v="once"/>
    <s v="twice"/>
    <s v="thrice_plus"/>
    <s v="never"/>
    <s v="twice"/>
    <s v="twice"/>
    <s v="thrice_plus"/>
    <s v="thrice_plus"/>
    <s v="never"/>
    <s v="NA"/>
    <s v="NA"/>
    <s v="whole"/>
    <s v="NA"/>
    <s v="NA"/>
    <s v="whole"/>
    <s v="whole"/>
    <s v="NA"/>
    <s v="NA"/>
    <s v="NA"/>
    <s v="NA"/>
    <s v="NA"/>
    <s v="NA"/>
    <s v="NA"/>
    <s v="NA"/>
    <s v="NA"/>
    <s v="NA"/>
    <n v="1"/>
    <n v="1"/>
    <s v="NA"/>
    <s v="NA"/>
    <s v="NA"/>
    <s v="NA"/>
    <s v="NA"/>
    <n v="1"/>
    <n v="1"/>
    <s v="NA"/>
    <s v="NA"/>
    <s v="NA"/>
    <x v="1"/>
    <n v="3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14"/>
    <s v="NA"/>
    <n v="1"/>
    <n v="2"/>
    <s v="NA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5"/>
    <n v="4"/>
    <n v="14"/>
    <n v="15"/>
    <n v="12"/>
    <n v="12"/>
    <s v="NA"/>
    <s v="NA"/>
    <s v="NA"/>
    <s v="NA"/>
    <n v="3"/>
    <n v="1972"/>
    <n v="1"/>
    <s v="Catholic"/>
    <s v="HS"/>
    <s v="$10,000-$29,999"/>
    <s v="NA"/>
    <s v="NA"/>
    <s v="NA"/>
    <s v="NA"/>
    <s v="NA"/>
    <s v="NA"/>
    <s v="NA"/>
    <s v="NA"/>
    <s v="NA"/>
    <s v="NA"/>
    <n v="1"/>
    <n v="0"/>
  </r>
  <r>
    <n v="102"/>
    <x v="4"/>
    <n v="1"/>
    <n v="1"/>
    <x v="0"/>
    <n v="1"/>
    <n v="1"/>
    <n v="1"/>
    <n v="60901"/>
    <s v="Koror"/>
    <s v="urban"/>
    <s v="Ngerbeched"/>
    <n v="1"/>
    <n v="1"/>
    <n v="3"/>
    <n v="0"/>
    <n v="1"/>
    <n v="1"/>
    <s v="NA"/>
    <n v="36"/>
    <n v="64"/>
    <n v="0"/>
    <s v="daily"/>
    <s v="daily"/>
    <s v="bi_monthly"/>
    <s v="rarely_never"/>
    <s v="triweekly"/>
    <s v="triweekly"/>
    <s v="daily"/>
    <s v="daily"/>
    <s v="rarely_never"/>
    <s v="thrice_plus"/>
    <s v="thrice_plus"/>
    <s v="twice"/>
    <s v="never"/>
    <s v="thrice_plus"/>
    <s v="thrice_plus"/>
    <s v="thrice_plus"/>
    <s v="thrice_plus"/>
    <s v="never"/>
    <s v="NA"/>
    <s v="NA"/>
    <s v="belly"/>
    <s v="NA"/>
    <s v="NA"/>
    <s v="belly"/>
    <s v="fillet"/>
    <s v="NA"/>
    <s v="NA"/>
    <s v="NA"/>
    <s v="NA"/>
    <s v="NA"/>
    <s v="NA"/>
    <n v="1"/>
    <n v="1"/>
    <s v="NA"/>
    <s v="NA"/>
    <s v="NA"/>
    <s v="NA"/>
    <s v="NA"/>
    <s v="NA"/>
    <s v="NA"/>
    <s v="NA"/>
    <s v="NA"/>
    <n v="1"/>
    <s v="NA"/>
    <s v="NA"/>
    <s v="NA"/>
    <n v="1"/>
    <x v="1"/>
    <n v="2"/>
    <n v="1"/>
    <n v="3"/>
    <x v="0"/>
    <s v="NA"/>
    <s v="NA"/>
    <s v="NA"/>
    <s v="NA"/>
    <s v="NA"/>
    <s v="NA"/>
    <s v="NA"/>
    <s v="NA"/>
    <s v="NA"/>
    <x v="5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5"/>
    <n v="15"/>
    <n v="16"/>
    <n v="11"/>
    <n v="12"/>
    <n v="25"/>
    <s v="NA"/>
    <n v="1"/>
    <s v="NA"/>
    <n v="4"/>
    <n v="1983"/>
    <n v="1"/>
    <s v="Catholic"/>
    <s v="some college"/>
    <s v="$10,000-$29,999"/>
    <s v="NA"/>
    <s v="NA"/>
    <s v="NA"/>
    <s v="NA"/>
    <s v="NA"/>
    <s v="NA"/>
    <s v="NA"/>
    <s v="NA"/>
    <s v="NA"/>
    <s v="NA"/>
    <n v="1"/>
    <n v="0"/>
  </r>
  <r>
    <n v="103"/>
    <x v="4"/>
    <n v="1"/>
    <n v="1"/>
    <x v="0"/>
    <n v="1"/>
    <n v="1"/>
    <n v="1"/>
    <n v="60905"/>
    <s v="Koror"/>
    <s v="urban"/>
    <s v="Ngerbeched"/>
    <n v="1"/>
    <n v="1"/>
    <n v="3"/>
    <n v="0"/>
    <n v="0"/>
    <n v="1"/>
    <s v="NA"/>
    <n v="60"/>
    <n v="40"/>
    <n v="0"/>
    <s v="weekly"/>
    <s v="bi_monthly"/>
    <s v="triweekly"/>
    <s v="rarely_never"/>
    <s v="daily"/>
    <s v="daily"/>
    <s v="daily"/>
    <s v="bi_monthly"/>
    <s v="rarely_never"/>
    <s v="once"/>
    <s v="thrice_plus"/>
    <s v="once"/>
    <s v="once"/>
    <s v="thrice_plus"/>
    <s v="thrice_plus"/>
    <s v="thrice_plus"/>
    <s v="thrice_plus"/>
    <s v="never"/>
    <s v="piece"/>
    <n v="7"/>
    <s v="whole"/>
    <n v="9"/>
    <n v="3"/>
    <s v="whole"/>
    <s v="whole"/>
    <s v="NA"/>
    <n v="2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s v="NA"/>
    <s v="NA"/>
    <s v="NA"/>
    <x v="1"/>
    <n v="2"/>
    <n v="1"/>
    <n v="3"/>
    <x v="0"/>
    <s v="NA"/>
    <s v="NA"/>
    <s v="NA"/>
    <s v="NA"/>
    <s v="NA"/>
    <s v="NA"/>
    <s v="NA"/>
    <s v="NA"/>
    <s v="NA"/>
    <x v="5"/>
    <s v="NA"/>
    <n v="1"/>
    <n v="2"/>
    <s v="NA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4"/>
    <n v="15"/>
    <n v="15"/>
    <n v="12"/>
    <n v="12"/>
    <n v="25"/>
    <s v="NA"/>
    <s v="1,9"/>
    <s v="NA"/>
    <n v="3"/>
    <n v="1967"/>
    <n v="1"/>
    <s v="Protestant"/>
    <s v="&lt;HS"/>
    <s v="&lt;$4,999"/>
    <s v="NA"/>
    <s v="NA"/>
    <s v="NA"/>
    <s v="NA"/>
    <s v="NA"/>
    <s v="NA"/>
    <s v="NA"/>
    <s v="NA"/>
    <s v="NA"/>
    <s v="NA"/>
    <n v="1"/>
    <n v="0"/>
  </r>
  <r>
    <n v="104"/>
    <x v="4"/>
    <n v="1"/>
    <n v="1"/>
    <x v="0"/>
    <n v="1"/>
    <n v="1"/>
    <n v="1"/>
    <n v="60905"/>
    <s v="Koror"/>
    <s v="urban"/>
    <s v="Ngerbeched"/>
    <n v="1"/>
    <n v="1"/>
    <n v="11"/>
    <n v="2"/>
    <n v="5"/>
    <n v="1"/>
    <s v="NA"/>
    <n v="50"/>
    <n v="50"/>
    <n v="0"/>
    <s v="triweekly"/>
    <s v="daily"/>
    <s v="bi_monthly"/>
    <s v="rarely_never"/>
    <s v="daily"/>
    <s v="daily"/>
    <s v="daily"/>
    <s v="daily"/>
    <s v="rarely_never"/>
    <s v="thrice_plus"/>
    <s v="thrice_plus"/>
    <s v="once"/>
    <s v="never"/>
    <s v="thrice_plus"/>
    <s v="thrice_plus"/>
    <s v="thrice_plus"/>
    <s v="thrice_plus"/>
    <s v="never"/>
    <s v="NA"/>
    <s v="NA"/>
    <s v="whole"/>
    <n v="8"/>
    <n v="6"/>
    <s v="whole"/>
    <s v="whole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n v="1"/>
    <s v="NA"/>
    <n v="1"/>
    <s v="NA"/>
    <s v="NA"/>
    <x v="1"/>
    <s v="2,3"/>
    <n v="1"/>
    <n v="3"/>
    <x v="0"/>
    <s v="NA"/>
    <s v="NA"/>
    <s v="NA"/>
    <s v="NA"/>
    <s v="NA"/>
    <s v="NA"/>
    <s v="NA"/>
    <s v="NA"/>
    <s v="NA"/>
    <x v="3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4"/>
    <n v="16"/>
    <n v="16"/>
    <n v="12"/>
    <n v="12"/>
    <n v="25"/>
    <s v="NA"/>
    <s v="1,9"/>
    <s v="NA"/>
    <n v="3"/>
    <n v="1952"/>
    <n v="1"/>
    <s v="Protestant"/>
    <s v="some college"/>
    <s v="$10,000-$29,999"/>
    <s v="NA"/>
    <s v="NA"/>
    <s v="NA"/>
    <s v="NA"/>
    <s v="NA"/>
    <s v="NA"/>
    <s v="NA"/>
    <n v="1"/>
    <n v="2"/>
    <s v="NA"/>
    <n v="1"/>
    <n v="0"/>
  </r>
  <r>
    <n v="105"/>
    <x v="4"/>
    <n v="1"/>
    <n v="1"/>
    <x v="0"/>
    <n v="1"/>
    <n v="1"/>
    <n v="1"/>
    <n v="60905"/>
    <s v="Koror"/>
    <s v="urban"/>
    <s v="Ngerbeched"/>
    <n v="1"/>
    <n v="1"/>
    <n v="3"/>
    <n v="2"/>
    <n v="0"/>
    <n v="1"/>
    <s v="NA"/>
    <n v="64"/>
    <n v="36"/>
    <n v="0"/>
    <s v="daily"/>
    <s v="daily"/>
    <s v="daily"/>
    <s v="bi_monthly"/>
    <s v="rarely_never"/>
    <s v="rarely_never"/>
    <s v="bi_monthly"/>
    <s v="daily"/>
    <s v="rarely_never"/>
    <s v="thrice_plus"/>
    <s v="thrice_plus"/>
    <s v="thrice_plus"/>
    <s v="never"/>
    <s v="never"/>
    <s v="never"/>
    <s v="thrice_plus"/>
    <s v="thrice_plus"/>
    <s v="never"/>
    <s v="NA"/>
    <s v="NA"/>
    <s v="whole"/>
    <n v="9"/>
    <n v="6"/>
    <s v="whole"/>
    <s v="whole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n v="1"/>
    <s v="NA"/>
    <n v="1"/>
    <s v="NA"/>
    <s v="NA"/>
    <x v="1"/>
    <n v="2"/>
    <n v="1"/>
    <s v="2,3"/>
    <x v="0"/>
    <s v="NA"/>
    <s v="NA"/>
    <s v="NA"/>
    <s v="NA"/>
    <s v="NA"/>
    <s v="NA"/>
    <s v="NA"/>
    <s v="NA"/>
    <s v="NA"/>
    <x v="4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6"/>
    <s v="NA"/>
    <n v="2"/>
    <n v="2"/>
    <s v="NA"/>
    <n v="1"/>
    <s v="NA"/>
    <s v="NA"/>
    <s v="NA"/>
    <s v="NA"/>
    <n v="301"/>
    <s v="NA"/>
    <n v="1"/>
    <n v="3"/>
    <s v="NA"/>
    <s v="NA"/>
    <s v="NA"/>
    <s v="NA"/>
    <s v="NA"/>
    <s v="NA"/>
    <n v="5"/>
    <n v="2"/>
    <s v="NA"/>
    <n v="4"/>
    <n v="14"/>
    <n v="15"/>
    <n v="12"/>
    <n v="12"/>
    <n v="24"/>
    <s v="NA"/>
    <s v="1,9"/>
    <s v="NA"/>
    <n v="3"/>
    <n v="1945"/>
    <n v="1"/>
    <s v="Catholic"/>
    <s v="advanced_degree"/>
    <s v="$50,000-$74,999"/>
    <s v="NA"/>
    <s v="NA"/>
    <s v="NA"/>
    <s v="NA"/>
    <s v="NA"/>
    <s v="NA"/>
    <s v="NA"/>
    <n v="1"/>
    <n v="2"/>
    <s v="NA"/>
    <n v="1"/>
    <n v="0"/>
  </r>
  <r>
    <n v="106"/>
    <x v="4"/>
    <n v="1"/>
    <n v="1"/>
    <x v="0"/>
    <n v="1"/>
    <n v="1"/>
    <n v="1"/>
    <n v="60905"/>
    <s v="Koror"/>
    <s v="urban"/>
    <s v="Ngerbeched"/>
    <n v="1"/>
    <n v="1"/>
    <n v="8"/>
    <n v="2"/>
    <n v="3"/>
    <n v="1"/>
    <s v="NA"/>
    <n v="25"/>
    <n v="25"/>
    <n v="50"/>
    <s v="weekly"/>
    <s v="triweekly"/>
    <s v="bi_monthly"/>
    <s v="rarely_never"/>
    <s v="daily"/>
    <s v="daily"/>
    <s v="daily"/>
    <s v="daily"/>
    <s v="rarely_never"/>
    <s v="twice"/>
    <s v="twice"/>
    <s v="once"/>
    <s v="never"/>
    <s v="thrice_plus"/>
    <s v="thrice_plus"/>
    <s v="thrice_plus"/>
    <s v="thrice_plus"/>
    <s v="never"/>
    <s v="NA"/>
    <s v="NA"/>
    <s v="whole"/>
    <n v="9"/>
    <n v="40"/>
    <s v="whole"/>
    <s v="don't_like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n v="1"/>
    <n v="1"/>
    <s v="NA"/>
    <s v="NA"/>
    <s v="NA"/>
    <x v="1"/>
    <n v="3"/>
    <n v="1"/>
    <s v="2,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314"/>
    <s v="NA"/>
    <n v="1"/>
    <n v="2"/>
    <s v="NA"/>
    <n v="1"/>
    <s v="NA"/>
    <s v="NA"/>
    <s v="NA"/>
    <s v="NA"/>
    <n v="301"/>
    <s v="NA"/>
    <n v="1"/>
    <n v="1"/>
    <n v="12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53"/>
    <n v="1"/>
    <s v="Protestant"/>
    <s v="HS"/>
    <s v="$10,000-$29,999"/>
    <s v="NA"/>
    <s v="NA"/>
    <s v="NA"/>
    <s v="NA"/>
    <s v="NA"/>
    <s v="NA"/>
    <s v="NA"/>
    <n v="1"/>
    <n v="2"/>
    <s v="NA"/>
    <n v="1"/>
    <n v="0"/>
  </r>
  <r>
    <n v="107"/>
    <x v="4"/>
    <n v="1"/>
    <n v="1"/>
    <x v="0"/>
    <n v="1"/>
    <n v="1"/>
    <n v="1"/>
    <n v="60701"/>
    <s v="Koror"/>
    <s v="urban"/>
    <s v="Ngerbeched"/>
    <n v="1"/>
    <n v="1"/>
    <n v="6"/>
    <n v="6"/>
    <n v="1"/>
    <n v="1"/>
    <s v="NA"/>
    <n v="0"/>
    <n v="50"/>
    <n v="50"/>
    <s v="daily"/>
    <s v="daily"/>
    <s v="bi_monthly"/>
    <s v="bi_monthly"/>
    <s v="triweekly"/>
    <s v="daily"/>
    <s v="daily"/>
    <s v="daily"/>
    <s v="rarely_never"/>
    <s v="thrice_plus"/>
    <s v="thrice_plus"/>
    <s v="twice"/>
    <s v="twice"/>
    <s v="thrice_plus"/>
    <s v="thrice_plus"/>
    <s v="thrice_plus"/>
    <s v="thrice_plus"/>
    <s v="once"/>
    <s v="whole"/>
    <n v="54"/>
    <s v="whole"/>
    <n v="19"/>
    <n v="21"/>
    <s v="belly"/>
    <s v="fillet"/>
    <s v="NA"/>
    <n v="2"/>
    <s v="NA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x v="1"/>
    <n v="3"/>
    <n v="1"/>
    <s v="1,2,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5"/>
    <n v="4"/>
    <n v="15"/>
    <n v="16"/>
    <n v="12"/>
    <n v="12"/>
    <s v="NA"/>
    <s v="NA"/>
    <s v="NA"/>
    <s v="NA"/>
    <n v="3"/>
    <n v="1985"/>
    <n v="1"/>
    <s v="Catholic"/>
    <s v="HS"/>
    <s v="$5,000-$9,999"/>
    <s v="NA"/>
    <s v="NA"/>
    <s v="NA"/>
    <s v="NA"/>
    <s v="NA"/>
    <s v="NA"/>
    <s v="NA"/>
    <s v="NA"/>
    <s v="NA"/>
    <s v="NA"/>
    <n v="1"/>
    <n v="0"/>
  </r>
  <r>
    <n v="108"/>
    <x v="4"/>
    <n v="1"/>
    <n v="1"/>
    <x v="0"/>
    <n v="1"/>
    <n v="1"/>
    <n v="1"/>
    <n v="60701"/>
    <s v="Koror"/>
    <s v="urban"/>
    <s v="Meketii"/>
    <n v="1"/>
    <n v="1"/>
    <n v="4"/>
    <n v="2"/>
    <n v="0"/>
    <n v="1"/>
    <s v="NA"/>
    <n v="0"/>
    <n v="50"/>
    <n v="50"/>
    <s v="bi_monthly"/>
    <s v="triweekly"/>
    <s v="rarely_never"/>
    <s v="rarely_never"/>
    <s v="rarely_never"/>
    <s v="daily"/>
    <s v="daily"/>
    <s v="daily"/>
    <s v="rarely_never"/>
    <s v="thrice_plus"/>
    <s v="thrice_plus"/>
    <s v="once"/>
    <s v="once"/>
    <s v="never"/>
    <s v="thrice_plus"/>
    <s v="thrice_plus"/>
    <s v="thrice_plus"/>
    <s v="once"/>
    <s v="whole"/>
    <n v="19"/>
    <s v="whole"/>
    <n v="27"/>
    <n v="13"/>
    <s v="belly"/>
    <s v="fillet"/>
    <s v="NA"/>
    <s v="NA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x v="1"/>
    <n v="2"/>
    <n v="1"/>
    <n v="3"/>
    <x v="0"/>
    <s v="NA"/>
    <s v="NA"/>
    <s v="NA"/>
    <s v="NA"/>
    <s v="NA"/>
    <s v="NA"/>
    <s v="NA"/>
    <s v="NA"/>
    <s v="NA"/>
    <x v="3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6"/>
    <s v="NA"/>
    <n v="5"/>
    <n v="5"/>
    <n v="14"/>
    <n v="15"/>
    <n v="12"/>
    <n v="11"/>
    <s v="NA"/>
    <s v="NA"/>
    <s v="NA"/>
    <s v="NA"/>
    <n v="3"/>
    <n v="1947"/>
    <n v="1"/>
    <s v="Catholic"/>
    <s v="some college"/>
    <s v="$30,000-$49,999"/>
    <s v="NA"/>
    <s v="NA"/>
    <s v="NA"/>
    <s v="NA"/>
    <s v="NA"/>
    <s v="NA"/>
    <s v="NA"/>
    <n v="1"/>
    <n v="2"/>
    <s v="NA"/>
    <n v="1"/>
    <n v="0"/>
  </r>
  <r>
    <n v="109"/>
    <x v="4"/>
    <n v="1"/>
    <n v="1"/>
    <x v="0"/>
    <n v="1"/>
    <n v="1"/>
    <n v="1"/>
    <n v="60702"/>
    <s v="Koror"/>
    <s v="urban"/>
    <s v="Meketii"/>
    <n v="1"/>
    <n v="1"/>
    <n v="5"/>
    <n v="2"/>
    <n v="1"/>
    <n v="1"/>
    <s v="NA"/>
    <n v="50"/>
    <n v="0"/>
    <n v="50"/>
    <s v="triweekly"/>
    <s v="bi_monthly"/>
    <s v="rarely_never"/>
    <s v="rarely_never"/>
    <s v="daily"/>
    <s v="daily"/>
    <s v="daily"/>
    <s v="daily"/>
    <s v="rarely_never"/>
    <s v="thrice_plus"/>
    <s v="twice"/>
    <s v="never"/>
    <s v="never"/>
    <s v="twice"/>
    <s v="thrice_plus"/>
    <s v="thrice_plus"/>
    <s v="thrice_plus"/>
    <s v="never"/>
    <s v="NA"/>
    <s v="NA"/>
    <s v="NA"/>
    <s v="NA"/>
    <n v="12"/>
    <s v="whole"/>
    <s v="whole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s v="NA"/>
    <n v="1"/>
    <s v="NA"/>
    <x v="1"/>
    <n v="3"/>
    <n v="1"/>
    <s v="1,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56"/>
    <n v="1"/>
    <s v="Protestant"/>
    <s v="some college"/>
    <s v="$30,000-$49,999"/>
    <s v="NA"/>
    <s v="NA"/>
    <s v="NA"/>
    <s v="NA"/>
    <s v="NA"/>
    <s v="NA"/>
    <s v="NA"/>
    <n v="1"/>
    <n v="2"/>
    <s v="NA"/>
    <n v="1"/>
    <n v="0"/>
  </r>
  <r>
    <n v="110"/>
    <x v="4"/>
    <n v="1"/>
    <n v="1"/>
    <x v="0"/>
    <n v="1"/>
    <n v="1"/>
    <n v="1"/>
    <n v="60702"/>
    <s v="Koror"/>
    <s v="urban"/>
    <s v="Meketii"/>
    <n v="1"/>
    <n v="1"/>
    <n v="4"/>
    <n v="1"/>
    <n v="0"/>
    <n v="1"/>
    <s v="NA"/>
    <n v="50"/>
    <n v="0"/>
    <n v="50"/>
    <s v="triweekly"/>
    <s v="bi_monthly"/>
    <s v="rarely_never"/>
    <s v="rarely_never"/>
    <s v="daily"/>
    <s v="daily"/>
    <s v="daily"/>
    <s v="daily"/>
    <s v="rarely_never"/>
    <s v="twice"/>
    <s v="twice"/>
    <s v="never"/>
    <s v="never"/>
    <s v="thrice_plus"/>
    <s v="thrice_plus"/>
    <s v="thrice_plus"/>
    <s v="thrice_plus"/>
    <s v="never"/>
    <s v="NA"/>
    <s v="NA"/>
    <s v="NA"/>
    <s v="NA"/>
    <n v="6"/>
    <s v="whole"/>
    <s v="whole"/>
    <s v="NA"/>
    <s v="NA"/>
    <s v="NA"/>
    <s v="NA"/>
    <s v="NA"/>
    <s v="NA"/>
    <s v="NA"/>
    <s v="NA"/>
    <s v="NA"/>
    <s v="NA"/>
    <s v="NA"/>
    <s v="NA"/>
    <n v="1"/>
    <n v="1"/>
    <s v="NA"/>
    <s v="NA"/>
    <s v="NA"/>
    <n v="1"/>
    <n v="1"/>
    <s v="NA"/>
    <s v="NA"/>
    <s v="NA"/>
    <x v="1"/>
    <s v="1,2,3"/>
    <n v="1"/>
    <s v="2,3"/>
    <x v="1"/>
    <s v="NA"/>
    <n v="1"/>
    <n v="3"/>
    <s v="NA"/>
    <s v="NA"/>
    <s v="NA"/>
    <s v="NA"/>
    <s v="NA"/>
    <s v="NA"/>
    <x v="5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51"/>
    <n v="1"/>
    <s v="Protestant"/>
    <s v="advanced_degree"/>
    <s v="$50,000-$74,999"/>
    <s v="NA"/>
    <s v="NA"/>
    <s v="NA"/>
    <s v="NA"/>
    <s v="NA"/>
    <s v="NA"/>
    <s v="NA"/>
    <n v="1"/>
    <n v="2"/>
    <s v="NA"/>
    <n v="1"/>
    <n v="0"/>
  </r>
  <r>
    <n v="111"/>
    <x v="4"/>
    <n v="1"/>
    <n v="1"/>
    <x v="0"/>
    <n v="1"/>
    <n v="1"/>
    <n v="1"/>
    <n v="60702"/>
    <s v="Koror"/>
    <s v="urban"/>
    <s v="Meketii"/>
    <n v="1"/>
    <n v="1"/>
    <n v="3"/>
    <n v="1"/>
    <n v="1"/>
    <n v="1"/>
    <s v="NA"/>
    <n v="50"/>
    <n v="0"/>
    <n v="50"/>
    <s v="bi_monthly"/>
    <s v="bi_monthly"/>
    <s v="rarely_never"/>
    <s v="rarely_never"/>
    <s v="triweekly"/>
    <s v="daily"/>
    <s v="daily"/>
    <s v="daily"/>
    <s v="rarely_never"/>
    <s v="once"/>
    <s v="once"/>
    <s v="never"/>
    <s v="never"/>
    <s v="once"/>
    <s v="thrice_plus"/>
    <s v="thrice_plus"/>
    <s v="thrice_plus"/>
    <s v="never"/>
    <s v="NA"/>
    <s v="NA"/>
    <s v="NA"/>
    <s v="NA"/>
    <n v="3"/>
    <s v="steak"/>
    <s v="fillet"/>
    <s v="NA"/>
    <s v="NA"/>
    <s v="NA"/>
    <s v="NA"/>
    <s v="NA"/>
    <s v="NA"/>
    <s v="NA"/>
    <s v="NA"/>
    <s v="NA"/>
    <s v="NA"/>
    <s v="NA"/>
    <s v="NA"/>
    <s v="1,2"/>
    <s v="NA"/>
    <s v="NA"/>
    <s v="NA"/>
    <n v="1"/>
    <n v="1"/>
    <n v="1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70"/>
    <n v="1"/>
    <s v="Catholic"/>
    <s v="HS"/>
    <s v="$5,000-$9,999"/>
    <s v="NA"/>
    <s v="NA"/>
    <s v="NA"/>
    <s v="NA"/>
    <s v="NA"/>
    <s v="NA"/>
    <s v="NA"/>
    <s v="NA"/>
    <s v="NA"/>
    <s v="NA"/>
    <n v="1"/>
    <n v="0"/>
  </r>
  <r>
    <n v="112"/>
    <x v="4"/>
    <n v="1"/>
    <n v="1"/>
    <x v="0"/>
    <n v="1"/>
    <n v="1"/>
    <n v="1"/>
    <n v="60702"/>
    <s v="Koror"/>
    <s v="urban"/>
    <s v="Meketii"/>
    <n v="1"/>
    <n v="1"/>
    <n v="3"/>
    <n v="1"/>
    <n v="1"/>
    <n v="1"/>
    <s v="NA"/>
    <n v="74"/>
    <n v="26"/>
    <n v="0"/>
    <s v="triweekly"/>
    <s v="triweekly"/>
    <s v="bi_monthly"/>
    <s v="rarely_never"/>
    <s v="daily"/>
    <s v="daily"/>
    <s v="daily"/>
    <s v="daily"/>
    <s v="rarely_never"/>
    <s v="twice"/>
    <s v="thrice_plus"/>
    <s v="never"/>
    <s v="never"/>
    <s v="thrice_plus"/>
    <s v="thrice_plus"/>
    <s v="thrice_plus"/>
    <s v="thrice_plus"/>
    <s v="never"/>
    <s v="NA"/>
    <s v="NA"/>
    <s v="NA"/>
    <s v="NA"/>
    <n v="8"/>
    <s v="whole"/>
    <s v="whole"/>
    <s v="NA"/>
    <s v="NA"/>
    <s v="NA"/>
    <s v="NA"/>
    <s v="NA"/>
    <s v="NA"/>
    <s v="NA"/>
    <s v="NA"/>
    <s v="NA"/>
    <s v="NA"/>
    <s v="NA"/>
    <s v="NA"/>
    <s v="1,2"/>
    <n v="1"/>
    <s v="NA"/>
    <s v="NA"/>
    <s v="NA"/>
    <s v="1,2"/>
    <s v="NA"/>
    <n v="1"/>
    <s v="NA"/>
    <s v="NA"/>
    <x v="2"/>
    <s v="NA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83"/>
    <n v="1"/>
    <s v="Catholic"/>
    <s v="&lt;HS"/>
    <s v="&lt;$4,999"/>
    <s v="NA"/>
    <s v="NA"/>
    <s v="NA"/>
    <s v="NA"/>
    <n v="1"/>
    <s v="NA"/>
    <s v="NA"/>
    <s v="NA"/>
    <s v="NA"/>
    <s v="NA"/>
    <n v="1"/>
    <n v="0"/>
  </r>
  <r>
    <n v="113"/>
    <x v="4"/>
    <n v="1"/>
    <n v="1"/>
    <x v="0"/>
    <n v="1"/>
    <n v="1"/>
    <n v="1"/>
    <n v="60702"/>
    <s v="Koror"/>
    <s v="urban"/>
    <s v="Meketii"/>
    <n v="1"/>
    <n v="1"/>
    <n v="3"/>
    <n v="0"/>
    <n v="0"/>
    <n v="1"/>
    <s v="NA"/>
    <n v="100"/>
    <n v="0"/>
    <n v="0"/>
    <s v="bi_monthly"/>
    <s v="bi_monthly"/>
    <s v="rarely_never"/>
    <s v="rarely_never"/>
    <s v="daily"/>
    <s v="daily"/>
    <s v="daily"/>
    <s v="daily"/>
    <s v="bi_monthly"/>
    <s v="never"/>
    <s v="once"/>
    <s v="never"/>
    <s v="never"/>
    <s v="thrice_plus"/>
    <s v="thrice_plus"/>
    <s v="thrice_plus"/>
    <s v="thrice_plus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s v="1,2"/>
    <s v="NA"/>
    <s v="NA"/>
    <n v="1"/>
    <s v="NA"/>
    <s v="1,2"/>
    <s v="NA"/>
    <n v="1"/>
    <s v="NA"/>
    <s v="NA"/>
    <x v="1"/>
    <s v="2,3"/>
    <n v="1"/>
    <s v="1,2,3"/>
    <x v="0"/>
    <s v="NA"/>
    <s v="NA"/>
    <s v="NA"/>
    <s v="NA"/>
    <s v="NA"/>
    <s v="NA"/>
    <s v="NA"/>
    <s v="NA"/>
    <s v="NA"/>
    <x v="3"/>
    <s v="NA"/>
    <n v="1"/>
    <n v="1"/>
    <n v="13"/>
    <s v="NA"/>
    <s v="NA"/>
    <s v="NA"/>
    <s v="NA"/>
    <s v="NA"/>
    <n v="301"/>
    <s v="NA"/>
    <n v="1"/>
    <n v="1"/>
    <n v="13"/>
    <s v="NA"/>
    <s v="NA"/>
    <s v="NA"/>
    <s v="NA"/>
    <s v="NA"/>
    <n v="301"/>
    <s v="NA"/>
    <n v="1"/>
    <n v="1"/>
    <n v="13"/>
    <s v="NA"/>
    <s v="NA"/>
    <s v="NA"/>
    <s v="NA"/>
    <s v="NA"/>
    <n v="301"/>
    <s v="NA"/>
    <n v="1"/>
    <n v="1"/>
    <n v="13"/>
    <s v="NA"/>
    <s v="NA"/>
    <s v="NA"/>
    <s v="NA"/>
    <s v="NA"/>
    <n v="301"/>
    <s v="NA"/>
    <n v="1"/>
    <n v="1"/>
    <n v="13"/>
    <s v="NA"/>
    <s v="NA"/>
    <s v="NA"/>
    <s v="NA"/>
    <s v="NA"/>
    <n v="5"/>
    <n v="2"/>
    <s v="NA"/>
    <n v="3"/>
    <s v="NA"/>
    <s v="NA"/>
    <s v="NA"/>
    <s v="NA"/>
    <n v="25"/>
    <s v="NA"/>
    <s v="1,9"/>
    <s v="NA"/>
    <n v="3"/>
    <n v="1983"/>
    <n v="1"/>
    <s v="Catholic"/>
    <s v="HS"/>
    <s v="$5,000-$9,999"/>
    <s v="NA"/>
    <s v="NA"/>
    <s v="NA"/>
    <s v="NA"/>
    <s v="NA"/>
    <s v="NA"/>
    <s v="NA"/>
    <s v="NA"/>
    <s v="NA"/>
    <s v="NA"/>
    <n v="1"/>
    <n v="0"/>
  </r>
  <r>
    <n v="114"/>
    <x v="4"/>
    <n v="1"/>
    <n v="1"/>
    <x v="0"/>
    <n v="1"/>
    <n v="1"/>
    <n v="1"/>
    <n v="60702"/>
    <s v="Koror"/>
    <s v="urban"/>
    <s v="Meketii"/>
    <n v="1"/>
    <n v="1"/>
    <n v="6"/>
    <n v="0"/>
    <n v="3"/>
    <n v="1"/>
    <s v="NA"/>
    <n v="100"/>
    <n v="0"/>
    <n v="0"/>
    <s v="weekly"/>
    <s v="weekly"/>
    <s v="bi_monthly"/>
    <s v="rarely_never"/>
    <s v="bi_monthly"/>
    <s v="bi_monthly"/>
    <s v="daily"/>
    <s v="daily"/>
    <s v="rarely_never"/>
    <s v="once"/>
    <s v="once"/>
    <s v="once"/>
    <s v="never"/>
    <s v="once"/>
    <s v="twice"/>
    <s v="thrice_plus"/>
    <s v="thrice_plus"/>
    <s v="never"/>
    <s v="NA"/>
    <s v="NA"/>
    <s v="whole"/>
    <n v="9"/>
    <n v="3"/>
    <s v="whole"/>
    <s v="whole"/>
    <s v="NA"/>
    <s v="NA"/>
    <s v="NA"/>
    <s v="NA"/>
    <s v="NA"/>
    <s v="NA"/>
    <s v="NA"/>
    <s v="NA"/>
    <s v="NA"/>
    <s v="NA"/>
    <n v="1"/>
    <n v="2"/>
    <s v="NA"/>
    <s v="NA"/>
    <s v="NA"/>
    <s v="NA"/>
    <s v="NA"/>
    <n v="1"/>
    <s v="NA"/>
    <n v="1"/>
    <s v="NA"/>
    <s v="NA"/>
    <x v="1"/>
    <s v="2,3"/>
    <n v="1"/>
    <n v="2"/>
    <x v="0"/>
    <s v="NA"/>
    <s v="NA"/>
    <s v="NA"/>
    <s v="NA"/>
    <s v="NA"/>
    <s v="NA"/>
    <s v="NA"/>
    <s v="NA"/>
    <s v="NA"/>
    <x v="4"/>
    <s v="NA"/>
    <n v="1"/>
    <n v="1"/>
    <n v="5"/>
    <s v="NA"/>
    <s v="NA"/>
    <s v="NA"/>
    <s v="NA"/>
    <s v="NA"/>
    <n v="301"/>
    <s v="NA"/>
    <n v="1"/>
    <n v="1"/>
    <n v="5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5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4"/>
    <n v="15"/>
    <n v="15"/>
    <n v="11"/>
    <n v="11"/>
    <n v="25"/>
    <s v="NA"/>
    <s v="1,9"/>
    <s v="NA"/>
    <n v="3"/>
    <n v="1975"/>
    <n v="1"/>
    <s v="Protestant"/>
    <s v="HS"/>
    <s v="$5,000-$9,999"/>
    <s v="NA"/>
    <s v="NA"/>
    <s v="NA"/>
    <s v="NA"/>
    <s v="NA"/>
    <s v="NA"/>
    <s v="NA"/>
    <s v="NA"/>
    <s v="NA"/>
    <s v="NA"/>
    <n v="1"/>
    <n v="0"/>
  </r>
  <r>
    <n v="115"/>
    <x v="4"/>
    <n v="1"/>
    <n v="1"/>
    <x v="0"/>
    <n v="1"/>
    <n v="1"/>
    <n v="1"/>
    <n v="60701"/>
    <s v="Koror"/>
    <s v="urban"/>
    <s v="Meketii"/>
    <n v="1"/>
    <n v="1"/>
    <n v="7"/>
    <n v="5"/>
    <n v="2"/>
    <n v="1"/>
    <s v="NA"/>
    <n v="44"/>
    <n v="0"/>
    <n v="56"/>
    <s v="bi_monthly"/>
    <s v="triweekly"/>
    <s v="weekly"/>
    <s v="rarely_never"/>
    <s v="daily"/>
    <s v="daily"/>
    <s v="daily"/>
    <s v="daily"/>
    <s v="rarely_never"/>
    <s v="twice"/>
    <s v="thrice_plus"/>
    <s v="once"/>
    <s v="once"/>
    <s v="thrice_plus"/>
    <s v="thrice_plus"/>
    <s v="thrice_plus"/>
    <s v="thrice_plus"/>
    <s v="never"/>
    <s v="whole"/>
    <n v="6"/>
    <s v="whole"/>
    <n v="9"/>
    <n v="3"/>
    <s v="whole"/>
    <s v="whole"/>
    <s v="NA"/>
    <n v="2"/>
    <s v="NA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x v="1"/>
    <n v="2"/>
    <n v="1"/>
    <n v="2"/>
    <x v="0"/>
    <s v="NA"/>
    <s v="NA"/>
    <s v="NA"/>
    <s v="NA"/>
    <s v="NA"/>
    <s v="NA"/>
    <s v="NA"/>
    <s v="NA"/>
    <s v="NA"/>
    <x v="4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1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6"/>
    <n v="16"/>
    <n v="12"/>
    <n v="12"/>
    <n v="24"/>
    <s v="NA"/>
    <s v="1,9"/>
    <s v="NA"/>
    <n v="3"/>
    <n v="1936"/>
    <n v="1"/>
    <s v="Protestant"/>
    <s v="HS"/>
    <s v="$10,000-$29,999"/>
    <s v="NA"/>
    <s v="NA"/>
    <s v="NA"/>
    <s v="NA"/>
    <s v="NA"/>
    <s v="NA"/>
    <n v="3"/>
    <n v="1"/>
    <n v="2"/>
    <s v="NA"/>
    <n v="1"/>
    <n v="0"/>
  </r>
  <r>
    <n v="116"/>
    <x v="4"/>
    <n v="1"/>
    <n v="1"/>
    <x v="0"/>
    <n v="1"/>
    <n v="1"/>
    <n v="1"/>
    <n v="60701"/>
    <s v="Koror"/>
    <s v="urban"/>
    <s v="Meketii"/>
    <n v="1"/>
    <n v="1"/>
    <n v="6"/>
    <n v="3"/>
    <n v="1"/>
    <n v="1"/>
    <s v="NA"/>
    <n v="50"/>
    <n v="0"/>
    <n v="50"/>
    <s v="daily"/>
    <s v="daily"/>
    <s v="bi_monthly"/>
    <s v="rarely_never"/>
    <s v="daily"/>
    <s v="daily"/>
    <s v="daily"/>
    <s v="daily"/>
    <s v="rarely_never"/>
    <s v="once"/>
    <s v="once"/>
    <s v="thrice_plus"/>
    <s v="never"/>
    <s v="thrice_plus"/>
    <s v="thrice_plus"/>
    <s v="thrice_plus"/>
    <s v="thrice_plus"/>
    <s v="never"/>
    <s v="NA"/>
    <s v="NA"/>
    <s v="whole"/>
    <n v="9"/>
    <n v="3"/>
    <s v="whole"/>
    <s v="whole"/>
    <s v="NA"/>
    <s v="NA"/>
    <s v="NA"/>
    <s v="NA"/>
    <s v="NA"/>
    <s v="NA"/>
    <s v="NA"/>
    <s v="NA"/>
    <n v="2"/>
    <s v="NA"/>
    <s v="NA"/>
    <s v="NA"/>
    <s v="NA"/>
    <s v="NA"/>
    <s v="NA"/>
    <s v="NA"/>
    <s v="NA"/>
    <n v="1"/>
    <s v="NA"/>
    <s v="NA"/>
    <n v="1"/>
    <s v="NA"/>
    <x v="1"/>
    <s v="2,3"/>
    <n v="1"/>
    <n v="3"/>
    <x v="0"/>
    <s v="NA"/>
    <s v="NA"/>
    <s v="NA"/>
    <s v="NA"/>
    <s v="NA"/>
    <s v="NA"/>
    <s v="NA"/>
    <s v="NA"/>
    <s v="NA"/>
    <x v="3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5"/>
    <n v="1"/>
    <s v="NA"/>
    <n v="2"/>
    <n v="15"/>
    <n v="15"/>
    <n v="11"/>
    <n v="11"/>
    <s v="NA"/>
    <n v="4"/>
    <s v="NA"/>
    <n v="1"/>
    <n v="3"/>
    <n v="1971"/>
    <n v="1"/>
    <s v="Catholic"/>
    <s v="HS"/>
    <s v="$5,000-$9,999"/>
    <s v="NA"/>
    <s v="NA"/>
    <s v="NA"/>
    <s v="NA"/>
    <s v="NA"/>
    <s v="NA"/>
    <s v="NA"/>
    <s v="NA"/>
    <s v="NA"/>
    <s v="NA"/>
    <n v="1"/>
    <n v="0"/>
  </r>
  <r>
    <n v="117"/>
    <x v="4"/>
    <n v="1"/>
    <n v="1"/>
    <x v="0"/>
    <n v="1"/>
    <n v="1"/>
    <n v="1"/>
    <n v="60701"/>
    <s v="Koror"/>
    <s v="urban"/>
    <s v="Meketii"/>
    <n v="1"/>
    <n v="1"/>
    <n v="5"/>
    <n v="3"/>
    <n v="2"/>
    <n v="1"/>
    <s v="NA"/>
    <n v="50"/>
    <n v="0"/>
    <n v="50"/>
    <s v="triweekly"/>
    <s v="triweekly"/>
    <s v="bi_monthly"/>
    <s v="rarely_never"/>
    <s v="daily"/>
    <s v="daily"/>
    <s v="daily"/>
    <s v="daily"/>
    <s v="bi_monthly"/>
    <s v="twice"/>
    <s v="twice"/>
    <s v="once"/>
    <s v="never"/>
    <s v="thrice_plus"/>
    <s v="thrice_plus"/>
    <s v="thrice_plus"/>
    <s v="thrice_plus"/>
    <s v="never"/>
    <s v="NA"/>
    <s v="NA"/>
    <s v="whole"/>
    <n v="12"/>
    <n v="6"/>
    <s v="whole"/>
    <s v="whole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n v="1"/>
    <s v="NA"/>
    <s v="NA"/>
    <n v="1"/>
    <s v="NA"/>
    <x v="1"/>
    <n v="3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6"/>
    <s v="NA"/>
    <n v="2"/>
    <n v="2"/>
    <s v="NA"/>
    <n v="1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5"/>
    <n v="15"/>
    <n v="11"/>
    <n v="11"/>
    <n v="23"/>
    <s v="NA"/>
    <n v="1"/>
    <s v="NA"/>
    <n v="3"/>
    <n v="1976"/>
    <n v="1"/>
    <s v="Protestant"/>
    <s v="HS"/>
    <s v="$10,000-$29,999"/>
    <s v="NA"/>
    <s v="NA"/>
    <s v="NA"/>
    <s v="NA"/>
    <s v="NA"/>
    <s v="NA"/>
    <s v="NA"/>
    <s v="NA"/>
    <s v="NA"/>
    <s v="NA"/>
    <n v="1"/>
    <n v="0"/>
  </r>
  <r>
    <n v="118"/>
    <x v="4"/>
    <n v="1"/>
    <n v="1"/>
    <x v="0"/>
    <n v="1"/>
    <n v="1"/>
    <n v="1"/>
    <n v="60701"/>
    <s v="Koror"/>
    <s v="urban"/>
    <s v="Meketii"/>
    <n v="1"/>
    <n v="1"/>
    <n v="9"/>
    <n v="6"/>
    <n v="3"/>
    <n v="1"/>
    <s v="NA"/>
    <n v="100"/>
    <n v="0"/>
    <n v="0"/>
    <s v="weekly"/>
    <s v="weekly"/>
    <s v="rarely_never"/>
    <s v="rarely_never"/>
    <s v="daily"/>
    <s v="daily"/>
    <s v="daily"/>
    <s v="daily"/>
    <s v="bi_monthly"/>
    <s v="once"/>
    <s v="twice"/>
    <s v="once"/>
    <s v="never"/>
    <s v="thrice_plus"/>
    <s v="thrice_plus"/>
    <s v="thrice_plus"/>
    <s v="thrice_plus"/>
    <s v="never"/>
    <s v="NA"/>
    <s v="NA"/>
    <s v="whole"/>
    <n v="13"/>
    <n v="3"/>
    <s v="loin"/>
    <s v="don't_like"/>
    <s v="NA"/>
    <s v="NA"/>
    <s v="NA"/>
    <s v="NA"/>
    <s v="NA"/>
    <s v="NA"/>
    <s v="NA"/>
    <s v="NA"/>
    <n v="2"/>
    <s v="NA"/>
    <s v="NA"/>
    <s v="NA"/>
    <s v="NA"/>
    <s v="NA"/>
    <s v="NA"/>
    <s v="NA"/>
    <s v="NA"/>
    <n v="1"/>
    <s v="NA"/>
    <n v="1"/>
    <s v="NA"/>
    <s v="NA"/>
    <x v="1"/>
    <s v="2,3"/>
    <n v="1"/>
    <n v="3"/>
    <x v="0"/>
    <s v="NA"/>
    <s v="NA"/>
    <s v="NA"/>
    <s v="NA"/>
    <s v="NA"/>
    <s v="NA"/>
    <s v="NA"/>
    <s v="NA"/>
    <s v="NA"/>
    <x v="3"/>
    <s v="NA"/>
    <n v="1"/>
    <n v="1"/>
    <n v="5"/>
    <s v="NA"/>
    <s v="NA"/>
    <s v="NA"/>
    <s v="NA"/>
    <s v="NA"/>
    <n v="301"/>
    <s v="NA"/>
    <n v="1"/>
    <n v="1"/>
    <n v="5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5"/>
    <s v="NA"/>
    <s v="NA"/>
    <s v="NA"/>
    <s v="NA"/>
    <s v="NA"/>
    <n v="5"/>
    <n v="2"/>
    <s v="NA"/>
    <n v="3"/>
    <n v="16"/>
    <n v="16"/>
    <n v="12"/>
    <n v="12"/>
    <n v="21"/>
    <s v="NA"/>
    <n v="1"/>
    <s v="NA"/>
    <n v="3"/>
    <n v="1960"/>
    <n v="1"/>
    <s v="Protestant"/>
    <s v="HS"/>
    <s v="$10,000-$29,999"/>
    <s v="NA"/>
    <s v="NA"/>
    <s v="NA"/>
    <s v="NA"/>
    <s v="NA"/>
    <s v="NA"/>
    <s v="NA"/>
    <s v="NA"/>
    <s v="NA"/>
    <s v="NA"/>
    <n v="1"/>
    <n v="0"/>
  </r>
  <r>
    <n v="119"/>
    <x v="4"/>
    <n v="1"/>
    <n v="1"/>
    <x v="0"/>
    <n v="1"/>
    <n v="1"/>
    <n v="1"/>
    <n v="60701"/>
    <s v="Koror"/>
    <s v="urban"/>
    <s v="NA"/>
    <s v="NA"/>
    <n v="1"/>
    <n v="4"/>
    <n v="2"/>
    <n v="2"/>
    <n v="1"/>
    <s v="NA"/>
    <n v="50"/>
    <n v="0"/>
    <n v="50"/>
    <s v="weekly"/>
    <s v="bi_monthly"/>
    <s v="rarely_never"/>
    <s v="rarely_never"/>
    <s v="daily"/>
    <s v="daily"/>
    <s v="daily"/>
    <s v="daily"/>
    <s v="weekly"/>
    <s v="once"/>
    <s v="once"/>
    <s v="never"/>
    <s v="never"/>
    <s v="thrice_plus"/>
    <s v="thrice_plus"/>
    <s v="thrice_plus"/>
    <s v="thrice_plus"/>
    <s v="never"/>
    <s v="NA"/>
    <s v="NA"/>
    <s v="NA"/>
    <s v="NA"/>
    <n v="5"/>
    <s v="whole"/>
    <s v="fillet"/>
    <s v="NA"/>
    <s v="NA"/>
    <s v="NA"/>
    <s v="NA"/>
    <s v="NA"/>
    <s v="NA"/>
    <s v="NA"/>
    <s v="NA"/>
    <s v="NA"/>
    <s v="NA"/>
    <s v="NA"/>
    <s v="NA"/>
    <n v="1"/>
    <s v="NA"/>
    <n v="1"/>
    <s v="NA"/>
    <s v="NA"/>
    <n v="1"/>
    <s v="NA"/>
    <s v="NA"/>
    <s v="NA"/>
    <n v="1"/>
    <x v="1"/>
    <s v="2,3"/>
    <n v="1"/>
    <s v="2,3"/>
    <x v="0"/>
    <s v="NA"/>
    <s v="NA"/>
    <s v="NA"/>
    <s v="NA"/>
    <s v="NA"/>
    <s v="NA"/>
    <s v="NA"/>
    <s v="NA"/>
    <s v="NA"/>
    <x v="3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4"/>
    <n v="15"/>
    <n v="15"/>
    <n v="11"/>
    <n v="11"/>
    <n v="21"/>
    <s v="NA"/>
    <s v="1,9"/>
    <s v="NA"/>
    <n v="3"/>
    <n v="1995"/>
    <n v="1"/>
    <s v="Protestant"/>
    <s v="HS"/>
    <s v="$10,000-$29,999"/>
    <s v="NA"/>
    <s v="NA"/>
    <s v="NA"/>
    <s v="NA"/>
    <s v="NA"/>
    <s v="NA"/>
    <s v="NA"/>
    <s v="NA"/>
    <s v="NA"/>
    <s v="NA"/>
    <n v="1"/>
    <n v="0"/>
  </r>
  <r>
    <n v="120"/>
    <x v="1"/>
    <n v="1"/>
    <n v="1"/>
    <x v="0"/>
    <n v="1"/>
    <n v="1"/>
    <n v="1"/>
    <n v="61002"/>
    <s v="Koror"/>
    <s v="urban"/>
    <s v="Ngerchemai 02"/>
    <n v="1"/>
    <n v="1"/>
    <n v="6"/>
    <n v="4"/>
    <n v="2"/>
    <n v="2"/>
    <n v="1"/>
    <s v="NA"/>
    <s v="NA"/>
    <s v="NA"/>
    <s v="rarely_never"/>
    <s v="rarely_never"/>
    <s v="bi_monthly"/>
    <s v="bi_monthly"/>
    <s v="daily"/>
    <s v="daily"/>
    <s v="rarely_never"/>
    <s v="daily"/>
    <s v="rarely_never"/>
    <s v="never"/>
    <s v="never"/>
    <s v="once"/>
    <s v="never"/>
    <s v="thrice_plus"/>
    <s v="thrice_plus"/>
    <s v="never"/>
    <s v="never"/>
    <s v="never"/>
    <s v="NA"/>
    <s v="NA"/>
    <s v="loin"/>
    <n v="3.5"/>
    <s v="NA"/>
    <s v="loin"/>
    <s v="fillet"/>
    <s v="NA"/>
    <s v="NA"/>
    <s v="NA"/>
    <s v="NA"/>
    <n v="2"/>
    <s v="NA"/>
    <s v="NA"/>
    <s v="NA"/>
    <s v="NA"/>
    <s v="NA"/>
    <s v="NA"/>
    <s v="NA"/>
    <s v="NA"/>
    <s v="NA"/>
    <s v="NA"/>
    <s v="NA"/>
    <s v="NA"/>
    <n v="1"/>
    <n v="2"/>
    <s v="NA"/>
    <s v="NA"/>
    <s v="NA"/>
    <x v="0"/>
    <s v="NA"/>
    <n v="1"/>
    <n v="1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2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82"/>
    <n v="1"/>
    <s v="Catholic"/>
    <s v="2-year degree"/>
    <s v="&lt;$4,999"/>
    <n v="1"/>
    <s v="NA"/>
    <s v="NA"/>
    <s v="NA"/>
    <s v="NA"/>
    <s v="NA"/>
    <s v="NA"/>
    <s v="NA"/>
    <s v="NA"/>
    <s v="NA"/>
    <n v="1"/>
    <n v="0"/>
  </r>
  <r>
    <n v="121"/>
    <x v="1"/>
    <n v="1"/>
    <n v="1"/>
    <x v="0"/>
    <n v="1"/>
    <n v="1"/>
    <n v="1"/>
    <n v="61002"/>
    <s v="Koror"/>
    <s v="urban"/>
    <s v="Ngerchemai"/>
    <n v="1"/>
    <n v="1"/>
    <n v="1"/>
    <n v="1"/>
    <n v="0"/>
    <n v="2"/>
    <n v="1"/>
    <s v="NA"/>
    <s v="NA"/>
    <s v="NA"/>
    <s v="triweekly"/>
    <s v="triweekly"/>
    <s v="bi_monthly"/>
    <s v="rarely_never"/>
    <s v="weekly"/>
    <s v="weekly"/>
    <s v="rarely_never"/>
    <s v="weekly"/>
    <s v="rarely_never"/>
    <s v="thrice_plus"/>
    <s v="thrice_plus"/>
    <s v="once"/>
    <s v="never"/>
    <s v="thrice_plus"/>
    <s v="thrice_plus"/>
    <s v="never"/>
    <s v="never"/>
    <s v="never"/>
    <s v="NA"/>
    <s v="NA"/>
    <s v="loin"/>
    <n v="1.99"/>
    <s v="NA"/>
    <s v="loin"/>
    <s v="fillet"/>
    <s v="NA"/>
    <s v="NA"/>
    <s v="NA"/>
    <s v="NA"/>
    <n v="1"/>
    <n v="1"/>
    <s v="NA"/>
    <s v="NA"/>
    <s v="NA"/>
    <s v="NA"/>
    <s v="NA"/>
    <s v="NA"/>
    <s v="NA"/>
    <s v="NA"/>
    <s v="NA"/>
    <s v="NA"/>
    <s v="NA"/>
    <n v="1"/>
    <s v="NA"/>
    <s v="NA"/>
    <s v="NA"/>
    <n v="1"/>
    <x v="1"/>
    <n v="2"/>
    <n v="2"/>
    <s v="NA"/>
    <x v="0"/>
    <s v="NA"/>
    <s v="NA"/>
    <s v="NA"/>
    <s v="NA"/>
    <s v="NA"/>
    <s v="NA"/>
    <s v="NA"/>
    <s v="NA"/>
    <s v="NA"/>
    <x v="3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70"/>
    <n v="3"/>
    <s v="Catholic"/>
    <s v="HS"/>
    <s v="$5,000-$9,999"/>
    <n v="1"/>
    <s v="NA"/>
    <s v="NA"/>
    <s v="NA"/>
    <s v="NA"/>
    <s v="NA"/>
    <s v="NA"/>
    <s v="NA"/>
    <s v="NA"/>
    <s v="NA"/>
    <n v="1"/>
    <n v="0"/>
  </r>
  <r>
    <n v="122"/>
    <x v="1"/>
    <n v="1"/>
    <n v="1"/>
    <x v="0"/>
    <n v="1"/>
    <n v="1"/>
    <n v="1"/>
    <n v="61002"/>
    <s v="Koror"/>
    <s v="urban"/>
    <s v="Ngerchemai 02"/>
    <n v="1"/>
    <n v="1"/>
    <n v="3"/>
    <n v="3"/>
    <n v="3"/>
    <n v="1"/>
    <s v="NA"/>
    <n v="0"/>
    <n v="100"/>
    <n v="0"/>
    <s v="rarely_never"/>
    <s v="bi_monthly"/>
    <s v="rarely_never"/>
    <s v="rarely_never"/>
    <s v="bi_monthly"/>
    <s v="bi_monthly"/>
    <s v="daily"/>
    <s v="bi_monthly"/>
    <s v="rarely_never"/>
    <s v="twice"/>
    <s v="twice"/>
    <s v="never"/>
    <s v="never"/>
    <s v="thrice_plus"/>
    <s v="thrice_plus"/>
    <s v="twice"/>
    <s v="once"/>
    <s v="never"/>
    <s v="NA"/>
    <s v="NA"/>
    <s v="NA"/>
    <s v="NA"/>
    <n v="2.65"/>
    <s v="loin"/>
    <s v="whole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1"/>
    <n v="2"/>
    <s v="NA"/>
    <s v="NA"/>
    <s v="NA"/>
    <x v="1"/>
    <n v="2"/>
    <n v="2"/>
    <s v="NA"/>
    <x v="0"/>
    <s v="NA"/>
    <s v="NA"/>
    <s v="NA"/>
    <s v="NA"/>
    <s v="NA"/>
    <s v="NA"/>
    <s v="NA"/>
    <s v="NA"/>
    <s v="NA"/>
    <x v="3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56"/>
    <n v="1"/>
    <s v="Catholic"/>
    <s v="&lt;HS"/>
    <s v="$5,000-$9,999"/>
    <s v="NA"/>
    <s v="NA"/>
    <s v="NA"/>
    <s v="NA"/>
    <s v="NA"/>
    <s v="NA"/>
    <s v="NA"/>
    <n v="1"/>
    <s v="NA"/>
    <s v="NA"/>
    <n v="1"/>
    <n v="0"/>
  </r>
  <r>
    <n v="123"/>
    <x v="1"/>
    <n v="1"/>
    <n v="1"/>
    <x v="0"/>
    <n v="1"/>
    <n v="1"/>
    <n v="1"/>
    <n v="61002"/>
    <s v="Koror"/>
    <s v="urban"/>
    <s v="Ngerchemai 2"/>
    <n v="1"/>
    <n v="1"/>
    <n v="3"/>
    <n v="3"/>
    <n v="3"/>
    <n v="2"/>
    <n v="1"/>
    <s v="NA"/>
    <s v="NA"/>
    <s v="NA"/>
    <s v="triweekly"/>
    <s v="triweekly"/>
    <s v="rarely_never"/>
    <s v="rarely_never"/>
    <s v="triweekly"/>
    <s v="triweekly"/>
    <s v="triweekly"/>
    <s v="triweekly"/>
    <s v="rarely_never"/>
    <s v="never"/>
    <s v="thrice_plus"/>
    <s v="never"/>
    <s v="never"/>
    <s v="thrice_plus"/>
    <s v="thrice_plus"/>
    <s v="twice"/>
    <s v="never"/>
    <s v="never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91"/>
    <n v="1"/>
    <s v="Catholic"/>
    <s v="some college"/>
    <s v="&lt;$4,999"/>
    <n v="1"/>
    <s v="NA"/>
    <s v="NA"/>
    <s v="NA"/>
    <s v="NA"/>
    <s v="NA"/>
    <s v="NA"/>
    <s v="NA"/>
    <s v="NA"/>
    <s v="NA"/>
    <n v="1"/>
    <n v="0"/>
  </r>
  <r>
    <n v="124"/>
    <x v="1"/>
    <n v="1"/>
    <n v="1"/>
    <x v="0"/>
    <n v="1"/>
    <n v="1"/>
    <n v="1"/>
    <n v="61002"/>
    <s v="Koror"/>
    <s v="urban"/>
    <s v="Ngerchemai 2"/>
    <n v="1"/>
    <n v="1"/>
    <n v="5"/>
    <n v="5"/>
    <n v="0"/>
    <n v="1"/>
    <s v="NA"/>
    <n v="100"/>
    <n v="0"/>
    <n v="0"/>
    <s v="rarely_never"/>
    <s v="bi_monthly"/>
    <s v="rarely_never"/>
    <s v="rarely_never"/>
    <s v="bi_monthly"/>
    <s v="bi_monthly"/>
    <s v="daily"/>
    <s v="daily"/>
    <s v="rarely_never"/>
    <s v="thrice_plus"/>
    <s v="once"/>
    <s v="never"/>
    <s v="never"/>
    <s v="thrice_plus"/>
    <s v="thrice_plus"/>
    <s v="thrice_plus"/>
    <s v="once"/>
    <s v="never"/>
    <s v="NA"/>
    <s v="NA"/>
    <s v="NA"/>
    <s v="NA"/>
    <n v="5"/>
    <s v="whole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s v="2,3"/>
    <n v="1"/>
    <n v="3"/>
    <x v="0"/>
    <s v="NA"/>
    <s v="NA"/>
    <s v="NA"/>
    <s v="NA"/>
    <s v="NA"/>
    <s v="NA"/>
    <s v="NA"/>
    <s v="NA"/>
    <s v="NA"/>
    <x v="3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5"/>
    <n v="2"/>
    <s v="NA"/>
    <n v="3"/>
    <n v="16"/>
    <n v="16"/>
    <n v="15"/>
    <n v="14"/>
    <n v="25"/>
    <s v="NA"/>
    <n v="1"/>
    <s v="NA"/>
    <n v="4"/>
    <n v="1953"/>
    <n v="1"/>
    <s v="Catholic"/>
    <s v="4-year degree"/>
    <s v="$10,000-$29,999"/>
    <n v="2"/>
    <s v="NA"/>
    <s v="NA"/>
    <s v="NA"/>
    <s v="NA"/>
    <s v="NA"/>
    <s v="NA"/>
    <n v="1"/>
    <s v="NA"/>
    <s v="NA"/>
    <n v="1"/>
    <n v="0"/>
  </r>
  <r>
    <n v="125"/>
    <x v="1"/>
    <n v="1"/>
    <n v="1"/>
    <x v="0"/>
    <n v="1"/>
    <n v="1"/>
    <n v="1"/>
    <n v="61002"/>
    <s v="Koror"/>
    <s v="urban"/>
    <s v="Ngerchemai 2"/>
    <n v="1"/>
    <n v="1"/>
    <n v="5"/>
    <n v="4"/>
    <n v="1"/>
    <n v="1"/>
    <s v="NA"/>
    <n v="0"/>
    <n v="0"/>
    <n v="100"/>
    <s v="bi_monthly"/>
    <s v="bi_monthly"/>
    <s v="rarely_never"/>
    <s v="triweekly"/>
    <s v="bi_monthly"/>
    <s v="bi_monthly"/>
    <s v="triweekly"/>
    <s v="daily"/>
    <s v="rarely_never"/>
    <s v="never"/>
    <s v="never"/>
    <s v="never"/>
    <s v="never"/>
    <s v="thrice_plus"/>
    <s v="thrice_plus"/>
    <s v="thrice_plus"/>
    <s v="never"/>
    <s v="never"/>
    <s v="NA"/>
    <s v="NA"/>
    <s v="NA"/>
    <s v="NA"/>
    <s v="NA"/>
    <s v="loin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5"/>
    <n v="3"/>
    <n v="16"/>
    <n v="16"/>
    <n v="14"/>
    <n v="14"/>
    <s v="NA"/>
    <s v="NA"/>
    <s v="NA"/>
    <s v="NA"/>
    <n v="4"/>
    <n v="1969"/>
    <n v="1"/>
    <s v="LDS"/>
    <s v="4-year degree"/>
    <s v="$30,000-$49,999"/>
    <n v="1"/>
    <s v="NA"/>
    <s v="NA"/>
    <s v="NA"/>
    <s v="NA"/>
    <s v="NA"/>
    <s v="NA"/>
    <s v="NA"/>
    <s v="NA"/>
    <s v="NA"/>
    <n v="1"/>
    <n v="0"/>
  </r>
  <r>
    <n v="126"/>
    <x v="1"/>
    <n v="1"/>
    <n v="1"/>
    <x v="0"/>
    <n v="1"/>
    <n v="1"/>
    <n v="1"/>
    <n v="61002"/>
    <s v="Koror"/>
    <s v="urban"/>
    <s v="Ngerchemai 2"/>
    <n v="1"/>
    <n v="1"/>
    <n v="5"/>
    <n v="4"/>
    <n v="1"/>
    <n v="1"/>
    <s v="NA"/>
    <n v="0"/>
    <n v="0"/>
    <n v="100"/>
    <s v="rarely_never"/>
    <s v="rarely_never"/>
    <s v="rarely_never"/>
    <s v="bi_monthly"/>
    <s v="rarely_never"/>
    <s v="rarely_never"/>
    <s v="triweekly"/>
    <s v="bi_monthly"/>
    <s v="rarely_never"/>
    <s v="never"/>
    <s v="never"/>
    <s v="never"/>
    <s v="never"/>
    <s v="never"/>
    <s v="thrice_plus"/>
    <s v="once"/>
    <s v="never"/>
    <s v="never"/>
    <s v="NA"/>
    <s v="NA"/>
    <s v="NA"/>
    <s v="NA"/>
    <s v="NA"/>
    <s v="loin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n v="2"/>
    <n v="2"/>
    <s v="NA"/>
    <x v="0"/>
    <s v="NA"/>
    <s v="NA"/>
    <s v="NA"/>
    <s v="NA"/>
    <s v="NA"/>
    <s v="NA"/>
    <s v="NA"/>
    <s v="NA"/>
    <s v="NA"/>
    <x v="6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40"/>
    <n v="1"/>
    <s v="Catholic"/>
    <s v="HS"/>
    <s v="$10,000-$29,999"/>
    <s v="NA"/>
    <s v="NA"/>
    <s v="NA"/>
    <s v="NA"/>
    <s v="NA"/>
    <s v="NA"/>
    <s v="NA"/>
    <n v="1"/>
    <s v="NA"/>
    <s v="NA"/>
    <n v="1"/>
    <n v="0"/>
  </r>
  <r>
    <n v="127"/>
    <x v="1"/>
    <n v="1"/>
    <n v="1"/>
    <x v="0"/>
    <n v="1"/>
    <n v="1"/>
    <n v="1"/>
    <n v="61203"/>
    <s v="Koror"/>
    <s v="urban"/>
    <s v="Ngerkesoaol 03"/>
    <n v="1"/>
    <n v="1"/>
    <n v="4"/>
    <n v="4"/>
    <n v="0"/>
    <n v="1"/>
    <s v="NA"/>
    <n v="0"/>
    <n v="0"/>
    <n v="100"/>
    <s v="rarely_never"/>
    <s v="bi_monthly"/>
    <s v="rarely_never"/>
    <s v="rarely_never"/>
    <s v="triweekly"/>
    <s v="triweekly"/>
    <s v="triweekly"/>
    <s v="weekly"/>
    <s v="rarely_never"/>
    <s v="thrice_plus"/>
    <s v="twice"/>
    <s v="never"/>
    <s v="never"/>
    <s v="thrice_plus"/>
    <s v="thrice_plus"/>
    <s v="twice"/>
    <s v="never"/>
    <s v="never"/>
    <s v="NA"/>
    <s v="NA"/>
    <s v="NA"/>
    <s v="NA"/>
    <s v="NA"/>
    <s v="don't_like"/>
    <s v="fillet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4"/>
    <s v="NA"/>
    <s v="NA"/>
    <s v="NA"/>
    <s v="NA"/>
    <x v="1"/>
    <n v="2"/>
    <n v="2"/>
    <s v="NA"/>
    <x v="0"/>
    <s v="NA"/>
    <s v="NA"/>
    <s v="NA"/>
    <s v="NA"/>
    <s v="NA"/>
    <s v="NA"/>
    <s v="NA"/>
    <s v="NA"/>
    <s v="NA"/>
    <x v="3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69"/>
    <n v="1"/>
    <s v="Catholic"/>
    <s v="HS"/>
    <s v="$10,000-$29,999"/>
    <n v="1"/>
    <s v="NA"/>
    <s v="NA"/>
    <s v="NA"/>
    <s v="NA"/>
    <s v="NA"/>
    <s v="NA"/>
    <s v="NA"/>
    <s v="NA"/>
    <s v="NA"/>
    <n v="1"/>
    <n v="0"/>
  </r>
  <r>
    <n v="128"/>
    <x v="1"/>
    <n v="1"/>
    <n v="1"/>
    <x v="0"/>
    <n v="1"/>
    <n v="1"/>
    <n v="1"/>
    <n v="61203"/>
    <s v="Koror"/>
    <s v="urban"/>
    <s v="Ngerkesoaol 3"/>
    <n v="1"/>
    <n v="1"/>
    <n v="7"/>
    <n v="5"/>
    <n v="2"/>
    <n v="1"/>
    <s v="NA"/>
    <n v="0"/>
    <n v="0"/>
    <n v="100"/>
    <s v="bi_monthly"/>
    <s v="rarely_never"/>
    <s v="rarely_never"/>
    <s v="bi_monthly"/>
    <s v="bi_monthly"/>
    <s v="bi_monthly"/>
    <s v="daily"/>
    <s v="triweekly"/>
    <s v="triweekly"/>
    <s v="never"/>
    <s v="never"/>
    <s v="never"/>
    <s v="once"/>
    <s v="thrice_plus"/>
    <s v="thrice_plus"/>
    <s v="twice"/>
    <s v="never"/>
    <s v="twice"/>
    <s v="piece"/>
    <n v="3.45"/>
    <s v="NA"/>
    <s v="NA"/>
    <s v="NA"/>
    <s v="whole"/>
    <s v="fillet"/>
    <s v="NA"/>
    <n v="1"/>
    <s v="NA"/>
    <s v="NA"/>
    <s v="NA"/>
    <s v="NA"/>
    <s v="NA"/>
    <s v="NA"/>
    <s v="NA"/>
    <s v="NA"/>
    <s v="NA"/>
    <s v="NA"/>
    <n v="3"/>
    <s v="NA"/>
    <s v="NA"/>
    <s v="NA"/>
    <s v="NA"/>
    <s v="NA"/>
    <s v="NA"/>
    <s v="NA"/>
    <s v="NA"/>
    <s v="NA"/>
    <x v="1"/>
    <n v="2"/>
    <n v="1"/>
    <n v="2"/>
    <x v="0"/>
    <s v="NA"/>
    <s v="NA"/>
    <s v="NA"/>
    <s v="NA"/>
    <s v="NA"/>
    <s v="NA"/>
    <s v="NA"/>
    <s v="NA"/>
    <s v="NA"/>
    <x v="3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63"/>
    <n v="1"/>
    <s v="Catholic"/>
    <s v="HS"/>
    <s v="$10,000-$29,999"/>
    <n v="1"/>
    <s v="NA"/>
    <s v="NA"/>
    <s v="NA"/>
    <s v="NA"/>
    <s v="NA"/>
    <s v="NA"/>
    <n v="2"/>
    <s v="NA"/>
    <s v="NA"/>
    <n v="1"/>
    <n v="0"/>
  </r>
  <r>
    <n v="129"/>
    <x v="1"/>
    <n v="1"/>
    <n v="1"/>
    <x v="0"/>
    <n v="1"/>
    <n v="1"/>
    <n v="1"/>
    <n v="61203"/>
    <s v="Koror"/>
    <s v="urban"/>
    <s v="Ngerkesoaol 3"/>
    <n v="1"/>
    <n v="1"/>
    <n v="3"/>
    <n v="3"/>
    <n v="0"/>
    <n v="1"/>
    <s v="NA"/>
    <n v="100"/>
    <n v="0"/>
    <n v="0"/>
    <s v="rarely_never"/>
    <s v="rarely_never"/>
    <s v="rarely_never"/>
    <s v="rarely_never"/>
    <s v="bi_monthly"/>
    <s v="bi_monthly"/>
    <s v="triweekly"/>
    <s v="daily"/>
    <s v="rarely_never"/>
    <s v="never"/>
    <s v="never"/>
    <s v="never"/>
    <s v="never"/>
    <s v="thrice_plus"/>
    <s v="thrice_plus"/>
    <s v="thrice_plus"/>
    <s v="never"/>
    <s v="never"/>
    <s v="NA"/>
    <s v="NA"/>
    <s v="NA"/>
    <s v="NA"/>
    <s v="NA"/>
    <s v="loin"/>
    <s v="don't_like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3"/>
    <s v="NA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6"/>
    <s v="NA"/>
    <n v="5"/>
    <n v="3"/>
    <n v="16"/>
    <n v="16"/>
    <n v="12"/>
    <n v="12"/>
    <s v="NA"/>
    <s v="NA"/>
    <s v="NA"/>
    <s v="NA"/>
    <n v="4"/>
    <n v="1966"/>
    <n v="1"/>
    <s v="Catholic"/>
    <s v="some college"/>
    <s v="$10,000-$29,999"/>
    <n v="1"/>
    <s v="NA"/>
    <s v="NA"/>
    <s v="NA"/>
    <s v="NA"/>
    <s v="NA"/>
    <s v="NA"/>
    <s v="NA"/>
    <s v="NA"/>
    <s v="NA"/>
    <n v="1"/>
    <n v="0"/>
  </r>
  <r>
    <n v="130"/>
    <x v="1"/>
    <n v="1"/>
    <n v="1"/>
    <x v="0"/>
    <n v="1"/>
    <n v="1"/>
    <n v="1"/>
    <n v="61203"/>
    <s v="Koror"/>
    <s v="urban"/>
    <s v="Ngerchemai 03"/>
    <n v="1"/>
    <n v="1"/>
    <n v="4"/>
    <n v="3"/>
    <n v="1"/>
    <n v="1"/>
    <s v="NA"/>
    <n v="100"/>
    <n v="0"/>
    <n v="0"/>
    <s v="weekly"/>
    <s v="weekly"/>
    <s v="rarely_never"/>
    <s v="bi_monthly"/>
    <s v="daily"/>
    <s v="daily"/>
    <s v="triweekly"/>
    <s v="daily"/>
    <s v="rarely_never"/>
    <s v="thrice_plus"/>
    <s v="thrice_plus"/>
    <s v="never"/>
    <s v="once"/>
    <s v="thrice_plus"/>
    <s v="thrice_plus"/>
    <s v="thrice_plus"/>
    <s v="never"/>
    <s v="never"/>
    <s v="piece"/>
    <n v="3.5"/>
    <s v="NA"/>
    <s v="NA"/>
    <s v="NA"/>
    <s v="loin"/>
    <s v="fillet"/>
    <n v="1"/>
    <s v="NA"/>
    <s v="NA"/>
    <s v="NA"/>
    <s v="NA"/>
    <s v="NA"/>
    <s v="NA"/>
    <s v="NA"/>
    <s v="NA"/>
    <s v="NA"/>
    <s v="NA"/>
    <s v="NA"/>
    <n v="1"/>
    <s v="NA"/>
    <s v="NA"/>
    <s v="NA"/>
    <n v="1"/>
    <s v="NA"/>
    <s v="NA"/>
    <s v="NA"/>
    <s v="NA"/>
    <s v="NA"/>
    <x v="1"/>
    <s v="2,3"/>
    <n v="1"/>
    <n v="3"/>
    <x v="0"/>
    <s v="NA"/>
    <s v="NA"/>
    <s v="NA"/>
    <s v="NA"/>
    <s v="NA"/>
    <s v="NA"/>
    <s v="NA"/>
    <s v="NA"/>
    <s v="NA"/>
    <x v="3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6"/>
    <s v="NA"/>
    <n v="5"/>
    <n v="2"/>
    <n v="16"/>
    <n v="16"/>
    <n v="12"/>
    <n v="12"/>
    <s v="NA"/>
    <s v="NA"/>
    <s v="NA"/>
    <s v="NA"/>
    <n v="4"/>
    <n v="1967"/>
    <n v="1"/>
    <s v="Catholic"/>
    <s v="some college"/>
    <s v="&lt;$4,999"/>
    <n v="1"/>
    <s v="NA"/>
    <s v="NA"/>
    <s v="NA"/>
    <s v="NA"/>
    <s v="NA"/>
    <s v="NA"/>
    <s v="NA"/>
    <s v="NA"/>
    <s v="NA"/>
    <n v="1"/>
    <n v="0"/>
  </r>
  <r>
    <n v="131"/>
    <x v="1"/>
    <n v="1"/>
    <n v="1"/>
    <x v="0"/>
    <n v="1"/>
    <n v="1"/>
    <n v="1"/>
    <n v="61203"/>
    <s v="Koror"/>
    <s v="urban"/>
    <s v="Ngerkesoaol 3"/>
    <n v="1"/>
    <n v="1"/>
    <n v="4"/>
    <n v="4"/>
    <n v="0"/>
    <n v="1"/>
    <s v="NA"/>
    <n v="0"/>
    <n v="10"/>
    <n v="90"/>
    <s v="bi_monthly"/>
    <s v="triweekly"/>
    <s v="rarely_never"/>
    <s v="bi_monthly"/>
    <s v="daily"/>
    <s v="daily"/>
    <s v="daily"/>
    <s v="bi_monthly"/>
    <s v="rarely_never"/>
    <s v="never"/>
    <s v="thrice_plus"/>
    <s v="never"/>
    <s v="never"/>
    <s v="thrice_plus"/>
    <s v="thrice_plus"/>
    <s v="thrice_plus"/>
    <s v="never"/>
    <s v="never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1"/>
    <s v="NA"/>
    <s v="NA"/>
    <s v="NA"/>
    <n v="1"/>
    <x v="1"/>
    <n v="2"/>
    <n v="1"/>
    <n v="2"/>
    <x v="0"/>
    <s v="NA"/>
    <s v="NA"/>
    <s v="NA"/>
    <s v="NA"/>
    <s v="NA"/>
    <s v="NA"/>
    <s v="NA"/>
    <s v="NA"/>
    <s v="NA"/>
    <x v="4"/>
    <s v="NA"/>
    <n v="2"/>
    <n v="3"/>
    <s v="NA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2"/>
    <n v="4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66"/>
    <n v="1"/>
    <s v="Protestant"/>
    <s v="HS"/>
    <s v="$10,000-$29,999"/>
    <n v="1"/>
    <s v="NA"/>
    <s v="NA"/>
    <s v="NA"/>
    <s v="NA"/>
    <s v="NA"/>
    <s v="NA"/>
    <s v="NA"/>
    <s v="NA"/>
    <s v="NA"/>
    <n v="1"/>
    <n v="0"/>
  </r>
  <r>
    <n v="132"/>
    <x v="1"/>
    <n v="1"/>
    <n v="1"/>
    <x v="0"/>
    <n v="1"/>
    <n v="1"/>
    <n v="1"/>
    <n v="61203"/>
    <s v="Koror"/>
    <s v="urban"/>
    <s v="Ngerkesoaol 03"/>
    <n v="1"/>
    <n v="1"/>
    <n v="6"/>
    <n v="6"/>
    <n v="0"/>
    <n v="1"/>
    <s v="NA"/>
    <n v="100"/>
    <n v="0"/>
    <n v="0"/>
    <s v="rarely_never"/>
    <s v="rarely_never"/>
    <s v="rarely_never"/>
    <s v="weekly"/>
    <s v="bi_monthly"/>
    <s v="bi_monthly"/>
    <s v="triweekly"/>
    <s v="daily"/>
    <s v="rarely_never"/>
    <s v="twice"/>
    <s v="twice"/>
    <s v="never"/>
    <s v="never"/>
    <s v="twice"/>
    <s v="twice"/>
    <s v="twice"/>
    <s v="never"/>
    <s v="never"/>
    <s v="NA"/>
    <s v="NA"/>
    <s v="NA"/>
    <s v="NA"/>
    <s v="NA"/>
    <s v="loin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5"/>
    <s v="NA"/>
    <s v="NA"/>
    <s v="NA"/>
    <s v="NA"/>
    <x v="1"/>
    <s v="2,3"/>
    <n v="1"/>
    <n v="2"/>
    <x v="0"/>
    <s v="NA"/>
    <s v="NA"/>
    <s v="NA"/>
    <s v="NA"/>
    <s v="NA"/>
    <s v="NA"/>
    <s v="NA"/>
    <s v="NA"/>
    <s v="NA"/>
    <x v="3"/>
    <s v="NA"/>
    <n v="1"/>
    <n v="1"/>
    <n v="12"/>
    <s v="NA"/>
    <s v="NA"/>
    <s v="NA"/>
    <s v="NA"/>
    <s v="NA"/>
    <n v="304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1"/>
    <n v="16"/>
    <n v="16"/>
    <n v="11"/>
    <n v="11"/>
    <n v="22"/>
    <s v="NA"/>
    <n v="1"/>
    <s v="NA"/>
    <n v="3"/>
    <n v="1956"/>
    <n v="1"/>
    <s v="Catholic"/>
    <s v="HS"/>
    <s v="$10,000-$29,999"/>
    <n v="1"/>
    <s v="NA"/>
    <s v="NA"/>
    <s v="NA"/>
    <s v="NA"/>
    <s v="NA"/>
    <n v="2"/>
    <s v="NA"/>
    <s v="NA"/>
    <s v="NA"/>
    <n v="1"/>
    <n v="0"/>
  </r>
  <r>
    <n v="133"/>
    <x v="1"/>
    <n v="1"/>
    <n v="1"/>
    <x v="0"/>
    <n v="1"/>
    <n v="1"/>
    <n v="1"/>
    <n v="61203"/>
    <s v="Koror"/>
    <s v="urban"/>
    <s v="Ngerkesoaol 3"/>
    <n v="1"/>
    <n v="1"/>
    <n v="5"/>
    <n v="3"/>
    <n v="2"/>
    <n v="1"/>
    <s v="NA"/>
    <n v="0"/>
    <n v="0"/>
    <n v="100"/>
    <s v="rarely_never"/>
    <s v="rarely_never"/>
    <s v="rarely_never"/>
    <s v="rarely_never"/>
    <s v="bi_monthly"/>
    <s v="bi_monthly"/>
    <s v="bi_monthly"/>
    <s v="triweekly"/>
    <s v="rarely_never"/>
    <s v="thrice_plus"/>
    <s v="never"/>
    <s v="never"/>
    <s v="never"/>
    <s v="thrice_plus"/>
    <s v="thrice_plus"/>
    <s v="thrice_plus"/>
    <s v="never"/>
    <s v="never"/>
    <s v="NA"/>
    <s v="NA"/>
    <s v="NA"/>
    <s v="NA"/>
    <s v="NA"/>
    <s v="whole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s v="2,3"/>
    <n v="1"/>
    <s v="2,3"/>
    <x v="0"/>
    <s v="NA"/>
    <s v="NA"/>
    <s v="NA"/>
    <s v="NA"/>
    <s v="NA"/>
    <s v="NA"/>
    <s v="NA"/>
    <s v="NA"/>
    <s v="NA"/>
    <x v="3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76"/>
    <n v="1"/>
    <s v="Protestant"/>
    <s v="HS"/>
    <s v="$10,000-$29,999"/>
    <n v="1"/>
    <s v="NA"/>
    <s v="NA"/>
    <s v="NA"/>
    <s v="NA"/>
    <s v="NA"/>
    <s v="NA"/>
    <s v="NA"/>
    <s v="NA"/>
    <s v="NA"/>
    <n v="1"/>
    <n v="0"/>
  </r>
  <r>
    <n v="134"/>
    <x v="1"/>
    <n v="1"/>
    <n v="1"/>
    <x v="0"/>
    <n v="1"/>
    <n v="1"/>
    <n v="1"/>
    <n v="61203"/>
    <s v="Koror"/>
    <s v="urban"/>
    <s v="Ngekesoaol"/>
    <n v="1"/>
    <n v="1"/>
    <n v="4"/>
    <n v="4"/>
    <n v="0"/>
    <n v="1"/>
    <s v="NA"/>
    <n v="0"/>
    <n v="20"/>
    <n v="80"/>
    <s v="triweekly"/>
    <s v="bi_monthly"/>
    <s v="bi_monthly"/>
    <s v="bi_monthly"/>
    <s v="triweekly"/>
    <s v="triweekly"/>
    <s v="weekly"/>
    <s v="daily"/>
    <s v="rarely_never"/>
    <s v="once"/>
    <s v="never"/>
    <s v="never"/>
    <s v="never"/>
    <s v="thrice_plus"/>
    <s v="thrice_plus"/>
    <s v="thrice_plus"/>
    <s v="never"/>
    <s v="never"/>
    <s v="NA"/>
    <s v="NA"/>
    <s v="NA"/>
    <s v="NA"/>
    <s v="NA"/>
    <s v="loin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1"/>
    <s v="NA"/>
    <s v="NA"/>
    <s v="NA"/>
    <n v="1"/>
    <x v="1"/>
    <n v="3"/>
    <n v="1"/>
    <s v="2,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49"/>
    <n v="1"/>
    <s v="Catholic"/>
    <s v="HS"/>
    <s v="$10,000-$29,999"/>
    <s v="NA"/>
    <s v="NA"/>
    <s v="NA"/>
    <s v="NA"/>
    <s v="NA"/>
    <s v="NA"/>
    <s v="NA"/>
    <n v="1"/>
    <s v="NA"/>
    <s v="NA"/>
    <n v="1"/>
    <n v="0"/>
  </r>
  <r>
    <n v="135"/>
    <x v="1"/>
    <n v="1"/>
    <n v="1"/>
    <x v="0"/>
    <n v="1"/>
    <n v="1"/>
    <n v="1"/>
    <n v="60401"/>
    <s v="Koror"/>
    <s v="urban"/>
    <s v="Iyebukel"/>
    <n v="1"/>
    <n v="1"/>
    <n v="1"/>
    <n v="1"/>
    <n v="0"/>
    <n v="1"/>
    <s v="NA"/>
    <n v="0"/>
    <n v="100"/>
    <n v="0"/>
    <s v="bi_monthly"/>
    <s v="bi_monthly"/>
    <s v="rarely_never"/>
    <s v="rarely_never"/>
    <s v="bi_monthly"/>
    <s v="bi_monthly"/>
    <s v="triweekly"/>
    <s v="bi_monthly"/>
    <s v="rarely_never"/>
    <s v="never"/>
    <s v="never"/>
    <s v="never"/>
    <s v="never"/>
    <s v="thrice_plus"/>
    <s v="thrice_plus"/>
    <s v="once"/>
    <s v="once"/>
    <s v="never"/>
    <s v="NA"/>
    <s v="NA"/>
    <s v="NA"/>
    <s v="NA"/>
    <n v="2.75"/>
    <s v="don't_like"/>
    <s v="don't_like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x v="1"/>
    <n v="3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13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46"/>
    <n v="1"/>
    <s v="Modekngei"/>
    <s v="2-year degree"/>
    <s v="$10,000-$29,999"/>
    <s v="NA"/>
    <s v="NA"/>
    <s v="NA"/>
    <s v="NA"/>
    <s v="NA"/>
    <s v="NA"/>
    <s v="NA"/>
    <n v="1"/>
    <s v="NA"/>
    <s v="NA"/>
    <n v="1"/>
    <n v="0"/>
  </r>
  <r>
    <n v="136"/>
    <x v="1"/>
    <n v="1"/>
    <n v="1"/>
    <x v="0"/>
    <n v="1"/>
    <n v="1"/>
    <n v="1"/>
    <n v="60401"/>
    <s v="Koror"/>
    <s v="urban"/>
    <s v="Iyebukel 01"/>
    <n v="1"/>
    <n v="1"/>
    <n v="4"/>
    <n v="4"/>
    <n v="0"/>
    <n v="1"/>
    <s v="NA"/>
    <n v="100"/>
    <n v="0"/>
    <n v="0"/>
    <s v="triweekly"/>
    <s v="rarely_never"/>
    <s v="rarely_never"/>
    <s v="rarely_never"/>
    <s v="triweekly"/>
    <s v="triweekly"/>
    <s v="rarely_never"/>
    <s v="daily"/>
    <s v="rarely_never"/>
    <s v="never"/>
    <s v="never"/>
    <s v="never"/>
    <s v="never"/>
    <s v="thrice_plus"/>
    <s v="thrice_plus"/>
    <s v="once"/>
    <s v="never"/>
    <s v="never"/>
    <s v="NA"/>
    <s v="NA"/>
    <s v="NA"/>
    <s v="NA"/>
    <s v="NA"/>
    <s v="loin"/>
    <s v="don't_like"/>
    <s v="NA"/>
    <s v="NA"/>
    <s v="NA"/>
    <s v="NA"/>
    <s v="NA"/>
    <s v="NA"/>
    <s v="NA"/>
    <s v="NA"/>
    <s v="NA"/>
    <s v="NA"/>
    <s v="NA"/>
    <s v="NA"/>
    <n v="1"/>
    <s v="NA"/>
    <s v="NA"/>
    <n v="2"/>
    <s v="NA"/>
    <n v="1"/>
    <s v="NA"/>
    <s v="NA"/>
    <n v="1"/>
    <s v="NA"/>
    <x v="1"/>
    <s v="1,2,3"/>
    <n v="1"/>
    <s v="1,2,3"/>
    <x v="1"/>
    <s v="NA"/>
    <n v="1"/>
    <n v="1"/>
    <n v="12"/>
    <s v="NA"/>
    <s v="NA"/>
    <s v="NA"/>
    <s v="NA"/>
    <s v="NA"/>
    <x v="3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2"/>
    <n v="16"/>
    <n v="16"/>
    <n v="16"/>
    <n v="11"/>
    <n v="23"/>
    <s v="NA"/>
    <n v="8"/>
    <s v="NA"/>
    <n v="3"/>
    <n v="1963"/>
    <n v="1"/>
    <s v="Catholic"/>
    <s v="&lt;HS"/>
    <s v="&lt;$4,999"/>
    <n v="1"/>
    <s v="NA"/>
    <s v="NA"/>
    <s v="NA"/>
    <s v="NA"/>
    <s v="NA"/>
    <s v="NA"/>
    <s v="NA"/>
    <s v="NA"/>
    <s v="NA"/>
    <n v="1"/>
    <n v="0"/>
  </r>
  <r>
    <n v="137"/>
    <x v="1"/>
    <n v="1"/>
    <n v="1"/>
    <x v="0"/>
    <n v="1"/>
    <n v="1"/>
    <n v="1"/>
    <n v="60401"/>
    <s v="Koror"/>
    <s v="urban"/>
    <s v="Iyebukel 1"/>
    <n v="1"/>
    <n v="1"/>
    <n v="2"/>
    <n v="2"/>
    <n v="0"/>
    <n v="1"/>
    <s v="NA"/>
    <n v="0"/>
    <n v="40"/>
    <n v="60"/>
    <s v="rarely_never"/>
    <s v="bi_monthly"/>
    <s v="bi_monthly"/>
    <s v="bi_monthly"/>
    <s v="bi_monthly"/>
    <s v="bi_monthly"/>
    <s v="weekly"/>
    <s v="bi_monthly"/>
    <s v="rarely_never"/>
    <s v="twice"/>
    <s v="twice"/>
    <s v="never"/>
    <s v="never"/>
    <s v="thrice_plus"/>
    <s v="thrice_plus"/>
    <s v="once"/>
    <s v="never"/>
    <s v="never"/>
    <s v="NA"/>
    <s v="NA"/>
    <s v="NA"/>
    <s v="NA"/>
    <s v="NA"/>
    <s v="loin"/>
    <s v="fillet"/>
    <s v="NA"/>
    <s v="NA"/>
    <s v="NA"/>
    <s v="NA"/>
    <s v="NA"/>
    <s v="NA"/>
    <s v="NA"/>
    <s v="NA"/>
    <s v="NA"/>
    <s v="NA"/>
    <s v="NA"/>
    <s v="NA"/>
    <n v="1"/>
    <s v="NA"/>
    <n v="1"/>
    <s v="NA"/>
    <s v="NA"/>
    <n v="1"/>
    <n v="1"/>
    <s v="NA"/>
    <s v="NA"/>
    <s v="NA"/>
    <x v="1"/>
    <s v="2,3"/>
    <n v="2"/>
    <s v="NA"/>
    <x v="0"/>
    <s v="NA"/>
    <s v="NA"/>
    <s v="NA"/>
    <s v="NA"/>
    <s v="NA"/>
    <s v="NA"/>
    <s v="NA"/>
    <s v="NA"/>
    <s v="NA"/>
    <x v="8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63"/>
    <n v="1"/>
    <s v="None"/>
    <s v="advanced_degree"/>
    <s v="$10,000-$29,999"/>
    <n v="1"/>
    <s v="NA"/>
    <s v="NA"/>
    <s v="NA"/>
    <s v="NA"/>
    <s v="NA"/>
    <s v="NA"/>
    <s v="NA"/>
    <s v="NA"/>
    <s v="NA"/>
    <n v="1"/>
    <n v="0"/>
  </r>
  <r>
    <n v="138"/>
    <x v="1"/>
    <n v="1"/>
    <n v="1"/>
    <x v="0"/>
    <n v="1"/>
    <n v="1"/>
    <n v="1"/>
    <n v="60401"/>
    <s v="Koror"/>
    <s v="urban"/>
    <s v="Iyebukel 1"/>
    <n v="1"/>
    <n v="1"/>
    <n v="5"/>
    <n v="4"/>
    <n v="1"/>
    <n v="2"/>
    <n v="1"/>
    <s v="NA"/>
    <s v="NA"/>
    <s v="NA"/>
    <s v="triweekly"/>
    <s v="triweekly"/>
    <s v="bi_monthly"/>
    <s v="triweekly"/>
    <s v="weekly"/>
    <s v="weekly"/>
    <s v="triweekly"/>
    <s v="bi_monthly"/>
    <s v="rarely_never"/>
    <s v="thrice_plus"/>
    <s v="thrice_plus"/>
    <s v="never"/>
    <s v="never"/>
    <s v="thrice_plus"/>
    <s v="thrice_plus"/>
    <s v="thrice_plus"/>
    <s v="never"/>
    <s v="never"/>
    <s v="NA"/>
    <s v="NA"/>
    <s v="NA"/>
    <s v="NA"/>
    <s v="NA"/>
    <s v="loin"/>
    <s v="fillet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5"/>
    <s v="NA"/>
    <s v="NA"/>
    <s v="NA"/>
    <s v="NA"/>
    <x v="0"/>
    <s v="NA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13"/>
    <s v="NA"/>
    <n v="2"/>
    <n v="4"/>
    <s v="NA"/>
    <s v="NA"/>
    <s v="NA"/>
    <s v="NA"/>
    <s v="NA"/>
    <s v="NA"/>
    <n v="6"/>
    <s v="NA"/>
    <n v="5"/>
    <n v="5"/>
    <n v="16"/>
    <n v="16"/>
    <n v="16"/>
    <n v="13"/>
    <s v="NA"/>
    <s v="NA"/>
    <s v="NA"/>
    <s v="NA"/>
    <n v="4"/>
    <n v="1974"/>
    <n v="1"/>
    <s v="SDA"/>
    <s v="HS"/>
    <s v="$10,000-$29,999"/>
    <n v="1"/>
    <s v="NA"/>
    <s v="NA"/>
    <s v="NA"/>
    <s v="NA"/>
    <s v="NA"/>
    <s v="NA"/>
    <s v="NA"/>
    <s v="NA"/>
    <s v="NA"/>
    <n v="1"/>
    <n v="1"/>
  </r>
  <r>
    <n v="139"/>
    <x v="1"/>
    <n v="1"/>
    <n v="1"/>
    <x v="0"/>
    <n v="1"/>
    <n v="1"/>
    <n v="1"/>
    <n v="60401"/>
    <s v="Koror"/>
    <s v="urban"/>
    <s v="Iyebukel 1"/>
    <n v="1"/>
    <n v="1"/>
    <n v="11"/>
    <n v="10"/>
    <n v="1"/>
    <n v="1"/>
    <s v="NA"/>
    <n v="0"/>
    <n v="40"/>
    <n v="60"/>
    <s v="rarely_never"/>
    <s v="rarely_never"/>
    <s v="rarely_never"/>
    <s v="bi_monthly"/>
    <s v="rarely_never"/>
    <s v="rarely_never"/>
    <s v="rarely_never"/>
    <s v="bi_monthly"/>
    <s v="rarely_never"/>
    <s v="never"/>
    <s v="never"/>
    <s v="never"/>
    <s v="never"/>
    <s v="never"/>
    <s v="never"/>
    <s v="twi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1"/>
    <s v="NA"/>
    <s v="NA"/>
    <n v="2"/>
    <s v="NA"/>
    <x v="1"/>
    <s v="2,3"/>
    <n v="1"/>
    <s v="2,3"/>
    <x v="0"/>
    <s v="NA"/>
    <s v="NA"/>
    <s v="NA"/>
    <s v="NA"/>
    <s v="NA"/>
    <s v="NA"/>
    <s v="NA"/>
    <s v="NA"/>
    <s v="NA"/>
    <x v="6"/>
    <s v="NA"/>
    <n v="1"/>
    <n v="3"/>
    <s v="NA"/>
    <s v="NA"/>
    <s v="NA"/>
    <s v="NA"/>
    <s v="NA"/>
    <s v="NA"/>
    <n v="302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311"/>
    <s v="NA"/>
    <n v="1"/>
    <n v="3"/>
    <s v="NA"/>
    <s v="NA"/>
    <s v="NA"/>
    <s v="NA"/>
    <s v="NA"/>
    <s v="NA"/>
    <n v="312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67"/>
    <n v="1"/>
    <s v="Catholic"/>
    <s v="HS"/>
    <s v="$10,000-$29,999"/>
    <n v="1"/>
    <s v="NA"/>
    <s v="NA"/>
    <s v="NA"/>
    <s v="NA"/>
    <s v="NA"/>
    <s v="NA"/>
    <s v="NA"/>
    <s v="NA"/>
    <s v="NA"/>
    <n v="1"/>
    <n v="0"/>
  </r>
  <r>
    <n v="140"/>
    <x v="1"/>
    <n v="1"/>
    <n v="1"/>
    <x v="0"/>
    <n v="1"/>
    <n v="1"/>
    <n v="1"/>
    <n v="60401"/>
    <s v="Koror"/>
    <s v="urban"/>
    <s v="Iyebukel 1"/>
    <n v="1"/>
    <n v="1"/>
    <n v="7"/>
    <n v="4"/>
    <n v="3"/>
    <n v="1"/>
    <s v="NA"/>
    <n v="0"/>
    <n v="90"/>
    <n v="10"/>
    <s v="rarely_never"/>
    <s v="bi_monthly"/>
    <s v="rarely_never"/>
    <s v="bi_monthly"/>
    <s v="rarely_never"/>
    <s v="rarely_never"/>
    <s v="bi_monthly"/>
    <s v="triweekly"/>
    <s v="rarely_never"/>
    <s v="never"/>
    <s v="never"/>
    <s v="never"/>
    <s v="never"/>
    <s v="once"/>
    <s v="once"/>
    <s v="once"/>
    <s v="once"/>
    <s v="never"/>
    <s v="NA"/>
    <s v="NA"/>
    <s v="NA"/>
    <s v="NA"/>
    <n v="3.99"/>
    <s v="belly"/>
    <s v="whole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s v="NA"/>
    <s v="NA"/>
    <n v="1"/>
    <s v="NA"/>
    <x v="0"/>
    <s v="NA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2"/>
    <s v="NA"/>
    <n v="6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73"/>
    <n v="5"/>
    <s v="Other"/>
    <s v="HS"/>
    <s v="$5,000-$9,999"/>
    <s v="NA"/>
    <n v="1"/>
    <s v="NA"/>
    <s v="NA"/>
    <s v="NA"/>
    <s v="NA"/>
    <s v="NA"/>
    <s v="NA"/>
    <s v="NA"/>
    <s v="NA"/>
    <n v="0"/>
    <n v="0"/>
  </r>
  <r>
    <n v="141"/>
    <x v="1"/>
    <n v="1"/>
    <n v="1"/>
    <x v="0"/>
    <n v="1"/>
    <n v="1"/>
    <n v="1"/>
    <n v="60401"/>
    <s v="Koror"/>
    <s v="urban"/>
    <s v="Iyebukel 1"/>
    <n v="1"/>
    <n v="1"/>
    <n v="3"/>
    <n v="2"/>
    <n v="1"/>
    <n v="1"/>
    <s v="NA"/>
    <n v="0"/>
    <n v="80"/>
    <n v="20"/>
    <s v="triweekly"/>
    <s v="bi_monthly"/>
    <s v="rarely_never"/>
    <s v="rarely_never"/>
    <s v="rarely_never"/>
    <s v="rarely_never"/>
    <s v="bi_monthly"/>
    <s v="triweekly"/>
    <s v="rarely_never"/>
    <s v="once"/>
    <s v="once"/>
    <s v="never"/>
    <s v="never"/>
    <s v="twice"/>
    <s v="once"/>
    <s v="twice"/>
    <s v="never"/>
    <s v="never"/>
    <s v="NA"/>
    <s v="NA"/>
    <s v="NA"/>
    <s v="NA"/>
    <s v="NA"/>
    <s v="loin"/>
    <s v="whole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1"/>
    <s v="NA"/>
    <s v="NA"/>
    <s v="NA"/>
    <n v="1"/>
    <x v="1"/>
    <n v="2"/>
    <n v="1"/>
    <n v="2"/>
    <x v="0"/>
    <s v="NA"/>
    <s v="NA"/>
    <s v="NA"/>
    <s v="NA"/>
    <s v="NA"/>
    <s v="NA"/>
    <s v="NA"/>
    <s v="NA"/>
    <s v="NA"/>
    <x v="9"/>
    <s v="Anchiovies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74"/>
    <n v="3"/>
    <s v="Catholic"/>
    <s v="HS"/>
    <s v="&lt;$4,999"/>
    <n v="1"/>
    <s v="NA"/>
    <s v="NA"/>
    <s v="NA"/>
    <s v="NA"/>
    <s v="NA"/>
    <s v="NA"/>
    <s v="NA"/>
    <s v="NA"/>
    <s v="NA"/>
    <n v="1"/>
    <n v="0"/>
  </r>
  <r>
    <n v="142"/>
    <x v="3"/>
    <n v="1"/>
    <n v="1"/>
    <x v="0"/>
    <n v="1"/>
    <n v="1"/>
    <n v="1"/>
    <n v="10201"/>
    <s v="Aimeliik"/>
    <s v="peri"/>
    <s v="Medrm"/>
    <n v="1"/>
    <n v="1"/>
    <n v="8"/>
    <n v="5"/>
    <n v="3"/>
    <n v="1"/>
    <s v="NA"/>
    <n v="25"/>
    <n v="0"/>
    <n v="75"/>
    <s v="bi_monthly"/>
    <s v="rarely_never"/>
    <s v="rarely_never"/>
    <s v="rarely_never"/>
    <s v="triweekly"/>
    <s v="weekly"/>
    <s v="triweekly"/>
    <s v="bi_monthly"/>
    <s v="rarely_never"/>
    <s v="twice"/>
    <s v="thrice_plus"/>
    <s v="never"/>
    <s v="never"/>
    <s v="thrice_plus"/>
    <s v="thrice_plus"/>
    <s v="twice"/>
    <s v="never"/>
    <s v="never"/>
    <s v="NA"/>
    <s v="NA"/>
    <s v="NA"/>
    <s v="NA"/>
    <s v="NA"/>
    <s v="whole"/>
    <s v="fillet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n v="2"/>
    <s v="NA"/>
    <s v="NA"/>
    <s v="NA"/>
    <x v="1"/>
    <s v="2,3"/>
    <n v="2"/>
    <s v="NA"/>
    <x v="0"/>
    <s v="NA"/>
    <s v="NA"/>
    <s v="NA"/>
    <s v="NA"/>
    <s v="NA"/>
    <s v="NA"/>
    <s v="NA"/>
    <s v="NA"/>
    <s v="NA"/>
    <x v="3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4"/>
    <n v="16"/>
    <n v="16"/>
    <n v="16"/>
    <n v="14"/>
    <n v="25"/>
    <s v="NA"/>
    <n v="9"/>
    <s v="NA"/>
    <n v="4"/>
    <n v="1968"/>
    <n v="1"/>
    <s v="Protestant"/>
    <s v="some college"/>
    <s v="$10,000-$29,999"/>
    <n v="1"/>
    <s v="NA"/>
    <s v="NA"/>
    <s v="NA"/>
    <s v="NA"/>
    <s v="NA"/>
    <s v="NA"/>
    <s v="NA"/>
    <s v="NA"/>
    <s v="NA"/>
    <n v="1"/>
    <n v="0"/>
  </r>
  <r>
    <n v="143"/>
    <x v="3"/>
    <n v="1"/>
    <n v="1"/>
    <x v="0"/>
    <n v="1"/>
    <n v="1"/>
    <n v="1"/>
    <n v="10201"/>
    <s v="Aimeliik"/>
    <s v="peri"/>
    <s v="Med0rM"/>
    <n v="1"/>
    <n v="1"/>
    <n v="2"/>
    <n v="2"/>
    <n v="0"/>
    <n v="2"/>
    <n v="1"/>
    <s v="NA"/>
    <s v="NA"/>
    <s v="NA"/>
    <s v="bi_monthly"/>
    <s v="rarely_never"/>
    <s v="rarely_never"/>
    <s v="rarely_never"/>
    <s v="rarely_never"/>
    <s v="weekly"/>
    <s v="triweekly"/>
    <s v="bi_monthly"/>
    <s v="rarely_never"/>
    <s v="once"/>
    <s v="never"/>
    <s v="never"/>
    <s v="never"/>
    <s v="never"/>
    <s v="never"/>
    <s v="never"/>
    <s v="never"/>
    <s v="never"/>
    <s v="NA"/>
    <s v="NA"/>
    <s v="NA"/>
    <s v="NA"/>
    <s v="NA"/>
    <s v="whole"/>
    <s v="don't_like"/>
    <s v="NA"/>
    <s v="NA"/>
    <s v="NA"/>
    <s v="NA"/>
    <s v="NA"/>
    <s v="NA"/>
    <s v="NA"/>
    <s v="NA"/>
    <s v="NA"/>
    <s v="NA"/>
    <s v="NA"/>
    <s v="NA"/>
    <n v="1"/>
    <s v="NA"/>
    <s v="NA"/>
    <s v="NA"/>
    <n v="2"/>
    <n v="1"/>
    <n v="2"/>
    <s v="NA"/>
    <s v="NA"/>
    <s v="NA"/>
    <x v="0"/>
    <s v="NA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59"/>
    <n v="3"/>
    <s v="Protestant"/>
    <s v="HS"/>
    <s v="&lt;$4,999"/>
    <s v="NA"/>
    <s v="NA"/>
    <s v="NA"/>
    <s v="NA"/>
    <s v="NA"/>
    <s v="NA"/>
    <s v="NA"/>
    <s v="NA"/>
    <n v="1"/>
    <s v="NA"/>
    <n v="0"/>
    <n v="0"/>
  </r>
  <r>
    <n v="144"/>
    <x v="3"/>
    <n v="1"/>
    <n v="1"/>
    <x v="0"/>
    <n v="1"/>
    <n v="1"/>
    <n v="1"/>
    <n v="10201"/>
    <s v="Aimeliik"/>
    <s v="peri"/>
    <s v="Medorm"/>
    <n v="1"/>
    <n v="1"/>
    <n v="1"/>
    <n v="1"/>
    <n v="0"/>
    <n v="2"/>
    <n v="2"/>
    <s v="NA"/>
    <s v="NA"/>
    <s v="NA"/>
    <s v="rarely_never"/>
    <s v="triweekly"/>
    <s v="rarely_never"/>
    <s v="rarely_never"/>
    <s v="rarely_never"/>
    <s v="triweekly"/>
    <s v="triweekly"/>
    <s v="rarely_never"/>
    <s v="rarely_never"/>
    <s v="never"/>
    <s v="twice"/>
    <s v="never"/>
    <s v="never"/>
    <s v="never"/>
    <s v="twice"/>
    <s v="twice"/>
    <s v="never"/>
    <s v="never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x v="0"/>
    <s v="NA"/>
    <n v="1"/>
    <s v="2,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n v="308"/>
    <s v="NA"/>
    <n v="1"/>
    <n v="2"/>
    <s v="NA"/>
    <n v="2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71"/>
    <n v="4"/>
    <s v="Muslim"/>
    <s v="&lt;HS"/>
    <s v="&lt;$4,999"/>
    <n v="1"/>
    <s v="NA"/>
    <s v="NA"/>
    <s v="NA"/>
    <s v="NA"/>
    <s v="NA"/>
    <s v="NA"/>
    <s v="NA"/>
    <s v="NA"/>
    <s v="NA"/>
    <n v="1"/>
    <n v="0"/>
  </r>
  <r>
    <n v="145"/>
    <x v="3"/>
    <n v="1"/>
    <n v="1"/>
    <x v="0"/>
    <n v="1"/>
    <n v="1"/>
    <n v="1"/>
    <n v="10201"/>
    <s v="Aimeliik"/>
    <s v="peri"/>
    <s v="Medorm"/>
    <n v="1"/>
    <n v="1"/>
    <n v="1"/>
    <n v="1"/>
    <n v="0"/>
    <n v="1"/>
    <s v="NA"/>
    <n v="30"/>
    <n v="20"/>
    <n v="50"/>
    <s v="rarely_never"/>
    <s v="rarely_never"/>
    <s v="rarely_never"/>
    <s v="rarely_never"/>
    <s v="triweekly"/>
    <s v="rarely_never"/>
    <s v="bi_monthly"/>
    <s v="triweekly"/>
    <s v="rarely_never"/>
    <s v="never"/>
    <s v="never"/>
    <s v="never"/>
    <s v="never"/>
    <s v="twice"/>
    <s v="never"/>
    <s v="never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s v="NA"/>
    <s v="NA"/>
    <s v="NA"/>
    <n v="2"/>
    <x v="1"/>
    <n v="2"/>
    <n v="1"/>
    <n v="2"/>
    <x v="0"/>
    <s v="NA"/>
    <s v="NA"/>
    <s v="NA"/>
    <s v="NA"/>
    <s v="NA"/>
    <s v="NA"/>
    <s v="NA"/>
    <s v="NA"/>
    <s v="NA"/>
    <x v="3"/>
    <s v="NA"/>
    <n v="1"/>
    <n v="2"/>
    <s v="NA"/>
    <n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43"/>
    <n v="1"/>
    <s v="SDA"/>
    <s v="&lt;HS"/>
    <s v="$5,000-$9,999"/>
    <s v="NA"/>
    <s v="NA"/>
    <s v="NA"/>
    <s v="NA"/>
    <s v="NA"/>
    <s v="NA"/>
    <s v="NA"/>
    <s v="NA"/>
    <n v="1"/>
    <s v="NA"/>
    <n v="1"/>
    <n v="1"/>
  </r>
  <r>
    <n v="146"/>
    <x v="3"/>
    <n v="1"/>
    <n v="1"/>
    <x v="0"/>
    <n v="1"/>
    <n v="1"/>
    <n v="1"/>
    <n v="10201"/>
    <s v="Aimeliik"/>
    <s v="peri"/>
    <s v="Medorm"/>
    <n v="1"/>
    <n v="1"/>
    <n v="3"/>
    <n v="3"/>
    <n v="0"/>
    <n v="1"/>
    <s v="NA"/>
    <n v="50"/>
    <n v="10"/>
    <n v="40"/>
    <s v="rarely_never"/>
    <s v="rarely_never"/>
    <s v="rarely_never"/>
    <s v="rarely_never"/>
    <s v="bi_monthly"/>
    <s v="bi_monthly"/>
    <s v="bi_monthly"/>
    <s v="daily"/>
    <s v="rarely_never"/>
    <s v="never"/>
    <s v="never"/>
    <s v="never"/>
    <s v="never"/>
    <s v="once"/>
    <s v="once"/>
    <s v="twice"/>
    <s v="never"/>
    <s v="never"/>
    <s v="NA"/>
    <s v="NA"/>
    <s v="NA"/>
    <s v="NA"/>
    <s v="NA"/>
    <s v="whole"/>
    <s v="fillet"/>
    <s v="NA"/>
    <s v="NA"/>
    <s v="NA"/>
    <s v="NA"/>
    <s v="NA"/>
    <s v="NA"/>
    <s v="NA"/>
    <s v="NA"/>
    <s v="NA"/>
    <s v="NA"/>
    <s v="NA"/>
    <s v="NA"/>
    <s v="1,3"/>
    <n v="2"/>
    <s v="NA"/>
    <s v="NA"/>
    <s v="NA"/>
    <n v="3"/>
    <s v="NA"/>
    <s v="NA"/>
    <s v="NA"/>
    <s v="NA"/>
    <x v="1"/>
    <s v="2,3"/>
    <n v="1"/>
    <s v="2,3"/>
    <x v="0"/>
    <s v="NA"/>
    <s v="NA"/>
    <s v="NA"/>
    <s v="NA"/>
    <s v="NA"/>
    <s v="NA"/>
    <s v="NA"/>
    <s v="NA"/>
    <s v="NA"/>
    <x v="3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n v="5"/>
    <n v="2"/>
    <s v="NA"/>
    <n v="2"/>
    <n v="16"/>
    <n v="16"/>
    <n v="12"/>
    <n v="12"/>
    <n v="22"/>
    <s v="NA"/>
    <s v="1,7"/>
    <s v="NA"/>
    <n v="4"/>
    <n v="1971"/>
    <n v="1"/>
    <s v="Protestant"/>
    <s v="&lt;HS"/>
    <s v="$10,000-$29,999"/>
    <n v="1"/>
    <s v="NA"/>
    <n v="2"/>
    <s v="NA"/>
    <s v="NA"/>
    <s v="NA"/>
    <s v="NA"/>
    <s v="NA"/>
    <s v="NA"/>
    <s v="NA"/>
    <n v="1"/>
    <n v="0"/>
  </r>
  <r>
    <n v="147"/>
    <x v="3"/>
    <n v="1"/>
    <n v="1"/>
    <x v="0"/>
    <n v="1"/>
    <n v="1"/>
    <n v="1"/>
    <n v="10201"/>
    <s v="Aimeliik"/>
    <s v="peri"/>
    <s v="Medorm"/>
    <n v="1"/>
    <n v="1"/>
    <n v="8"/>
    <n v="5"/>
    <n v="3"/>
    <n v="1"/>
    <s v="NA"/>
    <n v="25"/>
    <n v="75"/>
    <n v="0"/>
    <s v="weekly"/>
    <s v="bi_monthly"/>
    <s v="rarely_never"/>
    <s v="rarely_never"/>
    <s v="triweekly"/>
    <s v="triweekly"/>
    <s v="weekly"/>
    <s v="weekly"/>
    <s v="weekly"/>
    <s v="once"/>
    <s v="once"/>
    <s v="never"/>
    <s v="never"/>
    <s v="thrice_plus"/>
    <s v="thrice_plus"/>
    <s v="thrice_plus"/>
    <s v="thrice_plus"/>
    <s v="once"/>
    <s v="NA"/>
    <s v="NA"/>
    <s v="NA"/>
    <s v="NA"/>
    <n v="2.75"/>
    <s v="steak"/>
    <s v="steak"/>
    <s v="NA"/>
    <s v="NA"/>
    <s v="NA"/>
    <s v="NA"/>
    <s v="NA"/>
    <s v="NA"/>
    <s v="NA"/>
    <s v="NA"/>
    <s v="NA"/>
    <s v="NA"/>
    <s v="NA"/>
    <s v="NA"/>
    <n v="1"/>
    <s v="NA"/>
    <s v="NA"/>
    <n v="2"/>
    <s v="NA"/>
    <n v="1"/>
    <s v="NA"/>
    <n v="2"/>
    <s v="NA"/>
    <s v="NA"/>
    <x v="0"/>
    <s v="NA"/>
    <n v="1"/>
    <s v="2,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2"/>
    <n v="3"/>
    <s v="NA"/>
    <s v="NA"/>
    <n v="6"/>
    <s v="NA"/>
    <s v="NA"/>
    <s v="NA"/>
    <n v="301"/>
    <s v="NA"/>
    <n v="2"/>
    <n v="3"/>
    <s v="NA"/>
    <s v="NA"/>
    <n v="6"/>
    <s v="NA"/>
    <s v="NA"/>
    <s v="NA"/>
    <n v="5"/>
    <n v="2"/>
    <s v="NA"/>
    <n v="4"/>
    <n v="16"/>
    <n v="16"/>
    <n v="12"/>
    <n v="12"/>
    <n v="25"/>
    <s v="NA"/>
    <s v="1,9"/>
    <s v="NA"/>
    <n v="4"/>
    <n v="1976"/>
    <n v="1"/>
    <s v="Protestant"/>
    <s v="HS"/>
    <s v="$10,000-$29,999"/>
    <n v="1"/>
    <s v="NA"/>
    <s v="NA"/>
    <s v="NA"/>
    <s v="NA"/>
    <s v="NA"/>
    <s v="NA"/>
    <s v="NA"/>
    <s v="NA"/>
    <s v="NA"/>
    <n v="1"/>
    <n v="0"/>
  </r>
  <r>
    <n v="148"/>
    <x v="3"/>
    <n v="1"/>
    <n v="1"/>
    <x v="0"/>
    <n v="1"/>
    <n v="1"/>
    <n v="1"/>
    <n v="10201"/>
    <s v="Aimeliik"/>
    <s v="peri"/>
    <s v="Medorm"/>
    <n v="1"/>
    <n v="1"/>
    <n v="2"/>
    <n v="2"/>
    <n v="0"/>
    <n v="1"/>
    <s v="NA"/>
    <n v="75"/>
    <n v="15"/>
    <n v="10"/>
    <s v="bi_monthly"/>
    <s v="bi_monthly"/>
    <s v="bi_monthly"/>
    <s v="rarely_never"/>
    <s v="rarely_never"/>
    <s v="weekly"/>
    <s v="rarely_never"/>
    <s v="triweekly"/>
    <s v="rarely_never"/>
    <s v="twice"/>
    <s v="twice"/>
    <s v="never"/>
    <s v="never"/>
    <s v="never"/>
    <s v="thrice_plus"/>
    <s v="never"/>
    <s v="never"/>
    <s v="never"/>
    <s v="NA"/>
    <s v="NA"/>
    <s v="NA"/>
    <s v="NA"/>
    <s v="NA"/>
    <s v="whole"/>
    <s v="fillet"/>
    <s v="NA"/>
    <s v="NA"/>
    <s v="NA"/>
    <s v="NA"/>
    <s v="NA"/>
    <s v="NA"/>
    <s v="NA"/>
    <s v="NA"/>
    <s v="NA"/>
    <s v="NA"/>
    <s v="NA"/>
    <s v="NA"/>
    <n v="1"/>
    <n v="2"/>
    <s v="NA"/>
    <s v="NA"/>
    <s v="NA"/>
    <s v="1,2"/>
    <s v="NA"/>
    <s v="NA"/>
    <n v="2"/>
    <s v="NA"/>
    <x v="1"/>
    <s v="2,3"/>
    <n v="2"/>
    <s v="NA"/>
    <x v="0"/>
    <s v="NA"/>
    <s v="NA"/>
    <s v="NA"/>
    <s v="NA"/>
    <s v="NA"/>
    <s v="NA"/>
    <s v="NA"/>
    <s v="NA"/>
    <s v="NA"/>
    <x v="3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2"/>
    <n v="16"/>
    <n v="16"/>
    <n v="16"/>
    <n v="11"/>
    <n v="24"/>
    <s v="NA"/>
    <n v="1"/>
    <s v="NA"/>
    <n v="3"/>
    <n v="1950"/>
    <n v="1"/>
    <s v="SDA"/>
    <s v="HS"/>
    <s v="$10,000-$29,999"/>
    <n v="1"/>
    <s v="NA"/>
    <n v="2"/>
    <s v="NA"/>
    <s v="NA"/>
    <s v="NA"/>
    <s v="NA"/>
    <s v="NA"/>
    <s v="NA"/>
    <s v="NA"/>
    <n v="1"/>
    <n v="1"/>
  </r>
  <r>
    <n v="149"/>
    <x v="3"/>
    <n v="1"/>
    <n v="1"/>
    <x v="0"/>
    <n v="1"/>
    <n v="1"/>
    <n v="1"/>
    <n v="10201"/>
    <s v="Aimeliik"/>
    <s v="peri"/>
    <s v="Medorm"/>
    <n v="1"/>
    <n v="1"/>
    <n v="3"/>
    <n v="2"/>
    <n v="1"/>
    <n v="1"/>
    <s v="NA"/>
    <n v="0"/>
    <n v="0"/>
    <n v="100"/>
    <s v="rarely_never"/>
    <s v="rarely_never"/>
    <s v="rarely_never"/>
    <s v="rarely_never"/>
    <s v="bi_monthly"/>
    <s v="bi_monthly"/>
    <s v="bi_monthly"/>
    <s v="rarely_never"/>
    <s v="rarely_never"/>
    <s v="never"/>
    <s v="never"/>
    <s v="never"/>
    <s v="never"/>
    <s v="once"/>
    <s v="once"/>
    <s v="once"/>
    <s v="never"/>
    <s v="never"/>
    <s v="NA"/>
    <s v="NA"/>
    <s v="NA"/>
    <s v="NA"/>
    <s v="NA"/>
    <s v="whole"/>
    <s v="fillet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n v="2"/>
    <s v="NA"/>
    <s v="NA"/>
    <s v="NA"/>
    <x v="1"/>
    <n v="2"/>
    <n v="2"/>
    <s v="NA"/>
    <x v="0"/>
    <s v="NA"/>
    <s v="NA"/>
    <s v="NA"/>
    <s v="NA"/>
    <s v="NA"/>
    <s v="NA"/>
    <s v="NA"/>
    <s v="NA"/>
    <s v="NA"/>
    <x v="3"/>
    <s v="NA"/>
    <n v="2"/>
    <n v="3"/>
    <s v="NA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6"/>
    <n v="16"/>
    <n v="16"/>
    <n v="16"/>
    <n v="16"/>
    <n v="25"/>
    <s v="NA"/>
    <s v="1,7,9"/>
    <s v="NA"/>
    <n v="4"/>
    <n v="1967"/>
    <n v="1"/>
    <s v="Catholic"/>
    <s v="some college"/>
    <s v="$10,000-$29,999"/>
    <n v="1"/>
    <s v="NA"/>
    <s v="NA"/>
    <s v="NA"/>
    <s v="NA"/>
    <s v="NA"/>
    <s v="NA"/>
    <s v="NA"/>
    <s v="NA"/>
    <s v="NA"/>
    <n v="0"/>
    <n v="0"/>
  </r>
  <r>
    <n v="150"/>
    <x v="3"/>
    <n v="1"/>
    <n v="1"/>
    <x v="0"/>
    <n v="1"/>
    <n v="1"/>
    <n v="1"/>
    <n v="10201"/>
    <s v="Aimeliik"/>
    <s v="peri"/>
    <s v="Medorm"/>
    <s v="NA"/>
    <n v="1"/>
    <n v="3"/>
    <n v="3"/>
    <n v="0"/>
    <n v="1"/>
    <s v="NA"/>
    <n v="20"/>
    <n v="80"/>
    <n v="0"/>
    <s v="rarely_never"/>
    <s v="rarely_never"/>
    <s v="rarely_never"/>
    <s v="rarely_never"/>
    <s v="rarely_never"/>
    <s v="bi_monthly"/>
    <s v="bi_monthly"/>
    <s v="rarely_never"/>
    <s v="rarely_never"/>
    <s v="never"/>
    <s v="never"/>
    <s v="never"/>
    <s v="never"/>
    <s v="never"/>
    <s v="once"/>
    <s v="on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s v="NA"/>
    <s v="NA"/>
    <n v="1"/>
    <x v="1"/>
    <n v="2"/>
    <n v="1"/>
    <n v="3"/>
    <x v="0"/>
    <s v="NA"/>
    <s v="NA"/>
    <s v="NA"/>
    <s v="NA"/>
    <s v="NA"/>
    <s v="NA"/>
    <s v="NA"/>
    <s v="NA"/>
    <s v="NA"/>
    <x v="3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6"/>
    <s v="NA"/>
    <n v="5"/>
    <n v="4"/>
    <n v="15"/>
    <n v="15"/>
    <n v="15"/>
    <n v="14"/>
    <s v="NA"/>
    <s v="NA"/>
    <s v="NA"/>
    <s v="NA"/>
    <n v="3"/>
    <n v="1950"/>
    <n v="1"/>
    <s v="SDA"/>
    <s v="HS"/>
    <s v="$10,000-$29,999"/>
    <s v="NA"/>
    <s v="NA"/>
    <s v="NA"/>
    <s v="NA"/>
    <s v="NA"/>
    <s v="NA"/>
    <s v="NA"/>
    <s v="NA"/>
    <s v="NA"/>
    <s v="NA"/>
    <n v="0"/>
    <n v="1"/>
  </r>
  <r>
    <n v="151"/>
    <x v="3"/>
    <n v="1"/>
    <n v="1"/>
    <x v="0"/>
    <n v="1"/>
    <n v="1"/>
    <n v="1"/>
    <n v="10201"/>
    <s v="Aimeliik"/>
    <s v="peri"/>
    <s v="Medorm"/>
    <n v="1"/>
    <n v="1"/>
    <n v="6"/>
    <n v="6"/>
    <n v="0"/>
    <n v="1"/>
    <s v="NA"/>
    <n v="10"/>
    <n v="70"/>
    <n v="20"/>
    <s v="bi_monthly"/>
    <s v="bi_monthly"/>
    <s v="rarely_never"/>
    <s v="rarely_never"/>
    <s v="bi_monthly"/>
    <s v="bi_monthly"/>
    <s v="weekly"/>
    <s v="triweekly"/>
    <s v="rarely_never"/>
    <s v="twice"/>
    <s v="twice"/>
    <s v="never"/>
    <s v="never"/>
    <s v="once"/>
    <s v="twice"/>
    <s v="once"/>
    <s v="thrice_plus"/>
    <s v="never"/>
    <s v="NA"/>
    <s v="NA"/>
    <s v="NA"/>
    <s v="NA"/>
    <n v="2.75"/>
    <s v="steak"/>
    <s v="don't_like"/>
    <s v="NA"/>
    <s v="NA"/>
    <s v="NA"/>
    <s v="NA"/>
    <s v="NA"/>
    <s v="NA"/>
    <s v="NA"/>
    <s v="NA"/>
    <s v="NA"/>
    <s v="NA"/>
    <s v="NA"/>
    <s v="NA"/>
    <s v="1,2"/>
    <s v="NA"/>
    <s v="NA"/>
    <n v="1"/>
    <s v="NA"/>
    <n v="4"/>
    <s v="NA"/>
    <s v="NA"/>
    <s v="NA"/>
    <s v="NA"/>
    <x v="1"/>
    <s v="2,3"/>
    <n v="2"/>
    <s v="NA"/>
    <x v="0"/>
    <s v="NA"/>
    <s v="NA"/>
    <s v="NA"/>
    <s v="NA"/>
    <s v="NA"/>
    <s v="NA"/>
    <s v="NA"/>
    <s v="NA"/>
    <s v="NA"/>
    <x v="3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2"/>
    <n v="16"/>
    <n v="16"/>
    <n v="16"/>
    <n v="14"/>
    <n v="25"/>
    <s v="NA"/>
    <s v="1,9"/>
    <s v="NA"/>
    <n v="3"/>
    <n v="1963"/>
    <n v="3"/>
    <s v="Catholic"/>
    <s v="some college"/>
    <s v="$10,000-$29,999"/>
    <n v="1"/>
    <s v="NA"/>
    <s v="NA"/>
    <s v="NA"/>
    <s v="NA"/>
    <s v="NA"/>
    <s v="NA"/>
    <s v="NA"/>
    <s v="NA"/>
    <s v="NA"/>
    <n v="1"/>
    <n v="0"/>
  </r>
  <r>
    <n v="152"/>
    <x v="3"/>
    <n v="1"/>
    <n v="1"/>
    <x v="0"/>
    <n v="1"/>
    <n v="1"/>
    <n v="1"/>
    <n v="10301"/>
    <s v="Aimeliik"/>
    <s v="peri"/>
    <s v="Ellechui"/>
    <n v="1"/>
    <n v="1"/>
    <n v="2"/>
    <n v="2"/>
    <n v="0"/>
    <n v="1"/>
    <s v="NA"/>
    <n v="75"/>
    <n v="0"/>
    <n v="25"/>
    <s v="bi_monthly"/>
    <s v="bi_monthly"/>
    <s v="rarely_never"/>
    <s v="rarely_never"/>
    <s v="bi_monthly"/>
    <s v="bi_monthly"/>
    <s v="bi_monthly"/>
    <s v="rarely_never"/>
    <s v="rarely_never"/>
    <s v="once"/>
    <s v="once"/>
    <s v="never"/>
    <s v="never"/>
    <s v="once"/>
    <s v="once"/>
    <s v="on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1"/>
    <s v="NA"/>
    <s v="NA"/>
    <s v="NA"/>
    <n v="2"/>
    <n v="1"/>
    <s v="NA"/>
    <n v="2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5"/>
    <n v="14"/>
    <n v="15"/>
    <n v="14"/>
    <n v="22"/>
    <s v="NA"/>
    <n v="1"/>
    <s v="NA"/>
    <n v="3"/>
    <n v="1960"/>
    <n v="1"/>
    <s v="Catholic"/>
    <s v="HS"/>
    <s v="$10,000-$29,999"/>
    <n v="1"/>
    <s v="NA"/>
    <s v="NA"/>
    <s v="NA"/>
    <s v="NA"/>
    <s v="NA"/>
    <s v="NA"/>
    <s v="NA"/>
    <s v="NA"/>
    <s v="NA"/>
    <n v="0"/>
    <n v="0"/>
  </r>
  <r>
    <n v="153"/>
    <x v="3"/>
    <n v="1"/>
    <n v="1"/>
    <x v="0"/>
    <n v="1"/>
    <n v="1"/>
    <n v="1"/>
    <n v="10301"/>
    <s v="Aimeliik"/>
    <s v="peri"/>
    <s v="Elechui"/>
    <n v="1"/>
    <n v="1"/>
    <n v="6"/>
    <n v="5"/>
    <n v="1"/>
    <n v="1"/>
    <s v="NA"/>
    <n v="0"/>
    <n v="75"/>
    <n v="25"/>
    <s v="rarely_never"/>
    <s v="rarely_never"/>
    <s v="rarely_never"/>
    <s v="rarely_never"/>
    <s v="bi_monthly"/>
    <s v="triweekly"/>
    <s v="weekly"/>
    <s v="triweekly"/>
    <s v="rarely_never"/>
    <s v="never"/>
    <s v="never"/>
    <s v="never"/>
    <s v="never"/>
    <s v="never"/>
    <s v="thrice_plus"/>
    <s v="twice"/>
    <s v="once"/>
    <s v="never"/>
    <s v="NA"/>
    <s v="NA"/>
    <s v="NA"/>
    <s v="NA"/>
    <n v="1.9"/>
    <s v="whole"/>
    <s v="whole"/>
    <s v="NA"/>
    <s v="NA"/>
    <s v="NA"/>
    <s v="NA"/>
    <s v="NA"/>
    <s v="NA"/>
    <s v="NA"/>
    <s v="NA"/>
    <s v="NA"/>
    <s v="NA"/>
    <s v="NA"/>
    <s v="NA"/>
    <s v="1,3"/>
    <n v="2"/>
    <s v="NA"/>
    <s v="NA"/>
    <s v="NA"/>
    <s v="1,3"/>
    <s v="NA"/>
    <s v="NA"/>
    <n v="2"/>
    <s v="NA"/>
    <x v="1"/>
    <n v="3"/>
    <n v="1"/>
    <s v="2,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n v="301"/>
    <s v="NA"/>
    <n v="1"/>
    <n v="2"/>
    <s v="NA"/>
    <n v="6"/>
    <s v="NA"/>
    <s v="NA"/>
    <s v="NA"/>
    <s v="NA"/>
    <n v="5"/>
    <n v="2"/>
    <s v="NA"/>
    <n v="4"/>
    <n v="16"/>
    <n v="16"/>
    <n v="16"/>
    <n v="16"/>
    <n v="25"/>
    <s v="NA"/>
    <s v="1,9"/>
    <s v="NA"/>
    <n v="3"/>
    <n v="1950"/>
    <n v="1"/>
    <s v="Protestant"/>
    <s v="HS"/>
    <s v="$5,000-$9,999"/>
    <s v="NA"/>
    <s v="NA"/>
    <s v="NA"/>
    <n v="2"/>
    <s v="NA"/>
    <s v="NA"/>
    <s v="NA"/>
    <s v="NA"/>
    <n v="1"/>
    <s v="NA"/>
    <n v="1"/>
    <n v="0"/>
  </r>
  <r>
    <n v="154"/>
    <x v="3"/>
    <n v="1"/>
    <n v="1"/>
    <x v="0"/>
    <n v="1"/>
    <n v="1"/>
    <n v="1"/>
    <n v="10301"/>
    <s v="Aimeliik"/>
    <s v="peri"/>
    <s v="Elechui"/>
    <n v="1"/>
    <n v="1"/>
    <n v="3"/>
    <n v="3"/>
    <n v="0"/>
    <n v="1"/>
    <s v="NA"/>
    <n v="0"/>
    <n v="50"/>
    <n v="50"/>
    <s v="rarely_never"/>
    <s v="rarely_never"/>
    <s v="rarely_never"/>
    <s v="rarely_never"/>
    <s v="bi_monthly"/>
    <s v="rarely_never"/>
    <s v="bi_monthly"/>
    <s v="triweekly"/>
    <s v="rarely_never"/>
    <s v="never"/>
    <s v="never"/>
    <s v="never"/>
    <s v="never"/>
    <s v="once"/>
    <s v="never"/>
    <s v="once"/>
    <s v="twice"/>
    <s v="never"/>
    <s v="NA"/>
    <s v="NA"/>
    <s v="NA"/>
    <s v="NA"/>
    <n v="2.75"/>
    <s v="whole"/>
    <s v="fillet"/>
    <s v="NA"/>
    <s v="NA"/>
    <s v="NA"/>
    <s v="NA"/>
    <s v="NA"/>
    <s v="NA"/>
    <s v="NA"/>
    <s v="NA"/>
    <s v="NA"/>
    <s v="NA"/>
    <s v="NA"/>
    <s v="NA"/>
    <n v="1"/>
    <n v="2"/>
    <s v="NA"/>
    <s v="NA"/>
    <s v="NA"/>
    <s v="1,3"/>
    <s v="NA"/>
    <s v="NA"/>
    <n v="2"/>
    <s v="NA"/>
    <x v="1"/>
    <s v="1,2"/>
    <n v="1"/>
    <n v="2"/>
    <x v="4"/>
    <s v="NA"/>
    <n v="1"/>
    <n v="2"/>
    <s v="NA"/>
    <n v="2"/>
    <s v="NA"/>
    <s v="NA"/>
    <s v="NA"/>
    <s v="NA"/>
    <x v="10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6"/>
    <s v="NA"/>
    <n v="2"/>
    <n v="3"/>
    <s v="NA"/>
    <s v="NA"/>
    <n v="5"/>
    <s v="NA"/>
    <n v="2"/>
    <n v="12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51"/>
    <n v="1"/>
    <s v="Protestant"/>
    <s v="some college"/>
    <s v="$10,000-$29,999"/>
    <n v="1"/>
    <s v="NA"/>
    <s v="NA"/>
    <n v="2"/>
    <s v="NA"/>
    <s v="NA"/>
    <s v="NA"/>
    <s v="NA"/>
    <s v="NA"/>
    <s v="NA"/>
    <n v="1"/>
    <n v="0"/>
  </r>
  <r>
    <n v="155"/>
    <x v="3"/>
    <n v="1"/>
    <n v="1"/>
    <x v="0"/>
    <n v="1"/>
    <n v="1"/>
    <n v="1"/>
    <n v="10301"/>
    <s v="Aimeliik"/>
    <s v="peri"/>
    <s v="ELechui"/>
    <n v="1"/>
    <n v="1"/>
    <n v="6"/>
    <n v="4"/>
    <n v="2"/>
    <n v="1"/>
    <s v="NA"/>
    <n v="30"/>
    <n v="50"/>
    <n v="20"/>
    <s v="triweekly"/>
    <s v="triweekly"/>
    <s v="rarely_never"/>
    <s v="rarely_never"/>
    <s v="bi_monthly"/>
    <s v="bi_monthly"/>
    <s v="weekly"/>
    <s v="weekly"/>
    <s v="rarely_never"/>
    <s v="thrice_plus"/>
    <s v="thrice_plus"/>
    <s v="never"/>
    <s v="never"/>
    <s v="twice"/>
    <s v="twice"/>
    <s v="thrice_plus"/>
    <s v="twice"/>
    <s v="never"/>
    <s v="NA"/>
    <s v="NA"/>
    <s v="NA"/>
    <s v="NA"/>
    <n v="2.5"/>
    <s v="belly"/>
    <s v="whole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15"/>
    <s v="Stingray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5"/>
    <n v="2"/>
    <s v="NA"/>
    <n v="4"/>
    <n v="16"/>
    <n v="16"/>
    <n v="14"/>
    <n v="15"/>
    <n v="25"/>
    <s v="NA"/>
    <n v="9"/>
    <s v="NA"/>
    <n v="4"/>
    <n v="1952"/>
    <n v="1"/>
    <s v="Protestant"/>
    <s v="some college"/>
    <s v="$5,000-$9,999"/>
    <n v="1"/>
    <s v="NA"/>
    <s v="NA"/>
    <s v="NA"/>
    <s v="NA"/>
    <s v="NA"/>
    <s v="NA"/>
    <s v="NA"/>
    <s v="NA"/>
    <s v="NA"/>
    <n v="1"/>
    <n v="0"/>
  </r>
  <r>
    <n v="156"/>
    <x v="3"/>
    <n v="1"/>
    <n v="1"/>
    <x v="0"/>
    <n v="1"/>
    <n v="1"/>
    <n v="1"/>
    <n v="10301"/>
    <s v="Aimeliik"/>
    <s v="peri"/>
    <s v="Elechui"/>
    <n v="1"/>
    <n v="1"/>
    <n v="4"/>
    <n v="3"/>
    <n v="1"/>
    <n v="2"/>
    <n v="1"/>
    <s v="NA"/>
    <s v="NA"/>
    <s v="NA"/>
    <s v="rarely_never"/>
    <s v="rarely_never"/>
    <s v="rarely_never"/>
    <s v="rarely_never"/>
    <s v="bi_monthly"/>
    <s v="triweekly"/>
    <s v="bi_monthly"/>
    <s v="rarely_never"/>
    <s v="rarely_never"/>
    <s v="never"/>
    <s v="never"/>
    <s v="never"/>
    <s v="never"/>
    <s v="twice"/>
    <s v="twice"/>
    <s v="twi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2"/>
    <n v="16"/>
    <n v="16"/>
    <n v="14"/>
    <n v="15"/>
    <n v="25"/>
    <s v="NA"/>
    <s v="1,9"/>
    <s v="NA"/>
    <n v="4"/>
    <n v="1992"/>
    <n v="1"/>
    <s v="Protestant"/>
    <s v="&lt;HS"/>
    <s v="$5,000-$9,999"/>
    <n v="1"/>
    <s v="NA"/>
    <s v="NA"/>
    <s v="NA"/>
    <s v="NA"/>
    <s v="NA"/>
    <s v="NA"/>
    <s v="NA"/>
    <s v="NA"/>
    <s v="NA"/>
    <n v="1"/>
    <n v="0"/>
  </r>
  <r>
    <n v="157"/>
    <x v="3"/>
    <n v="1"/>
    <n v="1"/>
    <x v="0"/>
    <n v="1"/>
    <n v="1"/>
    <n v="1"/>
    <n v="10301"/>
    <s v="Aimeliik"/>
    <s v="peri"/>
    <s v="Elechui"/>
    <n v="1"/>
    <n v="1"/>
    <n v="1"/>
    <n v="1"/>
    <n v="0"/>
    <n v="1"/>
    <s v="NA"/>
    <n v="75"/>
    <n v="0"/>
    <n v="25"/>
    <s v="rarely_never"/>
    <s v="bi_monthly"/>
    <s v="rarely_never"/>
    <s v="rarely_never"/>
    <s v="rarely_never"/>
    <s v="bi_monthly"/>
    <s v="rarely_never"/>
    <s v="daily"/>
    <s v="rarely_never"/>
    <s v="never"/>
    <s v="never"/>
    <s v="never"/>
    <s v="never"/>
    <s v="never"/>
    <s v="twice"/>
    <s v="never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s v="NA"/>
    <n v="2"/>
    <s v="NA"/>
    <s v="NA"/>
    <x v="1"/>
    <s v="2,3"/>
    <n v="1"/>
    <s v="2,3"/>
    <x v="0"/>
    <s v="NA"/>
    <s v="NA"/>
    <s v="NA"/>
    <s v="NA"/>
    <s v="NA"/>
    <s v="NA"/>
    <s v="NA"/>
    <s v="NA"/>
    <s v="NA"/>
    <x v="3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n v="5"/>
    <n v="2"/>
    <s v="NA"/>
    <n v="4"/>
    <n v="16"/>
    <n v="16"/>
    <n v="16"/>
    <n v="16"/>
    <n v="25"/>
    <s v="NA"/>
    <s v="1,9"/>
    <s v="NA"/>
    <n v="4"/>
    <n v="1972"/>
    <n v="1"/>
    <s v="SDA"/>
    <s v="HS"/>
    <s v="&lt;$4,999"/>
    <n v="1"/>
    <s v="NA"/>
    <s v="NA"/>
    <s v="NA"/>
    <s v="NA"/>
    <s v="NA"/>
    <s v="NA"/>
    <s v="NA"/>
    <s v="NA"/>
    <s v="NA"/>
    <n v="1"/>
    <n v="1"/>
  </r>
  <r>
    <n v="158"/>
    <x v="5"/>
    <n v="1"/>
    <n v="1"/>
    <x v="0"/>
    <n v="1"/>
    <n v="1"/>
    <n v="1"/>
    <n v="20402"/>
    <n v="2"/>
    <s v="NA"/>
    <s v="Ngetkib"/>
    <n v="1"/>
    <n v="1"/>
    <n v="4"/>
    <n v="2"/>
    <n v="2"/>
    <n v="1"/>
    <s v="NA"/>
    <n v="100"/>
    <n v="0"/>
    <n v="0"/>
    <s v="weekly"/>
    <s v="triweekly"/>
    <s v="rarely_never"/>
    <s v="rarely_never"/>
    <s v="triweekly"/>
    <s v="triweekly"/>
    <s v="weekly"/>
    <s v="triweekly"/>
    <s v="rarely_never"/>
    <s v="thrice_plus"/>
    <s v="twice"/>
    <s v="never"/>
    <s v="never"/>
    <s v="thrice_plus"/>
    <s v="thrice_plus"/>
    <s v="thrice_plus"/>
    <s v="never"/>
    <s v="never"/>
    <s v="NA"/>
    <s v="NA"/>
    <s v="NA"/>
    <s v="NA"/>
    <s v="NA"/>
    <s v="belly"/>
    <s v="whole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n v="1"/>
    <n v="1"/>
    <n v="3"/>
    <x v="1"/>
    <s v="NA"/>
    <n v="1"/>
    <n v="1"/>
    <n v="2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2"/>
    <s v="NA"/>
    <s v="NA"/>
    <s v="NA"/>
    <s v="NA"/>
    <s v="NA"/>
    <n v="5"/>
    <n v="2"/>
    <s v="NA"/>
    <n v="3"/>
    <n v="16"/>
    <n v="16"/>
    <n v="13"/>
    <n v="11"/>
    <n v="23"/>
    <s v="NA"/>
    <n v="8"/>
    <s v="NA"/>
    <n v="3"/>
    <n v="1973"/>
    <n v="1"/>
    <s v="SDA"/>
    <s v="2-year degree"/>
    <s v="$10,000-$29,999"/>
    <n v="1"/>
    <s v="NA"/>
    <n v="3"/>
    <s v="NA"/>
    <s v="NA"/>
    <s v="NA"/>
    <n v="2"/>
    <s v="NA"/>
    <s v="NA"/>
    <s v="NA"/>
    <n v="1"/>
    <n v="1"/>
  </r>
  <r>
    <n v="159"/>
    <x v="5"/>
    <n v="1"/>
    <n v="1"/>
    <x v="0"/>
    <n v="1"/>
    <n v="1"/>
    <n v="1"/>
    <n v="20302"/>
    <n v="2"/>
    <s v="NA"/>
    <s v="Ngeruluobl"/>
    <n v="1"/>
    <n v="1"/>
    <n v="7"/>
    <n v="5"/>
    <n v="2"/>
    <n v="1"/>
    <s v="NA"/>
    <n v="100"/>
    <n v="0"/>
    <n v="0"/>
    <s v="weekly"/>
    <s v="weekly"/>
    <s v="rarely_never"/>
    <s v="rarely_never"/>
    <s v="triweekly"/>
    <s v="weekly"/>
    <s v="weekly"/>
    <s v="triweekly"/>
    <s v="rarely_never"/>
    <s v="twice"/>
    <s v="twice"/>
    <s v="once"/>
    <s v="never"/>
    <s v="thrice_plus"/>
    <s v="thrice_plus"/>
    <s v="twice"/>
    <s v="never"/>
    <s v="never"/>
    <s v="NA"/>
    <s v="NA"/>
    <s v="whole"/>
    <n v="2.75"/>
    <s v="NA"/>
    <s v="loin"/>
    <s v="whole"/>
    <s v="NA"/>
    <s v="NA"/>
    <s v="NA"/>
    <s v="NA"/>
    <s v="NA"/>
    <s v="NA"/>
    <s v="NA"/>
    <s v="NA"/>
    <s v="NA"/>
    <s v="NA"/>
    <n v="1"/>
    <n v="1"/>
    <s v="NA"/>
    <s v="NA"/>
    <s v="NA"/>
    <s v="NA"/>
    <s v="NA"/>
    <n v="5"/>
    <s v="NA"/>
    <s v="NA"/>
    <s v="NA"/>
    <s v="NA"/>
    <x v="1"/>
    <n v="2"/>
    <n v="1"/>
    <n v="2"/>
    <x v="0"/>
    <s v="NA"/>
    <s v="NA"/>
    <s v="NA"/>
    <s v="NA"/>
    <s v="NA"/>
    <s v="NA"/>
    <s v="NA"/>
    <s v="NA"/>
    <s v="NA"/>
    <x v="3"/>
    <s v="NA"/>
    <n v="2"/>
    <n v="3"/>
    <s v="NA"/>
    <s v="NA"/>
    <n v="5"/>
    <s v="NA"/>
    <n v="5"/>
    <n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2"/>
    <n v="15"/>
    <n v="15"/>
    <n v="13"/>
    <n v="11"/>
    <n v="23"/>
    <s v="NA"/>
    <n v="9"/>
    <s v="NA"/>
    <n v="3"/>
    <n v="1974"/>
    <n v="1"/>
    <s v="Protestant"/>
    <s v="HS"/>
    <s v="$50,000-$74,999"/>
    <n v="2"/>
    <s v="NA"/>
    <n v="1"/>
    <s v="NA"/>
    <s v="NA"/>
    <s v="NA"/>
    <n v="3"/>
    <s v="NA"/>
    <s v="NA"/>
    <s v="NA"/>
    <n v="1"/>
    <n v="0"/>
  </r>
  <r>
    <n v="160"/>
    <x v="5"/>
    <n v="1"/>
    <n v="1"/>
    <x v="0"/>
    <n v="1"/>
    <n v="1"/>
    <n v="1"/>
    <n v="20302"/>
    <n v="2"/>
    <s v="NA"/>
    <s v="Ngeruluobl"/>
    <n v="1"/>
    <n v="1"/>
    <n v="4"/>
    <n v="2"/>
    <n v="2"/>
    <n v="1"/>
    <s v="NA"/>
    <n v="40"/>
    <n v="40"/>
    <n v="20"/>
    <s v="triweekly"/>
    <s v="weekly"/>
    <s v="bi_monthly"/>
    <s v="bi_monthly"/>
    <s v="triweekly"/>
    <s v="triweekly"/>
    <s v="weekly"/>
    <s v="triweekly"/>
    <s v="rarely_never"/>
    <s v="twice"/>
    <s v="twice"/>
    <s v="once"/>
    <s v="once"/>
    <s v="thrice_plus"/>
    <s v="thrice_plus"/>
    <s v="once"/>
    <s v="once"/>
    <s v="never"/>
    <s v="piece"/>
    <n v="2.5"/>
    <s v="whole"/>
    <n v="2.75"/>
    <n v="2.5"/>
    <s v="whole"/>
    <s v="whole"/>
    <s v="NA"/>
    <n v="1"/>
    <s v="NA"/>
    <s v="NA"/>
    <s v="NA"/>
    <s v="NA"/>
    <n v="1"/>
    <n v="1"/>
    <s v="NA"/>
    <s v="NA"/>
    <s v="NA"/>
    <s v="NA"/>
    <s v="NA"/>
    <s v="NA"/>
    <s v="NA"/>
    <s v="NA"/>
    <s v="NA"/>
    <s v="NA"/>
    <s v="NA"/>
    <s v="NA"/>
    <s v="NA"/>
    <s v="NA"/>
    <x v="1"/>
    <n v="3"/>
    <n v="1"/>
    <n v="1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14"/>
    <s v="NA"/>
    <n v="1"/>
    <n v="2"/>
    <s v="NA"/>
    <n v="2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5"/>
    <n v="4"/>
    <n v="16"/>
    <n v="15"/>
    <n v="12"/>
    <n v="12"/>
    <s v="NA"/>
    <s v="NA"/>
    <s v="NA"/>
    <s v="NA"/>
    <n v="4"/>
    <n v="1977"/>
    <n v="1"/>
    <s v="Protestant"/>
    <s v="2-year degree"/>
    <s v="$30,000-$49,999"/>
    <n v="1"/>
    <s v="NA"/>
    <s v="NA"/>
    <s v="NA"/>
    <s v="NA"/>
    <s v="NA"/>
    <s v="NA"/>
    <s v="NA"/>
    <s v="NA"/>
    <s v="NA"/>
    <n v="1"/>
    <n v="0"/>
  </r>
  <r>
    <n v="161"/>
    <x v="5"/>
    <n v="1"/>
    <n v="1"/>
    <x v="0"/>
    <n v="1"/>
    <n v="1"/>
    <n v="1"/>
    <n v="20302"/>
    <n v="2"/>
    <s v="NA"/>
    <s v="Ngeruluobl"/>
    <n v="1"/>
    <n v="1"/>
    <n v="2"/>
    <n v="2"/>
    <n v="0"/>
    <n v="1"/>
    <s v="NA"/>
    <n v="0"/>
    <n v="50"/>
    <n v="50"/>
    <s v="weekly"/>
    <s v="triweekly"/>
    <s v="bi_monthly"/>
    <s v="bi_monthly"/>
    <s v="daily"/>
    <s v="daily"/>
    <s v="weekly"/>
    <s v="weekly"/>
    <s v="rarely_never"/>
    <s v="thrice_plus"/>
    <s v="twice"/>
    <s v="once"/>
    <s v="once"/>
    <s v="thrice_plus"/>
    <s v="thrice_plus"/>
    <s v="once"/>
    <s v="once"/>
    <s v="never"/>
    <s v="piece"/>
    <n v="4.5"/>
    <s v="loin"/>
    <n v="4"/>
    <n v="2.75"/>
    <s v="loin"/>
    <s v="fillet"/>
    <s v="NA"/>
    <n v="1"/>
    <s v="NA"/>
    <s v="NA"/>
    <s v="NA"/>
    <s v="NA"/>
    <s v="NA"/>
    <s v="NA"/>
    <s v="NA"/>
    <s v="NA"/>
    <n v="1"/>
    <n v="1"/>
    <s v="NA"/>
    <s v="NA"/>
    <s v="NA"/>
    <s v="NA"/>
    <s v="NA"/>
    <s v="NA"/>
    <s v="NA"/>
    <s v="NA"/>
    <s v="NA"/>
    <s v="NA"/>
    <x v="1"/>
    <n v="3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6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2"/>
    <n v="3"/>
    <s v="NA"/>
    <s v="NA"/>
    <n v="7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69"/>
    <n v="1"/>
    <s v="Catholic"/>
    <s v="2-year degree"/>
    <s v="$30,000-$49,999"/>
    <n v="1"/>
    <s v="NA"/>
    <s v="NA"/>
    <s v="NA"/>
    <s v="NA"/>
    <s v="NA"/>
    <s v="NA"/>
    <s v="NA"/>
    <s v="NA"/>
    <s v="NA"/>
    <n v="1"/>
    <n v="0"/>
  </r>
  <r>
    <n v="162"/>
    <x v="5"/>
    <n v="1"/>
    <n v="1"/>
    <x v="0"/>
    <n v="1"/>
    <n v="1"/>
    <n v="1"/>
    <n v="20302"/>
    <n v="2"/>
    <s v="NA"/>
    <s v="Ngeruluobl"/>
    <n v="1"/>
    <n v="1"/>
    <n v="4"/>
    <n v="2"/>
    <n v="2"/>
    <n v="1"/>
    <s v="NA"/>
    <n v="100"/>
    <n v="0"/>
    <n v="0"/>
    <s v="triweekly"/>
    <s v="triweekly"/>
    <s v="rarely_never"/>
    <s v="bi_monthly"/>
    <s v="weekly"/>
    <s v="triweekly"/>
    <s v="weekly"/>
    <s v="triweekly"/>
    <s v="rarely_never"/>
    <s v="twice"/>
    <s v="twice"/>
    <s v="once"/>
    <s v="once"/>
    <s v="twice"/>
    <s v="thrice_plus"/>
    <s v="twice"/>
    <s v="never"/>
    <s v="never"/>
    <s v="piece"/>
    <n v="3"/>
    <s v="whole"/>
    <n v="2.5"/>
    <s v="NA"/>
    <s v="whole"/>
    <s v="fillet"/>
    <s v="NA"/>
    <s v="NA"/>
    <s v="NA"/>
    <n v="1"/>
    <s v="NA"/>
    <s v="NA"/>
    <s v="NA"/>
    <s v="NA"/>
    <n v="1"/>
    <n v="1"/>
    <s v="NA"/>
    <s v="NA"/>
    <s v="NA"/>
    <s v="NA"/>
    <s v="NA"/>
    <s v="NA"/>
    <s v="NA"/>
    <s v="NA"/>
    <s v="NA"/>
    <s v="NA"/>
    <s v="NA"/>
    <s v="NA"/>
    <x v="1"/>
    <n v="2"/>
    <n v="1"/>
    <n v="3"/>
    <x v="0"/>
    <s v="NA"/>
    <s v="NA"/>
    <s v="NA"/>
    <s v="NA"/>
    <s v="NA"/>
    <s v="NA"/>
    <s v="NA"/>
    <s v="NA"/>
    <s v="NA"/>
    <x v="3"/>
    <s v="NA"/>
    <n v="1"/>
    <n v="1"/>
    <n v="9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7"/>
    <s v="NA"/>
    <n v="1"/>
    <n v="3"/>
    <s v="NA"/>
    <s v="NA"/>
    <s v="NA"/>
    <s v="NA"/>
    <s v="NA"/>
    <s v="NA"/>
    <n v="5"/>
    <n v="2"/>
    <s v="NA"/>
    <n v="2"/>
    <n v="15"/>
    <n v="15"/>
    <n v="11"/>
    <n v="11"/>
    <n v="24"/>
    <s v="NA"/>
    <n v="9"/>
    <s v="NA"/>
    <n v="3"/>
    <n v="1970"/>
    <n v="1"/>
    <s v="Catholic"/>
    <s v="some college"/>
    <s v="$10,000-$29,999"/>
    <n v="2"/>
    <s v="NA"/>
    <n v="1"/>
    <s v="NA"/>
    <s v="NA"/>
    <s v="NA"/>
    <s v="NA"/>
    <s v="NA"/>
    <s v="NA"/>
    <s v="NA"/>
    <n v="1"/>
    <n v="0"/>
  </r>
  <r>
    <n v="163"/>
    <x v="5"/>
    <n v="0"/>
    <n v="0"/>
    <x v="0"/>
    <n v="1"/>
    <n v="1"/>
    <n v="1"/>
    <n v="20302"/>
    <n v="2"/>
    <s v="NA"/>
    <s v="Ngeruluobl"/>
    <n v="1"/>
    <n v="1"/>
    <n v="5"/>
    <n v="5"/>
    <n v="0"/>
    <n v="1"/>
    <s v="NA"/>
    <n v="0"/>
    <n v="90"/>
    <n v="10"/>
    <s v="weekly"/>
    <s v="triweekly"/>
    <s v="bi_monthly"/>
    <s v="bi_monthly"/>
    <s v="bi_monthly"/>
    <s v="triweekly"/>
    <s v="bi_monthly"/>
    <s v="triweekly"/>
    <s v="bi_monthly"/>
    <s v="twice"/>
    <s v="thrice_plus"/>
    <s v="twice"/>
    <s v="twice"/>
    <s v="thrice_plus"/>
    <s v="thrice_plus"/>
    <s v="twice"/>
    <s v="twice"/>
    <s v="once"/>
    <s v="piece"/>
    <n v="2.5"/>
    <s v="loin"/>
    <n v="3.5"/>
    <n v="2.5"/>
    <s v="loin"/>
    <s v="fillet"/>
    <s v="NA"/>
    <s v="NA"/>
    <s v="NA"/>
    <n v="1"/>
    <s v="NA"/>
    <s v="NA"/>
    <s v="NA"/>
    <s v="NA"/>
    <s v="NA"/>
    <s v="NA"/>
    <n v="1"/>
    <n v="1"/>
    <s v="NA"/>
    <s v="NA"/>
    <s v="NA"/>
    <s v="NA"/>
    <s v="NA"/>
    <s v="NA"/>
    <s v="NA"/>
    <s v="NA"/>
    <s v="NA"/>
    <s v="NA"/>
    <x v="1"/>
    <n v="1"/>
    <n v="2"/>
    <s v="NA"/>
    <x v="1"/>
    <s v="NA"/>
    <n v="1"/>
    <n v="2"/>
    <s v="NA"/>
    <n v="6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64"/>
    <n v="1"/>
    <s v="Catholic"/>
    <s v="HS"/>
    <s v="$10,000-$29,999"/>
    <n v="1"/>
    <n v="2"/>
    <s v="NA"/>
    <s v="NA"/>
    <n v="3"/>
    <s v="NA"/>
    <s v="NA"/>
    <s v="NA"/>
    <s v="NA"/>
    <s v="NA"/>
    <n v="1"/>
    <n v="0"/>
  </r>
  <r>
    <n v="164"/>
    <x v="5"/>
    <n v="1"/>
    <n v="1"/>
    <x v="0"/>
    <n v="1"/>
    <n v="1"/>
    <n v="1"/>
    <n v="20302"/>
    <n v="2"/>
    <s v="NA"/>
    <s v="Ngeruluobl"/>
    <n v="1"/>
    <n v="1"/>
    <n v="3"/>
    <n v="2"/>
    <n v="1"/>
    <n v="1"/>
    <s v="NA"/>
    <n v="80"/>
    <n v="15"/>
    <n v="5"/>
    <s v="triweekly"/>
    <s v="triweekly"/>
    <s v="bi_monthly"/>
    <s v="bi_monthly"/>
    <s v="triweekly"/>
    <s v="triweekly"/>
    <s v="weekly"/>
    <s v="triweekly"/>
    <s v="bi_monthly"/>
    <s v="twice"/>
    <s v="twice"/>
    <s v="twice"/>
    <s v="twice"/>
    <s v="thrice_plus"/>
    <s v="thrice_plus"/>
    <s v="twice"/>
    <s v="never"/>
    <s v="once"/>
    <s v="piece"/>
    <n v="4"/>
    <s v="loin"/>
    <n v="3.5"/>
    <s v="NA"/>
    <s v="loin"/>
    <s v="fillet"/>
    <s v="NA"/>
    <s v="NA"/>
    <s v="NA"/>
    <n v="1"/>
    <s v="NA"/>
    <s v="NA"/>
    <s v="NA"/>
    <s v="NA"/>
    <n v="1"/>
    <n v="1"/>
    <s v="NA"/>
    <s v="NA"/>
    <s v="NA"/>
    <s v="NA"/>
    <s v="NA"/>
    <s v="NA"/>
    <s v="NA"/>
    <s v="NA"/>
    <s v="NA"/>
    <s v="NA"/>
    <s v="NA"/>
    <s v="NA"/>
    <x v="1"/>
    <n v="2"/>
    <n v="2"/>
    <s v="NA"/>
    <x v="0"/>
    <s v="NA"/>
    <s v="NA"/>
    <s v="NA"/>
    <s v="NA"/>
    <s v="NA"/>
    <s v="NA"/>
    <s v="NA"/>
    <s v="NA"/>
    <s v="NA"/>
    <x v="5"/>
    <s v="NA"/>
    <n v="2"/>
    <n v="3"/>
    <s v="NA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5"/>
    <n v="15"/>
    <n v="14"/>
    <n v="11"/>
    <n v="24"/>
    <s v="NA"/>
    <n v="7"/>
    <s v="NA"/>
    <n v="3"/>
    <n v="1970"/>
    <n v="1"/>
    <s v="Catholic"/>
    <s v="some college"/>
    <s v="$10,000-$29,999"/>
    <n v="1"/>
    <s v="NA"/>
    <n v="2"/>
    <s v="NA"/>
    <s v="NA"/>
    <s v="NA"/>
    <n v="3"/>
    <s v="NA"/>
    <s v="NA"/>
    <s v="NA"/>
    <n v="1"/>
    <n v="0"/>
  </r>
  <r>
    <n v="165"/>
    <x v="5"/>
    <n v="0"/>
    <n v="0"/>
    <x v="0"/>
    <n v="1"/>
    <n v="1"/>
    <n v="1"/>
    <n v="20302"/>
    <n v="2"/>
    <s v="NA"/>
    <s v="Ngeruluobl"/>
    <n v="1"/>
    <n v="1"/>
    <n v="8"/>
    <n v="4"/>
    <n v="4"/>
    <n v="2"/>
    <n v="1"/>
    <s v="NA"/>
    <s v="NA"/>
    <s v="NA"/>
    <s v="triweekly"/>
    <s v="weekly"/>
    <s v="rarely_never"/>
    <s v="rarely_never"/>
    <s v="daily"/>
    <s v="daily"/>
    <s v="triweekly"/>
    <s v="triweekly"/>
    <s v="bi_monthly"/>
    <s v="twice"/>
    <s v="once"/>
    <s v="never"/>
    <s v="never"/>
    <s v="thrice_plus"/>
    <s v="thrice_plus"/>
    <s v="twice"/>
    <s v="thrice_plus"/>
    <s v="once"/>
    <s v="NA"/>
    <s v="NA"/>
    <s v="NA"/>
    <s v="NA"/>
    <n v="2.5"/>
    <s v="whole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1"/>
    <s v="NA"/>
    <s v="NA"/>
    <s v="NA"/>
    <n v="1"/>
    <x v="1"/>
    <s v="2,3"/>
    <n v="2"/>
    <s v="NA"/>
    <x v="0"/>
    <s v="NA"/>
    <s v="NA"/>
    <s v="NA"/>
    <s v="NA"/>
    <s v="NA"/>
    <s v="NA"/>
    <s v="NA"/>
    <s v="NA"/>
    <s v="NA"/>
    <x v="10"/>
    <s v="NA"/>
    <n v="2"/>
    <n v="3"/>
    <s v="NA"/>
    <s v="NA"/>
    <n v="8"/>
    <s v="NA"/>
    <s v="NA"/>
    <s v="NA"/>
    <n v="301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4"/>
    <n v="16"/>
    <n v="16"/>
    <n v="14"/>
    <n v="11"/>
    <n v="25"/>
    <s v="NA"/>
    <n v="7"/>
    <s v="NA"/>
    <n v="3"/>
    <n v="1973"/>
    <n v="1"/>
    <s v="Protestant"/>
    <s v="some college"/>
    <s v="$10,000-$29,999"/>
    <n v="1"/>
    <s v="NA"/>
    <n v="2"/>
    <s v="NA"/>
    <s v="NA"/>
    <s v="NA"/>
    <s v="NA"/>
    <s v="NA"/>
    <s v="NA"/>
    <s v="NA"/>
    <n v="1"/>
    <n v="0"/>
  </r>
  <r>
    <n v="166"/>
    <x v="5"/>
    <n v="0"/>
    <n v="0"/>
    <x v="0"/>
    <n v="0"/>
    <n v="1"/>
    <n v="1"/>
    <n v="20302"/>
    <n v="2"/>
    <s v="NA"/>
    <s v="Ngeruluobl"/>
    <n v="1"/>
    <n v="1"/>
    <n v="2"/>
    <n v="2"/>
    <n v="0"/>
    <n v="1"/>
    <s v="NA"/>
    <n v="10"/>
    <n v="80"/>
    <n v="10"/>
    <s v="bi_monthly"/>
    <s v="bi_monthly"/>
    <s v="bi_monthly"/>
    <s v="bi_monthly"/>
    <s v="bi_monthly"/>
    <s v="weekly"/>
    <s v="triweekly"/>
    <s v="triweekly"/>
    <s v="rarely_never"/>
    <s v="once"/>
    <s v="once"/>
    <s v="once"/>
    <s v="once"/>
    <s v="once"/>
    <s v="thrice_plus"/>
    <s v="thrice_plus"/>
    <s v="thrice_plus"/>
    <s v="never"/>
    <s v="piece"/>
    <n v="3.75"/>
    <s v="loin"/>
    <n v="3.5"/>
    <n v="2.5"/>
    <s v="belly"/>
    <s v="steak"/>
    <s v="NA"/>
    <s v="NA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x v="1"/>
    <s v="2,3"/>
    <n v="1"/>
    <s v="2,3"/>
    <x v="0"/>
    <s v="NA"/>
    <s v="NA"/>
    <s v="NA"/>
    <s v="NA"/>
    <s v="NA"/>
    <s v="NA"/>
    <s v="NA"/>
    <s v="NA"/>
    <s v="NA"/>
    <x v="3"/>
    <s v="NA"/>
    <n v="1"/>
    <n v="2"/>
    <s v="NA"/>
    <n v="6"/>
    <s v="NA"/>
    <s v="NA"/>
    <s v="NA"/>
    <s v="NA"/>
    <n v="301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n v="307"/>
    <s v="NA"/>
    <n v="1"/>
    <n v="3"/>
    <s v="NA"/>
    <s v="NA"/>
    <s v="NA"/>
    <s v="NA"/>
    <s v="NA"/>
    <s v="NA"/>
    <n v="306"/>
    <s v="NA"/>
    <n v="2"/>
    <n v="4"/>
    <s v="NA"/>
    <s v="NA"/>
    <s v="NA"/>
    <s v="NA"/>
    <s v="NA"/>
    <s v="NA"/>
    <n v="6"/>
    <s v="NA"/>
    <n v="5"/>
    <n v="5"/>
    <n v="16"/>
    <n v="16"/>
    <n v="15"/>
    <n v="12"/>
    <s v="NA"/>
    <s v="NA"/>
    <s v="NA"/>
    <s v="NA"/>
    <n v="4"/>
    <n v="1969"/>
    <n v="1"/>
    <s v="Catholic"/>
    <s v="2-year degree"/>
    <s v="$30,000-$49,999"/>
    <n v="1"/>
    <s v="NA"/>
    <s v="NA"/>
    <s v="NA"/>
    <s v="NA"/>
    <s v="NA"/>
    <n v="2"/>
    <s v="NA"/>
    <s v="NA"/>
    <s v="NA"/>
    <n v="1"/>
    <n v="0"/>
  </r>
  <r>
    <n v="167"/>
    <x v="5"/>
    <n v="1"/>
    <n v="1"/>
    <x v="0"/>
    <n v="1"/>
    <n v="1"/>
    <n v="1"/>
    <n v="20402"/>
    <n v="2"/>
    <s v="NA"/>
    <s v="Ngetkib"/>
    <n v="1"/>
    <n v="1"/>
    <n v="6"/>
    <n v="4"/>
    <n v="2"/>
    <n v="1"/>
    <s v="NA"/>
    <n v="50"/>
    <n v="10"/>
    <n v="40"/>
    <s v="triweekly"/>
    <s v="bi_monthly"/>
    <s v="bi_monthly"/>
    <s v="bi_monthly"/>
    <s v="triweekly"/>
    <s v="daily"/>
    <s v="weekly"/>
    <s v="triweekly"/>
    <s v="rarely_never"/>
    <s v="thrice_plus"/>
    <s v="once"/>
    <s v="once"/>
    <s v="never"/>
    <s v="thrice_plus"/>
    <s v="thrice_plus"/>
    <s v="once"/>
    <s v="never"/>
    <s v="never"/>
    <s v="NA"/>
    <s v="NA"/>
    <s v="whole"/>
    <n v="2.5"/>
    <s v="NA"/>
    <s v="whole"/>
    <s v="fillet"/>
    <s v="NA"/>
    <s v="NA"/>
    <s v="NA"/>
    <s v="NA"/>
    <s v="NA"/>
    <s v="NA"/>
    <n v="1"/>
    <n v="1"/>
    <s v="NA"/>
    <s v="NA"/>
    <s v="NA"/>
    <s v="NA"/>
    <s v="NA"/>
    <s v="NA"/>
    <s v="NA"/>
    <s v="NA"/>
    <s v="NA"/>
    <s v="1,2"/>
    <s v="NA"/>
    <s v="NA"/>
    <n v="1"/>
    <s v="NA"/>
    <x v="1"/>
    <n v="2"/>
    <n v="2"/>
    <s v="NA"/>
    <x v="0"/>
    <s v="NA"/>
    <s v="NA"/>
    <s v="NA"/>
    <s v="NA"/>
    <s v="NA"/>
    <s v="NA"/>
    <s v="NA"/>
    <s v="NA"/>
    <s v="NA"/>
    <x v="3"/>
    <s v="NA"/>
    <n v="2"/>
    <n v="3"/>
    <s v="NA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5"/>
    <n v="4"/>
    <n v="16"/>
    <n v="16"/>
    <n v="14"/>
    <n v="12"/>
    <s v="NA"/>
    <s v="NA"/>
    <s v="NA"/>
    <s v="NA"/>
    <n v="4"/>
    <n v="1964"/>
    <n v="1"/>
    <s v="Protestant"/>
    <s v="some college"/>
    <s v="$10,000-$29,999"/>
    <n v="1"/>
    <s v="NA"/>
    <n v="2"/>
    <s v="NA"/>
    <s v="NA"/>
    <s v="NA"/>
    <s v="NA"/>
    <s v="NA"/>
    <s v="NA"/>
    <s v="NA"/>
    <n v="1"/>
    <n v="0"/>
  </r>
  <r>
    <n v="168"/>
    <x v="5"/>
    <n v="1"/>
    <n v="1"/>
    <x v="0"/>
    <n v="1"/>
    <n v="1"/>
    <n v="1"/>
    <n v="20402"/>
    <n v="2"/>
    <s v="NA"/>
    <s v="Ngetkib"/>
    <n v="1"/>
    <n v="1"/>
    <n v="3"/>
    <n v="3"/>
    <n v="0"/>
    <n v="1"/>
    <s v="NA"/>
    <n v="0"/>
    <n v="80"/>
    <n v="20"/>
    <s v="rarely_never"/>
    <s v="triweekly"/>
    <s v="rarely_never"/>
    <s v="rarely_never"/>
    <s v="bi_monthly"/>
    <s v="triweekly"/>
    <s v="daily"/>
    <s v="triweekly"/>
    <s v="rarely_never"/>
    <s v="never"/>
    <s v="thrice_plus"/>
    <s v="never"/>
    <s v="never"/>
    <s v="twice"/>
    <s v="twice"/>
    <s v="thrice_plus"/>
    <s v="once"/>
    <s v="never"/>
    <s v="NA"/>
    <s v="NA"/>
    <s v="NA"/>
    <s v="NA"/>
    <n v="2"/>
    <s v="loin"/>
    <s v="steak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n v="1"/>
    <s v="NA"/>
    <n v="2"/>
    <s v="NA"/>
    <s v="NA"/>
    <x v="1"/>
    <n v="3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78"/>
    <n v="4"/>
    <s v="Muslim"/>
    <s v="&lt;HS"/>
    <s v="&lt;$4,999"/>
    <n v="1"/>
    <s v="NA"/>
    <s v="NA"/>
    <s v="NA"/>
    <s v="NA"/>
    <s v="NA"/>
    <s v="NA"/>
    <s v="NA"/>
    <s v="NA"/>
    <s v="NA"/>
    <n v="1"/>
    <n v="0"/>
  </r>
  <r>
    <n v="169"/>
    <x v="5"/>
    <n v="1"/>
    <n v="1"/>
    <x v="0"/>
    <n v="1"/>
    <n v="1"/>
    <n v="1"/>
    <n v="20402"/>
    <n v="2"/>
    <s v="NA"/>
    <s v="Ngetkib"/>
    <n v="1"/>
    <n v="1"/>
    <n v="5"/>
    <n v="4"/>
    <n v="1"/>
    <n v="1"/>
    <s v="NA"/>
    <n v="95"/>
    <n v="5"/>
    <n v="0"/>
    <s v="weekly"/>
    <s v="triweekly"/>
    <s v="rarely_never"/>
    <s v="bi_monthly"/>
    <s v="bi_monthly"/>
    <s v="triweekly"/>
    <s v="triweekly"/>
    <s v="triweekly"/>
    <s v="rarely_never"/>
    <s v="twice"/>
    <s v="thrice_plus"/>
    <s v="once"/>
    <s v="never"/>
    <s v="thrice_plus"/>
    <s v="thrice_plus"/>
    <s v="twice"/>
    <s v="thrice_plus"/>
    <s v="never"/>
    <s v="NA"/>
    <s v="NA"/>
    <s v="whole"/>
    <n v="2.75"/>
    <n v="2.65"/>
    <s v="whole"/>
    <s v="fillet"/>
    <s v="NA"/>
    <s v="NA"/>
    <s v="NA"/>
    <s v="NA"/>
    <n v="1"/>
    <n v="1"/>
    <s v="NA"/>
    <s v="NA"/>
    <s v="NA"/>
    <s v="NA"/>
    <s v="NA"/>
    <s v="NA"/>
    <s v="NA"/>
    <s v="NA"/>
    <s v="NA"/>
    <s v="NA"/>
    <s v="NA"/>
    <n v="5"/>
    <s v="NA"/>
    <s v="NA"/>
    <s v="NA"/>
    <s v="NA"/>
    <x v="1"/>
    <n v="2"/>
    <n v="1"/>
    <n v="3"/>
    <x v="0"/>
    <s v="NA"/>
    <s v="NA"/>
    <s v="NA"/>
    <s v="NA"/>
    <s v="NA"/>
    <s v="NA"/>
    <s v="NA"/>
    <s v="NA"/>
    <s v="NA"/>
    <x v="3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2"/>
    <s v="NA"/>
    <s v="NA"/>
    <s v="NA"/>
    <s v="NA"/>
    <s v="NA"/>
    <n v="5"/>
    <n v="2"/>
    <s v="NA"/>
    <n v="3"/>
    <n v="16"/>
    <n v="16"/>
    <n v="14"/>
    <n v="12"/>
    <n v="23"/>
    <s v="NA"/>
    <s v="1,9"/>
    <s v="NA"/>
    <n v="3"/>
    <n v="1973"/>
    <n v="1"/>
    <s v="Protestant"/>
    <s v="2-year degree"/>
    <s v="$10,000-$29,999"/>
    <n v="2"/>
    <s v="NA"/>
    <n v="1"/>
    <s v="NA"/>
    <s v="NA"/>
    <s v="NA"/>
    <s v="NA"/>
    <s v="NA"/>
    <s v="NA"/>
    <s v="NA"/>
    <n v="1"/>
    <n v="0"/>
  </r>
  <r>
    <n v="170"/>
    <x v="5"/>
    <n v="0"/>
    <n v="0"/>
    <x v="0"/>
    <n v="1"/>
    <n v="1"/>
    <n v="1"/>
    <n v="20402"/>
    <n v="2"/>
    <s v="NA"/>
    <s v="Ngetkib"/>
    <n v="1"/>
    <n v="1"/>
    <n v="3"/>
    <n v="3"/>
    <n v="0"/>
    <n v="2"/>
    <n v="1"/>
    <s v="NA"/>
    <s v="NA"/>
    <s v="NA"/>
    <s v="bi_monthly"/>
    <s v="weekly"/>
    <s v="rarely_never"/>
    <s v="rarely_never"/>
    <s v="triweekly"/>
    <s v="daily"/>
    <s v="bi_monthly"/>
    <s v="bi_monthly"/>
    <s v="rarely_never"/>
    <s v="once"/>
    <s v="twice"/>
    <s v="once"/>
    <s v="never"/>
    <s v="thrice_plus"/>
    <s v="thrice_plus"/>
    <s v="once"/>
    <s v="once"/>
    <s v="never"/>
    <s v="NA"/>
    <s v="NA"/>
    <s v="loin"/>
    <n v="2.75"/>
    <n v="2.75"/>
    <s v="loin"/>
    <s v="fillet"/>
    <s v="NA"/>
    <s v="NA"/>
    <s v="NA"/>
    <s v="NA"/>
    <s v="NA"/>
    <s v="NA"/>
    <n v="1"/>
    <n v="1"/>
    <s v="NA"/>
    <s v="NA"/>
    <s v="NA"/>
    <s v="NA"/>
    <s v="NA"/>
    <s v="NA"/>
    <s v="NA"/>
    <s v="NA"/>
    <s v="NA"/>
    <n v="5"/>
    <s v="NA"/>
    <s v="NA"/>
    <s v="NA"/>
    <s v="NA"/>
    <x v="1"/>
    <n v="2"/>
    <n v="2"/>
    <s v="NA"/>
    <x v="0"/>
    <s v="NA"/>
    <s v="NA"/>
    <s v="NA"/>
    <s v="NA"/>
    <s v="NA"/>
    <s v="NA"/>
    <s v="NA"/>
    <s v="NA"/>
    <s v="NA"/>
    <x v="10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69"/>
    <n v="1"/>
    <s v="Protestant"/>
    <s v="2-year degree"/>
    <s v="$30,000-$49,999"/>
    <n v="1"/>
    <s v="NA"/>
    <s v="NA"/>
    <s v="NA"/>
    <s v="NA"/>
    <s v="NA"/>
    <s v="NA"/>
    <s v="NA"/>
    <s v="NA"/>
    <s v="NA"/>
    <n v="1"/>
    <n v="0"/>
  </r>
  <r>
    <n v="171"/>
    <x v="5"/>
    <n v="0"/>
    <n v="0"/>
    <x v="0"/>
    <n v="1"/>
    <n v="1"/>
    <n v="1"/>
    <n v="20402"/>
    <n v="2"/>
    <s v="NA"/>
    <s v="Ngetkib"/>
    <n v="1"/>
    <n v="1"/>
    <n v="2"/>
    <n v="2"/>
    <n v="0"/>
    <n v="1"/>
    <s v="NA"/>
    <n v="0"/>
    <n v="70"/>
    <n v="30"/>
    <s v="rarely_never"/>
    <s v="triweekly"/>
    <s v="bi_monthly"/>
    <s v="bi_monthly"/>
    <s v="triweekly"/>
    <s v="triweekly"/>
    <s v="triweekly"/>
    <s v="weekly"/>
    <s v="rarely_never"/>
    <s v="never"/>
    <s v="twice"/>
    <s v="once"/>
    <s v="once"/>
    <s v="thrice_plus"/>
    <s v="once"/>
    <s v="twice"/>
    <s v="thrice_plus"/>
    <s v="never"/>
    <s v="piece"/>
    <n v="2.75"/>
    <s v="whole"/>
    <n v="2.75"/>
    <n v="2.5"/>
    <s v="whole"/>
    <s v="steak"/>
    <s v="NA"/>
    <s v="NA"/>
    <s v="NA"/>
    <n v="1"/>
    <s v="NA"/>
    <s v="NA"/>
    <s v="NA"/>
    <s v="NA"/>
    <n v="1"/>
    <n v="1"/>
    <s v="NA"/>
    <s v="NA"/>
    <s v="NA"/>
    <s v="NA"/>
    <s v="NA"/>
    <s v="NA"/>
    <s v="NA"/>
    <s v="NA"/>
    <s v="NA"/>
    <s v="NA"/>
    <s v="NA"/>
    <s v="NA"/>
    <x v="1"/>
    <n v="2"/>
    <n v="1"/>
    <s v="2,3"/>
    <x v="0"/>
    <s v="NA"/>
    <s v="NA"/>
    <s v="NA"/>
    <s v="NA"/>
    <s v="NA"/>
    <s v="NA"/>
    <s v="NA"/>
    <s v="NA"/>
    <s v="NA"/>
    <x v="3"/>
    <s v="NA"/>
    <n v="2"/>
    <n v="2"/>
    <s v="NA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14"/>
    <s v="NA"/>
    <n v="2"/>
    <n v="3"/>
    <s v="NA"/>
    <s v="NA"/>
    <n v="5"/>
    <s v="NA"/>
    <n v="3"/>
    <n v="2"/>
    <n v="301"/>
    <s v="NA"/>
    <n v="1"/>
    <n v="2"/>
    <s v="NA"/>
    <n v="6"/>
    <s v="NA"/>
    <s v="NA"/>
    <s v="NA"/>
    <s v="NA"/>
    <n v="6"/>
    <s v="NA"/>
    <n v="5"/>
    <n v="4"/>
    <n v="16"/>
    <n v="16"/>
    <n v="14"/>
    <s v="NA"/>
    <s v="NA"/>
    <s v="NA"/>
    <s v="NA"/>
    <s v="NA"/>
    <n v="3"/>
    <n v="1983"/>
    <n v="1"/>
    <s v="Catholic"/>
    <s v="some college"/>
    <s v="$5,000-$9,999"/>
    <n v="2"/>
    <s v="NA"/>
    <n v="1"/>
    <s v="NA"/>
    <s v="NA"/>
    <s v="NA"/>
    <s v="NA"/>
    <s v="NA"/>
    <s v="NA"/>
    <s v="NA"/>
    <n v="1"/>
    <n v="0"/>
  </r>
  <r>
    <n v="172"/>
    <x v="5"/>
    <n v="1"/>
    <n v="1"/>
    <x v="0"/>
    <n v="1"/>
    <n v="1"/>
    <n v="1"/>
    <n v="20402"/>
    <n v="2"/>
    <s v="NA"/>
    <s v="NgrtkIb"/>
    <n v="1"/>
    <n v="1"/>
    <n v="9"/>
    <n v="5"/>
    <n v="4"/>
    <n v="1"/>
    <s v="NA"/>
    <n v="50"/>
    <n v="40"/>
    <n v="10"/>
    <s v="triweekly"/>
    <s v="bi_monthly"/>
    <s v="bi_monthly"/>
    <s v="bi_monthly"/>
    <s v="triweekly"/>
    <s v="daily"/>
    <s v="daily"/>
    <s v="triweekly"/>
    <s v="bi_monthly"/>
    <s v="thrice_plus"/>
    <s v="twice"/>
    <s v="never"/>
    <s v="never"/>
    <s v="thrice_plus"/>
    <s v="thrice_plus"/>
    <s v="thrice_plus"/>
    <s v="never"/>
    <s v="never"/>
    <s v="NA"/>
    <s v="NA"/>
    <s v="NA"/>
    <s v="NA"/>
    <s v="NA"/>
    <s v="belly"/>
    <s v="whole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n v="5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6"/>
    <n v="16"/>
    <n v="15"/>
    <n v="12"/>
    <n v="24"/>
    <s v="NA"/>
    <n v="1"/>
    <s v="NA"/>
    <n v="3"/>
    <n v="1957"/>
    <n v="1"/>
    <s v="Protestant"/>
    <s v="some college"/>
    <s v="$30,000-$49,999"/>
    <s v="NA"/>
    <s v="NA"/>
    <n v="2"/>
    <n v="3"/>
    <s v="NA"/>
    <s v="NA"/>
    <s v="NA"/>
    <s v="NA"/>
    <n v="1"/>
    <s v="NA"/>
    <n v="1"/>
    <n v="0"/>
  </r>
  <r>
    <n v="173"/>
    <x v="5"/>
    <n v="1"/>
    <n v="1"/>
    <x v="0"/>
    <n v="1"/>
    <n v="1"/>
    <n v="1"/>
    <n v="20402"/>
    <n v="2"/>
    <s v="NA"/>
    <s v="Ngetkib"/>
    <n v="1"/>
    <n v="1"/>
    <n v="1"/>
    <n v="1"/>
    <n v="0"/>
    <n v="2"/>
    <n v="1"/>
    <s v="NA"/>
    <s v="NA"/>
    <s v="NA"/>
    <s v="bi_monthly"/>
    <s v="bi_monthly"/>
    <s v="rarely_never"/>
    <s v="rarely_never"/>
    <s v="bi_monthly"/>
    <s v="triweekly"/>
    <s v="bi_monthly"/>
    <s v="bi_monthly"/>
    <s v="rarely_never"/>
    <s v="once"/>
    <s v="once"/>
    <s v="never"/>
    <s v="never"/>
    <s v="once"/>
    <s v="twice"/>
    <s v="once"/>
    <s v="once"/>
    <s v="never"/>
    <s v="NA"/>
    <s v="NA"/>
    <s v="NA"/>
    <s v="NA"/>
    <n v="2.75"/>
    <s v="steak"/>
    <s v="fillet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n v="5"/>
    <s v="NA"/>
    <s v="NA"/>
    <s v="NA"/>
    <s v="NA"/>
    <x v="0"/>
    <s v="NA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2"/>
    <n v="3"/>
    <s v="NA"/>
    <s v="NA"/>
    <n v="7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5"/>
    <n v="15"/>
    <n v="15"/>
    <n v="12"/>
    <n v="24"/>
    <s v="NA"/>
    <s v="9,8"/>
    <s v="NA"/>
    <n v="3"/>
    <n v="1973"/>
    <n v="2"/>
    <s v="Catholic"/>
    <s v="2-year degree"/>
    <s v="$10,000-$29,999"/>
    <n v="1"/>
    <s v="NA"/>
    <s v="NA"/>
    <s v="NA"/>
    <s v="NA"/>
    <s v="NA"/>
    <s v="NA"/>
    <s v="NA"/>
    <s v="NA"/>
    <s v="NA"/>
    <n v="1"/>
    <n v="0"/>
  </r>
  <r>
    <n v="174"/>
    <x v="3"/>
    <n v="1"/>
    <n v="1"/>
    <x v="0"/>
    <n v="1"/>
    <n v="1"/>
    <n v="1"/>
    <n v="10401"/>
    <s v="Aimeliik"/>
    <s v="peri"/>
    <s v="Ngerkeiai"/>
    <n v="1"/>
    <n v="1"/>
    <n v="4"/>
    <n v="3"/>
    <n v="1"/>
    <n v="1"/>
    <s v="NA"/>
    <n v="30"/>
    <n v="20"/>
    <n v="50"/>
    <s v="bi_monthly"/>
    <s v="triweekly"/>
    <s v="rarely_never"/>
    <s v="rarely_never"/>
    <s v="bi_monthly"/>
    <s v="weekly"/>
    <s v="daily"/>
    <s v="weekly"/>
    <s v="rarely_never"/>
    <s v="never"/>
    <s v="never"/>
    <s v="never"/>
    <s v="never"/>
    <s v="twice"/>
    <s v="thrice_plus"/>
    <s v="twice"/>
    <s v="once"/>
    <s v="never"/>
    <s v="NA"/>
    <s v="NA"/>
    <s v="NA"/>
    <s v="NA"/>
    <n v="2"/>
    <s v="whole"/>
    <s v="fillet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n v="2"/>
    <s v="NA"/>
    <s v="NA"/>
    <x v="1"/>
    <s v="1,2"/>
    <n v="1"/>
    <n v="3"/>
    <x v="1"/>
    <s v="NA"/>
    <n v="1"/>
    <n v="1"/>
    <n v="7"/>
    <s v="NA"/>
    <s v="NA"/>
    <s v="NA"/>
    <s v="NA"/>
    <s v="NA"/>
    <x v="3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6"/>
    <s v="NA"/>
    <n v="1"/>
    <n v="3"/>
    <s v="NA"/>
    <s v="NA"/>
    <s v="NA"/>
    <s v="NA"/>
    <s v="NA"/>
    <s v="NA"/>
    <n v="5"/>
    <n v="2"/>
    <s v="NA"/>
    <n v="3"/>
    <n v="16"/>
    <n v="16"/>
    <n v="12"/>
    <n v="14"/>
    <n v="25"/>
    <s v="NA"/>
    <s v="1,9"/>
    <s v="NA"/>
    <n v="4"/>
    <n v="1970"/>
    <n v="2"/>
    <s v="Protestant"/>
    <s v="some college"/>
    <s v="&lt;$4,999"/>
    <n v="1"/>
    <n v="2"/>
    <s v="NA"/>
    <s v="NA"/>
    <s v="NA"/>
    <s v="NA"/>
    <s v="NA"/>
    <s v="NA"/>
    <s v="NA"/>
    <s v="NA"/>
    <n v="1"/>
    <n v="0"/>
  </r>
  <r>
    <n v="175"/>
    <x v="3"/>
    <n v="1"/>
    <n v="1"/>
    <x v="0"/>
    <n v="1"/>
    <n v="1"/>
    <n v="1"/>
    <n v="10401"/>
    <s v="Aimeliik"/>
    <s v="peri"/>
    <s v="Ngerkeiai"/>
    <n v="1"/>
    <n v="1"/>
    <n v="4"/>
    <n v="4"/>
    <n v="0"/>
    <n v="1"/>
    <s v="NA"/>
    <n v="50"/>
    <n v="0"/>
    <n v="50"/>
    <s v="rarely_never"/>
    <s v="rarely_never"/>
    <s v="rarely_never"/>
    <s v="rarely_never"/>
    <s v="bi_monthly"/>
    <s v="triweekly"/>
    <s v="bi_monthly"/>
    <s v="rarely_never"/>
    <s v="rarely_never"/>
    <s v="never"/>
    <s v="never"/>
    <s v="never"/>
    <s v="never"/>
    <s v="twice"/>
    <s v="thrice_plus"/>
    <s v="thrice_plus"/>
    <s v="never"/>
    <s v="never"/>
    <s v="NA"/>
    <s v="NA"/>
    <s v="NA"/>
    <s v="NA"/>
    <s v="NA"/>
    <s v="whole"/>
    <s v="fillet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s v="NA"/>
    <s v="NA"/>
    <n v="1"/>
    <x v="1"/>
    <s v="2,3"/>
    <n v="1"/>
    <n v="3"/>
    <x v="0"/>
    <s v="NA"/>
    <s v="NA"/>
    <s v="NA"/>
    <s v="NA"/>
    <s v="NA"/>
    <s v="NA"/>
    <s v="NA"/>
    <s v="NA"/>
    <s v="NA"/>
    <x v="3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5"/>
    <n v="2"/>
    <s v="NA"/>
    <n v="4"/>
    <n v="16"/>
    <n v="16"/>
    <n v="12"/>
    <n v="12"/>
    <n v="25"/>
    <s v="NA"/>
    <n v="1"/>
    <s v="NA"/>
    <n v="3"/>
    <n v="1951"/>
    <n v="1"/>
    <s v="Modekngei"/>
    <s v="some college"/>
    <s v="$5,000-$9,999"/>
    <s v="NA"/>
    <s v="NA"/>
    <s v="NA"/>
    <s v="NA"/>
    <s v="NA"/>
    <s v="NA"/>
    <s v="NA"/>
    <s v="NA"/>
    <n v="1"/>
    <s v="NA"/>
    <n v="1"/>
    <n v="0"/>
  </r>
  <r>
    <n v="176"/>
    <x v="3"/>
    <n v="1"/>
    <n v="1"/>
    <x v="0"/>
    <n v="1"/>
    <n v="1"/>
    <n v="1"/>
    <n v="10401"/>
    <s v="Aimeliik"/>
    <s v="peri"/>
    <s v="Ngerkeiai"/>
    <n v="1"/>
    <n v="1"/>
    <n v="2"/>
    <n v="2"/>
    <n v="0"/>
    <n v="2"/>
    <n v="2"/>
    <s v="NA"/>
    <s v="NA"/>
    <s v="NA"/>
    <s v="bi_monthly"/>
    <s v="rarely_never"/>
    <s v="rarely_never"/>
    <s v="rarely_never"/>
    <s v="triweekly"/>
    <s v="weekly"/>
    <s v="daily"/>
    <s v="rarely_never"/>
    <s v="rarely_never"/>
    <s v="once"/>
    <s v="never"/>
    <s v="never"/>
    <s v="never"/>
    <s v="twice"/>
    <s v="thrice_plus"/>
    <s v="thrice_plus"/>
    <s v="never"/>
    <s v="never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x v="0"/>
    <s v="NA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9"/>
    <s v="NA"/>
    <n v="1"/>
    <n v="2"/>
    <s v="NA"/>
    <n v="2"/>
    <s v="NA"/>
    <s v="NA"/>
    <s v="NA"/>
    <s v="NA"/>
    <n v="5"/>
    <n v="2"/>
    <s v="NA"/>
    <n v="5"/>
    <n v="16"/>
    <n v="16"/>
    <n v="12"/>
    <n v="12"/>
    <n v="25"/>
    <s v="NA"/>
    <n v="9"/>
    <s v="NA"/>
    <n v="4"/>
    <n v="1956"/>
    <n v="1"/>
    <s v="Catholic"/>
    <s v="HS"/>
    <s v="$5,000-$9,999"/>
    <n v="1"/>
    <s v="NA"/>
    <s v="NA"/>
    <s v="NA"/>
    <s v="NA"/>
    <s v="NA"/>
    <s v="NA"/>
    <s v="NA"/>
    <s v="NA"/>
    <s v="NA"/>
    <n v="1"/>
    <n v="0"/>
  </r>
  <r>
    <n v="177"/>
    <x v="3"/>
    <n v="1"/>
    <n v="1"/>
    <x v="0"/>
    <n v="1"/>
    <n v="1"/>
    <n v="1"/>
    <n v="10401"/>
    <s v="Aimeliik"/>
    <s v="peri"/>
    <s v="Ngerkeiai"/>
    <n v="1"/>
    <n v="1"/>
    <n v="4"/>
    <n v="3"/>
    <n v="1"/>
    <n v="1"/>
    <s v="NA"/>
    <n v="100"/>
    <n v="0"/>
    <n v="0"/>
    <s v="rarely_never"/>
    <s v="rarely_never"/>
    <s v="rarely_never"/>
    <s v="rarely_never"/>
    <s v="rarely_never"/>
    <s v="bi_monthly"/>
    <s v="bi_monthly"/>
    <s v="daily"/>
    <s v="rarely_never"/>
    <s v="never"/>
    <s v="never"/>
    <s v="never"/>
    <s v="never"/>
    <s v="never"/>
    <s v="twice"/>
    <s v="twice"/>
    <s v="never"/>
    <s v="never"/>
    <s v="NA"/>
    <s v="NA"/>
    <s v="NA"/>
    <s v="NA"/>
    <s v="NA"/>
    <s v="whole"/>
    <s v="don't_like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s v="NA"/>
    <s v="NA"/>
    <s v="NA"/>
    <n v="2"/>
    <x v="1"/>
    <n v="2"/>
    <n v="1"/>
    <s v="2,3"/>
    <x v="0"/>
    <s v="NA"/>
    <s v="NA"/>
    <s v="NA"/>
    <s v="NA"/>
    <s v="NA"/>
    <s v="NA"/>
    <s v="NA"/>
    <s v="NA"/>
    <s v="NA"/>
    <x v="3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n v="5"/>
    <n v="2"/>
    <s v="NA"/>
    <n v="2"/>
    <n v="16"/>
    <n v="16"/>
    <n v="16"/>
    <n v="12"/>
    <n v="25"/>
    <s v="NA"/>
    <s v="1,9"/>
    <s v="NA"/>
    <n v="4"/>
    <n v="1957"/>
    <n v="3"/>
    <s v="Catholic"/>
    <s v="HS"/>
    <s v="$10,000-$29,999"/>
    <n v="1"/>
    <n v="3"/>
    <s v="NA"/>
    <s v="NA"/>
    <s v="NA"/>
    <s v="NA"/>
    <s v="NA"/>
    <s v="NA"/>
    <n v="2"/>
    <s v="NA"/>
    <n v="1"/>
    <n v="0"/>
  </r>
  <r>
    <n v="178"/>
    <x v="3"/>
    <n v="1"/>
    <n v="1"/>
    <x v="0"/>
    <n v="1"/>
    <n v="1"/>
    <n v="1"/>
    <n v="10401"/>
    <s v="Aimeliik"/>
    <s v="peri"/>
    <s v="Ngerkeiai"/>
    <n v="1"/>
    <n v="1"/>
    <n v="5"/>
    <n v="3"/>
    <n v="2"/>
    <n v="1"/>
    <s v="NA"/>
    <n v="10"/>
    <n v="90"/>
    <n v="0"/>
    <s v="bi_monthly"/>
    <s v="bi_monthly"/>
    <s v="rarely_never"/>
    <s v="rarely_never"/>
    <s v="rarely_never"/>
    <s v="triweekly"/>
    <s v="bi_monthly"/>
    <s v="triweekly"/>
    <s v="rarely_never"/>
    <s v="never"/>
    <s v="never"/>
    <s v="never"/>
    <s v="never"/>
    <s v="once"/>
    <s v="thrice_plus"/>
    <s v="once"/>
    <s v="never"/>
    <s v="never"/>
    <s v="NA"/>
    <s v="NA"/>
    <s v="NA"/>
    <s v="NA"/>
    <s v="NA"/>
    <s v="whole"/>
    <s v="don't_like"/>
    <s v="NA"/>
    <s v="NA"/>
    <s v="NA"/>
    <s v="NA"/>
    <s v="NA"/>
    <s v="NA"/>
    <s v="NA"/>
    <s v="NA"/>
    <s v="NA"/>
    <s v="NA"/>
    <s v="NA"/>
    <s v="NA"/>
    <s v="2,4"/>
    <s v="NA"/>
    <s v="NA"/>
    <s v="NA"/>
    <s v="NA"/>
    <s v="1,2"/>
    <n v="2"/>
    <s v="NA"/>
    <s v="NA"/>
    <s v="NA"/>
    <x v="1"/>
    <n v="2"/>
    <n v="1"/>
    <n v="2"/>
    <x v="0"/>
    <s v="NA"/>
    <s v="NA"/>
    <s v="NA"/>
    <s v="NA"/>
    <s v="NA"/>
    <s v="NA"/>
    <s v="NA"/>
    <s v="NA"/>
    <s v="NA"/>
    <x v="3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6"/>
    <n v="16"/>
    <n v="16"/>
    <n v="12"/>
    <n v="25"/>
    <s v="NA"/>
    <s v="1,9"/>
    <s v="NA"/>
    <n v="3"/>
    <n v="1946"/>
    <n v="1"/>
    <s v="Catholic"/>
    <s v="HS"/>
    <s v="$10,000-$29,999"/>
    <s v="NA"/>
    <s v="NA"/>
    <s v="NA"/>
    <s v="NA"/>
    <s v="NA"/>
    <s v="NA"/>
    <s v="NA"/>
    <s v="NA"/>
    <n v="1"/>
    <s v="NA"/>
    <n v="1"/>
    <n v="0"/>
  </r>
  <r>
    <n v="179"/>
    <x v="3"/>
    <n v="1"/>
    <n v="1"/>
    <x v="0"/>
    <n v="1"/>
    <n v="1"/>
    <n v="1"/>
    <n v="10501"/>
    <s v="Aimeliik"/>
    <s v="peri"/>
    <s v="Imul"/>
    <n v="1"/>
    <n v="1"/>
    <n v="2"/>
    <n v="2"/>
    <n v="0"/>
    <n v="1"/>
    <s v="NA"/>
    <n v="0"/>
    <n v="100"/>
    <n v="0"/>
    <s v="rarely_never"/>
    <s v="bi_monthly"/>
    <s v="rarely_never"/>
    <s v="rarely_never"/>
    <s v="rarely_never"/>
    <s v="bi_monthly"/>
    <s v="rarely_never"/>
    <s v="bi_monthly"/>
    <s v="rarely_never"/>
    <s v="never"/>
    <s v="never"/>
    <s v="never"/>
    <s v="never"/>
    <s v="never"/>
    <s v="twice"/>
    <s v="never"/>
    <s v="twice"/>
    <s v="never"/>
    <s v="NA"/>
    <s v="NA"/>
    <s v="NA"/>
    <s v="NA"/>
    <n v="2.5"/>
    <s v="whole"/>
    <s v="whole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1"/>
    <s v="NA"/>
    <s v="NA"/>
    <s v="NA"/>
    <n v="1"/>
    <x v="1"/>
    <n v="2"/>
    <n v="1"/>
    <n v="2"/>
    <x v="0"/>
    <s v="NA"/>
    <s v="NA"/>
    <s v="NA"/>
    <s v="NA"/>
    <s v="NA"/>
    <s v="NA"/>
    <s v="NA"/>
    <s v="NA"/>
    <s v="NA"/>
    <x v="3"/>
    <s v="NA"/>
    <n v="2"/>
    <n v="2"/>
    <s v="NA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2"/>
    <n v="2"/>
    <s v="NA"/>
    <n v="1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48"/>
    <n v="1"/>
    <s v="SDA"/>
    <s v="2-year degree"/>
    <s v="$10,000-$29,999"/>
    <n v="1"/>
    <s v="NA"/>
    <s v="NA"/>
    <s v="NA"/>
    <s v="NA"/>
    <s v="NA"/>
    <s v="NA"/>
    <s v="NA"/>
    <s v="NA"/>
    <s v="NA"/>
    <n v="1"/>
    <n v="1"/>
  </r>
  <r>
    <n v="180"/>
    <x v="3"/>
    <n v="1"/>
    <n v="1"/>
    <x v="0"/>
    <n v="1"/>
    <n v="1"/>
    <n v="1"/>
    <n v="10501"/>
    <s v="Aimeliik"/>
    <s v="peri"/>
    <s v="Imul"/>
    <n v="1"/>
    <n v="1"/>
    <n v="4"/>
    <n v="4"/>
    <n v="0"/>
    <n v="1"/>
    <s v="NA"/>
    <n v="20"/>
    <n v="40"/>
    <n v="40"/>
    <s v="triweekly"/>
    <s v="bi_monthly"/>
    <s v="rarely_never"/>
    <s v="rarely_never"/>
    <s v="weekly"/>
    <s v="triweekly"/>
    <s v="daily"/>
    <s v="weekly"/>
    <s v="bi_monthly"/>
    <s v="thrice_plus"/>
    <s v="twice"/>
    <s v="never"/>
    <s v="never"/>
    <s v="thrice_plus"/>
    <s v="thrice_plus"/>
    <s v="thrice_plus"/>
    <s v="twice"/>
    <s v="once"/>
    <s v="NA"/>
    <s v="NA"/>
    <s v="NA"/>
    <s v="NA"/>
    <n v="2.5"/>
    <s v="whole"/>
    <s v="whole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1"/>
    <s v="NA"/>
    <s v="NA"/>
    <n v="1"/>
    <s v="NA"/>
    <x v="0"/>
    <s v="NA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2"/>
    <n v="3"/>
    <s v="NA"/>
    <s v="NA"/>
    <n v="7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6"/>
    <n v="16"/>
    <n v="16"/>
    <n v="14"/>
    <n v="21"/>
    <s v="NA"/>
    <n v="9"/>
    <s v="NA"/>
    <n v="4"/>
    <n v="1991"/>
    <n v="1"/>
    <s v="Protestant"/>
    <s v="some college"/>
    <s v="$10,000-$29,999"/>
    <n v="1"/>
    <s v="NA"/>
    <s v="NA"/>
    <s v="NA"/>
    <s v="NA"/>
    <s v="NA"/>
    <s v="NA"/>
    <s v="NA"/>
    <n v="2"/>
    <s v="NA"/>
    <n v="1"/>
    <n v="0"/>
  </r>
  <r>
    <n v="181"/>
    <x v="3"/>
    <n v="1"/>
    <n v="1"/>
    <x v="0"/>
    <n v="1"/>
    <n v="1"/>
    <n v="1"/>
    <n v="10501"/>
    <s v="Aimeliik"/>
    <s v="peri"/>
    <s v="Imull"/>
    <n v="1"/>
    <n v="1"/>
    <n v="3"/>
    <n v="2"/>
    <n v="1"/>
    <n v="1"/>
    <s v="NA"/>
    <n v="100"/>
    <n v="0"/>
    <n v="0"/>
    <s v="bi_monthly"/>
    <s v="bi_monthly"/>
    <s v="bi_monthly"/>
    <s v="rarely_never"/>
    <s v="rarely_never"/>
    <s v="weekly"/>
    <s v="daily"/>
    <s v="triweekly"/>
    <s v="rarely_never"/>
    <s v="never"/>
    <s v="once"/>
    <s v="never"/>
    <s v="never"/>
    <s v="twice"/>
    <s v="once"/>
    <s v="once"/>
    <s v="never"/>
    <s v="never"/>
    <s v="NA"/>
    <s v="NA"/>
    <s v="NA"/>
    <s v="NA"/>
    <s v="NA"/>
    <s v="steak"/>
    <s v="whole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1"/>
    <n v="2"/>
    <s v="NA"/>
    <s v="NA"/>
    <s v="NA"/>
    <x v="0"/>
    <s v="NA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64"/>
    <n v="1"/>
    <s v="Catholic"/>
    <s v="&lt;HS"/>
    <s v="$5,000-$9,999"/>
    <n v="1"/>
    <s v="NA"/>
    <s v="NA"/>
    <s v="NA"/>
    <s v="NA"/>
    <s v="NA"/>
    <s v="NA"/>
    <s v="NA"/>
    <s v="NA"/>
    <s v="NA"/>
    <n v="1"/>
    <n v="0"/>
  </r>
  <r>
    <n v="182"/>
    <x v="3"/>
    <n v="1"/>
    <n v="1"/>
    <x v="0"/>
    <n v="1"/>
    <n v="1"/>
    <n v="1"/>
    <n v="10501"/>
    <s v="Aimeliik"/>
    <s v="peri"/>
    <s v="Imul"/>
    <n v="1"/>
    <n v="1"/>
    <n v="12"/>
    <n v="9"/>
    <n v="3"/>
    <n v="1"/>
    <s v="NA"/>
    <n v="50"/>
    <n v="0"/>
    <n v="50"/>
    <s v="rarely_never"/>
    <s v="rarely_never"/>
    <s v="rarely_never"/>
    <s v="rarely_never"/>
    <s v="rarely_never"/>
    <s v="triweekly"/>
    <s v="triweekly"/>
    <s v="triweekly"/>
    <s v="bi_monthly"/>
    <s v="once"/>
    <s v="once"/>
    <s v="never"/>
    <s v="never"/>
    <s v="never"/>
    <s v="twice"/>
    <s v="twice"/>
    <s v="never"/>
    <s v="once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1"/>
    <s v="NA"/>
    <s v="NA"/>
    <n v="2"/>
    <s v="NA"/>
    <n v="1"/>
    <s v="NA"/>
    <s v="NA"/>
    <n v="2"/>
    <s v="NA"/>
    <x v="0"/>
    <s v="NA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6"/>
    <n v="16"/>
    <n v="16"/>
    <n v="14"/>
    <n v="25"/>
    <s v="NA"/>
    <n v="9"/>
    <s v="NA"/>
    <n v="4"/>
    <n v="1987"/>
    <n v="2"/>
    <s v="Protestant"/>
    <s v="&lt;HS"/>
    <s v="$10,000-$29,999"/>
    <n v="1"/>
    <s v="NA"/>
    <s v="NA"/>
    <s v="NA"/>
    <s v="NA"/>
    <s v="NA"/>
    <s v="NA"/>
    <s v="NA"/>
    <n v="2"/>
    <s v="NA"/>
    <n v="1"/>
    <n v="0"/>
  </r>
  <r>
    <n v="183"/>
    <x v="3"/>
    <n v="1"/>
    <n v="1"/>
    <x v="0"/>
    <n v="1"/>
    <n v="1"/>
    <n v="1"/>
    <n v="10501"/>
    <s v="Aimeliik"/>
    <s v="peri"/>
    <s v="Imul"/>
    <n v="1"/>
    <n v="1"/>
    <n v="3"/>
    <n v="3"/>
    <n v="0"/>
    <n v="1"/>
    <s v="NA"/>
    <n v="20"/>
    <n v="80"/>
    <n v="0"/>
    <s v="bi_monthly"/>
    <s v="bi_monthly"/>
    <s v="rarely_never"/>
    <s v="rarely_never"/>
    <s v="bi_monthly"/>
    <s v="bi_monthly"/>
    <s v="triweekly"/>
    <s v="bi_monthly"/>
    <s v="rarely_never"/>
    <s v="once"/>
    <s v="once"/>
    <s v="never"/>
    <s v="never"/>
    <s v="once"/>
    <s v="once"/>
    <s v="twice"/>
    <s v="once"/>
    <s v="never"/>
    <s v="NA"/>
    <s v="NA"/>
    <s v="NA"/>
    <s v="NA"/>
    <n v="2.5"/>
    <s v="whole"/>
    <s v="steak"/>
    <s v="NA"/>
    <s v="NA"/>
    <s v="NA"/>
    <s v="NA"/>
    <s v="NA"/>
    <s v="NA"/>
    <s v="NA"/>
    <s v="NA"/>
    <s v="NA"/>
    <s v="NA"/>
    <s v="NA"/>
    <s v="NA"/>
    <s v="1,2"/>
    <s v="NA"/>
    <n v="2"/>
    <s v="NA"/>
    <s v="NA"/>
    <s v="1,2"/>
    <n v="2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6"/>
    <n v="16"/>
    <n v="16"/>
    <n v="16"/>
    <n v="14"/>
    <n v="25"/>
    <s v="NA"/>
    <n v="9"/>
    <s v="NA"/>
    <n v="4"/>
    <n v="1952"/>
    <n v="2"/>
    <s v="Protestant"/>
    <s v="HS"/>
    <s v="$10,000-$29,999"/>
    <n v="2"/>
    <s v="NA"/>
    <s v="NA"/>
    <s v="NA"/>
    <s v="NA"/>
    <s v="NA"/>
    <s v="NA"/>
    <s v="NA"/>
    <n v="1"/>
    <s v="NA"/>
    <n v="1"/>
    <n v="0"/>
  </r>
  <r>
    <n v="184"/>
    <x v="3"/>
    <n v="1"/>
    <n v="1"/>
    <x v="0"/>
    <n v="1"/>
    <n v="1"/>
    <n v="1"/>
    <n v="10501"/>
    <s v="Aimeliik"/>
    <s v="peri"/>
    <s v="Imul"/>
    <n v="1"/>
    <n v="1"/>
    <n v="2"/>
    <n v="2"/>
    <n v="0"/>
    <n v="1"/>
    <s v="NA"/>
    <n v="30"/>
    <n v="10"/>
    <n v="60"/>
    <s v="triweekly"/>
    <s v="bi_monthly"/>
    <s v="rarely_never"/>
    <s v="rarely_never"/>
    <s v="triweekly"/>
    <s v="weekly"/>
    <s v="daily"/>
    <s v="bi_monthly"/>
    <s v="rarely_never"/>
    <s v="twice"/>
    <s v="never"/>
    <s v="never"/>
    <s v="never"/>
    <s v="thrice_plus"/>
    <s v="thrice_plus"/>
    <s v="once"/>
    <s v="never"/>
    <s v="never"/>
    <s v="NA"/>
    <s v="NA"/>
    <s v="NA"/>
    <s v="NA"/>
    <s v="NA"/>
    <s v="whole"/>
    <s v="fillet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s v="NA"/>
    <n v="2"/>
    <s v="NA"/>
    <s v="NA"/>
    <x v="1"/>
    <n v="3"/>
    <n v="1"/>
    <s v="2,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n v="5"/>
    <n v="2"/>
    <s v="NA"/>
    <n v="4"/>
    <n v="16"/>
    <n v="16"/>
    <n v="14"/>
    <n v="14"/>
    <n v="25"/>
    <s v="NA"/>
    <s v="1,9"/>
    <s v="NA"/>
    <n v="3"/>
    <n v="1942"/>
    <n v="1"/>
    <s v="None"/>
    <s v="&lt;HS"/>
    <s v="&lt;$4,999"/>
    <s v="NA"/>
    <n v="2"/>
    <s v="NA"/>
    <s v="NA"/>
    <s v="NA"/>
    <s v="NA"/>
    <s v="NA"/>
    <s v="NA"/>
    <n v="1"/>
    <s v="NA"/>
    <n v="1"/>
    <n v="0"/>
  </r>
  <r>
    <n v="185"/>
    <x v="3"/>
    <n v="1"/>
    <n v="1"/>
    <x v="0"/>
    <n v="1"/>
    <n v="1"/>
    <n v="1"/>
    <n v="10501"/>
    <s v="Aimeliik"/>
    <s v="peri"/>
    <s v="Imul"/>
    <n v="1"/>
    <n v="1"/>
    <n v="1"/>
    <n v="1"/>
    <n v="0"/>
    <n v="1"/>
    <s v="NA"/>
    <n v="50"/>
    <n v="20"/>
    <n v="30"/>
    <s v="triweekly"/>
    <s v="rarely_never"/>
    <s v="bi_monthly"/>
    <s v="rarely_never"/>
    <s v="bi_monthly"/>
    <s v="bi_monthly"/>
    <s v="triweekly"/>
    <s v="triweekly"/>
    <s v="rarely_never"/>
    <s v="thrice_plus"/>
    <s v="once"/>
    <s v="never"/>
    <s v="never"/>
    <s v="twice"/>
    <s v="twice"/>
    <s v="twice"/>
    <s v="never"/>
    <s v="never"/>
    <s v="NA"/>
    <s v="NA"/>
    <s v="NA"/>
    <s v="NA"/>
    <s v="NA"/>
    <s v="whole"/>
    <s v="fillet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3"/>
    <s v="NA"/>
    <s v="NA"/>
    <s v="NA"/>
    <s v="NA"/>
    <x v="1"/>
    <n v="2"/>
    <n v="1"/>
    <n v="3"/>
    <x v="0"/>
    <s v="NA"/>
    <s v="NA"/>
    <s v="NA"/>
    <s v="NA"/>
    <s v="NA"/>
    <s v="NA"/>
    <s v="NA"/>
    <s v="NA"/>
    <s v="NA"/>
    <x v="3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5"/>
    <n v="2"/>
    <s v="NA"/>
    <n v="5"/>
    <n v="16"/>
    <n v="16"/>
    <n v="16"/>
    <n v="14"/>
    <n v="25"/>
    <s v="NA"/>
    <s v="1,9"/>
    <s v="NA"/>
    <n v="3"/>
    <n v="1965"/>
    <n v="1"/>
    <s v="Protestant"/>
    <s v="HS"/>
    <s v="&lt;$4,999"/>
    <s v="NA"/>
    <s v="NA"/>
    <s v="NA"/>
    <s v="NA"/>
    <s v="NA"/>
    <s v="NA"/>
    <s v="NA"/>
    <n v="1"/>
    <s v="NA"/>
    <s v="NA"/>
    <n v="1"/>
    <n v="0"/>
  </r>
  <r>
    <n v="186"/>
    <x v="3"/>
    <n v="1"/>
    <n v="1"/>
    <x v="0"/>
    <n v="1"/>
    <n v="1"/>
    <n v="1"/>
    <n v="10501"/>
    <s v="Aimeliik"/>
    <s v="peri"/>
    <s v="Imul"/>
    <n v="1"/>
    <n v="1"/>
    <n v="10"/>
    <n v="6"/>
    <n v="4"/>
    <n v="1"/>
    <s v="NA"/>
    <n v="100"/>
    <n v="0"/>
    <n v="0"/>
    <s v="bi_monthly"/>
    <s v="bi_monthly"/>
    <s v="rarely_never"/>
    <s v="rarely_never"/>
    <s v="bi_monthly"/>
    <s v="bi_monthly"/>
    <s v="bi_monthly"/>
    <s v="daily"/>
    <s v="rarely_never"/>
    <s v="once"/>
    <s v="twice"/>
    <s v="never"/>
    <s v="never"/>
    <s v="twice"/>
    <s v="twice"/>
    <s v="once"/>
    <s v="never"/>
    <s v="never"/>
    <s v="NA"/>
    <s v="NA"/>
    <s v="NA"/>
    <s v="NA"/>
    <s v="NA"/>
    <s v="whole"/>
    <s v="fillet"/>
    <s v="NA"/>
    <s v="NA"/>
    <s v="NA"/>
    <s v="NA"/>
    <s v="NA"/>
    <s v="NA"/>
    <s v="NA"/>
    <s v="NA"/>
    <s v="NA"/>
    <s v="NA"/>
    <s v="NA"/>
    <s v="NA"/>
    <n v="1"/>
    <s v="NA"/>
    <n v="1"/>
    <s v="NA"/>
    <s v="NA"/>
    <n v="2"/>
    <s v="NA"/>
    <s v="NA"/>
    <s v="NA"/>
    <s v="NA"/>
    <x v="1"/>
    <s v="2,3"/>
    <n v="1"/>
    <s v="2,3"/>
    <x v="0"/>
    <s v="NA"/>
    <s v="NA"/>
    <s v="NA"/>
    <s v="NA"/>
    <s v="NA"/>
    <s v="NA"/>
    <s v="NA"/>
    <s v="NA"/>
    <s v="NA"/>
    <x v="3"/>
    <s v="NA"/>
    <n v="1"/>
    <n v="1"/>
    <n v="1"/>
    <s v="NA"/>
    <s v="NA"/>
    <s v="NA"/>
    <s v="NA"/>
    <s v="NA"/>
    <n v="302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n v="5"/>
    <n v="2"/>
    <s v="NA"/>
    <n v="4"/>
    <n v="16"/>
    <n v="15"/>
    <n v="16"/>
    <n v="12"/>
    <n v="25"/>
    <s v="NA"/>
    <s v="1,4,9"/>
    <s v="NA"/>
    <n v="4"/>
    <n v="1961"/>
    <n v="1"/>
    <s v="Protestant"/>
    <s v="HS"/>
    <s v="$10,000-$29,999"/>
    <n v="1"/>
    <s v="NA"/>
    <s v="NA"/>
    <s v="NA"/>
    <s v="NA"/>
    <s v="NA"/>
    <s v="NA"/>
    <s v="NA"/>
    <n v="2"/>
    <s v="NA"/>
    <n v="1"/>
    <n v="0"/>
  </r>
  <r>
    <n v="187"/>
    <x v="3"/>
    <n v="1"/>
    <n v="1"/>
    <x v="0"/>
    <n v="1"/>
    <n v="1"/>
    <n v="1"/>
    <n v="10501"/>
    <s v="Aimeliik"/>
    <s v="peri"/>
    <s v="Imul"/>
    <n v="1"/>
    <n v="1"/>
    <n v="2"/>
    <n v="2"/>
    <n v="0"/>
    <n v="1"/>
    <s v="NA"/>
    <n v="0"/>
    <n v="0"/>
    <n v="100"/>
    <s v="bi_monthly"/>
    <s v="bi_monthly"/>
    <s v="rarely_never"/>
    <s v="rarely_never"/>
    <s v="rarely_never"/>
    <s v="triweekly"/>
    <s v="bi_monthly"/>
    <s v="rarely_never"/>
    <s v="rarely_never"/>
    <s v="once"/>
    <s v="once"/>
    <s v="never"/>
    <s v="never"/>
    <s v="never"/>
    <s v="twice"/>
    <s v="once"/>
    <s v="never"/>
    <s v="never"/>
    <s v="NA"/>
    <s v="NA"/>
    <s v="NA"/>
    <s v="NA"/>
    <s v="NA"/>
    <s v="whole"/>
    <s v="fillet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4"/>
    <s v="NA"/>
    <s v="NA"/>
    <s v="NA"/>
    <s v="NA"/>
    <x v="1"/>
    <s v="2,3"/>
    <n v="1"/>
    <s v="2,3"/>
    <x v="0"/>
    <s v="NA"/>
    <s v="NA"/>
    <s v="NA"/>
    <s v="NA"/>
    <s v="NA"/>
    <s v="NA"/>
    <s v="NA"/>
    <s v="NA"/>
    <s v="NA"/>
    <x v="1"/>
    <s v="NA"/>
    <n v="1"/>
    <n v="2"/>
    <s v="NA"/>
    <n v="2"/>
    <s v="NA"/>
    <s v="NA"/>
    <s v="NA"/>
    <s v="NA"/>
    <n v="309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52"/>
    <n v="1"/>
    <s v="Protestant"/>
    <s v="&lt;HS"/>
    <s v="$5,000-$9,999"/>
    <s v="NA"/>
    <n v="2"/>
    <s v="NA"/>
    <s v="NA"/>
    <s v="NA"/>
    <s v="NA"/>
    <s v="NA"/>
    <s v="NA"/>
    <n v="1"/>
    <s v="NA"/>
    <n v="1"/>
    <n v="0"/>
  </r>
  <r>
    <n v="188"/>
    <x v="3"/>
    <n v="1"/>
    <n v="1"/>
    <x v="0"/>
    <n v="1"/>
    <n v="1"/>
    <n v="1"/>
    <n v="10501"/>
    <s v="Aimeliik"/>
    <s v="peri"/>
    <s v="Imul"/>
    <n v="1"/>
    <n v="1"/>
    <n v="7"/>
    <n v="7"/>
    <n v="0"/>
    <n v="1"/>
    <s v="NA"/>
    <n v="0"/>
    <n v="50"/>
    <n v="50"/>
    <s v="rarely_never"/>
    <s v="weekly"/>
    <s v="rarely_never"/>
    <s v="rarely_never"/>
    <s v="bi_monthly"/>
    <s v="bi_monthly"/>
    <s v="bi_monthly"/>
    <s v="triweekly"/>
    <s v="rarely_never"/>
    <s v="never"/>
    <s v="twice"/>
    <s v="never"/>
    <s v="never"/>
    <s v="twice"/>
    <s v="twice"/>
    <s v="twice"/>
    <s v="thrice_plus"/>
    <s v="never"/>
    <s v="NA"/>
    <s v="NA"/>
    <s v="NA"/>
    <s v="NA"/>
    <n v="2.5"/>
    <s v="whole"/>
    <s v="fillet"/>
    <s v="NA"/>
    <s v="NA"/>
    <s v="NA"/>
    <s v="NA"/>
    <s v="NA"/>
    <s v="NA"/>
    <s v="NA"/>
    <s v="NA"/>
    <s v="NA"/>
    <s v="NA"/>
    <s v="NA"/>
    <s v="NA"/>
    <n v="1"/>
    <n v="2"/>
    <s v="NA"/>
    <s v="NA"/>
    <s v="NA"/>
    <s v="1,2"/>
    <s v="NA"/>
    <s v="NA"/>
    <n v="1"/>
    <s v="NA"/>
    <x v="1"/>
    <n v="2"/>
    <n v="1"/>
    <n v="3"/>
    <x v="0"/>
    <s v="NA"/>
    <s v="NA"/>
    <s v="NA"/>
    <s v="NA"/>
    <s v="NA"/>
    <s v="NA"/>
    <s v="NA"/>
    <s v="NA"/>
    <s v="NA"/>
    <x v="3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76"/>
    <n v="1"/>
    <s v="Catholic"/>
    <s v="&lt;HS"/>
    <s v="$5,000-$9,999"/>
    <n v="1"/>
    <s v="NA"/>
    <s v="NA"/>
    <s v="NA"/>
    <s v="NA"/>
    <s v="NA"/>
    <s v="NA"/>
    <s v="NA"/>
    <s v="NA"/>
    <s v="NA"/>
    <n v="1"/>
    <n v="0"/>
  </r>
  <r>
    <n v="189"/>
    <x v="2"/>
    <n v="0"/>
    <n v="0"/>
    <x v="1"/>
    <n v="0"/>
    <n v="1"/>
    <n v="1"/>
    <n v="80201"/>
    <n v="4"/>
    <s v="NA"/>
    <s v="Choll"/>
    <n v="1"/>
    <n v="1"/>
    <n v="3"/>
    <n v="3"/>
    <n v="0"/>
    <n v="1"/>
    <s v="NA"/>
    <n v="100"/>
    <n v="0"/>
    <n v="0"/>
    <s v="triweekly"/>
    <s v="weekly"/>
    <s v="rarely_never"/>
    <s v="rarely_never"/>
    <s v="weekly"/>
    <s v="triweekly"/>
    <s v="weekly"/>
    <s v="bi_monthly"/>
    <s v="rarely_never"/>
    <s v="thrice_plus"/>
    <s v="twice"/>
    <s v="never"/>
    <s v="never"/>
    <s v="thrice_plus"/>
    <s v="thrice_plus"/>
    <s v="once"/>
    <s v="never"/>
    <s v="never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65"/>
    <n v="5"/>
    <s v="Catholic"/>
    <s v="HS"/>
    <s v="$10,000-$29,999"/>
    <n v="1"/>
    <s v="NA"/>
    <s v="NA"/>
    <s v="NA"/>
    <s v="NA"/>
    <s v="NA"/>
    <s v="NA"/>
    <s v="NA"/>
    <s v="NA"/>
    <s v="NA"/>
    <n v="1"/>
    <n v="0"/>
  </r>
  <r>
    <n v="190"/>
    <x v="2"/>
    <n v="0"/>
    <n v="0"/>
    <x v="0"/>
    <n v="0"/>
    <n v="1"/>
    <n v="1"/>
    <n v="80201"/>
    <n v="4"/>
    <s v="NA"/>
    <s v="Choll"/>
    <n v="1"/>
    <n v="1"/>
    <n v="6"/>
    <n v="3"/>
    <n v="3"/>
    <n v="1"/>
    <s v="NA"/>
    <n v="100"/>
    <n v="0"/>
    <n v="0"/>
    <s v="bi_monthly"/>
    <s v="bi_monthly"/>
    <s v="rarely_never"/>
    <s v="rarely_never"/>
    <s v="triweekly"/>
    <s v="triweekly"/>
    <s v="triweekly"/>
    <s v="daily"/>
    <s v="rarely_never"/>
    <s v="twice"/>
    <s v="twice"/>
    <s v="never"/>
    <s v="never"/>
    <s v="thrice_plus"/>
    <s v="thrice_plus"/>
    <s v="once"/>
    <s v="never"/>
    <s v="never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s v="1,2,3"/>
    <n v="1"/>
    <n v="3"/>
    <x v="1"/>
    <s v="NA"/>
    <n v="1"/>
    <n v="1"/>
    <n v="4"/>
    <s v="NA"/>
    <s v="NA"/>
    <s v="NA"/>
    <s v="NA"/>
    <s v="NA"/>
    <x v="3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9"/>
    <s v="NA"/>
    <n v="1"/>
    <n v="2"/>
    <s v="NA"/>
    <n v="2"/>
    <s v="NA"/>
    <s v="NA"/>
    <s v="NA"/>
    <s v="NA"/>
    <n v="5"/>
    <n v="2"/>
    <s v="NA"/>
    <n v="2"/>
    <n v="16"/>
    <n v="16"/>
    <n v="14"/>
    <n v="11"/>
    <n v="25"/>
    <s v="NA"/>
    <n v="8"/>
    <s v="NA"/>
    <n v="4"/>
    <n v="1974"/>
    <n v="1"/>
    <s v="Protestant"/>
    <s v="HS"/>
    <s v="$10,000-$29,999"/>
    <n v="1"/>
    <s v="NA"/>
    <n v="2"/>
    <s v="NA"/>
    <s v="NA"/>
    <s v="NA"/>
    <s v="NA"/>
    <s v="NA"/>
    <s v="NA"/>
    <s v="NA"/>
    <n v="1"/>
    <n v="0"/>
  </r>
  <r>
    <n v="191"/>
    <x v="2"/>
    <n v="0"/>
    <n v="0"/>
    <x v="1"/>
    <n v="0"/>
    <n v="0"/>
    <n v="0"/>
    <n v="80201"/>
    <n v="4"/>
    <s v="NA"/>
    <s v="Choll"/>
    <n v="1"/>
    <n v="1"/>
    <n v="2"/>
    <n v="2"/>
    <n v="0"/>
    <n v="1"/>
    <s v="NA"/>
    <n v="0"/>
    <n v="100"/>
    <n v="0"/>
    <s v="triweekly"/>
    <s v="triweekly"/>
    <s v="rarely_never"/>
    <s v="rarely_never"/>
    <s v="weekly"/>
    <s v="weekly"/>
    <s v="weekly"/>
    <s v="bi_monthly"/>
    <s v="rarely_never"/>
    <s v="thrice_plus"/>
    <s v="thrice_plus"/>
    <s v="never"/>
    <s v="never"/>
    <s v="thrice_plus"/>
    <s v="thrice_plus"/>
    <s v="once"/>
    <s v="twice"/>
    <s v="never"/>
    <s v="NA"/>
    <s v="NA"/>
    <s v="NA"/>
    <s v="NA"/>
    <n v="2.5"/>
    <s v="belly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64"/>
    <n v="5"/>
    <s v="Protestant"/>
    <s v="some college"/>
    <s v="$10,000-$29,999"/>
    <n v="1"/>
    <s v="NA"/>
    <s v="NA"/>
    <s v="NA"/>
    <s v="NA"/>
    <s v="NA"/>
    <s v="NA"/>
    <s v="NA"/>
    <n v="2"/>
    <s v="NA"/>
    <n v="1"/>
    <n v="0"/>
  </r>
  <r>
    <n v="192"/>
    <x v="2"/>
    <n v="0"/>
    <n v="0"/>
    <x v="1"/>
    <n v="0"/>
    <n v="0"/>
    <n v="0"/>
    <n v="80201"/>
    <n v="4"/>
    <s v="NA"/>
    <s v="Choll"/>
    <n v="1"/>
    <n v="1"/>
    <n v="6"/>
    <n v="3"/>
    <n v="3"/>
    <n v="2"/>
    <n v="1"/>
    <s v="NA"/>
    <s v="NA"/>
    <s v="NA"/>
    <s v="triweekly"/>
    <s v="triweekly"/>
    <s v="rarely_never"/>
    <s v="rarely_never"/>
    <s v="triweekly"/>
    <s v="triweekly"/>
    <s v="triweekly"/>
    <s v="bi_monthly"/>
    <s v="rarely_never"/>
    <s v="thrice_plus"/>
    <s v="thrice_plus"/>
    <s v="never"/>
    <s v="never"/>
    <s v="thrice_plus"/>
    <s v="thrice_plus"/>
    <s v="once"/>
    <s v="twice"/>
    <s v="never"/>
    <s v="NA"/>
    <s v="NA"/>
    <s v="NA"/>
    <s v="NA"/>
    <n v="2.5"/>
    <s v="belly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70"/>
    <n v="1"/>
    <s v="Protestant"/>
    <s v="2-year degree"/>
    <s v="$10,000-$29,999"/>
    <n v="1"/>
    <s v="NA"/>
    <s v="NA"/>
    <s v="NA"/>
    <s v="NA"/>
    <s v="NA"/>
    <s v="NA"/>
    <s v="NA"/>
    <s v="NA"/>
    <s v="NA"/>
    <n v="1"/>
    <n v="0"/>
  </r>
  <r>
    <n v="193"/>
    <x v="2"/>
    <n v="0"/>
    <n v="0"/>
    <x v="1"/>
    <n v="0"/>
    <n v="0"/>
    <n v="0"/>
    <n v="80201"/>
    <n v="4"/>
    <s v="NA"/>
    <s v="Choll"/>
    <n v="1"/>
    <n v="1"/>
    <n v="2"/>
    <n v="2"/>
    <n v="0"/>
    <n v="1"/>
    <s v="NA"/>
    <n v="100"/>
    <n v="0"/>
    <n v="0"/>
    <s v="triweekly"/>
    <s v="weekly"/>
    <s v="bi_monthly"/>
    <s v="bi_monthly"/>
    <s v="weekly"/>
    <s v="weekly"/>
    <s v="weekly"/>
    <s v="triweekly"/>
    <s v="rarely_never"/>
    <s v="thrice_plus"/>
    <s v="twice"/>
    <s v="never"/>
    <s v="never"/>
    <s v="thrice_plus"/>
    <s v="thrice_plus"/>
    <s v="once"/>
    <s v="never"/>
    <s v="never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n v="3"/>
    <n v="1"/>
    <s v="2,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4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2"/>
    <n v="3"/>
    <s v="NA"/>
    <s v="NA"/>
    <n v="6"/>
    <s v="NA"/>
    <s v="NA"/>
    <s v="NA"/>
    <n v="301"/>
    <s v="NA"/>
    <n v="1"/>
    <n v="1"/>
    <n v="4"/>
    <s v="NA"/>
    <s v="NA"/>
    <s v="NA"/>
    <s v="NA"/>
    <s v="NA"/>
    <n v="6"/>
    <s v="NA"/>
    <n v="5"/>
    <n v="2"/>
    <n v="15"/>
    <n v="16"/>
    <n v="14"/>
    <n v="11"/>
    <s v="NA"/>
    <s v="NA"/>
    <s v="NA"/>
    <s v="NA"/>
    <n v="4"/>
    <n v="1973"/>
    <n v="1"/>
    <s v="Protestant"/>
    <s v="some college"/>
    <s v="$10,000-$29,999"/>
    <n v="1"/>
    <s v="NA"/>
    <s v="NA"/>
    <s v="NA"/>
    <s v="NA"/>
    <s v="NA"/>
    <s v="NA"/>
    <s v="NA"/>
    <s v="NA"/>
    <s v="NA"/>
    <n v="1"/>
    <n v="0"/>
  </r>
  <r>
    <n v="194"/>
    <x v="2"/>
    <n v="0"/>
    <n v="0"/>
    <x v="1"/>
    <n v="0"/>
    <n v="1"/>
    <n v="1"/>
    <n v="10301"/>
    <n v="7"/>
    <s v="NA"/>
    <s v="Ngermetengel "/>
    <n v="1"/>
    <n v="1"/>
    <n v="6"/>
    <n v="2"/>
    <n v="4"/>
    <n v="2"/>
    <n v="1"/>
    <s v="NA"/>
    <s v="NA"/>
    <s v="NA"/>
    <s v="triweekly"/>
    <s v="bi_monthly"/>
    <s v="rarely_never"/>
    <s v="rarely_never"/>
    <s v="triweekly"/>
    <s v="triweekly"/>
    <s v="weekly"/>
    <s v="bi_monthly"/>
    <s v="rarely_never"/>
    <s v="thrice_plus"/>
    <s v="twice"/>
    <s v="never"/>
    <s v="never"/>
    <s v="thrice_plus"/>
    <s v="thrice_plus"/>
    <s v="once"/>
    <s v="never"/>
    <s v="never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79"/>
    <n v="1"/>
    <s v="JW"/>
    <s v="2-year degree"/>
    <s v="&lt;$4,999"/>
    <s v="NA"/>
    <n v="1"/>
    <n v="2"/>
    <s v="NA"/>
    <s v="NA"/>
    <s v="NA"/>
    <s v="NA"/>
    <s v="NA"/>
    <s v="NA"/>
    <s v="NA"/>
    <n v="1"/>
    <n v="0"/>
  </r>
  <r>
    <n v="195"/>
    <x v="2"/>
    <n v="0"/>
    <n v="0"/>
    <x v="1"/>
    <n v="0"/>
    <n v="0"/>
    <n v="0"/>
    <n v="10301"/>
    <n v="7"/>
    <s v="NA"/>
    <s v="Ngermetengel "/>
    <n v="1"/>
    <n v="1"/>
    <n v="2"/>
    <n v="2"/>
    <n v="0"/>
    <n v="1"/>
    <s v="NA"/>
    <n v="0"/>
    <n v="0"/>
    <n v="100"/>
    <s v="bi_monthly"/>
    <s v="bi_monthly"/>
    <s v="rarely_never"/>
    <s v="rarely_never"/>
    <s v="triweekly"/>
    <s v="triweekly"/>
    <s v="triweekly"/>
    <s v="bi_monthly"/>
    <s v="rarely_never"/>
    <s v="thrice_plus"/>
    <s v="thrice_plus"/>
    <s v="never"/>
    <s v="never"/>
    <s v="thrice_plus"/>
    <s v="thrice_plus"/>
    <s v="once"/>
    <s v="never"/>
    <s v="never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75"/>
    <n v="5"/>
    <s v="Protestant"/>
    <s v="HS"/>
    <s v="$5,000-$9,999"/>
    <s v="NA"/>
    <n v="2"/>
    <s v="NA"/>
    <s v="NA"/>
    <s v="NA"/>
    <s v="NA"/>
    <s v="NA"/>
    <s v="NA"/>
    <n v="1"/>
    <s v="NA"/>
    <n v="1"/>
    <n v="0"/>
  </r>
  <r>
    <n v="196"/>
    <x v="2"/>
    <n v="0"/>
    <n v="0"/>
    <x v="1"/>
    <n v="0"/>
    <n v="0"/>
    <n v="0"/>
    <n v="10301"/>
    <n v="7"/>
    <s v="NA"/>
    <s v="Ngermetengel "/>
    <n v="1"/>
    <n v="1"/>
    <n v="6"/>
    <n v="2"/>
    <n v="4"/>
    <n v="1"/>
    <s v="NA"/>
    <n v="100"/>
    <n v="0"/>
    <n v="0"/>
    <s v="bi_monthly"/>
    <s v="bi_monthly"/>
    <s v="rarely_never"/>
    <s v="rarely_never"/>
    <s v="triweekly"/>
    <s v="triweekly"/>
    <s v="weekly"/>
    <s v="triweekly"/>
    <s v="rarely_never"/>
    <s v="twice"/>
    <s v="twice"/>
    <s v="never"/>
    <s v="never"/>
    <s v="thrice_plus"/>
    <s v="thrice_plus"/>
    <s v="once"/>
    <s v="never"/>
    <s v="never"/>
    <s v="NA"/>
    <s v="NA"/>
    <s v="NA"/>
    <s v="NA"/>
    <s v="NA"/>
    <s v="loin"/>
    <s v="steak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n v="2"/>
    <n v="1"/>
    <s v="2,3"/>
    <x v="0"/>
    <s v="NA"/>
    <s v="NA"/>
    <s v="NA"/>
    <s v="NA"/>
    <s v="NA"/>
    <s v="NA"/>
    <s v="NA"/>
    <s v="NA"/>
    <s v="NA"/>
    <x v="2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301"/>
    <s v="NA"/>
    <n v="1"/>
    <n v="1"/>
    <n v="7"/>
    <s v="NA"/>
    <s v="NA"/>
    <s v="NA"/>
    <s v="NA"/>
    <s v="NA"/>
    <n v="5"/>
    <n v="2"/>
    <s v="NA"/>
    <n v="3"/>
    <n v="16"/>
    <n v="16"/>
    <n v="15"/>
    <n v="11"/>
    <n v="24"/>
    <s v="NA"/>
    <n v="8"/>
    <s v="NA"/>
    <n v="4"/>
    <n v="1986"/>
    <n v="1"/>
    <s v="Protestant"/>
    <s v="HS"/>
    <s v="$10,000-$29,999"/>
    <n v="1"/>
    <s v="NA"/>
    <n v="2"/>
    <s v="NA"/>
    <s v="NA"/>
    <s v="NA"/>
    <s v="NA"/>
    <s v="NA"/>
    <s v="NA"/>
    <s v="NA"/>
    <n v="1"/>
    <n v="0"/>
  </r>
  <r>
    <n v="197"/>
    <x v="2"/>
    <n v="0"/>
    <n v="0"/>
    <x v="1"/>
    <n v="0"/>
    <n v="0"/>
    <n v="0"/>
    <n v="10301"/>
    <n v="7"/>
    <s v="NA"/>
    <s v="Ngermetengel "/>
    <n v="1"/>
    <n v="1"/>
    <n v="3"/>
    <n v="2"/>
    <n v="1"/>
    <n v="2"/>
    <n v="1"/>
    <s v="NA"/>
    <s v="NA"/>
    <s v="NA"/>
    <s v="weekly"/>
    <s v="weekly"/>
    <s v="rarely_never"/>
    <s v="rarely_never"/>
    <s v="triweekly"/>
    <s v="triweekly"/>
    <s v="weekly"/>
    <s v="weekly"/>
    <s v="rarely_never"/>
    <s v="thrice_plus"/>
    <s v="thrice_plus"/>
    <s v="never"/>
    <s v="never"/>
    <s v="thrice_plus"/>
    <s v="thrice_plus"/>
    <s v="once"/>
    <s v="never"/>
    <s v="never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0"/>
    <s v="NA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68"/>
    <n v="1"/>
    <s v="Protestant"/>
    <s v="some college"/>
    <s v="$10,000-$29,999"/>
    <n v="1"/>
    <s v="NA"/>
    <s v="NA"/>
    <s v="NA"/>
    <s v="NA"/>
    <s v="NA"/>
    <s v="NA"/>
    <s v="NA"/>
    <n v="2"/>
    <s v="NA"/>
    <n v="1"/>
    <n v="0"/>
  </r>
  <r>
    <n v="198"/>
    <x v="2"/>
    <n v="0"/>
    <n v="0"/>
    <x v="1"/>
    <n v="0"/>
    <n v="0"/>
    <n v="0"/>
    <n v="10301"/>
    <n v="7"/>
    <s v="NA"/>
    <s v="Ngermetengel "/>
    <n v="1"/>
    <n v="1"/>
    <n v="3"/>
    <n v="2"/>
    <n v="1"/>
    <n v="1"/>
    <s v="NA"/>
    <n v="0"/>
    <n v="50"/>
    <n v="50"/>
    <s v="weekly"/>
    <s v="weekly"/>
    <s v="rarely_never"/>
    <s v="rarely_never"/>
    <s v="bi_monthly"/>
    <s v="weekly"/>
    <s v="weekly"/>
    <s v="triweekly"/>
    <s v="rarely_never"/>
    <s v="twice"/>
    <s v="twice"/>
    <s v="never"/>
    <s v="never"/>
    <s v="twice"/>
    <s v="twice"/>
    <s v="once"/>
    <s v="never"/>
    <s v="never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54"/>
    <n v="1"/>
    <s v="Protestant"/>
    <s v="2-year degree"/>
    <s v="$10,000-$29,999"/>
    <s v="NA"/>
    <s v="NA"/>
    <s v="NA"/>
    <s v="NA"/>
    <s v="NA"/>
    <s v="NA"/>
    <s v="NA"/>
    <s v="NA"/>
    <n v="1"/>
    <s v="NA"/>
    <n v="1"/>
    <n v="0"/>
  </r>
  <r>
    <n v="199"/>
    <x v="2"/>
    <n v="0"/>
    <n v="0"/>
    <x v="1"/>
    <n v="0"/>
    <n v="0"/>
    <n v="0"/>
    <n v="10301"/>
    <n v="7"/>
    <s v="NA"/>
    <s v="Ngermetengel "/>
    <n v="1"/>
    <n v="1"/>
    <n v="6"/>
    <n v="2"/>
    <n v="4"/>
    <n v="2"/>
    <n v="1"/>
    <s v="NA"/>
    <s v="NA"/>
    <s v="NA"/>
    <s v="weekly"/>
    <s v="weekly"/>
    <s v="bi_monthly"/>
    <s v="bi_monthly"/>
    <s v="triweekly"/>
    <s v="triweekly"/>
    <s v="triweekly"/>
    <s v="bi_monthly"/>
    <s v="rarely_never"/>
    <s v="twice"/>
    <s v="twice"/>
    <s v="never"/>
    <s v="never"/>
    <s v="thrice_plus"/>
    <s v="thrice_plus"/>
    <s v="once"/>
    <s v="never"/>
    <s v="never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s v="1,2"/>
    <s v="NA"/>
    <n v="1"/>
    <s v="NA"/>
    <s v="NA"/>
    <s v="1,2"/>
    <s v="NA"/>
    <n v="1"/>
    <s v="NA"/>
    <s v="NA"/>
    <x v="0"/>
    <s v="NA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2"/>
    <n v="3"/>
    <s v="NA"/>
    <s v="NA"/>
    <n v="8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74"/>
    <n v="1"/>
    <s v="Protestant"/>
    <s v="HS"/>
    <s v="$10,000-$29,999"/>
    <n v="1"/>
    <s v="NA"/>
    <s v="NA"/>
    <s v="NA"/>
    <s v="NA"/>
    <s v="NA"/>
    <s v="NA"/>
    <s v="NA"/>
    <n v="2"/>
    <s v="NA"/>
    <n v="1"/>
    <n v="0"/>
  </r>
  <r>
    <n v="200"/>
    <x v="2"/>
    <n v="0"/>
    <n v="0"/>
    <x v="1"/>
    <n v="0"/>
    <n v="0"/>
    <n v="0"/>
    <n v="10301"/>
    <n v="4"/>
    <s v="NA"/>
    <s v="Ngermetengel "/>
    <n v="1"/>
    <n v="1"/>
    <n v="3"/>
    <n v="3"/>
    <n v="0"/>
    <n v="1"/>
    <s v="NA"/>
    <n v="25"/>
    <n v="25"/>
    <n v="50"/>
    <s v="weekly"/>
    <s v="weekly"/>
    <s v="bi_monthly"/>
    <s v="bi_monthly"/>
    <s v="weekly"/>
    <s v="weekly"/>
    <s v="weekly"/>
    <s v="triweekly"/>
    <s v="rarely_never"/>
    <s v="once"/>
    <s v="twice"/>
    <s v="once"/>
    <s v="twice"/>
    <s v="twice"/>
    <s v="thrice_plus"/>
    <s v="once"/>
    <s v="twice"/>
    <s v="never"/>
    <s v="piece"/>
    <n v="6"/>
    <s v="steak"/>
    <n v="6"/>
    <n v="2.5"/>
    <s v="belly"/>
    <s v="fillet"/>
    <n v="1"/>
    <s v="NA"/>
    <s v="NA"/>
    <s v="NA"/>
    <n v="1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54"/>
    <n v="1"/>
    <s v="Protestant"/>
    <s v="4-year degree"/>
    <s v="$30,000-$49,999"/>
    <s v="NA"/>
    <n v="3"/>
    <s v="NA"/>
    <n v="2"/>
    <s v="NA"/>
    <s v="NA"/>
    <s v="NA"/>
    <s v="NA"/>
    <n v="1"/>
    <s v="NA"/>
    <n v="1"/>
    <n v="0"/>
  </r>
  <r>
    <n v="201"/>
    <x v="2"/>
    <n v="0"/>
    <n v="0"/>
    <x v="1"/>
    <n v="0"/>
    <n v="0"/>
    <n v="0"/>
    <n v="10301"/>
    <n v="7"/>
    <s v="NA"/>
    <s v="Ngermetengel "/>
    <n v="1"/>
    <n v="1"/>
    <n v="4"/>
    <n v="2"/>
    <n v="2"/>
    <n v="1"/>
    <s v="NA"/>
    <n v="0"/>
    <n v="0"/>
    <n v="100"/>
    <s v="triweekly"/>
    <s v="triweekly"/>
    <s v="rarely_never"/>
    <s v="rarely_never"/>
    <s v="weekly"/>
    <s v="weekly"/>
    <s v="weekly"/>
    <s v="weekly"/>
    <s v="rarely_never"/>
    <s v="thrice_plus"/>
    <s v="thrice_plus"/>
    <s v="never"/>
    <s v="never"/>
    <s v="thrice_plus"/>
    <s v="thrice_plus"/>
    <s v="once"/>
    <s v="never"/>
    <s v="never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s v="1,2"/>
    <s v="NA"/>
    <n v="1"/>
    <s v="NA"/>
    <s v="NA"/>
    <s v="1,2"/>
    <s v="NA"/>
    <s v="NA"/>
    <n v="1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87"/>
    <n v="1"/>
    <s v="Catholic"/>
    <s v="4-year degree"/>
    <s v="$10,000-$29,999"/>
    <n v="1"/>
    <s v="NA"/>
    <s v="NA"/>
    <s v="NA"/>
    <s v="NA"/>
    <s v="NA"/>
    <s v="NA"/>
    <s v="NA"/>
    <s v="NA"/>
    <s v="NA"/>
    <n v="1"/>
    <n v="0"/>
  </r>
  <r>
    <n v="202"/>
    <x v="2"/>
    <n v="0"/>
    <n v="0"/>
    <x v="1"/>
    <n v="0"/>
    <n v="0"/>
    <n v="0"/>
    <n v="10301"/>
    <n v="7"/>
    <s v="NA"/>
    <s v="Ngermetengel "/>
    <n v="1"/>
    <n v="1"/>
    <n v="6"/>
    <n v="2"/>
    <n v="4"/>
    <n v="2"/>
    <n v="1"/>
    <s v="NA"/>
    <s v="NA"/>
    <s v="NA"/>
    <s v="weekly"/>
    <s v="weekly"/>
    <s v="rarely_never"/>
    <s v="rarely_never"/>
    <s v="triweekly"/>
    <s v="triweekly"/>
    <s v="triweekly"/>
    <s v="bi_monthly"/>
    <s v="rarely_never"/>
    <s v="twice"/>
    <s v="twice"/>
    <s v="never"/>
    <s v="never"/>
    <s v="thrice_plus"/>
    <s v="thrice_plus"/>
    <s v="once"/>
    <s v="never"/>
    <s v="never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1"/>
    <s v="NA"/>
    <s v="NA"/>
    <s v="NA"/>
    <n v="1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80"/>
    <n v="1"/>
    <s v="Catholic"/>
    <s v="HS"/>
    <s v="$10,000-$29,999"/>
    <n v="1"/>
    <s v="NA"/>
    <s v="NA"/>
    <s v="NA"/>
    <s v="NA"/>
    <s v="NA"/>
    <s v="NA"/>
    <s v="NA"/>
    <s v="NA"/>
    <s v="NA"/>
    <n v="1"/>
    <n v="0"/>
  </r>
  <r>
    <n v="203"/>
    <x v="2"/>
    <n v="0"/>
    <n v="0"/>
    <x v="1"/>
    <n v="0"/>
    <n v="0"/>
    <n v="0"/>
    <n v="10301"/>
    <n v="7"/>
    <s v="NA"/>
    <s v="Ngermetengel "/>
    <n v="1"/>
    <n v="1"/>
    <n v="5"/>
    <n v="3"/>
    <n v="2"/>
    <n v="1"/>
    <s v="NA"/>
    <n v="0"/>
    <n v="50"/>
    <n v="50"/>
    <s v="bi_monthly"/>
    <s v="bi_monthly"/>
    <s v="bi_monthly"/>
    <s v="bi_monthly"/>
    <s v="rarely_never"/>
    <s v="rarely_never"/>
    <s v="bi_monthly"/>
    <s v="triweekly"/>
    <s v="rarely_never"/>
    <s v="twice"/>
    <s v="twice"/>
    <s v="never"/>
    <s v="never"/>
    <s v="never"/>
    <s v="never"/>
    <s v="once"/>
    <s v="never"/>
    <s v="never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s v="2,3"/>
    <n v="1"/>
    <n v="3"/>
    <x v="0"/>
    <s v="NA"/>
    <s v="NA"/>
    <s v="NA"/>
    <s v="NA"/>
    <s v="NA"/>
    <s v="NA"/>
    <s v="NA"/>
    <s v="NA"/>
    <s v="NA"/>
    <x v="3"/>
    <s v="NA"/>
    <n v="1"/>
    <n v="2"/>
    <s v="NA"/>
    <n v="7"/>
    <s v="NA"/>
    <s v="NA"/>
    <s v="NA"/>
    <s v="NA"/>
    <n v="303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30"/>
    <n v="1"/>
    <s v="Catholic"/>
    <s v="2-year degree"/>
    <s v="$50,000-$74,999"/>
    <n v="3"/>
    <s v="NA"/>
    <s v="NA"/>
    <s v="NA"/>
    <s v="NA"/>
    <s v="NA"/>
    <n v="1"/>
    <s v="NA"/>
    <n v="2"/>
    <s v="NA"/>
    <n v="1"/>
    <n v="0"/>
  </r>
  <r>
    <n v="204"/>
    <x v="2"/>
    <n v="0"/>
    <n v="0"/>
    <x v="1"/>
    <n v="0"/>
    <n v="1"/>
    <n v="1"/>
    <n v="10301"/>
    <n v="7"/>
    <s v="NA"/>
    <s v="Ngermetengel "/>
    <n v="1"/>
    <n v="1"/>
    <n v="2"/>
    <n v="2"/>
    <n v="0"/>
    <n v="1"/>
    <s v="NA"/>
    <n v="100"/>
    <n v="0"/>
    <n v="0"/>
    <s v="bi_monthly"/>
    <s v="bi_monthly"/>
    <s v="rarely_never"/>
    <s v="rarely_never"/>
    <s v="triweekly"/>
    <s v="triweekly"/>
    <s v="triweekly"/>
    <s v="weekly"/>
    <s v="rarely_never"/>
    <s v="once"/>
    <s v="once"/>
    <s v="never"/>
    <s v="never"/>
    <s v="thrice_plus"/>
    <s v="thrice_plus"/>
    <s v="once"/>
    <s v="never"/>
    <s v="never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s v="1,2"/>
    <s v="NA"/>
    <n v="1"/>
    <s v="NA"/>
    <s v="NA"/>
    <s v="1,2"/>
    <s v="NA"/>
    <n v="1"/>
    <s v="NA"/>
    <s v="NA"/>
    <x v="1"/>
    <s v="2,3"/>
    <n v="1"/>
    <n v="3"/>
    <x v="0"/>
    <s v="NA"/>
    <s v="NA"/>
    <s v="NA"/>
    <s v="NA"/>
    <s v="NA"/>
    <s v="NA"/>
    <s v="NA"/>
    <s v="NA"/>
    <s v="NA"/>
    <x v="2"/>
    <s v="NA"/>
    <n v="1"/>
    <n v="2"/>
    <s v="NA"/>
    <n v="2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5"/>
    <n v="2"/>
    <s v="NA"/>
    <n v="4"/>
    <n v="16"/>
    <n v="16"/>
    <n v="14"/>
    <n v="11"/>
    <n v="23"/>
    <s v="NA"/>
    <n v="9"/>
    <s v="NA"/>
    <n v="3"/>
    <n v="1968"/>
    <n v="1"/>
    <s v="Protestant"/>
    <s v="&lt;HS"/>
    <s v="&lt;$4,999"/>
    <s v="NA"/>
    <n v="1"/>
    <s v="NA"/>
    <s v="NA"/>
    <s v="NA"/>
    <s v="NA"/>
    <s v="NA"/>
    <s v="NA"/>
    <s v="NA"/>
    <s v="NA"/>
    <n v="1"/>
    <n v="0"/>
  </r>
  <r>
    <n v="205"/>
    <x v="2"/>
    <n v="1"/>
    <n v="1"/>
    <x v="0"/>
    <n v="1"/>
    <n v="1"/>
    <n v="1"/>
    <n v="10301"/>
    <n v="7"/>
    <s v="NA"/>
    <s v="Ngermetengel "/>
    <n v="1"/>
    <n v="1"/>
    <n v="8"/>
    <n v="5"/>
    <n v="3"/>
    <n v="2"/>
    <n v="1"/>
    <s v="NA"/>
    <s v="NA"/>
    <s v="NA"/>
    <s v="triweekly"/>
    <s v="weekly"/>
    <s v="rarely_never"/>
    <s v="rarely_never"/>
    <s v="weekly"/>
    <s v="weekly"/>
    <s v="triweekly"/>
    <s v="rarely_never"/>
    <s v="rarely_never"/>
    <s v="thrice_plus"/>
    <s v="thrice_plus"/>
    <s v="never"/>
    <s v="never"/>
    <s v="thrice_plus"/>
    <s v="thrice_plus"/>
    <s v="once"/>
    <s v="never"/>
    <s v="never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s v="1,2"/>
    <s v="NA"/>
    <n v="1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68"/>
    <n v="2"/>
    <s v="JW"/>
    <s v="2-year degree"/>
    <s v="$50,000-$74,999"/>
    <s v="NA"/>
    <n v="2"/>
    <s v="NA"/>
    <s v="NA"/>
    <s v="NA"/>
    <s v="NA"/>
    <s v="NA"/>
    <s v="NA"/>
    <n v="1"/>
    <s v="NA"/>
    <n v="1"/>
    <n v="0"/>
  </r>
  <r>
    <n v="206"/>
    <x v="2"/>
    <n v="0"/>
    <n v="0"/>
    <x v="0"/>
    <n v="1"/>
    <n v="1"/>
    <n v="1"/>
    <n v="10301"/>
    <n v="7"/>
    <s v="NA"/>
    <s v="Ngermetengel "/>
    <n v="1"/>
    <n v="1"/>
    <n v="7"/>
    <n v="3"/>
    <n v="4"/>
    <n v="1"/>
    <s v="NA"/>
    <n v="0"/>
    <n v="25"/>
    <n v="75"/>
    <s v="triweekly"/>
    <s v="triweekly"/>
    <s v="rarely_never"/>
    <s v="rarely_never"/>
    <s v="triweekly"/>
    <s v="triweekly"/>
    <s v="triweekly"/>
    <s v="bi_monthly"/>
    <s v="rarely_never"/>
    <s v="thrice_plus"/>
    <s v="thrice_plus"/>
    <s v="never"/>
    <s v="never"/>
    <s v="thrice_plus"/>
    <s v="thrice_plus"/>
    <s v="once"/>
    <s v="never"/>
    <s v="never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s v="1,2"/>
    <n v="2"/>
    <s v="NA"/>
    <s v="NA"/>
    <s v="NA"/>
    <s v="1,2"/>
    <s v="NA"/>
    <s v="NA"/>
    <s v="NA"/>
    <n v="1"/>
    <x v="0"/>
    <s v="NA"/>
    <n v="1"/>
    <s v="2,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8"/>
    <s v="NA"/>
    <n v="2"/>
    <n v="2"/>
    <s v="NA"/>
    <n v="3"/>
    <s v="NA"/>
    <s v="NA"/>
    <s v="NA"/>
    <s v="NA"/>
    <n v="308"/>
    <s v="NA"/>
    <n v="1"/>
    <n v="2"/>
    <s v="NA"/>
    <n v="2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77"/>
    <n v="1"/>
    <s v="Protestant"/>
    <s v="some college"/>
    <s v="$10,000-$29,999"/>
    <n v="1"/>
    <s v="NA"/>
    <s v="NA"/>
    <s v="NA"/>
    <s v="NA"/>
    <s v="NA"/>
    <s v="NA"/>
    <s v="NA"/>
    <n v="2"/>
    <s v="NA"/>
    <n v="1"/>
    <n v="0"/>
  </r>
  <r>
    <n v="207"/>
    <x v="2"/>
    <n v="0"/>
    <n v="0"/>
    <x v="0"/>
    <n v="1"/>
    <n v="1"/>
    <n v="1"/>
    <n v="10301"/>
    <n v="7"/>
    <s v="NA"/>
    <s v="Ngermetengel "/>
    <n v="1"/>
    <n v="1"/>
    <n v="1"/>
    <n v="1"/>
    <n v="0"/>
    <n v="1"/>
    <s v="NA"/>
    <n v="100"/>
    <n v="0"/>
    <n v="0"/>
    <s v="bi_monthly"/>
    <s v="bi_monthly"/>
    <s v="rarely_never"/>
    <s v="rarely_never"/>
    <s v="weekly"/>
    <s v="weekly"/>
    <s v="weekly"/>
    <s v="triweekly"/>
    <s v="rarely_never"/>
    <s v="once"/>
    <s v="once"/>
    <s v="never"/>
    <s v="never"/>
    <s v="thrice_plus"/>
    <s v="thrice_plus"/>
    <s v="once"/>
    <s v="never"/>
    <s v="never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s v="2,3"/>
    <n v="1"/>
    <s v="1,2,3"/>
    <x v="0"/>
    <s v="NA"/>
    <s v="NA"/>
    <s v="NA"/>
    <s v="NA"/>
    <s v="NA"/>
    <s v="NA"/>
    <s v="NA"/>
    <s v="NA"/>
    <s v="NA"/>
    <x v="3"/>
    <s v="NA"/>
    <n v="1"/>
    <n v="1"/>
    <n v="7"/>
    <s v="NA"/>
    <s v="NA"/>
    <s v="NA"/>
    <s v="NA"/>
    <s v="NA"/>
    <n v="301"/>
    <s v="NA"/>
    <n v="1"/>
    <n v="1"/>
    <n v="7"/>
    <s v="NA"/>
    <s v="NA"/>
    <s v="NA"/>
    <s v="NA"/>
    <s v="NA"/>
    <n v="309"/>
    <s v="NA"/>
    <n v="1"/>
    <n v="2"/>
    <s v="NA"/>
    <n v="2"/>
    <s v="NA"/>
    <s v="NA"/>
    <s v="NA"/>
    <s v="NA"/>
    <n v="301"/>
    <s v="NA"/>
    <n v="1"/>
    <n v="1"/>
    <n v="7"/>
    <s v="NA"/>
    <s v="NA"/>
    <s v="NA"/>
    <s v="NA"/>
    <s v="NA"/>
    <n v="301"/>
    <s v="NA"/>
    <n v="1"/>
    <n v="1"/>
    <n v="7"/>
    <s v="NA"/>
    <s v="NA"/>
    <s v="NA"/>
    <s v="NA"/>
    <s v="NA"/>
    <n v="5"/>
    <n v="2"/>
    <s v="NA"/>
    <n v="2"/>
    <n v="16"/>
    <n v="16"/>
    <n v="14"/>
    <n v="11"/>
    <n v="21"/>
    <s v="NA"/>
    <n v="9"/>
    <s v="NA"/>
    <n v="3"/>
    <n v="1972"/>
    <n v="1"/>
    <s v="Protestant"/>
    <s v="HS"/>
    <s v="&lt;$4,999"/>
    <n v="1"/>
    <s v="NA"/>
    <n v="2"/>
    <s v="NA"/>
    <s v="NA"/>
    <s v="NA"/>
    <s v="NA"/>
    <s v="NA"/>
    <s v="NA"/>
    <s v="NA"/>
    <n v="1"/>
    <n v="0"/>
  </r>
  <r>
    <n v="208"/>
    <x v="2"/>
    <n v="0"/>
    <n v="0"/>
    <x v="1"/>
    <n v="0"/>
    <n v="0"/>
    <n v="0"/>
    <n v="10301"/>
    <n v="7"/>
    <s v="NA"/>
    <s v="Ngermetengel "/>
    <n v="1"/>
    <n v="1"/>
    <n v="3"/>
    <n v="2"/>
    <n v="1"/>
    <n v="1"/>
    <s v="NA"/>
    <n v="0"/>
    <n v="0"/>
    <n v="100"/>
    <s v="triweekly"/>
    <s v="triweekly"/>
    <s v="rarely_never"/>
    <s v="rarely_never"/>
    <s v="triweekly"/>
    <s v="triweekly"/>
    <s v="triweekly"/>
    <s v="triweekly"/>
    <s v="rarely_never"/>
    <s v="thrice_plus"/>
    <s v="thrice_plus"/>
    <s v="never"/>
    <s v="never"/>
    <s v="thrice_plus"/>
    <s v="thrice_plus"/>
    <s v="once"/>
    <s v="never"/>
    <s v="never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n v="2"/>
    <n v="1"/>
    <n v="2"/>
    <x v="0"/>
    <s v="NA"/>
    <s v="NA"/>
    <s v="NA"/>
    <s v="NA"/>
    <s v="NA"/>
    <s v="NA"/>
    <s v="NA"/>
    <s v="NA"/>
    <s v="NA"/>
    <x v="3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3"/>
    <s v="NA"/>
    <n v="2"/>
    <n v="3"/>
    <s v="NA"/>
    <s v="NA"/>
    <n v="6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56"/>
    <n v="1"/>
    <s v="Protestant"/>
    <s v="4-year degree"/>
    <s v="$30,000-$49,999"/>
    <s v="NA"/>
    <n v="2"/>
    <s v="NA"/>
    <s v="NA"/>
    <s v="NA"/>
    <s v="NA"/>
    <s v="NA"/>
    <s v="NA"/>
    <n v="1"/>
    <s v="NA"/>
    <n v="1"/>
    <n v="0"/>
  </r>
  <r>
    <n v="209"/>
    <x v="2"/>
    <n v="1"/>
    <n v="1"/>
    <x v="0"/>
    <n v="1"/>
    <n v="1"/>
    <n v="1"/>
    <n v="10301"/>
    <n v="7"/>
    <s v="NA"/>
    <s v="Ngermetengel "/>
    <n v="1"/>
    <n v="1"/>
    <n v="2"/>
    <n v="2"/>
    <n v="0"/>
    <n v="1"/>
    <s v="NA"/>
    <n v="0"/>
    <n v="0"/>
    <n v="100"/>
    <s v="triweekly"/>
    <s v="bi_monthly"/>
    <s v="rarely_never"/>
    <s v="rarely_never"/>
    <s v="bi_monthly"/>
    <s v="bi_monthly"/>
    <s v="weekly"/>
    <s v="bi_monthly"/>
    <s v="rarely_never"/>
    <s v="thrice_plus"/>
    <s v="once"/>
    <s v="never"/>
    <s v="never"/>
    <s v="twice"/>
    <s v="twice"/>
    <s v="once"/>
    <s v="never"/>
    <s v="never"/>
    <s v="NA"/>
    <s v="NA"/>
    <s v="NA"/>
    <s v="NA"/>
    <s v="NA"/>
    <s v="belly"/>
    <s v="steak"/>
    <s v="NA"/>
    <s v="NA"/>
    <s v="NA"/>
    <s v="NA"/>
    <s v="NA"/>
    <s v="NA"/>
    <s v="NA"/>
    <s v="NA"/>
    <s v="NA"/>
    <s v="NA"/>
    <s v="NA"/>
    <s v="NA"/>
    <s v="1,2"/>
    <s v="NA"/>
    <s v="NA"/>
    <n v="1"/>
    <s v="NA"/>
    <s v="1,2"/>
    <s v="NA"/>
    <s v="NA"/>
    <s v="NA"/>
    <n v="1"/>
    <x v="0"/>
    <s v="NA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5"/>
    <s v="NA"/>
    <n v="2"/>
    <n v="2"/>
    <s v="NA"/>
    <n v="3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58"/>
    <n v="3"/>
    <s v="Catholic"/>
    <s v="HS"/>
    <s v="$5,000-$9,999"/>
    <n v="1"/>
    <s v="NA"/>
    <s v="NA"/>
    <s v="NA"/>
    <s v="NA"/>
    <s v="NA"/>
    <s v="NA"/>
    <s v="NA"/>
    <s v="NA"/>
    <s v="NA"/>
    <n v="1"/>
    <n v="0"/>
  </r>
  <r>
    <n v="210"/>
    <x v="2"/>
    <n v="0"/>
    <n v="0"/>
    <x v="1"/>
    <n v="0"/>
    <n v="1"/>
    <n v="1"/>
    <n v="10301"/>
    <n v="7"/>
    <s v="NA"/>
    <s v="Ngermetengel "/>
    <n v="1"/>
    <n v="1"/>
    <n v="4"/>
    <n v="4"/>
    <n v="0"/>
    <n v="1"/>
    <s v="NA"/>
    <n v="100"/>
    <n v="0"/>
    <s v="NA"/>
    <s v="triweekly"/>
    <s v="triweekly"/>
    <s v="rarely_never"/>
    <s v="rarely_never"/>
    <s v="triweekly"/>
    <s v="triweekly"/>
    <s v="weekly"/>
    <s v="weekly"/>
    <s v="rarely_never"/>
    <s v="thrice_plus"/>
    <s v="thrice_plus"/>
    <s v="never"/>
    <s v="never"/>
    <s v="thrice_plus"/>
    <s v="thrice_plus"/>
    <s v="once"/>
    <s v="never"/>
    <s v="never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s v="1,2"/>
    <s v="NA"/>
    <s v="NA"/>
    <s v="NA"/>
    <n v="1"/>
    <s v="1,2"/>
    <s v="NA"/>
    <n v="1"/>
    <s v="NA"/>
    <s v="NA"/>
    <x v="1"/>
    <s v="2,3"/>
    <n v="1"/>
    <s v="2,3"/>
    <x v="0"/>
    <s v="NA"/>
    <s v="NA"/>
    <s v="NA"/>
    <s v="NA"/>
    <s v="NA"/>
    <s v="NA"/>
    <s v="NA"/>
    <s v="NA"/>
    <s v="NA"/>
    <x v="3"/>
    <s v="NA"/>
    <n v="2"/>
    <n v="4"/>
    <s v="NA"/>
    <s v="NA"/>
    <s v="NA"/>
    <s v="NA"/>
    <s v="NA"/>
    <s v="NA"/>
    <n v="301"/>
    <s v="NA"/>
    <n v="2"/>
    <n v="4"/>
    <s v="NA"/>
    <s v="NA"/>
    <s v="NA"/>
    <s v="NA"/>
    <s v="NA"/>
    <s v="NA"/>
    <s v="NA"/>
    <s v="NA"/>
    <s v="NA"/>
    <s v="NA"/>
    <s v="NA"/>
    <s v="NA"/>
    <s v="NA"/>
    <s v="NA"/>
    <s v="NA"/>
    <s v="NA"/>
    <n v="305"/>
    <s v="NA"/>
    <n v="2"/>
    <n v="2"/>
    <s v="NA"/>
    <n v="3"/>
    <s v="NA"/>
    <s v="NA"/>
    <s v="NA"/>
    <s v="NA"/>
    <n v="301"/>
    <s v="NA"/>
    <n v="2"/>
    <n v="3"/>
    <s v="NA"/>
    <s v="NA"/>
    <n v="6"/>
    <s v="NA"/>
    <s v="NA"/>
    <s v="NA"/>
    <n v="6"/>
    <s v="NA"/>
    <n v="5"/>
    <n v="4"/>
    <n v="15"/>
    <n v="15"/>
    <n v="14"/>
    <n v="11"/>
    <s v="NA"/>
    <s v="NA"/>
    <s v="NA"/>
    <s v="NA"/>
    <n v="4"/>
    <n v="1952"/>
    <n v="1"/>
    <s v="Protestant"/>
    <s v="2-year degree"/>
    <s v="$10,000-$29,999"/>
    <n v="1"/>
    <s v="NA"/>
    <s v="NA"/>
    <s v="NA"/>
    <s v="NA"/>
    <s v="NA"/>
    <s v="NA"/>
    <s v="NA"/>
    <n v="2"/>
    <s v="NA"/>
    <n v="1"/>
    <n v="0"/>
  </r>
  <r>
    <n v="211"/>
    <x v="2"/>
    <n v="0"/>
    <n v="0"/>
    <x v="1"/>
    <n v="0"/>
    <n v="1"/>
    <n v="0"/>
    <n v="10301"/>
    <n v="7"/>
    <s v="NA"/>
    <s v="Ngermetengel "/>
    <n v="1"/>
    <n v="1"/>
    <n v="7"/>
    <n v="5"/>
    <n v="2"/>
    <n v="1"/>
    <s v="NA"/>
    <n v="50"/>
    <n v="0"/>
    <n v="50"/>
    <s v="triweekly"/>
    <s v="triweekly"/>
    <s v="rarely_never"/>
    <s v="bi_monthly"/>
    <s v="triweekly"/>
    <s v="triweekly"/>
    <s v="weekly"/>
    <s v="daily"/>
    <s v="rarely_never"/>
    <s v="thrice_plus"/>
    <s v="thrice_plus"/>
    <s v="never"/>
    <s v="never"/>
    <s v="thrice_plus"/>
    <s v="thrice_plus"/>
    <s v="once"/>
    <s v="never"/>
    <s v="never"/>
    <s v="NA"/>
    <s v="NA"/>
    <s v="NA"/>
    <s v="NA"/>
    <s v="NA"/>
    <s v="belly"/>
    <s v="steak"/>
    <s v="NA"/>
    <s v="NA"/>
    <s v="NA"/>
    <s v="NA"/>
    <s v="NA"/>
    <s v="NA"/>
    <s v="NA"/>
    <s v="NA"/>
    <s v="NA"/>
    <s v="NA"/>
    <s v="NA"/>
    <s v="NA"/>
    <s v="1,2"/>
    <s v="NA"/>
    <n v="2"/>
    <s v="NA"/>
    <s v="NA"/>
    <s v="1,2"/>
    <s v="NA"/>
    <s v="NA"/>
    <n v="1"/>
    <s v="NA"/>
    <x v="1"/>
    <s v="2,3"/>
    <n v="1"/>
    <s v="2,3"/>
    <x v="0"/>
    <s v="NA"/>
    <s v="NA"/>
    <s v="NA"/>
    <s v="NA"/>
    <s v="NA"/>
    <s v="NA"/>
    <s v="NA"/>
    <s v="NA"/>
    <s v="NA"/>
    <x v="3"/>
    <s v="NA"/>
    <n v="1"/>
    <n v="1"/>
    <n v="7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5"/>
    <n v="3"/>
    <n v="16"/>
    <n v="16"/>
    <n v="14"/>
    <n v="11"/>
    <s v="NA"/>
    <s v="NA"/>
    <s v="NA"/>
    <s v="NA"/>
    <n v="4"/>
    <n v="1965"/>
    <n v="1"/>
    <s v="Protestant"/>
    <s v="2-year degree"/>
    <s v="$10,000-$29,999"/>
    <n v="1"/>
    <s v="NA"/>
    <s v="NA"/>
    <s v="NA"/>
    <s v="NA"/>
    <s v="NA"/>
    <s v="NA"/>
    <s v="NA"/>
    <n v="2"/>
    <s v="NA"/>
    <n v="1"/>
    <n v="0"/>
  </r>
  <r>
    <n v="212"/>
    <x v="2"/>
    <n v="1"/>
    <n v="1"/>
    <x v="0"/>
    <n v="1"/>
    <n v="1"/>
    <n v="1"/>
    <n v="10301"/>
    <n v="7"/>
    <s v="NA"/>
    <s v="Ngermetengel "/>
    <n v="1"/>
    <n v="1"/>
    <n v="5"/>
    <n v="3"/>
    <n v="2"/>
    <n v="1"/>
    <s v="NA"/>
    <n v="100"/>
    <n v="0"/>
    <n v="0"/>
    <s v="rarely_never"/>
    <s v="rarely_never"/>
    <s v="rarely_never"/>
    <s v="rarely_never"/>
    <s v="triweekly"/>
    <s v="triweekly"/>
    <s v="bi_monthly"/>
    <s v="daily"/>
    <s v="rarely_never"/>
    <s v="never"/>
    <s v="never"/>
    <s v="never"/>
    <s v="never"/>
    <s v="thrice_plus"/>
    <s v="thrice_plus"/>
    <s v="on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n v="5"/>
    <s v="NA"/>
    <s v="NA"/>
    <s v="NA"/>
    <s v="NA"/>
    <x v="1"/>
    <s v="2,3"/>
    <n v="1"/>
    <n v="3"/>
    <x v="0"/>
    <s v="NA"/>
    <s v="NA"/>
    <s v="NA"/>
    <s v="NA"/>
    <s v="NA"/>
    <s v="NA"/>
    <s v="NA"/>
    <s v="NA"/>
    <s v="NA"/>
    <x v="4"/>
    <s v="NA"/>
    <n v="1"/>
    <n v="1"/>
    <n v="7"/>
    <s v="NA"/>
    <s v="NA"/>
    <s v="NA"/>
    <s v="NA"/>
    <s v="NA"/>
    <n v="301"/>
    <s v="NA"/>
    <n v="1"/>
    <n v="1"/>
    <n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1"/>
    <n v="7"/>
    <s v="NA"/>
    <s v="NA"/>
    <s v="NA"/>
    <s v="NA"/>
    <s v="NA"/>
    <n v="6"/>
    <s v="NA"/>
    <n v="5"/>
    <n v="2"/>
    <n v="16"/>
    <n v="16"/>
    <n v="12"/>
    <n v="12"/>
    <s v="NA"/>
    <s v="NA"/>
    <s v="NA"/>
    <s v="NA"/>
    <n v="4"/>
    <n v="1974"/>
    <n v="1"/>
    <s v="Protestant"/>
    <s v="some college"/>
    <s v="$10,000-$29,999"/>
    <n v="1"/>
    <s v="NA"/>
    <s v="NA"/>
    <s v="NA"/>
    <s v="NA"/>
    <s v="NA"/>
    <s v="NA"/>
    <s v="NA"/>
    <s v="NA"/>
    <s v="NA"/>
    <n v="1"/>
    <n v="0"/>
  </r>
  <r>
    <n v="213"/>
    <x v="1"/>
    <n v="1"/>
    <n v="1"/>
    <x v="0"/>
    <n v="1"/>
    <n v="1"/>
    <n v="1"/>
    <n v="60401"/>
    <s v="Koror"/>
    <s v="urban"/>
    <s v="Iyebukel 1"/>
    <n v="1"/>
    <n v="1"/>
    <n v="3"/>
    <n v="2"/>
    <n v="1"/>
    <n v="2"/>
    <n v="1"/>
    <s v="NA"/>
    <s v="NA"/>
    <s v="NA"/>
    <s v="rarely_never"/>
    <s v="rarely_never"/>
    <s v="rarely_never"/>
    <s v="rarely_never"/>
    <s v="daily"/>
    <s v="daily"/>
    <s v="daily"/>
    <s v="bi_monthly"/>
    <s v="rarely_never"/>
    <s v="never"/>
    <s v="never"/>
    <s v="once"/>
    <s v="never"/>
    <s v="thrice_plus"/>
    <s v="thrice_plus"/>
    <s v="thrice_plus"/>
    <s v="never"/>
    <s v="never"/>
    <s v="NA"/>
    <s v="NA"/>
    <s v="whole"/>
    <n v="2.99"/>
    <s v="NA"/>
    <s v="whole"/>
    <s v="whole"/>
    <s v="NA"/>
    <s v="NA"/>
    <s v="NA"/>
    <s v="NA"/>
    <s v="NA"/>
    <s v="NA"/>
    <s v="NA"/>
    <s v="NA"/>
    <s v="NA"/>
    <s v="NA"/>
    <n v="2"/>
    <s v="NA"/>
    <s v="NA"/>
    <s v="NA"/>
    <s v="NA"/>
    <s v="NA"/>
    <s v="NA"/>
    <n v="2"/>
    <s v="NA"/>
    <s v="NA"/>
    <s v="NA"/>
    <s v="NA"/>
    <x v="0"/>
    <s v="NA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54"/>
    <n v="1"/>
    <s v="Protestant"/>
    <s v="&lt;HS"/>
    <s v="&lt;$4,999"/>
    <s v="NA"/>
    <s v="NA"/>
    <s v="NA"/>
    <n v="1"/>
    <s v="NA"/>
    <s v="NA"/>
    <s v="NA"/>
    <s v="NA"/>
    <s v="NA"/>
    <s v="NA"/>
    <n v="1"/>
    <n v="0"/>
  </r>
  <r>
    <n v="214"/>
    <x v="1"/>
    <n v="1"/>
    <n v="1"/>
    <x v="0"/>
    <n v="1"/>
    <n v="1"/>
    <n v="1"/>
    <n v="60401"/>
    <s v="Koror"/>
    <s v="urban"/>
    <s v="Iyebukel 1"/>
    <n v="1"/>
    <n v="1"/>
    <n v="3"/>
    <n v="3"/>
    <n v="0"/>
    <n v="1"/>
    <s v="NA"/>
    <n v="100"/>
    <n v="0"/>
    <n v="0"/>
    <s v="bi_monthly"/>
    <s v="rarely_never"/>
    <s v="rarely_never"/>
    <s v="rarely_never"/>
    <s v="rarely_never"/>
    <s v="rarely_never"/>
    <s v="weekly"/>
    <s v="daily"/>
    <s v="rarely_never"/>
    <s v="never"/>
    <s v="never"/>
    <s v="never"/>
    <s v="never"/>
    <s v="thrice_plus"/>
    <s v="thrice_plus"/>
    <s v="thrice_plus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s v="1,2"/>
    <n v="2"/>
    <s v="NA"/>
    <s v="NA"/>
    <s v="NA"/>
    <x v="1"/>
    <n v="2"/>
    <n v="1"/>
    <n v="2"/>
    <x v="0"/>
    <s v="NA"/>
    <s v="NA"/>
    <s v="NA"/>
    <s v="NA"/>
    <s v="NA"/>
    <s v="NA"/>
    <s v="NA"/>
    <s v="NA"/>
    <s v="NA"/>
    <x v="3"/>
    <s v="NA"/>
    <n v="1"/>
    <n v="1"/>
    <n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4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5"/>
    <n v="16"/>
    <n v="14"/>
    <n v="11"/>
    <n v="21"/>
    <s v="NA"/>
    <n v="1"/>
    <s v="NA"/>
    <n v="3"/>
    <n v="1955"/>
    <n v="1"/>
    <s v="Catholic"/>
    <s v="HS"/>
    <s v="$10,000-$29,999"/>
    <n v="1"/>
    <s v="NA"/>
    <n v="2"/>
    <s v="NA"/>
    <s v="NA"/>
    <s v="NA"/>
    <s v="NA"/>
    <s v="NA"/>
    <s v="NA"/>
    <s v="NA"/>
    <n v="1"/>
    <n v="0"/>
  </r>
  <r>
    <n v="215"/>
    <x v="1"/>
    <n v="1"/>
    <n v="1"/>
    <x v="0"/>
    <n v="1"/>
    <n v="1"/>
    <n v="1"/>
    <n v="60401"/>
    <s v="Koror"/>
    <s v="urban"/>
    <s v="Iyebukel 1"/>
    <n v="1"/>
    <n v="1"/>
    <n v="2"/>
    <n v="2"/>
    <n v="0"/>
    <n v="1"/>
    <s v="NA"/>
    <n v="0"/>
    <n v="100"/>
    <n v="0"/>
    <s v="triweekly"/>
    <s v="rarely_never"/>
    <s v="rarely_never"/>
    <s v="rarely_never"/>
    <s v="triweekly"/>
    <s v="triweekly"/>
    <s v="daily"/>
    <s v="weekly"/>
    <s v="rarely_never"/>
    <s v="twice"/>
    <s v="never"/>
    <s v="never"/>
    <s v="never"/>
    <s v="thrice_plus"/>
    <s v="thrice_plus"/>
    <s v="once"/>
    <s v="once"/>
    <s v="never"/>
    <s v="NA"/>
    <s v="NA"/>
    <s v="NA"/>
    <s v="NA"/>
    <n v="2.85"/>
    <s v="whole"/>
    <s v="fillet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n v="2"/>
    <s v="NA"/>
    <s v="NA"/>
    <s v="NA"/>
    <x v="1"/>
    <s v="2,3"/>
    <n v="1"/>
    <n v="1"/>
    <x v="0"/>
    <s v="NA"/>
    <s v="NA"/>
    <s v="NA"/>
    <s v="NA"/>
    <s v="NA"/>
    <s v="NA"/>
    <s v="NA"/>
    <s v="NA"/>
    <s v="NA"/>
    <x v="3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2"/>
    <n v="16"/>
    <n v="16"/>
    <n v="13"/>
    <n v="15"/>
    <n v="23"/>
    <s v="NA"/>
    <s v="9,8"/>
    <s v="NA"/>
    <n v="4"/>
    <n v="1955"/>
    <n v="1"/>
    <s v="Catholic"/>
    <s v="&lt;HS"/>
    <s v="$5,000-$9,999"/>
    <s v="NA"/>
    <s v="NA"/>
    <s v="NA"/>
    <s v="NA"/>
    <s v="NA"/>
    <s v="NA"/>
    <n v="1"/>
    <s v="NA"/>
    <s v="NA"/>
    <s v="NA"/>
    <n v="1"/>
    <n v="0"/>
  </r>
  <r>
    <n v="216"/>
    <x v="1"/>
    <n v="1"/>
    <n v="1"/>
    <x v="0"/>
    <n v="1"/>
    <n v="1"/>
    <n v="1"/>
    <n v="60401"/>
    <s v="Koror"/>
    <s v="urban"/>
    <s v="Iyebukel 1"/>
    <n v="1"/>
    <n v="1"/>
    <n v="5"/>
    <n v="4"/>
    <n v="1"/>
    <n v="1"/>
    <s v="NA"/>
    <n v="100"/>
    <n v="0"/>
    <n v="0"/>
    <s v="rarely_never"/>
    <s v="rarely_never"/>
    <s v="rarely_never"/>
    <s v="rarely_never"/>
    <s v="rarely_never"/>
    <s v="rarely_never"/>
    <s v="daily"/>
    <s v="daily"/>
    <s v="rarely_never"/>
    <s v="never"/>
    <s v="never"/>
    <s v="never"/>
    <s v="never"/>
    <s v="thrice_plus"/>
    <s v="thrice_plus"/>
    <s v="once"/>
    <s v="never"/>
    <s v="once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s v="1,3"/>
    <n v="2"/>
    <s v="NA"/>
    <s v="NA"/>
    <s v="NA"/>
    <x v="1"/>
    <n v="2"/>
    <n v="2"/>
    <s v="NA"/>
    <x v="0"/>
    <s v="NA"/>
    <s v="NA"/>
    <s v="NA"/>
    <s v="NA"/>
    <s v="NA"/>
    <s v="NA"/>
    <s v="NA"/>
    <s v="NA"/>
    <s v="NA"/>
    <x v="3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6"/>
    <n v="16"/>
    <n v="14"/>
    <n v="14"/>
    <n v="23"/>
    <s v="NA"/>
    <n v="9"/>
    <s v="NA"/>
    <n v="3"/>
    <n v="1954"/>
    <n v="1"/>
    <s v="Protestant"/>
    <s v="HS"/>
    <s v="$10,000-$29,999"/>
    <s v="NA"/>
    <s v="NA"/>
    <s v="NA"/>
    <s v="NA"/>
    <s v="NA"/>
    <s v="NA"/>
    <s v="NA"/>
    <n v="1"/>
    <s v="NA"/>
    <s v="NA"/>
    <n v="1"/>
    <n v="0"/>
  </r>
  <r>
    <n v="217"/>
    <x v="1"/>
    <n v="1"/>
    <n v="1"/>
    <x v="0"/>
    <n v="1"/>
    <n v="1"/>
    <n v="1"/>
    <n v="60401"/>
    <s v="Koror"/>
    <s v="urban"/>
    <s v="Iyebukel 1"/>
    <n v="1"/>
    <n v="1"/>
    <n v="4"/>
    <n v="3"/>
    <n v="1"/>
    <n v="1"/>
    <s v="NA"/>
    <n v="100"/>
    <n v="0"/>
    <n v="0"/>
    <s v="rarely_never"/>
    <s v="bi_monthly"/>
    <s v="rarely_never"/>
    <s v="rarely_never"/>
    <s v="rarely_never"/>
    <s v="bi_monthly"/>
    <s v="weekly"/>
    <s v="daily"/>
    <s v="rarely_never"/>
    <s v="never"/>
    <s v="never"/>
    <s v="never"/>
    <s v="never"/>
    <s v="never"/>
    <s v="once"/>
    <s v="once"/>
    <s v="twice"/>
    <s v="never"/>
    <s v="NA"/>
    <s v="NA"/>
    <s v="NA"/>
    <s v="NA"/>
    <n v="2"/>
    <s v="whole"/>
    <s v="whole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s v="NA"/>
    <s v="NA"/>
    <n v="1"/>
    <x v="1"/>
    <n v="2"/>
    <n v="1"/>
    <s v="2,3"/>
    <x v="0"/>
    <s v="NA"/>
    <s v="NA"/>
    <s v="NA"/>
    <s v="NA"/>
    <s v="NA"/>
    <s v="NA"/>
    <s v="NA"/>
    <s v="NA"/>
    <s v="NA"/>
    <x v="1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3"/>
    <s v="NA"/>
    <n v="1"/>
    <n v="3"/>
    <s v="NA"/>
    <s v="NA"/>
    <s v="NA"/>
    <s v="NA"/>
    <s v="NA"/>
    <s v="NA"/>
    <n v="303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56"/>
    <n v="1"/>
    <s v="LDS"/>
    <s v="HS"/>
    <s v="$5,000-$9,999"/>
    <s v="NA"/>
    <s v="NA"/>
    <s v="NA"/>
    <s v="NA"/>
    <s v="NA"/>
    <s v="NA"/>
    <s v="NA"/>
    <n v="1"/>
    <s v="NA"/>
    <s v="NA"/>
    <n v="1"/>
    <n v="0"/>
  </r>
  <r>
    <n v="218"/>
    <x v="0"/>
    <n v="1"/>
    <n v="1"/>
    <x v="0"/>
    <n v="1"/>
    <n v="1"/>
    <n v="1"/>
    <n v="10301"/>
    <n v="7"/>
    <s v="NA"/>
    <s v="Ngermetengel "/>
    <n v="1"/>
    <n v="1"/>
    <n v="3"/>
    <n v="3"/>
    <n v="0"/>
    <n v="1"/>
    <s v="NA"/>
    <n v="0"/>
    <n v="0"/>
    <n v="100"/>
    <s v="rarely_never"/>
    <s v="rarely_never"/>
    <s v="bi_monthly"/>
    <s v="rarely_never"/>
    <s v="triweekly"/>
    <s v="daily"/>
    <s v="daily"/>
    <s v="rarely_never"/>
    <s v="rarely_never"/>
    <s v="never"/>
    <s v="never"/>
    <s v="never"/>
    <s v="never"/>
    <s v="thrice_plus"/>
    <s v="thrice_plus"/>
    <s v="twi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n v="5"/>
    <s v="NA"/>
    <s v="NA"/>
    <s v="NA"/>
    <s v="NA"/>
    <x v="1"/>
    <s v="2,3"/>
    <n v="1"/>
    <n v="3"/>
    <x v="0"/>
    <s v="NA"/>
    <s v="NA"/>
    <s v="NA"/>
    <s v="NA"/>
    <s v="NA"/>
    <s v="NA"/>
    <s v="NA"/>
    <s v="NA"/>
    <s v="NA"/>
    <x v="3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9"/>
    <s v="NA"/>
    <n v="1"/>
    <n v="2"/>
    <s v="NA"/>
    <n v="2"/>
    <s v="NA"/>
    <s v="NA"/>
    <s v="NA"/>
    <s v="NA"/>
    <n v="5"/>
    <n v="2"/>
    <s v="NA"/>
    <n v="4"/>
    <n v="14"/>
    <n v="15"/>
    <n v="12"/>
    <n v="14"/>
    <n v="22"/>
    <s v="NA"/>
    <n v="1"/>
    <s v="NA"/>
    <n v="4"/>
    <n v="1968"/>
    <n v="1"/>
    <s v="Protestant"/>
    <s v="HS"/>
    <s v="$10,000-$29,999"/>
    <s v="NA"/>
    <s v="NA"/>
    <s v="NA"/>
    <s v="NA"/>
    <s v="NA"/>
    <s v="NA"/>
    <s v="NA"/>
    <s v="NA"/>
    <s v="NA"/>
    <s v="NA"/>
    <n v="1"/>
    <n v="0"/>
  </r>
  <r>
    <n v="219"/>
    <x v="2"/>
    <n v="1"/>
    <n v="1"/>
    <x v="0"/>
    <n v="1"/>
    <n v="1"/>
    <n v="1"/>
    <n v="10301"/>
    <n v="7"/>
    <s v="NA"/>
    <s v="Ngermetengel "/>
    <n v="1"/>
    <n v="1"/>
    <n v="2"/>
    <n v="2"/>
    <n v="0"/>
    <n v="1"/>
    <s v="NA"/>
    <n v="100"/>
    <n v="0"/>
    <n v="0"/>
    <s v="bi_monthly"/>
    <s v="bi_monthly"/>
    <s v="rarely_never"/>
    <s v="rarely_never"/>
    <s v="bi_monthly"/>
    <s v="rarely_never"/>
    <s v="bi_monthly"/>
    <s v="rarely_never"/>
    <s v="rarely_never"/>
    <s v="thrice_plus"/>
    <s v="thrice_plus"/>
    <s v="never"/>
    <s v="never"/>
    <s v="twice"/>
    <s v="never"/>
    <s v="twi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1"/>
    <s v="NA"/>
    <s v="NA"/>
    <n v="2"/>
    <s v="NA"/>
    <n v="1"/>
    <s v="NA"/>
    <n v="2"/>
    <s v="NA"/>
    <s v="NA"/>
    <x v="1"/>
    <s v="2,3"/>
    <n v="1"/>
    <s v="2,3"/>
    <x v="0"/>
    <s v="NA"/>
    <s v="NA"/>
    <s v="NA"/>
    <s v="NA"/>
    <s v="NA"/>
    <s v="NA"/>
    <s v="NA"/>
    <s v="NA"/>
    <s v="NA"/>
    <x v="4"/>
    <s v="NA"/>
    <n v="1"/>
    <n v="1"/>
    <n v="7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n v="309"/>
    <s v="NA"/>
    <n v="1"/>
    <n v="2"/>
    <s v="NA"/>
    <n v="2"/>
    <s v="NA"/>
    <s v="NA"/>
    <s v="NA"/>
    <s v="NA"/>
    <n v="302"/>
    <s v="NA"/>
    <n v="1"/>
    <n v="3"/>
    <s v="NA"/>
    <s v="NA"/>
    <s v="NA"/>
    <s v="NA"/>
    <s v="NA"/>
    <s v="NA"/>
    <n v="5"/>
    <n v="2"/>
    <s v="NA"/>
    <n v="2"/>
    <n v="14"/>
    <n v="14"/>
    <n v="12"/>
    <n v="14"/>
    <n v="22"/>
    <s v="NA"/>
    <n v="1"/>
    <s v="NA"/>
    <n v="3"/>
    <n v="1973"/>
    <n v="1"/>
    <s v="Protestant"/>
    <s v="&lt;HS"/>
    <s v="$10,000-$29,999"/>
    <s v="NA"/>
    <s v="NA"/>
    <s v="NA"/>
    <s v="NA"/>
    <s v="NA"/>
    <s v="NA"/>
    <s v="NA"/>
    <s v="NA"/>
    <s v="NA"/>
    <s v="NA"/>
    <n v="1"/>
    <n v="0"/>
  </r>
  <r>
    <n v="220"/>
    <x v="2"/>
    <n v="0"/>
    <n v="0"/>
    <x v="0"/>
    <n v="1"/>
    <n v="1"/>
    <n v="1"/>
    <n v="10301"/>
    <n v="7"/>
    <s v="NA"/>
    <s v="Ngermetengel "/>
    <n v="1"/>
    <n v="1"/>
    <n v="5"/>
    <n v="3"/>
    <n v="2"/>
    <n v="1"/>
    <s v="NA"/>
    <n v="0"/>
    <n v="30"/>
    <n v="70"/>
    <s v="bi_monthly"/>
    <s v="bi_monthly"/>
    <s v="rarely_never"/>
    <s v="rarely_never"/>
    <s v="triweekly"/>
    <s v="triweekly"/>
    <s v="triweekly"/>
    <s v="rarely_never"/>
    <s v="rarely_never"/>
    <s v="twice"/>
    <s v="twice"/>
    <s v="never"/>
    <s v="never"/>
    <s v="twice"/>
    <s v="twice"/>
    <s v="twi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x v="1"/>
    <s v="2,3"/>
    <n v="1"/>
    <s v="2,3"/>
    <x v="0"/>
    <s v="NA"/>
    <s v="NA"/>
    <s v="NA"/>
    <s v="NA"/>
    <s v="NA"/>
    <s v="NA"/>
    <s v="NA"/>
    <s v="NA"/>
    <s v="NA"/>
    <x v="2"/>
    <s v="NA"/>
    <n v="1"/>
    <n v="2"/>
    <s v="NA"/>
    <n v="2"/>
    <s v="NA"/>
    <s v="NA"/>
    <s v="NA"/>
    <s v="NA"/>
    <n v="304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8"/>
    <s v="NA"/>
    <n v="2"/>
    <n v="2"/>
    <s v="NA"/>
    <n v="2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65"/>
    <n v="1"/>
    <s v="None"/>
    <s v="HS"/>
    <s v="$10,000-$29,999"/>
    <s v="NA"/>
    <s v="NA"/>
    <s v="NA"/>
    <s v="NA"/>
    <s v="NA"/>
    <s v="NA"/>
    <s v="NA"/>
    <s v="NA"/>
    <s v="NA"/>
    <s v="NA"/>
    <n v="1"/>
    <n v="0"/>
  </r>
  <r>
    <n v="221"/>
    <x v="2"/>
    <n v="1"/>
    <n v="1"/>
    <x v="0"/>
    <n v="1"/>
    <n v="1"/>
    <n v="1"/>
    <n v="10301"/>
    <n v="7"/>
    <s v="NA"/>
    <s v="Ngermetengel "/>
    <n v="1"/>
    <n v="1"/>
    <n v="4"/>
    <n v="3"/>
    <n v="1"/>
    <n v="1"/>
    <s v="NA"/>
    <n v="20"/>
    <n v="60"/>
    <n v="20"/>
    <s v="weekly"/>
    <s v="weekly"/>
    <s v="rarely_never"/>
    <s v="rarely_never"/>
    <s v="triweekly"/>
    <s v="triweekly"/>
    <s v="weekly"/>
    <s v="rarely_never"/>
    <s v="rarely_never"/>
    <s v="twice"/>
    <s v="twice"/>
    <s v="never"/>
    <s v="never"/>
    <s v="thrice_plus"/>
    <s v="thrice_plus"/>
    <s v="twi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1"/>
    <s v="NA"/>
    <s v="NA"/>
    <n v="2"/>
    <s v="NA"/>
    <n v="1"/>
    <s v="NA"/>
    <n v="2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5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1"/>
    <n v="7"/>
    <s v="NA"/>
    <s v="NA"/>
    <s v="NA"/>
    <s v="NA"/>
    <s v="NA"/>
    <n v="5"/>
    <n v="2"/>
    <s v="NA"/>
    <n v="4"/>
    <n v="16"/>
    <n v="16"/>
    <n v="14"/>
    <n v="14"/>
    <n v="25"/>
    <s v="NA"/>
    <n v="1"/>
    <s v="NA"/>
    <n v="3"/>
    <n v="1970"/>
    <n v="1"/>
    <s v="None"/>
    <s v="some college"/>
    <s v="$10,000-$29,999"/>
    <s v="NA"/>
    <s v="NA"/>
    <s v="NA"/>
    <s v="NA"/>
    <s v="NA"/>
    <s v="NA"/>
    <s v="NA"/>
    <s v="NA"/>
    <s v="NA"/>
    <s v="NA"/>
    <n v="1"/>
    <n v="0"/>
  </r>
  <r>
    <n v="222"/>
    <x v="2"/>
    <n v="1"/>
    <n v="1"/>
    <x v="0"/>
    <n v="1"/>
    <n v="1"/>
    <n v="1"/>
    <n v="10301"/>
    <n v="7"/>
    <s v="NA"/>
    <s v="Ngermetengel "/>
    <n v="1"/>
    <n v="1"/>
    <n v="5"/>
    <n v="4"/>
    <n v="1"/>
    <n v="1"/>
    <s v="NA"/>
    <n v="0"/>
    <n v="80"/>
    <n v="20"/>
    <s v="weekly"/>
    <s v="weekly"/>
    <s v="rarely_never"/>
    <s v="rarely_never"/>
    <s v="triweekly"/>
    <s v="triweekly"/>
    <s v="triweekly"/>
    <s v="rarely_never"/>
    <s v="rarely_never"/>
    <s v="twice"/>
    <s v="twice"/>
    <s v="never"/>
    <s v="never"/>
    <s v="thrice_plus"/>
    <s v="thrice_plus"/>
    <s v="thrice_plus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9"/>
    <s v="NA"/>
    <n v="1"/>
    <n v="2"/>
    <s v="NA"/>
    <n v="2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48"/>
    <n v="1"/>
    <s v="Protestant"/>
    <s v="&lt;HS"/>
    <s v="$5,000-$9,999"/>
    <s v="NA"/>
    <s v="NA"/>
    <s v="NA"/>
    <s v="NA"/>
    <s v="NA"/>
    <s v="NA"/>
    <s v="NA"/>
    <s v="NA"/>
    <s v="NA"/>
    <s v="NA"/>
    <n v="1"/>
    <n v="0"/>
  </r>
  <r>
    <n v="223"/>
    <x v="2"/>
    <n v="0"/>
    <n v="0"/>
    <x v="1"/>
    <n v="0"/>
    <n v="1"/>
    <n v="1"/>
    <n v="10301"/>
    <n v="7"/>
    <s v="NA"/>
    <s v="Ngermetengel "/>
    <n v="1"/>
    <n v="1"/>
    <n v="2"/>
    <n v="2"/>
    <n v="0"/>
    <n v="1"/>
    <s v="NA"/>
    <n v="10"/>
    <n v="60"/>
    <n v="30"/>
    <s v="weekly"/>
    <s v="weekly"/>
    <s v="rarely_never"/>
    <s v="rarely_never"/>
    <s v="weekly"/>
    <s v="weekly"/>
    <s v="weekly"/>
    <s v="rarely_never"/>
    <s v="rarely_never"/>
    <s v="once"/>
    <s v="once"/>
    <s v="never"/>
    <s v="never"/>
    <s v="twice"/>
    <s v="twice"/>
    <s v="thrice_plus"/>
    <s v="never"/>
    <s v="never"/>
    <s v="NA"/>
    <s v="NA"/>
    <s v="NA"/>
    <s v="NA"/>
    <s v="NA"/>
    <s v="steak"/>
    <s v="steak"/>
    <s v="NA"/>
    <s v="NA"/>
    <s v="NA"/>
    <s v="NA"/>
    <s v="NA"/>
    <s v="NA"/>
    <s v="NA"/>
    <s v="NA"/>
    <s v="NA"/>
    <s v="NA"/>
    <s v="NA"/>
    <s v="NA"/>
    <n v="1"/>
    <s v="NA"/>
    <s v="NA"/>
    <n v="2"/>
    <s v="NA"/>
    <n v="1"/>
    <n v="2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2"/>
    <s v="NA"/>
    <n v="6"/>
    <s v="NA"/>
    <s v="NA"/>
    <s v="NA"/>
    <s v="NA"/>
    <n v="5"/>
    <n v="2"/>
    <s v="NA"/>
    <n v="5"/>
    <n v="15"/>
    <n v="15"/>
    <n v="14"/>
    <n v="14"/>
    <n v="22"/>
    <s v="NA"/>
    <n v="7"/>
    <s v="NA"/>
    <n v="3"/>
    <n v="1955"/>
    <n v="1"/>
    <s v="None"/>
    <s v="&lt;HS"/>
    <s v="$10,000-$29,999"/>
    <s v="NA"/>
    <s v="NA"/>
    <s v="NA"/>
    <s v="NA"/>
    <s v="NA"/>
    <s v="NA"/>
    <s v="NA"/>
    <s v="NA"/>
    <s v="NA"/>
    <s v="NA"/>
    <n v="1"/>
    <n v="0"/>
  </r>
  <r>
    <n v="224"/>
    <x v="2"/>
    <n v="0"/>
    <n v="0"/>
    <x v="0"/>
    <n v="1"/>
    <n v="1"/>
    <n v="1"/>
    <n v="10301"/>
    <n v="7"/>
    <s v="NA"/>
    <s v="Ngermetengel "/>
    <n v="1"/>
    <n v="1"/>
    <n v="3"/>
    <n v="2"/>
    <n v="1"/>
    <n v="1"/>
    <s v="NA"/>
    <n v="0"/>
    <n v="50"/>
    <n v="50"/>
    <s v="triweekly"/>
    <s v="triweekly"/>
    <s v="rarely_never"/>
    <s v="rarely_never"/>
    <s v="triweekly"/>
    <s v="triweekly"/>
    <s v="triweekly"/>
    <s v="rarely_never"/>
    <s v="rarely_never"/>
    <s v="thrice_plus"/>
    <s v="thrice_plus"/>
    <s v="never"/>
    <s v="never"/>
    <s v="thrice_plus"/>
    <s v="thrice_plus"/>
    <s v="thrice_plus"/>
    <s v="never"/>
    <s v="never"/>
    <s v="NA"/>
    <s v="NA"/>
    <s v="NA"/>
    <s v="NA"/>
    <s v="NA"/>
    <s v="steak"/>
    <s v="steak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x v="1"/>
    <n v="2"/>
    <n v="1"/>
    <n v="2"/>
    <x v="0"/>
    <s v="NA"/>
    <s v="NA"/>
    <s v="NA"/>
    <s v="NA"/>
    <s v="NA"/>
    <s v="NA"/>
    <s v="NA"/>
    <s v="NA"/>
    <s v="NA"/>
    <x v="9"/>
    <s v="Unicorn fish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45"/>
    <n v="1"/>
    <s v="Catholic"/>
    <s v="&lt;HS"/>
    <s v="$5,000-$9,999"/>
    <s v="NA"/>
    <s v="NA"/>
    <s v="NA"/>
    <s v="NA"/>
    <s v="NA"/>
    <s v="NA"/>
    <s v="NA"/>
    <s v="NA"/>
    <s v="NA"/>
    <s v="NA"/>
    <n v="1"/>
    <n v="0"/>
  </r>
  <r>
    <n v="225"/>
    <x v="2"/>
    <n v="0"/>
    <n v="0"/>
    <x v="0"/>
    <n v="1"/>
    <n v="1"/>
    <n v="1"/>
    <n v="10301"/>
    <n v="7"/>
    <s v="NA"/>
    <s v="Ngermetengel "/>
    <n v="1"/>
    <n v="1"/>
    <n v="4"/>
    <n v="4"/>
    <n v="0"/>
    <n v="1"/>
    <s v="NA"/>
    <n v="100"/>
    <n v="0"/>
    <n v="0"/>
    <s v="weekly"/>
    <s v="weekly"/>
    <s v="bi_monthly"/>
    <s v="rarely_never"/>
    <s v="weekly"/>
    <s v="weekly"/>
    <s v="bi_monthly"/>
    <s v="bi_monthly"/>
    <s v="rarely_never"/>
    <s v="twice"/>
    <s v="twice"/>
    <s v="never"/>
    <s v="never"/>
    <s v="twice"/>
    <s v="twice"/>
    <s v="never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n v="5"/>
    <s v="NA"/>
    <s v="NA"/>
    <s v="NA"/>
    <s v="NA"/>
    <x v="1"/>
    <s v="2,3"/>
    <n v="1"/>
    <s v="2,3"/>
    <x v="0"/>
    <s v="NA"/>
    <s v="NA"/>
    <s v="NA"/>
    <s v="NA"/>
    <s v="NA"/>
    <s v="NA"/>
    <s v="NA"/>
    <s v="NA"/>
    <s v="NA"/>
    <x v="6"/>
    <s v="NA"/>
    <n v="1"/>
    <n v="1"/>
    <n v="7"/>
    <s v="NA"/>
    <s v="NA"/>
    <s v="NA"/>
    <s v="NA"/>
    <s v="NA"/>
    <n v="304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n v="306"/>
    <s v="NA"/>
    <n v="1"/>
    <n v="1"/>
    <n v="7"/>
    <s v="NA"/>
    <s v="NA"/>
    <s v="NA"/>
    <s v="NA"/>
    <s v="NA"/>
    <n v="301"/>
    <s v="NA"/>
    <n v="1"/>
    <n v="1"/>
    <n v="7"/>
    <s v="NA"/>
    <s v="NA"/>
    <s v="NA"/>
    <s v="NA"/>
    <s v="NA"/>
    <n v="5"/>
    <n v="1"/>
    <s v="NA"/>
    <n v="1"/>
    <n v="14"/>
    <n v="14"/>
    <n v="12"/>
    <n v="12"/>
    <s v="NA"/>
    <n v="2"/>
    <s v="NA"/>
    <n v="1"/>
    <n v="3"/>
    <n v="1962"/>
    <n v="1"/>
    <s v="Catholic"/>
    <s v="some college"/>
    <s v="$10,000-$29,999"/>
    <s v="NA"/>
    <s v="NA"/>
    <s v="NA"/>
    <s v="NA"/>
    <s v="NA"/>
    <s v="NA"/>
    <s v="NA"/>
    <s v="NA"/>
    <s v="NA"/>
    <s v="NA"/>
    <n v="1"/>
    <n v="0"/>
  </r>
  <r>
    <n v="226"/>
    <x v="2"/>
    <n v="0"/>
    <n v="0"/>
    <x v="0"/>
    <n v="1"/>
    <n v="1"/>
    <n v="1"/>
    <n v="10301"/>
    <n v="7"/>
    <s v="NA"/>
    <s v="NA"/>
    <n v="1"/>
    <n v="1"/>
    <n v="2"/>
    <n v="2"/>
    <n v="0"/>
    <n v="1"/>
    <s v="NA"/>
    <n v="40"/>
    <n v="20"/>
    <n v="40"/>
    <s v="bi_monthly"/>
    <s v="bi_monthly"/>
    <s v="rarely_never"/>
    <s v="rarely_never"/>
    <s v="triweekly"/>
    <s v="triweekly"/>
    <s v="weekly"/>
    <s v="rarely_never"/>
    <s v="rarely_never"/>
    <s v="twice"/>
    <s v="twice"/>
    <s v="once"/>
    <s v="never"/>
    <s v="thrice_plus"/>
    <s v="thrice_plus"/>
    <s v="once"/>
    <s v="never"/>
    <s v="never"/>
    <s v="NA"/>
    <s v="NA"/>
    <s v="steak"/>
    <n v="2.5"/>
    <s v="NA"/>
    <s v="steak"/>
    <s v="steak"/>
    <s v="NA"/>
    <s v="NA"/>
    <s v="NA"/>
    <s v="NA"/>
    <s v="NA"/>
    <s v="NA"/>
    <s v="NA"/>
    <s v="NA"/>
    <n v="2"/>
    <s v="NA"/>
    <s v="NA"/>
    <s v="NA"/>
    <s v="NA"/>
    <s v="NA"/>
    <s v="NA"/>
    <s v="NA"/>
    <s v="NA"/>
    <n v="1"/>
    <s v="NA"/>
    <n v="2"/>
    <s v="NA"/>
    <s v="NA"/>
    <x v="1"/>
    <n v="2"/>
    <n v="1"/>
    <n v="2"/>
    <x v="0"/>
    <s v="NA"/>
    <s v="NA"/>
    <s v="NA"/>
    <s v="NA"/>
    <s v="NA"/>
    <s v="NA"/>
    <s v="NA"/>
    <s v="NA"/>
    <s v="NA"/>
    <x v="3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60"/>
    <n v="1"/>
    <s v="Catholic"/>
    <s v="&lt;HS"/>
    <s v="$5,000-$9,999"/>
    <s v="NA"/>
    <s v="NA"/>
    <s v="NA"/>
    <s v="NA"/>
    <s v="NA"/>
    <s v="NA"/>
    <s v="NA"/>
    <s v="NA"/>
    <s v="NA"/>
    <s v="NA"/>
    <n v="1"/>
    <n v="0"/>
  </r>
  <r>
    <n v="227"/>
    <x v="2"/>
    <n v="0"/>
    <n v="0"/>
    <x v="1"/>
    <n v="0"/>
    <n v="1"/>
    <n v="0"/>
    <n v="10301"/>
    <n v="7"/>
    <s v="NA"/>
    <s v="Ngermetengel "/>
    <n v="1"/>
    <n v="1"/>
    <n v="2"/>
    <n v="2"/>
    <n v="0"/>
    <n v="1"/>
    <s v="NA"/>
    <n v="0"/>
    <n v="75"/>
    <n v="25"/>
    <s v="rarely_never"/>
    <s v="weekly"/>
    <s v="rarely_never"/>
    <s v="rarely_never"/>
    <s v="daily"/>
    <s v="daily"/>
    <s v="bi_monthly"/>
    <s v="rarely_never"/>
    <s v="rarely_never"/>
    <s v="never"/>
    <s v="twice"/>
    <s v="never"/>
    <s v="never"/>
    <s v="thrice_plus"/>
    <s v="thrice_plus"/>
    <s v="on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x v="1"/>
    <n v="2"/>
    <n v="2"/>
    <s v="NA"/>
    <x v="0"/>
    <s v="NA"/>
    <s v="NA"/>
    <s v="NA"/>
    <s v="NA"/>
    <s v="NA"/>
    <s v="NA"/>
    <s v="NA"/>
    <s v="NA"/>
    <s v="NA"/>
    <x v="3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55"/>
    <n v="1"/>
    <s v="SDA"/>
    <s v="HS"/>
    <s v="$10,000-$29,999"/>
    <s v="NA"/>
    <s v="NA"/>
    <s v="NA"/>
    <s v="NA"/>
    <s v="NA"/>
    <s v="NA"/>
    <s v="NA"/>
    <s v="NA"/>
    <s v="NA"/>
    <s v="NA"/>
    <n v="1"/>
    <n v="1"/>
  </r>
  <r>
    <n v="228"/>
    <x v="2"/>
    <n v="0"/>
    <n v="0"/>
    <x v="1"/>
    <n v="0"/>
    <n v="1"/>
    <n v="1"/>
    <n v="10301"/>
    <n v="7"/>
    <s v="NA"/>
    <s v="Ngermetengel "/>
    <n v="1"/>
    <n v="1"/>
    <n v="2"/>
    <n v="2"/>
    <n v="0"/>
    <n v="1"/>
    <s v="NA"/>
    <n v="0"/>
    <n v="80"/>
    <n v="20"/>
    <s v="bi_monthly"/>
    <s v="bi_monthly"/>
    <s v="rarely_never"/>
    <s v="rarely_never"/>
    <s v="triweekly"/>
    <s v="triweekly"/>
    <s v="weekly"/>
    <s v="bi_monthly"/>
    <s v="rarely_never"/>
    <s v="once"/>
    <s v="once"/>
    <s v="once"/>
    <s v="once"/>
    <s v="twice"/>
    <s v="twice"/>
    <s v="once"/>
    <s v="never"/>
    <s v="never"/>
    <s v="piece"/>
    <n v="3"/>
    <s v="whole"/>
    <n v="2"/>
    <s v="NA"/>
    <s v="whole"/>
    <s v="whole"/>
    <s v="NA"/>
    <n v="2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s v="NA"/>
    <s v="NA"/>
    <s v="NA"/>
    <x v="1"/>
    <s v="2,3"/>
    <n v="1"/>
    <s v="2,3"/>
    <x v="0"/>
    <s v="NA"/>
    <s v="NA"/>
    <s v="NA"/>
    <s v="NA"/>
    <s v="NA"/>
    <s v="NA"/>
    <s v="NA"/>
    <s v="NA"/>
    <s v="NA"/>
    <x v="3"/>
    <s v="NA"/>
    <n v="1"/>
    <n v="2"/>
    <s v="NA"/>
    <n v="7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n v="304"/>
    <s v="NA"/>
    <n v="1"/>
    <n v="3"/>
    <s v="NA"/>
    <s v="NA"/>
    <s v="NA"/>
    <s v="NA"/>
    <s v="NA"/>
    <s v="NA"/>
    <n v="5"/>
    <n v="1"/>
    <s v="NA"/>
    <n v="6"/>
    <n v="16"/>
    <n v="16"/>
    <n v="14"/>
    <n v="13"/>
    <s v="NA"/>
    <n v="5"/>
    <s v="NA"/>
    <n v="7"/>
    <n v="3"/>
    <n v="1960"/>
    <n v="1"/>
    <s v="None"/>
    <s v="&lt;HS"/>
    <s v="$10,000-$29,999"/>
    <s v="NA"/>
    <s v="NA"/>
    <s v="NA"/>
    <s v="NA"/>
    <s v="NA"/>
    <s v="NA"/>
    <s v="NA"/>
    <s v="NA"/>
    <s v="NA"/>
    <s v="NA"/>
    <n v="1"/>
    <n v="0"/>
  </r>
  <r>
    <n v="229"/>
    <x v="2"/>
    <n v="0"/>
    <n v="0"/>
    <x v="0"/>
    <n v="1"/>
    <n v="1"/>
    <n v="1"/>
    <n v="10301"/>
    <n v="7"/>
    <s v="NA"/>
    <s v="Ngermetengel "/>
    <n v="1"/>
    <n v="1"/>
    <n v="1"/>
    <n v="1"/>
    <n v="0"/>
    <n v="1"/>
    <s v="NA"/>
    <n v="0"/>
    <n v="90"/>
    <n v="10"/>
    <s v="rarely_never"/>
    <s v="rarely_never"/>
    <s v="rarely_never"/>
    <s v="rarely_never"/>
    <s v="triweekly"/>
    <s v="triweekly"/>
    <s v="weekly"/>
    <s v="rarely_never"/>
    <s v="rarely_never"/>
    <s v="never"/>
    <s v="never"/>
    <s v="never"/>
    <s v="never"/>
    <s v="twice"/>
    <s v="twice"/>
    <s v="twi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x v="1"/>
    <n v="2"/>
    <n v="1"/>
    <n v="2"/>
    <x v="0"/>
    <s v="NA"/>
    <s v="NA"/>
    <s v="NA"/>
    <s v="NA"/>
    <s v="NA"/>
    <s v="NA"/>
    <s v="NA"/>
    <s v="NA"/>
    <s v="NA"/>
    <x v="2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2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6"/>
    <n v="16"/>
    <n v="16"/>
    <n v="15"/>
    <n v="15"/>
    <n v="25"/>
    <s v="NA"/>
    <n v="9"/>
    <s v="NA"/>
    <n v="3"/>
    <n v="1952"/>
    <n v="1"/>
    <s v="Catholic"/>
    <s v="&lt;HS"/>
    <s v="$5,000-$9,999"/>
    <s v="NA"/>
    <s v="NA"/>
    <s v="NA"/>
    <s v="NA"/>
    <s v="NA"/>
    <s v="NA"/>
    <s v="NA"/>
    <s v="NA"/>
    <s v="NA"/>
    <s v="NA"/>
    <n v="1"/>
    <n v="0"/>
  </r>
  <r>
    <n v="230"/>
    <x v="2"/>
    <n v="0"/>
    <n v="0"/>
    <x v="1"/>
    <n v="0"/>
    <n v="1"/>
    <n v="1"/>
    <n v="10301"/>
    <n v="7"/>
    <s v="NA"/>
    <s v="Ngermetengel "/>
    <n v="1"/>
    <n v="1"/>
    <n v="5"/>
    <n v="5"/>
    <n v="0"/>
    <n v="1"/>
    <s v="NA"/>
    <n v="0"/>
    <n v="80"/>
    <n v="20"/>
    <s v="weekly"/>
    <s v="weekly"/>
    <s v="rarely_never"/>
    <s v="rarely_never"/>
    <s v="triweekly"/>
    <s v="triweekly"/>
    <s v="weekly"/>
    <s v="rarely_never"/>
    <s v="rarely_never"/>
    <s v="twice"/>
    <s v="twice"/>
    <s v="never"/>
    <s v="never"/>
    <s v="thrice_plus"/>
    <s v="thrice_plus"/>
    <s v="twi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x v="1"/>
    <s v="2,3"/>
    <n v="1"/>
    <s v="2,3"/>
    <x v="0"/>
    <s v="NA"/>
    <s v="NA"/>
    <s v="NA"/>
    <s v="NA"/>
    <s v="NA"/>
    <s v="NA"/>
    <s v="NA"/>
    <s v="NA"/>
    <s v="NA"/>
    <x v="2"/>
    <s v="NA"/>
    <n v="1"/>
    <n v="2"/>
    <s v="NA"/>
    <n v="2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3"/>
    <s v="NA"/>
    <n v="1"/>
    <n v="2"/>
    <s v="NA"/>
    <n v="7"/>
    <s v="NA"/>
    <s v="NA"/>
    <s v="NA"/>
    <s v="NA"/>
    <n v="308"/>
    <s v="NA"/>
    <n v="1"/>
    <n v="2"/>
    <s v="NA"/>
    <n v="2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54"/>
    <n v="1"/>
    <s v="Catholic"/>
    <s v="&lt;HS"/>
    <s v="$5,000-$9,999"/>
    <s v="NA"/>
    <s v="NA"/>
    <s v="NA"/>
    <s v="NA"/>
    <s v="NA"/>
    <s v="NA"/>
    <s v="NA"/>
    <s v="NA"/>
    <s v="NA"/>
    <s v="NA"/>
    <n v="1"/>
    <n v="0"/>
  </r>
  <r>
    <n v="231"/>
    <x v="2"/>
    <n v="0"/>
    <n v="0"/>
    <x v="1"/>
    <n v="0"/>
    <n v="1"/>
    <n v="0"/>
    <n v="10301"/>
    <n v="7"/>
    <s v="NA"/>
    <s v="Ngermetengel "/>
    <n v="1"/>
    <n v="1"/>
    <n v="2"/>
    <n v="2"/>
    <n v="0"/>
    <n v="1"/>
    <s v="NA"/>
    <n v="50"/>
    <n v="30"/>
    <n v="20"/>
    <s v="rarely_never"/>
    <s v="rarely_never"/>
    <s v="rarely_never"/>
    <s v="rarely_never"/>
    <s v="triweekly"/>
    <s v="triweekly"/>
    <s v="triweekly"/>
    <s v="rarely_never"/>
    <s v="rarely_never"/>
    <s v="never"/>
    <s v="never"/>
    <s v="never"/>
    <s v="never"/>
    <s v="thrice_plus"/>
    <s v="thrice_plus"/>
    <s v="twi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2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2"/>
    <s v="NA"/>
    <n v="7"/>
    <s v="NA"/>
    <s v="NA"/>
    <s v="NA"/>
    <s v="NA"/>
    <n v="6"/>
    <s v="NA"/>
    <n v="5"/>
    <n v="6"/>
    <n v="16"/>
    <n v="16"/>
    <n v="15"/>
    <n v="15"/>
    <s v="NA"/>
    <s v="NA"/>
    <s v="NA"/>
    <s v="NA"/>
    <n v="3"/>
    <n v="1946"/>
    <n v="1"/>
    <s v="None"/>
    <s v="&lt;HS"/>
    <s v="$5,000-$9,999"/>
    <s v="NA"/>
    <s v="NA"/>
    <s v="NA"/>
    <s v="NA"/>
    <s v="NA"/>
    <s v="NA"/>
    <s v="NA"/>
    <s v="NA"/>
    <s v="NA"/>
    <s v="NA"/>
    <n v="1"/>
    <n v="0"/>
  </r>
  <r>
    <n v="232"/>
    <x v="2"/>
    <n v="0"/>
    <n v="0"/>
    <x v="0"/>
    <n v="0"/>
    <n v="1"/>
    <n v="1"/>
    <n v="10301"/>
    <n v="7"/>
    <s v="NA"/>
    <s v="Ngermetengel "/>
    <n v="1"/>
    <n v="1"/>
    <n v="5"/>
    <n v="3"/>
    <n v="2"/>
    <n v="1"/>
    <s v="NA"/>
    <n v="100"/>
    <n v="0"/>
    <n v="0"/>
    <s v="rarely_never"/>
    <s v="rarely_never"/>
    <s v="bi_monthly"/>
    <s v="bi_monthly"/>
    <s v="weekly"/>
    <s v="weekly"/>
    <s v="weekly"/>
    <s v="rarely_never"/>
    <s v="rarely_never"/>
    <s v="once"/>
    <s v="once"/>
    <s v="never"/>
    <s v="never"/>
    <s v="once"/>
    <s v="once"/>
    <s v="twice"/>
    <s v="never"/>
    <s v="never"/>
    <s v="NA"/>
    <s v="NA"/>
    <s v="NA"/>
    <s v="NA"/>
    <s v="NA"/>
    <s v="steak"/>
    <s v="steak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s v="1,5"/>
    <s v="NA"/>
    <s v="NA"/>
    <n v="2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5"/>
    <n v="1"/>
    <s v="NA"/>
    <n v="1"/>
    <n v="14"/>
    <n v="14"/>
    <n v="12"/>
    <n v="12"/>
    <s v="NA"/>
    <n v="2"/>
    <s v="NA"/>
    <n v="5"/>
    <n v="3"/>
    <n v="1953"/>
    <n v="1"/>
    <s v="None"/>
    <s v="&lt;HS"/>
    <s v="$5,000-$9,999"/>
    <s v="NA"/>
    <s v="NA"/>
    <s v="NA"/>
    <s v="NA"/>
    <s v="NA"/>
    <s v="NA"/>
    <s v="NA"/>
    <s v="NA"/>
    <s v="NA"/>
    <s v="NA"/>
    <n v="1"/>
    <n v="0"/>
  </r>
  <r>
    <n v="233"/>
    <x v="2"/>
    <n v="0"/>
    <n v="0"/>
    <x v="1"/>
    <n v="0"/>
    <n v="1"/>
    <n v="1"/>
    <n v="10301"/>
    <n v="7"/>
    <s v="NA"/>
    <s v="Ngermetengel "/>
    <n v="1"/>
    <n v="1"/>
    <n v="3"/>
    <n v="3"/>
    <n v="0"/>
    <n v="1"/>
    <s v="NA"/>
    <n v="0"/>
    <n v="70"/>
    <n v="30"/>
    <s v="bi_monthly"/>
    <s v="bi_monthly"/>
    <s v="rarely_never"/>
    <s v="rarely_never"/>
    <s v="triweekly"/>
    <s v="triweekly"/>
    <s v="weekly"/>
    <s v="rarely_never"/>
    <s v="rarely_never"/>
    <s v="twice"/>
    <s v="twice"/>
    <s v="never"/>
    <s v="never"/>
    <s v="thrice_plus"/>
    <s v="thrice_plus"/>
    <s v="once"/>
    <s v="never"/>
    <s v="never"/>
    <s v="NA"/>
    <s v="NA"/>
    <s v="NA"/>
    <s v="NA"/>
    <s v="NA"/>
    <s v="steak"/>
    <s v="steak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n v="3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4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70"/>
    <n v="1"/>
    <s v="Modekngei"/>
    <s v="HS"/>
    <s v="$10,000-$29,999"/>
    <s v="NA"/>
    <s v="NA"/>
    <s v="NA"/>
    <s v="NA"/>
    <s v="NA"/>
    <s v="NA"/>
    <s v="NA"/>
    <s v="NA"/>
    <s v="NA"/>
    <s v="NA"/>
    <n v="1"/>
    <n v="0"/>
  </r>
  <r>
    <n v="234"/>
    <x v="2"/>
    <n v="0"/>
    <n v="0"/>
    <x v="1"/>
    <n v="0"/>
    <n v="0"/>
    <n v="0"/>
    <n v="10301"/>
    <n v="7"/>
    <s v="NA"/>
    <s v="Ngermetengel "/>
    <n v="1"/>
    <n v="1"/>
    <n v="4"/>
    <n v="2"/>
    <n v="2"/>
    <n v="1"/>
    <s v="NA"/>
    <n v="50"/>
    <n v="0"/>
    <n v="50"/>
    <s v="bi_monthly"/>
    <s v="bi_monthly"/>
    <s v="rarely_never"/>
    <s v="rarely_never"/>
    <s v="triweekly"/>
    <s v="triweekly"/>
    <s v="weekly"/>
    <s v="rarely_never"/>
    <s v="rarely_never"/>
    <s v="twice"/>
    <s v="twice"/>
    <s v="never"/>
    <s v="never"/>
    <s v="thrice_plus"/>
    <s v="twice"/>
    <s v="on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4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5"/>
    <n v="2"/>
    <s v="NA"/>
    <n v="3"/>
    <n v="15"/>
    <n v="15"/>
    <n v="12"/>
    <n v="12"/>
    <n v="24"/>
    <s v="NA"/>
    <n v="7"/>
    <s v="NA"/>
    <n v="3"/>
    <n v="1980"/>
    <n v="1"/>
    <s v="Protestant"/>
    <s v="HS"/>
    <s v="$10,000-$29,999"/>
    <s v="NA"/>
    <s v="NA"/>
    <s v="NA"/>
    <s v="NA"/>
    <s v="NA"/>
    <s v="NA"/>
    <s v="NA"/>
    <s v="NA"/>
    <s v="NA"/>
    <s v="NA"/>
    <n v="1"/>
    <n v="0"/>
  </r>
  <r>
    <n v="235"/>
    <x v="2"/>
    <n v="0"/>
    <n v="0"/>
    <x v="1"/>
    <n v="0"/>
    <n v="1"/>
    <n v="1"/>
    <n v="10301"/>
    <n v="7"/>
    <s v="NA"/>
    <s v="Ngermetengel "/>
    <n v="1"/>
    <n v="1"/>
    <n v="3"/>
    <n v="2"/>
    <n v="1"/>
    <n v="1"/>
    <s v="NA"/>
    <n v="0"/>
    <n v="80"/>
    <n v="20"/>
    <s v="rarely_never"/>
    <s v="rarely_never"/>
    <s v="rarely_never"/>
    <s v="rarely_never"/>
    <s v="triweekly"/>
    <s v="triweekly"/>
    <s v="weekly"/>
    <s v="rarely_never"/>
    <s v="rarely_never"/>
    <s v="never"/>
    <s v="never"/>
    <s v="never"/>
    <s v="never"/>
    <s v="thrice_plus"/>
    <s v="thrice_plus"/>
    <s v="twi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x v="1"/>
    <n v="2"/>
    <n v="2"/>
    <s v="NA"/>
    <x v="0"/>
    <s v="NA"/>
    <s v="NA"/>
    <s v="NA"/>
    <s v="NA"/>
    <s v="NA"/>
    <s v="NA"/>
    <s v="NA"/>
    <s v="NA"/>
    <s v="NA"/>
    <x v="3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54"/>
    <n v="1"/>
    <s v="Modekngei"/>
    <s v="&lt;HS"/>
    <s v="$5,000-$9,999"/>
    <s v="NA"/>
    <s v="NA"/>
    <s v="NA"/>
    <s v="NA"/>
    <s v="NA"/>
    <s v="NA"/>
    <s v="NA"/>
    <s v="NA"/>
    <s v="NA"/>
    <s v="NA"/>
    <n v="1"/>
    <n v="0"/>
  </r>
  <r>
    <n v="236"/>
    <x v="2"/>
    <n v="1"/>
    <n v="1"/>
    <x v="0"/>
    <n v="1"/>
    <n v="1"/>
    <n v="1"/>
    <n v="10301"/>
    <n v="7"/>
    <s v="NA"/>
    <s v="Ngermetengel "/>
    <n v="1"/>
    <n v="1"/>
    <n v="1"/>
    <n v="1"/>
    <n v="0"/>
    <n v="1"/>
    <s v="NA"/>
    <n v="0"/>
    <n v="90"/>
    <n v="10"/>
    <s v="bi_monthly"/>
    <s v="bi_monthly"/>
    <s v="rarely_never"/>
    <s v="rarely_never"/>
    <s v="weekly"/>
    <s v="weekly"/>
    <s v="weekly"/>
    <s v="rarely_never"/>
    <s v="rarely_never"/>
    <s v="once"/>
    <s v="once"/>
    <s v="never"/>
    <s v="never"/>
    <s v="once"/>
    <s v="once"/>
    <s v="on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2"/>
    <s v="NA"/>
    <n v="6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65"/>
    <n v="1"/>
    <s v="Modekngei"/>
    <s v="2-year degree"/>
    <s v="$10,000-$29,999"/>
    <s v="NA"/>
    <s v="NA"/>
    <s v="NA"/>
    <s v="NA"/>
    <s v="NA"/>
    <s v="NA"/>
    <s v="NA"/>
    <s v="NA"/>
    <s v="NA"/>
    <s v="NA"/>
    <n v="0"/>
    <n v="0"/>
  </r>
  <r>
    <n v="237"/>
    <x v="2"/>
    <n v="0"/>
    <n v="0"/>
    <x v="1"/>
    <n v="0"/>
    <n v="1"/>
    <n v="1"/>
    <n v="10301"/>
    <n v="7"/>
    <s v="NA"/>
    <s v="Ngermetengel "/>
    <n v="1"/>
    <n v="1"/>
    <n v="4"/>
    <n v="4"/>
    <n v="0"/>
    <n v="1"/>
    <s v="NA"/>
    <n v="0"/>
    <n v="75"/>
    <n v="25"/>
    <s v="weekly"/>
    <s v="weekly"/>
    <s v="rarely_never"/>
    <s v="rarely_never"/>
    <s v="triweekly"/>
    <s v="triweekly"/>
    <s v="weekly"/>
    <s v="rarely_never"/>
    <s v="rarely_never"/>
    <s v="twice"/>
    <s v="twice"/>
    <s v="once"/>
    <s v="once"/>
    <s v="thrice_plus"/>
    <s v="thrice_plus"/>
    <s v="twice"/>
    <s v="once"/>
    <s v="never"/>
    <s v="piece"/>
    <n v="2.5"/>
    <s v="whole"/>
    <n v="2.5"/>
    <n v="1.95"/>
    <s v="whole"/>
    <s v="steak"/>
    <s v="NA"/>
    <s v="NA"/>
    <n v="2"/>
    <s v="NA"/>
    <s v="NA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x v="1"/>
    <s v="2,3"/>
    <n v="1"/>
    <s v="2,3"/>
    <x v="0"/>
    <s v="NA"/>
    <s v="NA"/>
    <s v="NA"/>
    <s v="NA"/>
    <s v="NA"/>
    <s v="NA"/>
    <s v="NA"/>
    <s v="NA"/>
    <s v="NA"/>
    <x v="5"/>
    <s v="NA"/>
    <n v="1"/>
    <n v="2"/>
    <s v="NA"/>
    <n v="6"/>
    <s v="NA"/>
    <s v="NA"/>
    <s v="NA"/>
    <s v="NA"/>
    <n v="304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n v="302"/>
    <s v="NA"/>
    <n v="1"/>
    <n v="3"/>
    <s v="NA"/>
    <s v="NA"/>
    <s v="NA"/>
    <s v="NA"/>
    <s v="NA"/>
    <s v="NA"/>
    <n v="304"/>
    <s v="NA"/>
    <n v="1"/>
    <n v="2"/>
    <s v="NA"/>
    <n v="6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46"/>
    <n v="1"/>
    <s v="Protestant"/>
    <s v="4-year degree"/>
    <s v="$30,000-$49,999"/>
    <s v="NA"/>
    <s v="NA"/>
    <s v="NA"/>
    <s v="NA"/>
    <s v="NA"/>
    <s v="NA"/>
    <s v="NA"/>
    <s v="NA"/>
    <s v="NA"/>
    <s v="NA"/>
    <n v="1"/>
    <n v="0"/>
  </r>
  <r>
    <n v="238"/>
    <x v="2"/>
    <n v="0"/>
    <n v="0"/>
    <x v="1"/>
    <n v="0"/>
    <n v="0"/>
    <n v="0"/>
    <n v="10301"/>
    <n v="7"/>
    <s v="NA"/>
    <s v="Ngermetengel "/>
    <n v="1"/>
    <n v="1"/>
    <n v="1"/>
    <n v="1"/>
    <n v="0"/>
    <n v="1"/>
    <s v="NA"/>
    <n v="0"/>
    <n v="50"/>
    <n v="50"/>
    <s v="rarely_never"/>
    <s v="rarely_never"/>
    <s v="rarely_never"/>
    <s v="rarely_never"/>
    <s v="bi_monthly"/>
    <s v="bi_monthly"/>
    <s v="bi_monthly"/>
    <s v="rarely_never"/>
    <s v="rarely_never"/>
    <s v="once"/>
    <s v="once"/>
    <s v="never"/>
    <s v="never"/>
    <s v="once"/>
    <s v="once"/>
    <s v="on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x v="1"/>
    <n v="2"/>
    <n v="2"/>
    <s v="NA"/>
    <x v="0"/>
    <s v="NA"/>
    <s v="NA"/>
    <s v="NA"/>
    <s v="NA"/>
    <s v="NA"/>
    <s v="NA"/>
    <s v="NA"/>
    <s v="NA"/>
    <s v="NA"/>
    <x v="4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45"/>
    <n v="1"/>
    <s v="Catholic"/>
    <s v="&lt;HS"/>
    <s v="$5,000-$9,999"/>
    <s v="NA"/>
    <s v="NA"/>
    <s v="NA"/>
    <s v="NA"/>
    <s v="NA"/>
    <s v="NA"/>
    <s v="NA"/>
    <s v="NA"/>
    <s v="NA"/>
    <s v="NA"/>
    <n v="0"/>
    <n v="0"/>
  </r>
  <r>
    <n v="239"/>
    <x v="2"/>
    <n v="0"/>
    <n v="0"/>
    <x v="1"/>
    <n v="0"/>
    <n v="0"/>
    <n v="0"/>
    <n v="10301"/>
    <n v="7"/>
    <s v="NA"/>
    <s v="Ngermetengel "/>
    <n v="1"/>
    <n v="1"/>
    <n v="4"/>
    <n v="2"/>
    <n v="2"/>
    <n v="1"/>
    <s v="NA"/>
    <n v="50"/>
    <n v="30"/>
    <n v="20"/>
    <s v="bi_monthly"/>
    <s v="bi_monthly"/>
    <s v="rarely_never"/>
    <s v="rarely_never"/>
    <s v="triweekly"/>
    <s v="triweekly"/>
    <s v="weekly"/>
    <s v="bi_monthly"/>
    <s v="rarely_never"/>
    <s v="once"/>
    <s v="once"/>
    <s v="never"/>
    <s v="never"/>
    <s v="thrice_plus"/>
    <s v="thrice_plus"/>
    <s v="twice"/>
    <s v="never"/>
    <s v="never"/>
    <s v="NA"/>
    <s v="NA"/>
    <s v="NA"/>
    <s v="NA"/>
    <s v="NA"/>
    <s v="whole"/>
    <s v="fillet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s v="NA"/>
    <n v="1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n v="5"/>
    <n v="1"/>
    <s v="NA"/>
    <n v="5"/>
    <n v="14"/>
    <n v="15"/>
    <n v="12"/>
    <n v="12"/>
    <s v="NA"/>
    <n v="4"/>
    <s v="NA"/>
    <n v="7"/>
    <n v="3"/>
    <n v="1989"/>
    <n v="1"/>
    <s v="None"/>
    <s v="&lt;HS"/>
    <s v="$10,000-$29,999"/>
    <s v="NA"/>
    <s v="NA"/>
    <s v="NA"/>
    <s v="NA"/>
    <s v="NA"/>
    <s v="NA"/>
    <s v="NA"/>
    <s v="NA"/>
    <s v="NA"/>
    <s v="NA"/>
    <n v="1"/>
    <n v="0"/>
  </r>
  <r>
    <n v="240"/>
    <x v="2"/>
    <n v="0"/>
    <n v="0"/>
    <x v="1"/>
    <n v="0"/>
    <n v="0"/>
    <n v="0"/>
    <n v="10301"/>
    <n v="7"/>
    <s v="NA"/>
    <s v="Ngermetengel "/>
    <n v="1"/>
    <n v="1"/>
    <n v="2"/>
    <n v="2"/>
    <n v="0"/>
    <n v="1"/>
    <s v="NA"/>
    <s v="NA"/>
    <n v="75"/>
    <n v="25"/>
    <s v="bi_monthly"/>
    <s v="bi_monthly"/>
    <s v="rarely_never"/>
    <s v="rarely_never"/>
    <s v="weekly"/>
    <s v="weekly"/>
    <s v="weekly"/>
    <s v="rarely_never"/>
    <s v="rarely_never"/>
    <s v="once"/>
    <s v="once"/>
    <s v="once"/>
    <s v="never"/>
    <s v="twice"/>
    <s v="twice"/>
    <s v="twice"/>
    <s v="never"/>
    <s v="never"/>
    <s v="NA"/>
    <s v="NA"/>
    <s v="whole"/>
    <n v="2.5"/>
    <s v="NA"/>
    <s v="steak"/>
    <s v="steak"/>
    <s v="NA"/>
    <s v="NA"/>
    <s v="NA"/>
    <s v="NA"/>
    <s v="NA"/>
    <s v="NA"/>
    <s v="NA"/>
    <s v="NA"/>
    <n v="2"/>
    <s v="NA"/>
    <s v="NA"/>
    <s v="NA"/>
    <s v="NA"/>
    <s v="NA"/>
    <s v="NA"/>
    <s v="NA"/>
    <s v="NA"/>
    <n v="1"/>
    <s v="NA"/>
    <n v="1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n v="5"/>
    <n v="2"/>
    <s v="NA"/>
    <n v="5"/>
    <n v="15"/>
    <n v="15"/>
    <n v="12"/>
    <n v="12"/>
    <n v="24"/>
    <s v="NA"/>
    <n v="1"/>
    <s v="NA"/>
    <n v="3"/>
    <n v="1953"/>
    <n v="1"/>
    <s v="Modekngei"/>
    <s v="4-year degree"/>
    <s v="$30,000-$49,999"/>
    <s v="NA"/>
    <s v="NA"/>
    <s v="NA"/>
    <s v="NA"/>
    <s v="NA"/>
    <s v="NA"/>
    <s v="NA"/>
    <s v="NA"/>
    <s v="NA"/>
    <s v="NA"/>
    <n v="1"/>
    <n v="0"/>
  </r>
  <r>
    <n v="241"/>
    <x v="2"/>
    <n v="0"/>
    <n v="0"/>
    <x v="1"/>
    <n v="0"/>
    <n v="0"/>
    <n v="0"/>
    <n v="10301"/>
    <n v="7"/>
    <s v="NA"/>
    <s v="Ngermetengel "/>
    <n v="1"/>
    <n v="1"/>
    <n v="2"/>
    <n v="2"/>
    <n v="0"/>
    <n v="1"/>
    <s v="NA"/>
    <n v="0"/>
    <n v="80"/>
    <n v="20"/>
    <s v="bi_monthly"/>
    <s v="bi_monthly"/>
    <s v="rarely_never"/>
    <s v="rarely_never"/>
    <s v="triweekly"/>
    <s v="triweekly"/>
    <s v="weekly"/>
    <s v="rarely_never"/>
    <s v="rarely_never"/>
    <s v="once"/>
    <s v="once"/>
    <s v="never"/>
    <s v="never"/>
    <s v="twice"/>
    <s v="twice"/>
    <s v="on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s v="1,4"/>
    <n v="2"/>
    <s v="NA"/>
    <s v="NA"/>
    <s v="NA"/>
    <n v="4"/>
    <s v="NA"/>
    <s v="NA"/>
    <s v="NA"/>
    <s v="NA"/>
    <x v="1"/>
    <n v="2"/>
    <n v="2"/>
    <s v="NA"/>
    <x v="0"/>
    <s v="NA"/>
    <s v="NA"/>
    <s v="NA"/>
    <s v="NA"/>
    <s v="NA"/>
    <s v="NA"/>
    <s v="NA"/>
    <s v="NA"/>
    <s v="NA"/>
    <x v="4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54"/>
    <n v="1"/>
    <s v="Catholic"/>
    <s v="&lt;HS"/>
    <s v="$10,000-$29,999"/>
    <s v="NA"/>
    <s v="NA"/>
    <s v="NA"/>
    <s v="NA"/>
    <s v="NA"/>
    <s v="NA"/>
    <s v="NA"/>
    <s v="NA"/>
    <s v="NA"/>
    <s v="NA"/>
    <n v="1"/>
    <n v="0"/>
  </r>
  <r>
    <n v="242"/>
    <x v="2"/>
    <n v="0"/>
    <n v="0"/>
    <x v="1"/>
    <n v="0"/>
    <n v="0"/>
    <n v="0"/>
    <n v="10301"/>
    <n v="7"/>
    <s v="NA"/>
    <s v="Ngermetengel "/>
    <n v="1"/>
    <n v="1"/>
    <n v="7"/>
    <n v="5"/>
    <n v="2"/>
    <n v="1"/>
    <s v="NA"/>
    <n v="0"/>
    <n v="80"/>
    <n v="20"/>
    <s v="weekly"/>
    <s v="weekly"/>
    <s v="rarely_never"/>
    <s v="rarely_never"/>
    <s v="triweekly"/>
    <s v="triweekly"/>
    <s v="weekly"/>
    <s v="rarely_never"/>
    <s v="bi_monthly"/>
    <s v="twice"/>
    <s v="twice"/>
    <s v="once"/>
    <s v="never"/>
    <s v="thrice_plus"/>
    <s v="thrice_plus"/>
    <s v="twice"/>
    <s v="never"/>
    <s v="once"/>
    <s v="NA"/>
    <s v="NA"/>
    <s v="whole"/>
    <n v="2.5"/>
    <s v="NA"/>
    <s v="whole"/>
    <s v="steak"/>
    <s v="NA"/>
    <s v="NA"/>
    <s v="NA"/>
    <s v="NA"/>
    <n v="1"/>
    <n v="1"/>
    <s v="NA"/>
    <s v="NA"/>
    <s v="NA"/>
    <s v="NA"/>
    <s v="NA"/>
    <s v="NA"/>
    <s v="NA"/>
    <s v="NA"/>
    <s v="NA"/>
    <s v="NA"/>
    <s v="NA"/>
    <n v="1"/>
    <s v="NA"/>
    <s v="NA"/>
    <n v="1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7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2"/>
    <s v="NA"/>
    <n v="7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55"/>
    <n v="1"/>
    <s v="Protestant"/>
    <s v="&lt;HS"/>
    <s v="$10,000-$29,999"/>
    <s v="NA"/>
    <s v="NA"/>
    <s v="NA"/>
    <s v="NA"/>
    <s v="NA"/>
    <s v="NA"/>
    <s v="NA"/>
    <s v="NA"/>
    <s v="NA"/>
    <s v="NA"/>
    <n v="1"/>
    <n v="0"/>
  </r>
  <r>
    <n v="243"/>
    <x v="2"/>
    <n v="0"/>
    <n v="0"/>
    <x v="1"/>
    <n v="0"/>
    <n v="1"/>
    <n v="1"/>
    <n v="10301"/>
    <n v="7"/>
    <s v="NA"/>
    <s v="Ngermetengel "/>
    <n v="1"/>
    <n v="1"/>
    <n v="3"/>
    <n v="3"/>
    <n v="0"/>
    <n v="1"/>
    <s v="NA"/>
    <n v="50"/>
    <n v="20"/>
    <n v="30"/>
    <s v="rarely_never"/>
    <s v="bi_monthly"/>
    <s v="rarely_never"/>
    <s v="rarely_never"/>
    <s v="triweekly"/>
    <s v="triweekly"/>
    <s v="weekly"/>
    <s v="rarely_never"/>
    <s v="rarely_never"/>
    <s v="once"/>
    <s v="twice"/>
    <s v="never"/>
    <s v="never"/>
    <s v="thrice_plus"/>
    <s v="thrice_plus"/>
    <s v="twice"/>
    <s v="never"/>
    <s v="never"/>
    <s v="NA"/>
    <s v="NA"/>
    <s v="NA"/>
    <s v="NA"/>
    <s v="NA"/>
    <s v="steak"/>
    <s v="steak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s v="NA"/>
    <n v="2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4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5"/>
    <n v="1"/>
    <s v="NA"/>
    <n v="3"/>
    <n v="15"/>
    <n v="15"/>
    <n v="12"/>
    <n v="12"/>
    <s v="NA"/>
    <n v="4"/>
    <s v="NA"/>
    <n v="1"/>
    <n v="3"/>
    <n v="1942"/>
    <n v="1"/>
    <s v="Protestant"/>
    <s v="&lt;HS"/>
    <s v="$5,000-$9,999"/>
    <s v="NA"/>
    <s v="NA"/>
    <s v="NA"/>
    <s v="NA"/>
    <s v="NA"/>
    <s v="NA"/>
    <s v="NA"/>
    <s v="NA"/>
    <s v="NA"/>
    <s v="NA"/>
    <n v="1"/>
    <n v="0"/>
  </r>
  <r>
    <n v="244"/>
    <x v="2"/>
    <n v="0"/>
    <n v="0"/>
    <x v="1"/>
    <n v="0"/>
    <n v="0"/>
    <n v="0"/>
    <n v="10301"/>
    <n v="7"/>
    <s v="NA"/>
    <s v="Ngermetengel "/>
    <n v="1"/>
    <n v="1"/>
    <n v="9"/>
    <n v="7"/>
    <n v="2"/>
    <n v="1"/>
    <s v="NA"/>
    <n v="100"/>
    <n v="0"/>
    <n v="0"/>
    <s v="bi_monthly"/>
    <s v="bi_monthly"/>
    <s v="rarely_never"/>
    <s v="rarely_never"/>
    <s v="triweekly"/>
    <s v="triweekly"/>
    <s v="triweekly"/>
    <s v="rarely_never"/>
    <s v="rarely_never"/>
    <s v="twice"/>
    <s v="twice"/>
    <s v="never"/>
    <s v="never"/>
    <s v="thrice_plus"/>
    <s v="thrice_plus"/>
    <s v="thrice_plus"/>
    <s v="never"/>
    <s v="never"/>
    <s v="NA"/>
    <s v="NA"/>
    <s v="NA"/>
    <s v="NA"/>
    <s v="NA"/>
    <s v="steak"/>
    <s v="steak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n v="5"/>
    <s v="NA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4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5"/>
    <n v="1"/>
    <s v="NA"/>
    <n v="1"/>
    <n v="15"/>
    <n v="15"/>
    <n v="11"/>
    <n v="11"/>
    <s v="NA"/>
    <n v="4"/>
    <s v="NA"/>
    <n v="1"/>
    <n v="3"/>
    <n v="1950"/>
    <n v="1"/>
    <s v="Protestant"/>
    <s v="HS"/>
    <s v="$10,000-$29,999"/>
    <s v="NA"/>
    <s v="NA"/>
    <s v="NA"/>
    <s v="NA"/>
    <s v="NA"/>
    <s v="NA"/>
    <s v="NA"/>
    <s v="NA"/>
    <s v="NA"/>
    <s v="NA"/>
    <n v="1"/>
    <n v="0"/>
  </r>
  <r>
    <n v="245"/>
    <x v="2"/>
    <n v="0"/>
    <n v="0"/>
    <x v="1"/>
    <n v="0"/>
    <n v="0"/>
    <n v="0"/>
    <n v="10301"/>
    <n v="7"/>
    <s v="NA"/>
    <s v="Ngermetengel "/>
    <n v="1"/>
    <n v="1"/>
    <n v="4"/>
    <n v="4"/>
    <n v="0"/>
    <n v="1"/>
    <s v="NA"/>
    <n v="20"/>
    <n v="50"/>
    <n v="30"/>
    <s v="bi_monthly"/>
    <s v="bi_monthly"/>
    <s v="rarely_never"/>
    <s v="rarely_never"/>
    <s v="daily"/>
    <s v="daily"/>
    <s v="triweekly"/>
    <s v="rarely_never"/>
    <s v="rarely_never"/>
    <s v="once"/>
    <s v="once"/>
    <s v="never"/>
    <s v="never"/>
    <s v="twice"/>
    <s v="twice"/>
    <s v="twice"/>
    <s v="never"/>
    <s v="never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n v="2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2"/>
    <s v="NA"/>
    <n v="7"/>
    <s v="NA"/>
    <s v="NA"/>
    <s v="NA"/>
    <s v="NA"/>
    <n v="5"/>
    <n v="2"/>
    <s v="NA"/>
    <n v="5"/>
    <n v="15"/>
    <n v="15"/>
    <n v="14"/>
    <n v="14"/>
    <n v="24"/>
    <s v="NA"/>
    <n v="1"/>
    <s v="NA"/>
    <n v="3"/>
    <n v="1970"/>
    <n v="1"/>
    <s v="None"/>
    <s v="&lt;HS"/>
    <s v="$5,000-$9,999"/>
    <s v="NA"/>
    <s v="NA"/>
    <s v="NA"/>
    <s v="NA"/>
    <s v="NA"/>
    <s v="NA"/>
    <s v="NA"/>
    <s v="NA"/>
    <s v="NA"/>
    <s v="NA"/>
    <n v="1"/>
    <n v="0"/>
  </r>
  <r>
    <n v="246"/>
    <x v="2"/>
    <n v="0"/>
    <n v="0"/>
    <x v="1"/>
    <n v="0"/>
    <n v="1"/>
    <n v="1"/>
    <n v="10301"/>
    <n v="7"/>
    <s v="NA"/>
    <s v="Ngermetengel "/>
    <n v="1"/>
    <n v="1"/>
    <n v="5"/>
    <n v="4"/>
    <n v="1"/>
    <n v="1"/>
    <s v="NA"/>
    <n v="0"/>
    <n v="60"/>
    <n v="40"/>
    <s v="bi_monthly"/>
    <s v="bi_monthly"/>
    <s v="rarely_never"/>
    <s v="rarely_never"/>
    <s v="triweekly"/>
    <s v="triweekly"/>
    <s v="weekly"/>
    <s v="rarely_never"/>
    <s v="rarely_never"/>
    <s v="once"/>
    <s v="once"/>
    <s v="never"/>
    <s v="never"/>
    <s v="twice"/>
    <s v="twice"/>
    <s v="twice"/>
    <s v="never"/>
    <s v="never"/>
    <s v="NA"/>
    <s v="NA"/>
    <s v="NA"/>
    <s v="NA"/>
    <s v="NA"/>
    <s v="steak"/>
    <s v="steak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s v="NA"/>
    <s v="NA"/>
    <n v="1"/>
    <x v="1"/>
    <n v="2"/>
    <n v="1"/>
    <n v="2"/>
    <x v="0"/>
    <s v="NA"/>
    <s v="NA"/>
    <s v="NA"/>
    <s v="NA"/>
    <s v="NA"/>
    <s v="NA"/>
    <s v="NA"/>
    <s v="NA"/>
    <s v="NA"/>
    <x v="3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56"/>
    <n v="1"/>
    <s v="Protestant"/>
    <s v="&lt;HS"/>
    <s v="$5,000-$9,999"/>
    <s v="NA"/>
    <s v="NA"/>
    <s v="NA"/>
    <s v="NA"/>
    <s v="NA"/>
    <s v="NA"/>
    <s v="NA"/>
    <s v="NA"/>
    <s v="NA"/>
    <s v="NA"/>
    <n v="1"/>
    <n v="0"/>
  </r>
  <r>
    <n v="247"/>
    <x v="2"/>
    <n v="0"/>
    <n v="0"/>
    <x v="1"/>
    <n v="0"/>
    <n v="1"/>
    <n v="1"/>
    <n v="10301"/>
    <n v="7"/>
    <s v="NA"/>
    <s v="Ngermetengel "/>
    <n v="1"/>
    <n v="1"/>
    <n v="3"/>
    <n v="2"/>
    <n v="1"/>
    <n v="1"/>
    <s v="NA"/>
    <n v="40"/>
    <n v="40"/>
    <n v="20"/>
    <s v="weekly"/>
    <s v="weekly"/>
    <s v="rarely_never"/>
    <s v="rarely_never"/>
    <s v="weekly"/>
    <s v="weekly"/>
    <s v="weekly"/>
    <s v="rarely_never"/>
    <s v="rarely_never"/>
    <s v="once"/>
    <s v="once"/>
    <s v="never"/>
    <s v="never"/>
    <s v="once"/>
    <s v="once"/>
    <s v="once"/>
    <s v="never"/>
    <s v="never"/>
    <s v="NA"/>
    <s v="NA"/>
    <s v="NA"/>
    <s v="NA"/>
    <s v="NA"/>
    <s v="steak"/>
    <s v="steak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n v="2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4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n v="5"/>
    <n v="1"/>
    <s v="NA"/>
    <n v="5"/>
    <n v="15"/>
    <n v="15"/>
    <n v="12"/>
    <n v="12"/>
    <s v="NA"/>
    <n v="4"/>
    <s v="NA"/>
    <n v="1"/>
    <n v="3"/>
    <n v="1969"/>
    <n v="1"/>
    <s v="Protestant"/>
    <s v="HS"/>
    <s v="$10,000-$29,999"/>
    <s v="NA"/>
    <s v="NA"/>
    <s v="NA"/>
    <s v="NA"/>
    <s v="NA"/>
    <s v="NA"/>
    <s v="NA"/>
    <s v="NA"/>
    <s v="NA"/>
    <s v="NA"/>
    <n v="0"/>
    <n v="0"/>
  </r>
  <r>
    <n v="248"/>
    <x v="2"/>
    <n v="1"/>
    <n v="1"/>
    <x v="0"/>
    <n v="1"/>
    <n v="1"/>
    <n v="1"/>
    <n v="10301"/>
    <n v="7"/>
    <s v="NA"/>
    <s v="Ngermetengel "/>
    <n v="1"/>
    <n v="1"/>
    <n v="7"/>
    <n v="6"/>
    <n v="1"/>
    <n v="1"/>
    <s v="NA"/>
    <n v="30"/>
    <n v="60"/>
    <n v="10"/>
    <s v="bi_monthly"/>
    <s v="bi_monthly"/>
    <s v="rarely_never"/>
    <s v="rarely_never"/>
    <s v="triweekly"/>
    <s v="triweekly"/>
    <s v="triweekly"/>
    <s v="rarely_never"/>
    <s v="rarely_never"/>
    <s v="once"/>
    <s v="once"/>
    <s v="never"/>
    <s v="never"/>
    <s v="thrice_plus"/>
    <s v="thrice_plus"/>
    <s v="twi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n v="5"/>
    <n v="1"/>
    <s v="NA"/>
    <n v="3"/>
    <n v="13"/>
    <n v="13"/>
    <n v="14"/>
    <n v="15"/>
    <s v="NA"/>
    <n v="2"/>
    <s v="NA"/>
    <n v="1"/>
    <n v="3"/>
    <n v="1945"/>
    <n v="1"/>
    <s v="Protestant"/>
    <s v="some college"/>
    <s v="$5,000-$9,999"/>
    <s v="NA"/>
    <s v="NA"/>
    <s v="NA"/>
    <s v="NA"/>
    <s v="NA"/>
    <s v="NA"/>
    <s v="NA"/>
    <s v="NA"/>
    <s v="NA"/>
    <s v="NA"/>
    <n v="1"/>
    <n v="0"/>
  </r>
  <r>
    <n v="249"/>
    <x v="2"/>
    <n v="0"/>
    <n v="0"/>
    <x v="1"/>
    <n v="0"/>
    <n v="1"/>
    <n v="1"/>
    <n v="10301"/>
    <n v="7"/>
    <s v="NA"/>
    <s v="Ngermetengel "/>
    <n v="1"/>
    <n v="1"/>
    <n v="4"/>
    <n v="4"/>
    <n v="0"/>
    <n v="1"/>
    <s v="NA"/>
    <n v="0"/>
    <n v="75"/>
    <n v="25"/>
    <s v="weekly"/>
    <s v="weekly"/>
    <s v="rarely_never"/>
    <s v="rarely_never"/>
    <s v="triweekly"/>
    <s v="triweekly"/>
    <s v="triweekly"/>
    <s v="rarely_never"/>
    <s v="rarely_never"/>
    <s v="twice"/>
    <s v="twice"/>
    <s v="never"/>
    <s v="never"/>
    <s v="thrice_plus"/>
    <s v="thrice_plus"/>
    <s v="thrice_plus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n v="2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5"/>
    <n v="2"/>
    <s v="NA"/>
    <n v="6"/>
    <n v="16"/>
    <n v="16"/>
    <n v="16"/>
    <n v="16"/>
    <n v="25"/>
    <s v="NA"/>
    <n v="1"/>
    <s v="NA"/>
    <n v="3"/>
    <n v="1948"/>
    <n v="1"/>
    <s v="Protestant"/>
    <s v="some college"/>
    <s v="$10,000-$29,999"/>
    <s v="NA"/>
    <s v="NA"/>
    <s v="NA"/>
    <s v="NA"/>
    <s v="NA"/>
    <s v="NA"/>
    <s v="NA"/>
    <s v="NA"/>
    <s v="NA"/>
    <s v="NA"/>
    <n v="1"/>
    <n v="0"/>
  </r>
  <r>
    <n v="250"/>
    <x v="2"/>
    <n v="0"/>
    <n v="0"/>
    <x v="1"/>
    <n v="0"/>
    <n v="0"/>
    <n v="0"/>
    <n v="10301"/>
    <n v="7"/>
    <s v="NA"/>
    <s v="Ngermetengel "/>
    <n v="1"/>
    <n v="1"/>
    <n v="1"/>
    <n v="1"/>
    <n v="0"/>
    <n v="1"/>
    <s v="NA"/>
    <n v="0"/>
    <n v="0"/>
    <n v="100"/>
    <s v="rarely_never"/>
    <s v="rarely_never"/>
    <s v="rarely_never"/>
    <s v="rarely_never"/>
    <s v="daily"/>
    <s v="daily"/>
    <s v="triweekly"/>
    <s v="rarely_never"/>
    <s v="rarely_never"/>
    <s v="never"/>
    <s v="never"/>
    <s v="never"/>
    <s v="never"/>
    <s v="twice"/>
    <s v="twice"/>
    <s v="twi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1"/>
    <s v="NA"/>
    <s v="NA"/>
    <n v="2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2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58"/>
    <n v="1"/>
    <s v="None"/>
    <s v="&lt;HS"/>
    <s v="$5,000-$9,999"/>
    <s v="NA"/>
    <s v="NA"/>
    <s v="NA"/>
    <s v="NA"/>
    <s v="NA"/>
    <s v="NA"/>
    <s v="NA"/>
    <s v="NA"/>
    <s v="NA"/>
    <s v="NA"/>
    <n v="1"/>
    <n v="0"/>
  </r>
  <r>
    <n v="251"/>
    <x v="2"/>
    <n v="0"/>
    <n v="0"/>
    <x v="1"/>
    <n v="0"/>
    <n v="0"/>
    <n v="0"/>
    <n v="10301"/>
    <n v="7"/>
    <s v="NA"/>
    <s v="Ngermetengel "/>
    <n v="1"/>
    <n v="1"/>
    <n v="3"/>
    <n v="2"/>
    <n v="1"/>
    <n v="1"/>
    <s v="NA"/>
    <n v="0"/>
    <n v="80"/>
    <n v="20"/>
    <s v="bi_monthly"/>
    <s v="bi_monthly"/>
    <s v="rarely_never"/>
    <s v="rarely_never"/>
    <s v="triweekly"/>
    <s v="triweekly"/>
    <s v="triweekly"/>
    <s v="rarely_never"/>
    <s v="rarely_never"/>
    <s v="once"/>
    <s v="once"/>
    <s v="never"/>
    <s v="never"/>
    <s v="thrice_plus"/>
    <s v="thrice_plus"/>
    <s v="thrice_plus"/>
    <s v="never"/>
    <s v="never"/>
    <s v="NA"/>
    <s v="NA"/>
    <s v="NA"/>
    <s v="NA"/>
    <s v="NA"/>
    <s v="steak"/>
    <s v="steak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s v="NA"/>
    <s v="NA"/>
    <s v="NA"/>
    <n v="1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89"/>
    <n v="1"/>
    <s v="None"/>
    <s v="&lt;HS"/>
    <s v="$5,000-$9,999"/>
    <s v="NA"/>
    <s v="NA"/>
    <s v="NA"/>
    <s v="NA"/>
    <s v="NA"/>
    <s v="NA"/>
    <s v="NA"/>
    <s v="NA"/>
    <s v="NA"/>
    <s v="NA"/>
    <n v="1"/>
    <n v="0"/>
  </r>
  <r>
    <n v="252"/>
    <x v="2"/>
    <n v="0"/>
    <n v="0"/>
    <x v="1"/>
    <n v="0"/>
    <n v="0"/>
    <n v="0"/>
    <n v="10301"/>
    <n v="7"/>
    <s v="NA"/>
    <s v="Ngermetengel "/>
    <n v="1"/>
    <n v="1"/>
    <n v="3"/>
    <n v="2"/>
    <n v="1"/>
    <n v="1"/>
    <s v="NA"/>
    <n v="0"/>
    <n v="80"/>
    <n v="20"/>
    <s v="weekly"/>
    <s v="weekly"/>
    <s v="rarely_never"/>
    <s v="rarely_never"/>
    <s v="triweekly"/>
    <s v="triweekly"/>
    <s v="weekly"/>
    <s v="rarely_never"/>
    <s v="rarely_never"/>
    <s v="once"/>
    <s v="once"/>
    <s v="never"/>
    <s v="never"/>
    <s v="thrice_plus"/>
    <s v="thrice_plus"/>
    <s v="twi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s v="NA"/>
    <s v="NA"/>
    <s v="NA"/>
    <n v="1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4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76"/>
    <n v="1"/>
    <s v="None"/>
    <s v="HS"/>
    <s v="$5,000-$9,999"/>
    <s v="NA"/>
    <s v="NA"/>
    <s v="NA"/>
    <s v="NA"/>
    <s v="NA"/>
    <s v="NA"/>
    <s v="NA"/>
    <s v="NA"/>
    <s v="NA"/>
    <s v="NA"/>
    <n v="1"/>
    <n v="0"/>
  </r>
  <r>
    <n v="253"/>
    <x v="2"/>
    <n v="0"/>
    <n v="0"/>
    <x v="1"/>
    <n v="0"/>
    <n v="0"/>
    <n v="0"/>
    <n v="10301"/>
    <n v="7"/>
    <s v="NA"/>
    <s v="Ngermetengel "/>
    <n v="1"/>
    <n v="1"/>
    <n v="1"/>
    <n v="1"/>
    <n v="0"/>
    <n v="1"/>
    <s v="NA"/>
    <n v="0"/>
    <n v="50"/>
    <n v="50"/>
    <s v="rarely_never"/>
    <s v="rarely_never"/>
    <s v="rarely_never"/>
    <s v="rarely_never"/>
    <s v="weekly"/>
    <s v="weekly"/>
    <s v="bi_monthly"/>
    <s v="rarely_never"/>
    <s v="bi_monthly"/>
    <s v="never"/>
    <s v="never"/>
    <s v="never"/>
    <s v="never"/>
    <s v="twice"/>
    <s v="twice"/>
    <s v="once"/>
    <s v="never"/>
    <s v="once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1"/>
    <s v="NA"/>
    <s v="NA"/>
    <n v="2"/>
    <s v="NA"/>
    <n v="1"/>
    <s v="NA"/>
    <n v="2"/>
    <s v="NA"/>
    <s v="NA"/>
    <x v="1"/>
    <n v="2"/>
    <n v="2"/>
    <s v="NA"/>
    <x v="0"/>
    <s v="NA"/>
    <s v="NA"/>
    <s v="NA"/>
    <s v="NA"/>
    <s v="NA"/>
    <s v="NA"/>
    <s v="NA"/>
    <s v="NA"/>
    <s v="NA"/>
    <x v="1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46"/>
    <n v="1"/>
    <s v="Catholic"/>
    <s v="&lt;HS"/>
    <s v="$5,000-$9,999"/>
    <s v="NA"/>
    <s v="NA"/>
    <s v="NA"/>
    <s v="NA"/>
    <s v="NA"/>
    <s v="NA"/>
    <s v="NA"/>
    <s v="NA"/>
    <s v="NA"/>
    <s v="NA"/>
    <n v="1"/>
    <n v="0"/>
  </r>
  <r>
    <n v="254"/>
    <x v="2"/>
    <n v="0"/>
    <n v="0"/>
    <x v="1"/>
    <n v="0"/>
    <n v="0"/>
    <n v="0"/>
    <n v="10301"/>
    <n v="7"/>
    <s v="NA"/>
    <s v="Ngermetengel "/>
    <n v="1"/>
    <n v="1"/>
    <n v="6"/>
    <n v="4"/>
    <n v="2"/>
    <n v="1"/>
    <s v="NA"/>
    <n v="90"/>
    <n v="0"/>
    <n v="10"/>
    <s v="weekly"/>
    <s v="weekly"/>
    <s v="rarely_never"/>
    <s v="rarely_never"/>
    <s v="triweekly"/>
    <s v="triweekly"/>
    <s v="weekly"/>
    <s v="rarely_never"/>
    <s v="rarely_never"/>
    <s v="twice"/>
    <s v="twice"/>
    <s v="never"/>
    <s v="never"/>
    <s v="thrice_plus"/>
    <s v="thrice_plus"/>
    <s v="once"/>
    <s v="never"/>
    <s v="never"/>
    <s v="NA"/>
    <s v="NA"/>
    <s v="NA"/>
    <s v="NA"/>
    <s v="NA"/>
    <s v="steak"/>
    <s v="fillet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s v="NA"/>
    <s v="NA"/>
    <n v="1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5"/>
    <n v="1"/>
    <s v="NA"/>
    <n v="3"/>
    <n v="16"/>
    <n v="16"/>
    <n v="11"/>
    <n v="11"/>
    <s v="NA"/>
    <n v="4"/>
    <s v="NA"/>
    <n v="1"/>
    <n v="3"/>
    <n v="1955"/>
    <n v="1"/>
    <s v="None"/>
    <s v="HS"/>
    <s v="$10,000-$29,999"/>
    <s v="NA"/>
    <s v="NA"/>
    <s v="NA"/>
    <s v="NA"/>
    <s v="NA"/>
    <s v="NA"/>
    <s v="NA"/>
    <s v="NA"/>
    <s v="NA"/>
    <s v="NA"/>
    <n v="1"/>
    <n v="0"/>
  </r>
  <r>
    <n v="255"/>
    <x v="2"/>
    <n v="0"/>
    <n v="0"/>
    <x v="1"/>
    <n v="0"/>
    <n v="0"/>
    <n v="0"/>
    <n v="10301"/>
    <n v="7"/>
    <s v="NA"/>
    <s v="Ngermetengel "/>
    <n v="1"/>
    <n v="1"/>
    <n v="3"/>
    <n v="3"/>
    <n v="0"/>
    <n v="1"/>
    <s v="NA"/>
    <n v="0"/>
    <n v="95"/>
    <n v="5"/>
    <s v="bi_monthly"/>
    <s v="bi_monthly"/>
    <s v="rarely_never"/>
    <s v="rarely_never"/>
    <s v="triweekly"/>
    <s v="triweekly"/>
    <s v="weekly"/>
    <s v="rarely_never"/>
    <s v="rarely_never"/>
    <s v="once"/>
    <s v="once"/>
    <s v="never"/>
    <s v="never"/>
    <s v="thrice_plus"/>
    <s v="thrice_plus"/>
    <s v="twi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n v="2"/>
    <s v="NA"/>
    <s v="NA"/>
    <s v="NA"/>
    <x v="1"/>
    <n v="3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52"/>
    <n v="1"/>
    <s v="None"/>
    <s v="HS"/>
    <s v="$5,000-$9,999"/>
    <s v="NA"/>
    <s v="NA"/>
    <s v="NA"/>
    <s v="NA"/>
    <s v="NA"/>
    <s v="NA"/>
    <s v="NA"/>
    <s v="NA"/>
    <s v="NA"/>
    <s v="NA"/>
    <n v="1"/>
    <n v="0"/>
  </r>
  <r>
    <n v="256"/>
    <x v="2"/>
    <n v="0"/>
    <n v="0"/>
    <x v="1"/>
    <n v="0"/>
    <n v="1"/>
    <n v="1"/>
    <n v="10301"/>
    <n v="7"/>
    <s v="NA"/>
    <s v="Ngermetengel "/>
    <n v="1"/>
    <n v="1"/>
    <n v="5"/>
    <n v="2"/>
    <n v="3"/>
    <n v="1"/>
    <s v="NA"/>
    <n v="0"/>
    <n v="60"/>
    <n v="40"/>
    <s v="bi_monthly"/>
    <s v="bi_monthly"/>
    <s v="rarely_never"/>
    <s v="rarely_never"/>
    <s v="triweekly"/>
    <s v="triweekly"/>
    <s v="weekly"/>
    <s v="rarely_never"/>
    <s v="rarely_never"/>
    <s v="once"/>
    <s v="once"/>
    <s v="never"/>
    <s v="never"/>
    <s v="twice"/>
    <s v="twice"/>
    <s v="twice"/>
    <s v="never"/>
    <s v="never"/>
    <s v="NA"/>
    <s v="NA"/>
    <s v="NA"/>
    <s v="NA"/>
    <s v="NA"/>
    <s v="steak"/>
    <s v="fillet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s v="NA"/>
    <n v="2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n v="5"/>
    <n v="2"/>
    <s v="NA"/>
    <n v="5"/>
    <n v="16"/>
    <n v="16"/>
    <n v="12"/>
    <n v="12"/>
    <n v="24"/>
    <s v="NA"/>
    <n v="1"/>
    <s v="NA"/>
    <n v="3"/>
    <n v="1968"/>
    <n v="1"/>
    <s v="Protestant"/>
    <s v="HS"/>
    <s v="$10,000-$29,999"/>
    <s v="NA"/>
    <s v="NA"/>
    <s v="NA"/>
    <s v="NA"/>
    <s v="NA"/>
    <s v="NA"/>
    <s v="NA"/>
    <s v="NA"/>
    <s v="NA"/>
    <s v="NA"/>
    <n v="1"/>
    <n v="0"/>
  </r>
  <r>
    <n v="257"/>
    <x v="2"/>
    <n v="0"/>
    <n v="0"/>
    <x v="1"/>
    <n v="0"/>
    <n v="0"/>
    <n v="0"/>
    <n v="10401"/>
    <n v="7"/>
    <s v="NA"/>
    <s v="Ngchemesed"/>
    <n v="1"/>
    <n v="1"/>
    <n v="4"/>
    <n v="4"/>
    <n v="0"/>
    <n v="1"/>
    <s v="NA"/>
    <n v="100"/>
    <n v="0"/>
    <n v="0"/>
    <s v="rarely_never"/>
    <s v="rarely_never"/>
    <s v="rarely_never"/>
    <s v="rarely_never"/>
    <s v="weekly"/>
    <s v="weekly"/>
    <s v="bi_monthly"/>
    <s v="rarely_never"/>
    <s v="rarely_never"/>
    <s v="never"/>
    <s v="never"/>
    <s v="never"/>
    <s v="never"/>
    <s v="once"/>
    <s v="once"/>
    <s v="on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x v="1"/>
    <s v="2,3"/>
    <n v="1"/>
    <s v="2,3"/>
    <x v="0"/>
    <s v="NA"/>
    <s v="NA"/>
    <s v="NA"/>
    <s v="NA"/>
    <s v="NA"/>
    <s v="NA"/>
    <s v="NA"/>
    <s v="NA"/>
    <s v="NA"/>
    <x v="3"/>
    <s v="NA"/>
    <n v="1"/>
    <n v="1"/>
    <n v="7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1"/>
    <n v="7"/>
    <s v="NA"/>
    <s v="NA"/>
    <s v="NA"/>
    <s v="NA"/>
    <s v="NA"/>
    <n v="308"/>
    <s v="NA"/>
    <n v="1"/>
    <n v="2"/>
    <s v="NA"/>
    <n v="2"/>
    <s v="NA"/>
    <s v="NA"/>
    <s v="NA"/>
    <s v="NA"/>
    <n v="5"/>
    <n v="2"/>
    <s v="NA"/>
    <n v="1"/>
    <n v="16"/>
    <n v="16"/>
    <n v="11"/>
    <n v="11"/>
    <n v="24"/>
    <s v="NA"/>
    <n v="1"/>
    <s v="NA"/>
    <n v="3"/>
    <n v="1955"/>
    <n v="1"/>
    <s v="Protestant"/>
    <s v="&lt;HS"/>
    <s v="$5,000-$9,999"/>
    <s v="NA"/>
    <s v="NA"/>
    <s v="NA"/>
    <s v="NA"/>
    <s v="NA"/>
    <s v="NA"/>
    <s v="NA"/>
    <s v="NA"/>
    <s v="NA"/>
    <s v="NA"/>
    <n v="0"/>
    <n v="0"/>
  </r>
  <r>
    <n v="258"/>
    <x v="2"/>
    <n v="0"/>
    <n v="0"/>
    <x v="1"/>
    <n v="0"/>
    <n v="0"/>
    <n v="0"/>
    <n v="10401"/>
    <n v="7"/>
    <s v="NA"/>
    <s v="Ngchemesed"/>
    <n v="1"/>
    <n v="1"/>
    <n v="2"/>
    <n v="2"/>
    <n v="0"/>
    <n v="1"/>
    <s v="NA"/>
    <n v="100"/>
    <n v="0"/>
    <n v="0"/>
    <s v="bi_monthly"/>
    <s v="bi_monthly"/>
    <s v="rarely_never"/>
    <s v="rarely_never"/>
    <s v="weekly"/>
    <s v="weekly"/>
    <s v="weekly"/>
    <s v="rarely_never"/>
    <s v="rarely_never"/>
    <s v="once"/>
    <s v="once"/>
    <s v="never"/>
    <s v="never"/>
    <s v="twice"/>
    <s v="twice"/>
    <s v="on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n v="2"/>
    <s v="NA"/>
    <s v="NA"/>
    <s v="NA"/>
    <x v="1"/>
    <s v="2,3"/>
    <n v="1"/>
    <s v="2,3"/>
    <x v="0"/>
    <s v="NA"/>
    <s v="NA"/>
    <s v="NA"/>
    <s v="NA"/>
    <s v="NA"/>
    <s v="NA"/>
    <s v="NA"/>
    <s v="NA"/>
    <s v="NA"/>
    <x v="3"/>
    <s v="NA"/>
    <n v="1"/>
    <n v="1"/>
    <n v="7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308"/>
    <s v="NA"/>
    <n v="1"/>
    <n v="1"/>
    <n v="7"/>
    <s v="NA"/>
    <s v="NA"/>
    <s v="NA"/>
    <s v="NA"/>
    <s v="NA"/>
    <n v="5"/>
    <n v="2"/>
    <s v="NA"/>
    <n v="1"/>
    <n v="16"/>
    <n v="16"/>
    <n v="11"/>
    <n v="11"/>
    <n v="24"/>
    <s v="NA"/>
    <n v="1"/>
    <s v="NA"/>
    <n v="3"/>
    <n v="1953"/>
    <n v="1"/>
    <s v="Modekngei"/>
    <s v="&lt;HS"/>
    <s v="$5,000-$9,999"/>
    <s v="NA"/>
    <s v="NA"/>
    <s v="NA"/>
    <s v="NA"/>
    <s v="NA"/>
    <s v="NA"/>
    <s v="NA"/>
    <s v="NA"/>
    <s v="NA"/>
    <s v="NA"/>
    <n v="1"/>
    <n v="0"/>
  </r>
  <r>
    <n v="259"/>
    <x v="2"/>
    <n v="0"/>
    <n v="0"/>
    <x v="1"/>
    <n v="0"/>
    <n v="0"/>
    <n v="0"/>
    <n v="10501"/>
    <n v="7"/>
    <s v="NA"/>
    <s v="Imeong"/>
    <n v="1"/>
    <n v="1"/>
    <n v="1"/>
    <n v="1"/>
    <n v="0"/>
    <n v="1"/>
    <s v="NA"/>
    <n v="0"/>
    <n v="50"/>
    <n v="50"/>
    <s v="rarely_never"/>
    <s v="rarely_never"/>
    <s v="rarely_never"/>
    <s v="rarely_never"/>
    <s v="triweekly"/>
    <s v="triweekly"/>
    <s v="weekly"/>
    <s v="rarely_never"/>
    <s v="rarely_never"/>
    <s v="never"/>
    <s v="never"/>
    <s v="never"/>
    <s v="never"/>
    <s v="twice"/>
    <s v="twice"/>
    <s v="on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x v="1"/>
    <n v="3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98"/>
    <n v="1"/>
    <s v="None"/>
    <s v="&lt;HS"/>
    <s v="$5,000-$9,999"/>
    <s v="NA"/>
    <s v="NA"/>
    <s v="NA"/>
    <s v="NA"/>
    <s v="NA"/>
    <s v="NA"/>
    <s v="NA"/>
    <s v="NA"/>
    <s v="NA"/>
    <s v="NA"/>
    <n v="1"/>
    <n v="0"/>
  </r>
  <r>
    <n v="260"/>
    <x v="2"/>
    <n v="0"/>
    <n v="0"/>
    <x v="1"/>
    <n v="0"/>
    <n v="1"/>
    <n v="0"/>
    <n v="10501"/>
    <n v="7"/>
    <s v="NA"/>
    <s v="Imeong"/>
    <n v="1"/>
    <n v="1"/>
    <n v="5"/>
    <n v="4"/>
    <n v="1"/>
    <n v="1"/>
    <s v="NA"/>
    <n v="0"/>
    <n v="80"/>
    <n v="20"/>
    <s v="rarely_never"/>
    <s v="rarely_never"/>
    <s v="rarely_never"/>
    <s v="rarely_never"/>
    <s v="triweekly"/>
    <s v="triweekly"/>
    <s v="triweekly"/>
    <s v="rarely_never"/>
    <s v="rarely_never"/>
    <s v="never"/>
    <s v="never"/>
    <s v="never"/>
    <s v="never"/>
    <s v="thrice_plus"/>
    <s v="thrice_plus"/>
    <s v="thrice_plus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x v="1"/>
    <n v="2"/>
    <n v="1"/>
    <n v="3"/>
    <x v="0"/>
    <s v="NA"/>
    <s v="NA"/>
    <s v="NA"/>
    <s v="NA"/>
    <s v="NA"/>
    <s v="NA"/>
    <s v="NA"/>
    <s v="NA"/>
    <s v="NA"/>
    <x v="3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38"/>
    <n v="1"/>
    <s v="Modekngei"/>
    <s v="&lt;HS"/>
    <s v="$5,000-$9,999"/>
    <s v="NA"/>
    <s v="NA"/>
    <s v="NA"/>
    <s v="NA"/>
    <s v="NA"/>
    <s v="NA"/>
    <s v="NA"/>
    <s v="NA"/>
    <s v="NA"/>
    <s v="NA"/>
    <n v="1"/>
    <n v="0"/>
  </r>
  <r>
    <n v="261"/>
    <x v="2"/>
    <n v="0"/>
    <n v="0"/>
    <x v="1"/>
    <n v="0"/>
    <n v="1"/>
    <n v="0"/>
    <n v="10501"/>
    <n v="7"/>
    <s v="NA"/>
    <s v="Imeong"/>
    <n v="1"/>
    <n v="1"/>
    <n v="3"/>
    <n v="3"/>
    <n v="0"/>
    <n v="1"/>
    <s v="NA"/>
    <n v="0"/>
    <n v="80"/>
    <n v="20"/>
    <s v="weekly"/>
    <s v="weekly"/>
    <s v="bi_monthly"/>
    <s v="bi_monthly"/>
    <s v="triweekly"/>
    <s v="triweekly"/>
    <s v="weekly"/>
    <s v="bi_monthly"/>
    <s v="bi_monthly"/>
    <s v="once"/>
    <s v="once"/>
    <s v="once"/>
    <s v="once"/>
    <s v="twice"/>
    <s v="twice"/>
    <s v="once"/>
    <s v="once"/>
    <s v="once"/>
    <s v="piece"/>
    <n v="3.5"/>
    <s v="whole"/>
    <n v="2.5"/>
    <n v="2"/>
    <s v="whole"/>
    <s v="fillet"/>
    <s v="NA"/>
    <n v="2"/>
    <s v="NA"/>
    <s v="NA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7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10"/>
    <s v="NA"/>
    <n v="1"/>
    <n v="2"/>
    <s v="NA"/>
    <n v="6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57"/>
    <n v="1"/>
    <s v="SDA"/>
    <s v="&lt;HS"/>
    <s v="$5,000-$9,999"/>
    <s v="NA"/>
    <s v="NA"/>
    <s v="NA"/>
    <s v="NA"/>
    <s v="NA"/>
    <s v="NA"/>
    <s v="NA"/>
    <s v="NA"/>
    <s v="NA"/>
    <s v="NA"/>
    <n v="1"/>
    <n v="1"/>
  </r>
  <r>
    <n v="262"/>
    <x v="2"/>
    <n v="0"/>
    <n v="0"/>
    <x v="1"/>
    <n v="0"/>
    <n v="0"/>
    <n v="0"/>
    <n v="10501"/>
    <n v="7"/>
    <s v="NA"/>
    <s v="Imeong"/>
    <n v="1"/>
    <n v="1"/>
    <n v="1"/>
    <n v="1"/>
    <n v="0"/>
    <n v="1"/>
    <s v="NA"/>
    <n v="100"/>
    <n v="0"/>
    <n v="0"/>
    <s v="bi_monthly"/>
    <s v="bi_monthly"/>
    <s v="rarely_never"/>
    <s v="rarely_never"/>
    <s v="triweekly"/>
    <s v="triweekly"/>
    <s v="weekly"/>
    <s v="rarely_never"/>
    <s v="rarely_never"/>
    <s v="never"/>
    <s v="never"/>
    <s v="never"/>
    <s v="never"/>
    <s v="thrice_plus"/>
    <s v="thrice_plus"/>
    <s v="twi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x v="1"/>
    <n v="3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2"/>
    <n v="16"/>
    <n v="16"/>
    <n v="12"/>
    <n v="12"/>
    <n v="24"/>
    <s v="NA"/>
    <n v="1"/>
    <s v="NA"/>
    <n v="3"/>
    <n v="1956"/>
    <n v="1"/>
    <s v="None"/>
    <s v="&lt;HS"/>
    <s v="$5,000-$9,999"/>
    <s v="NA"/>
    <s v="NA"/>
    <s v="NA"/>
    <s v="NA"/>
    <s v="NA"/>
    <s v="NA"/>
    <s v="NA"/>
    <s v="NA"/>
    <s v="NA"/>
    <s v="NA"/>
    <n v="1"/>
    <n v="0"/>
  </r>
  <r>
    <n v="263"/>
    <x v="2"/>
    <n v="0"/>
    <n v="0"/>
    <x v="1"/>
    <n v="0"/>
    <n v="0"/>
    <n v="0"/>
    <n v="10501"/>
    <n v="7"/>
    <s v="NA"/>
    <s v="Imeong"/>
    <n v="1"/>
    <n v="1"/>
    <n v="4"/>
    <n v="3"/>
    <n v="1"/>
    <n v="1"/>
    <s v="NA"/>
    <n v="0"/>
    <n v="75"/>
    <n v="25"/>
    <s v="rarely_never"/>
    <s v="rarely_never"/>
    <s v="rarely_never"/>
    <s v="rarely_never"/>
    <s v="triweekly"/>
    <s v="triweekly"/>
    <s v="weekly"/>
    <s v="rarely_never"/>
    <s v="rarely_never"/>
    <s v="never"/>
    <s v="never"/>
    <s v="never"/>
    <s v="never"/>
    <s v="thrice_plus"/>
    <s v="thrice_plus"/>
    <s v="twi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x v="1"/>
    <n v="2"/>
    <n v="1"/>
    <n v="2"/>
    <x v="0"/>
    <s v="NA"/>
    <s v="NA"/>
    <s v="NA"/>
    <s v="NA"/>
    <s v="NA"/>
    <s v="NA"/>
    <s v="NA"/>
    <s v="NA"/>
    <s v="NA"/>
    <x v="3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55"/>
    <n v="1"/>
    <s v="SDA"/>
    <s v="&lt;HS"/>
    <s v="$5,000-$9,999"/>
    <s v="NA"/>
    <s v="NA"/>
    <s v="NA"/>
    <s v="NA"/>
    <s v="NA"/>
    <s v="NA"/>
    <s v="NA"/>
    <s v="NA"/>
    <s v="NA"/>
    <s v="NA"/>
    <n v="1"/>
    <n v="1"/>
  </r>
  <r>
    <n v="264"/>
    <x v="2"/>
    <n v="0"/>
    <n v="0"/>
    <x v="1"/>
    <n v="0"/>
    <n v="0"/>
    <n v="0"/>
    <n v="10501"/>
    <n v="7"/>
    <s v="NA"/>
    <s v="Imeong"/>
    <n v="1"/>
    <n v="1"/>
    <n v="5"/>
    <n v="5"/>
    <n v="0"/>
    <n v="1"/>
    <s v="NA"/>
    <n v="100"/>
    <n v="0"/>
    <n v="0"/>
    <s v="bi_monthly"/>
    <s v="bi_monthly"/>
    <s v="rarely_never"/>
    <s v="rarely_never"/>
    <s v="triweekly"/>
    <s v="triweekly"/>
    <s v="weekly"/>
    <s v="rarely_never"/>
    <s v="rarely_never"/>
    <s v="once"/>
    <s v="once"/>
    <s v="never"/>
    <s v="never"/>
    <s v="thrice_plus"/>
    <s v="thrice_plus"/>
    <s v="twi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5"/>
    <n v="2"/>
    <s v="NA"/>
    <n v="3"/>
    <n v="16"/>
    <n v="16"/>
    <n v="12"/>
    <n v="12"/>
    <n v="24"/>
    <s v="NA"/>
    <n v="1"/>
    <s v="NA"/>
    <n v="3"/>
    <n v="1990"/>
    <n v="1"/>
    <s v="Protestant"/>
    <s v="&lt;HS"/>
    <s v="$5,000-$9,999"/>
    <s v="NA"/>
    <s v="NA"/>
    <s v="NA"/>
    <s v="NA"/>
    <s v="NA"/>
    <s v="NA"/>
    <s v="NA"/>
    <s v="NA"/>
    <s v="NA"/>
    <s v="NA"/>
    <n v="1"/>
    <n v="0"/>
  </r>
  <r>
    <n v="265"/>
    <x v="2"/>
    <n v="0"/>
    <n v="0"/>
    <x v="0"/>
    <n v="1"/>
    <n v="1"/>
    <n v="1"/>
    <n v="19501"/>
    <n v="7"/>
    <s v="NA"/>
    <s v="Imeong"/>
    <n v="1"/>
    <n v="1"/>
    <n v="1"/>
    <n v="1"/>
    <n v="0"/>
    <n v="1"/>
    <s v="NA"/>
    <n v="0"/>
    <n v="60"/>
    <n v="40"/>
    <s v="bi_monthly"/>
    <s v="bi_monthly"/>
    <s v="rarely_never"/>
    <s v="rarely_never"/>
    <s v="weekly"/>
    <s v="weekly"/>
    <s v="bi_monthly"/>
    <s v="rarely_never"/>
    <s v="rarely_never"/>
    <s v="never"/>
    <s v="never"/>
    <s v="never"/>
    <s v="never"/>
    <s v="twice"/>
    <s v="twice"/>
    <s v="once"/>
    <s v="never"/>
    <s v="never"/>
    <s v="NA"/>
    <s v="NA"/>
    <s v="NA"/>
    <s v="NA"/>
    <s v="NA"/>
    <s v="steak"/>
    <s v="fillet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s v="NA"/>
    <s v="NA"/>
    <s v="NA"/>
    <n v="1"/>
    <x v="1"/>
    <s v="2,3"/>
    <n v="1"/>
    <s v="2,3"/>
    <x v="0"/>
    <s v="NA"/>
    <s v="NA"/>
    <s v="NA"/>
    <s v="NA"/>
    <s v="NA"/>
    <s v="NA"/>
    <s v="NA"/>
    <s v="NA"/>
    <s v="NA"/>
    <x v="3"/>
    <s v="NA"/>
    <n v="1"/>
    <n v="2"/>
    <s v="NA"/>
    <n v="7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n v="304"/>
    <s v="NA"/>
    <n v="1"/>
    <n v="3"/>
    <s v="NA"/>
    <s v="NA"/>
    <s v="NA"/>
    <s v="NA"/>
    <s v="NA"/>
    <s v="NA"/>
    <n v="5"/>
    <n v="2"/>
    <s v="NA"/>
    <n v="6"/>
    <n v="16"/>
    <n v="16"/>
    <n v="15"/>
    <n v="15"/>
    <n v="24"/>
    <s v="NA"/>
    <n v="1"/>
    <s v="NA"/>
    <n v="3"/>
    <n v="1950"/>
    <n v="1"/>
    <s v="Protestant"/>
    <s v="&lt;HS"/>
    <s v="$5,000-$9,999"/>
    <s v="NA"/>
    <s v="NA"/>
    <s v="NA"/>
    <s v="NA"/>
    <s v="NA"/>
    <s v="NA"/>
    <s v="NA"/>
    <s v="NA"/>
    <s v="NA"/>
    <s v="NA"/>
    <n v="1"/>
    <n v="0"/>
  </r>
  <r>
    <n v="266"/>
    <x v="2"/>
    <n v="0"/>
    <n v="0"/>
    <x v="1"/>
    <n v="0"/>
    <n v="0"/>
    <n v="0"/>
    <n v="10501"/>
    <n v="7"/>
    <s v="NA"/>
    <s v="Imeong"/>
    <n v="1"/>
    <n v="1"/>
    <n v="5"/>
    <n v="4"/>
    <n v="1"/>
    <n v="1"/>
    <s v="NA"/>
    <n v="0"/>
    <n v="50"/>
    <n v="50"/>
    <s v="bi_monthly"/>
    <s v="bi_monthly"/>
    <s v="rarely_never"/>
    <s v="rarely_never"/>
    <s v="triweekly"/>
    <s v="triweekly"/>
    <s v="weekly"/>
    <s v="rarely_never"/>
    <s v="rarely_never"/>
    <s v="once"/>
    <s v="once"/>
    <s v="never"/>
    <s v="never"/>
    <s v="thrice_plus"/>
    <s v="thrice_plus"/>
    <s v="twi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x v="1"/>
    <n v="2"/>
    <n v="1"/>
    <n v="3"/>
    <x v="0"/>
    <s v="NA"/>
    <s v="NA"/>
    <s v="NA"/>
    <s v="NA"/>
    <s v="NA"/>
    <s v="NA"/>
    <s v="NA"/>
    <s v="NA"/>
    <s v="NA"/>
    <x v="3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80"/>
    <n v="1"/>
    <s v="None"/>
    <s v="&lt;HS"/>
    <s v="$5,000-$9,999"/>
    <s v="NA"/>
    <s v="NA"/>
    <s v="NA"/>
    <s v="NA"/>
    <s v="NA"/>
    <s v="NA"/>
    <s v="NA"/>
    <s v="NA"/>
    <s v="NA"/>
    <s v="NA"/>
    <n v="1"/>
    <n v="0"/>
  </r>
  <r>
    <n v="267"/>
    <x v="2"/>
    <n v="0"/>
    <n v="0"/>
    <x v="1"/>
    <n v="0"/>
    <n v="1"/>
    <n v="0"/>
    <n v="10501"/>
    <n v="7"/>
    <s v="NA"/>
    <s v="Imeong"/>
    <n v="1"/>
    <n v="1"/>
    <n v="4"/>
    <n v="4"/>
    <n v="0"/>
    <n v="1"/>
    <s v="NA"/>
    <n v="80"/>
    <n v="10"/>
    <n v="10"/>
    <s v="bi_monthly"/>
    <s v="bi_monthly"/>
    <s v="bi_monthly"/>
    <s v="rarely_never"/>
    <s v="daily"/>
    <s v="daily"/>
    <s v="weekly"/>
    <s v="rarely_never"/>
    <s v="rarely_never"/>
    <s v="once"/>
    <s v="once"/>
    <s v="once"/>
    <s v="never"/>
    <s v="thrice_plus"/>
    <s v="thrice_plus"/>
    <s v="once"/>
    <s v="never"/>
    <s v="never"/>
    <s v="NA"/>
    <s v="NA"/>
    <s v="whole"/>
    <n v="3.5"/>
    <s v="NA"/>
    <s v="whole"/>
    <s v="fillet"/>
    <s v="NA"/>
    <s v="NA"/>
    <s v="NA"/>
    <s v="NA"/>
    <s v="NA"/>
    <s v="NA"/>
    <s v="NA"/>
    <s v="NA"/>
    <n v="2"/>
    <s v="NA"/>
    <s v="NA"/>
    <s v="NA"/>
    <s v="NA"/>
    <s v="NA"/>
    <s v="NA"/>
    <s v="NA"/>
    <s v="NA"/>
    <n v="1"/>
    <n v="2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5"/>
    <n v="1"/>
    <s v="NA"/>
    <n v="3"/>
    <n v="15"/>
    <n v="15"/>
    <n v="11"/>
    <n v="11"/>
    <s v="NA"/>
    <n v="2"/>
    <s v="NA"/>
    <n v="1"/>
    <n v="3"/>
    <n v="1965"/>
    <n v="1"/>
    <s v="None"/>
    <s v="&lt;HS"/>
    <s v="$5,000-$9,999"/>
    <s v="NA"/>
    <s v="NA"/>
    <s v="NA"/>
    <s v="NA"/>
    <s v="NA"/>
    <s v="NA"/>
    <s v="NA"/>
    <s v="NA"/>
    <s v="NA"/>
    <s v="NA"/>
    <n v="1"/>
    <n v="0"/>
  </r>
  <r>
    <n v="268"/>
    <x v="2"/>
    <n v="0"/>
    <n v="0"/>
    <x v="0"/>
    <n v="0"/>
    <n v="1"/>
    <n v="1"/>
    <n v="10501"/>
    <n v="7"/>
    <s v="NA"/>
    <s v="Imeong"/>
    <n v="1"/>
    <n v="1"/>
    <n v="2"/>
    <n v="2"/>
    <n v="0"/>
    <n v="1"/>
    <s v="NA"/>
    <n v="0"/>
    <n v="80"/>
    <n v="20"/>
    <s v="bi_monthly"/>
    <s v="bi_monthly"/>
    <s v="rarely_never"/>
    <s v="rarely_never"/>
    <s v="daily"/>
    <s v="daily"/>
    <s v="weekly"/>
    <s v="rarely_never"/>
    <s v="rarely_never"/>
    <s v="once"/>
    <s v="once"/>
    <s v="never"/>
    <s v="never"/>
    <s v="thrice_plus"/>
    <s v="thrice_plus"/>
    <s v="on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4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67"/>
    <n v="1"/>
    <s v="None"/>
    <s v="HS"/>
    <s v="$10,000-$29,999"/>
    <s v="NA"/>
    <s v="NA"/>
    <s v="NA"/>
    <s v="NA"/>
    <s v="NA"/>
    <s v="NA"/>
    <s v="NA"/>
    <s v="NA"/>
    <s v="NA"/>
    <s v="NA"/>
    <n v="1"/>
    <n v="0"/>
  </r>
  <r>
    <n v="269"/>
    <x v="2"/>
    <n v="0"/>
    <n v="0"/>
    <x v="1"/>
    <n v="0"/>
    <n v="1"/>
    <n v="1"/>
    <n v="10501"/>
    <n v="7"/>
    <s v="NA"/>
    <s v="Imeong"/>
    <n v="1"/>
    <n v="1"/>
    <n v="2"/>
    <n v="2"/>
    <n v="0"/>
    <n v="1"/>
    <s v="NA"/>
    <n v="0"/>
    <n v="30"/>
    <n v="70"/>
    <s v="bi_monthly"/>
    <s v="bi_monthly"/>
    <s v="rarely_never"/>
    <s v="rarely_never"/>
    <s v="daily"/>
    <s v="daily"/>
    <s v="bi_monthly"/>
    <s v="rarely_never"/>
    <s v="rarely_never"/>
    <s v="once"/>
    <s v="once"/>
    <s v="never"/>
    <s v="never"/>
    <s v="thrice_plus"/>
    <s v="thrice_plus"/>
    <s v="on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s v="NA"/>
    <s v="NA"/>
    <s v="NA"/>
    <n v="1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67"/>
    <n v="1"/>
    <s v="None"/>
    <s v="&lt;HS"/>
    <s v="$5,000-$9,999"/>
    <s v="NA"/>
    <s v="NA"/>
    <s v="NA"/>
    <s v="NA"/>
    <s v="NA"/>
    <s v="NA"/>
    <s v="NA"/>
    <s v="NA"/>
    <s v="NA"/>
    <s v="NA"/>
    <n v="1"/>
    <n v="0"/>
  </r>
  <r>
    <n v="270"/>
    <x v="2"/>
    <n v="0"/>
    <n v="0"/>
    <x v="1"/>
    <n v="0"/>
    <n v="0"/>
    <n v="0"/>
    <n v="10501"/>
    <n v="7"/>
    <s v="NA"/>
    <s v="Imeong"/>
    <n v="1"/>
    <n v="1"/>
    <n v="6"/>
    <n v="4"/>
    <n v="2"/>
    <n v="1"/>
    <s v="NA"/>
    <n v="0"/>
    <n v="40"/>
    <n v="60"/>
    <s v="bi_monthly"/>
    <s v="bi_monthly"/>
    <s v="rarely_never"/>
    <s v="rarely_never"/>
    <s v="daily"/>
    <s v="daily"/>
    <s v="weekly"/>
    <s v="rarely_never"/>
    <s v="rarely_never"/>
    <s v="once"/>
    <s v="once"/>
    <s v="never"/>
    <s v="never"/>
    <s v="thrice_plus"/>
    <s v="thrice_plus"/>
    <s v="on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x v="1"/>
    <s v="2,3"/>
    <n v="1"/>
    <s v="2,3"/>
    <x v="0"/>
    <s v="NA"/>
    <s v="NA"/>
    <s v="NA"/>
    <s v="NA"/>
    <s v="NA"/>
    <s v="NA"/>
    <s v="NA"/>
    <s v="NA"/>
    <s v="NA"/>
    <x v="3"/>
    <s v="NA"/>
    <n v="1"/>
    <n v="2"/>
    <s v="NA"/>
    <n v="7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54"/>
    <n v="1"/>
    <s v="Modekngei"/>
    <s v="HS"/>
    <s v="$5,000-$9,999"/>
    <s v="NA"/>
    <s v="NA"/>
    <s v="NA"/>
    <s v="NA"/>
    <s v="NA"/>
    <s v="NA"/>
    <s v="NA"/>
    <s v="NA"/>
    <s v="NA"/>
    <s v="NA"/>
    <n v="1"/>
    <n v="0"/>
  </r>
  <r>
    <n v="271"/>
    <x v="2"/>
    <n v="0"/>
    <n v="0"/>
    <x v="1"/>
    <n v="0"/>
    <n v="0"/>
    <n v="0"/>
    <n v="10501"/>
    <n v="7"/>
    <s v="NA"/>
    <s v="Imeong"/>
    <n v="1"/>
    <n v="1"/>
    <n v="3"/>
    <n v="2"/>
    <n v="1"/>
    <n v="1"/>
    <s v="NA"/>
    <n v="95"/>
    <n v="0"/>
    <n v="5"/>
    <s v="rarely_never"/>
    <s v="rarely_never"/>
    <s v="rarely_never"/>
    <s v="rarely_never"/>
    <s v="weekly"/>
    <s v="weekly"/>
    <s v="bi_monthly"/>
    <s v="rarely_never"/>
    <s v="rarely_never"/>
    <s v="never"/>
    <s v="never"/>
    <s v="never"/>
    <s v="never"/>
    <s v="twice"/>
    <s v="twice"/>
    <s v="on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5"/>
    <n v="2"/>
    <s v="NA"/>
    <n v="2"/>
    <n v="16"/>
    <n v="16"/>
    <n v="12"/>
    <n v="12"/>
    <n v="24"/>
    <s v="NA"/>
    <n v="9"/>
    <s v="NA"/>
    <n v="3"/>
    <n v="1978"/>
    <n v="1"/>
    <s v="Modekngei"/>
    <s v="some college"/>
    <s v="$10,000-$29,999"/>
    <s v="NA"/>
    <s v="NA"/>
    <s v="NA"/>
    <s v="NA"/>
    <s v="NA"/>
    <s v="NA"/>
    <s v="NA"/>
    <s v="NA"/>
    <s v="NA"/>
    <s v="NA"/>
    <n v="1"/>
    <n v="0"/>
  </r>
  <r>
    <n v="272"/>
    <x v="2"/>
    <n v="0"/>
    <n v="0"/>
    <x v="1"/>
    <n v="0"/>
    <n v="0"/>
    <n v="0"/>
    <n v="10501"/>
    <n v="7"/>
    <s v="NA"/>
    <s v="Imeong"/>
    <n v="1"/>
    <n v="1"/>
    <n v="4"/>
    <n v="3"/>
    <n v="1"/>
    <n v="1"/>
    <s v="NA"/>
    <n v="0"/>
    <n v="60"/>
    <n v="40"/>
    <s v="rarely_never"/>
    <s v="rarely_never"/>
    <s v="rarely_never"/>
    <s v="rarely_never"/>
    <s v="triweekly"/>
    <s v="triweekly"/>
    <s v="bi_monthly"/>
    <s v="rarely_never"/>
    <s v="rarely_never"/>
    <s v="never"/>
    <s v="never"/>
    <s v="never"/>
    <s v="never"/>
    <s v="thrice_plus"/>
    <s v="thrice_plus"/>
    <s v="on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45"/>
    <n v="1"/>
    <s v="Modekngei"/>
    <s v="&lt;HS"/>
    <s v="$5,000-$9,999"/>
    <s v="NA"/>
    <s v="NA"/>
    <s v="NA"/>
    <s v="NA"/>
    <s v="NA"/>
    <s v="NA"/>
    <s v="NA"/>
    <s v="NA"/>
    <s v="NA"/>
    <s v="NA"/>
    <n v="1"/>
    <n v="0"/>
  </r>
  <r>
    <n v="273"/>
    <x v="2"/>
    <n v="0"/>
    <n v="0"/>
    <x v="1"/>
    <n v="0"/>
    <n v="0"/>
    <n v="0"/>
    <n v="10501"/>
    <n v="7"/>
    <s v="NA"/>
    <s v="Imeong"/>
    <n v="1"/>
    <n v="1"/>
    <n v="4"/>
    <n v="4"/>
    <n v="0"/>
    <n v="1"/>
    <s v="NA"/>
    <n v="20"/>
    <n v="50"/>
    <n v="30"/>
    <s v="bi_monthly"/>
    <s v="bi_monthly"/>
    <s v="rarely_never"/>
    <s v="rarely_never"/>
    <s v="triweekly"/>
    <s v="triweekly"/>
    <s v="bi_monthly"/>
    <s v="rarely_never"/>
    <s v="bi_monthly"/>
    <s v="once"/>
    <s v="once"/>
    <s v="never"/>
    <s v="never"/>
    <s v="thrice_plus"/>
    <s v="thrice_plus"/>
    <s v="once"/>
    <s v="never"/>
    <s v="once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n v="2"/>
    <s v="NA"/>
    <s v="NA"/>
    <s v="NA"/>
    <x v="1"/>
    <n v="2"/>
    <n v="1"/>
    <n v="3"/>
    <x v="0"/>
    <s v="NA"/>
    <s v="NA"/>
    <s v="NA"/>
    <s v="NA"/>
    <s v="NA"/>
    <s v="NA"/>
    <s v="NA"/>
    <s v="NA"/>
    <s v="NA"/>
    <x v="3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72"/>
    <n v="1"/>
    <s v="None"/>
    <s v="&lt;HS"/>
    <s v="$5,000-$9,999"/>
    <s v="NA"/>
    <s v="NA"/>
    <s v="NA"/>
    <s v="NA"/>
    <s v="NA"/>
    <s v="NA"/>
    <s v="NA"/>
    <s v="NA"/>
    <s v="NA"/>
    <s v="NA"/>
    <n v="1"/>
    <n v="0"/>
  </r>
  <r>
    <n v="274"/>
    <x v="2"/>
    <n v="0"/>
    <n v="0"/>
    <x v="1"/>
    <n v="0"/>
    <n v="0"/>
    <n v="0"/>
    <n v="10501"/>
    <n v="7"/>
    <s v="NA"/>
    <s v="Imeong"/>
    <n v="1"/>
    <n v="1"/>
    <n v="3"/>
    <n v="3"/>
    <n v="0"/>
    <n v="1"/>
    <s v="NA"/>
    <n v="0"/>
    <n v="70"/>
    <n v="30"/>
    <s v="bi_monthly"/>
    <s v="bi_monthly"/>
    <s v="rarely_never"/>
    <s v="rarely_never"/>
    <s v="triweekly"/>
    <s v="triweekly"/>
    <s v="bi_monthly"/>
    <s v="rarely_never"/>
    <s v="rarely_never"/>
    <s v="once"/>
    <s v="once"/>
    <s v="never"/>
    <s v="never"/>
    <s v="thrice_plus"/>
    <s v="thrice_plus"/>
    <s v="on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4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55"/>
    <n v="1"/>
    <s v="Modekngei"/>
    <s v="some college"/>
    <s v="$10,000-$29,999"/>
    <s v="NA"/>
    <s v="NA"/>
    <s v="NA"/>
    <s v="NA"/>
    <s v="NA"/>
    <s v="NA"/>
    <s v="NA"/>
    <s v="NA"/>
    <s v="NA"/>
    <s v="NA"/>
    <n v="1"/>
    <n v="0"/>
  </r>
  <r>
    <n v="275"/>
    <x v="2"/>
    <n v="0"/>
    <n v="0"/>
    <x v="1"/>
    <n v="0"/>
    <n v="0"/>
    <n v="0"/>
    <n v="10501"/>
    <n v="7"/>
    <s v="NA"/>
    <s v="Imeong"/>
    <n v="1"/>
    <n v="1"/>
    <n v="9"/>
    <n v="9"/>
    <n v="0"/>
    <n v="1"/>
    <s v="NA"/>
    <n v="100"/>
    <n v="0"/>
    <n v="0"/>
    <s v="bi_monthly"/>
    <s v="bi_monthly"/>
    <s v="rarely_never"/>
    <s v="rarely_never"/>
    <s v="triweekly"/>
    <s v="triweekly"/>
    <s v="triweekly"/>
    <s v="rarely_never"/>
    <s v="rarely_never"/>
    <s v="once"/>
    <s v="once"/>
    <s v="never"/>
    <s v="never"/>
    <s v="thrice_plus"/>
    <s v="thrice_plus"/>
    <s v="thrice_plus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s v="NA"/>
    <s v="NA"/>
    <s v="NA"/>
    <n v="1"/>
    <x v="1"/>
    <s v="2,3"/>
    <n v="1"/>
    <s v="2,3"/>
    <x v="0"/>
    <s v="NA"/>
    <s v="NA"/>
    <s v="NA"/>
    <s v="NA"/>
    <s v="NA"/>
    <s v="NA"/>
    <s v="NA"/>
    <s v="NA"/>
    <s v="NA"/>
    <x v="3"/>
    <s v="NA"/>
    <n v="1"/>
    <n v="1"/>
    <n v="7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308"/>
    <s v="NA"/>
    <n v="1"/>
    <n v="2"/>
    <s v="NA"/>
    <n v="2"/>
    <s v="NA"/>
    <s v="NA"/>
    <s v="NA"/>
    <s v="NA"/>
    <n v="5"/>
    <n v="1"/>
    <s v="NA"/>
    <n v="2"/>
    <n v="16"/>
    <n v="16"/>
    <n v="11"/>
    <n v="11"/>
    <s v="NA"/>
    <n v="4"/>
    <s v="NA"/>
    <n v="1"/>
    <n v="3"/>
    <n v="1956"/>
    <n v="1"/>
    <s v="Modekngei"/>
    <s v="&lt;HS"/>
    <s v="$5,000-$9,999"/>
    <s v="NA"/>
    <s v="NA"/>
    <s v="NA"/>
    <s v="NA"/>
    <s v="NA"/>
    <s v="NA"/>
    <s v="NA"/>
    <s v="NA"/>
    <s v="NA"/>
    <s v="NA"/>
    <n v="1"/>
    <n v="0"/>
  </r>
  <r>
    <n v="276"/>
    <x v="2"/>
    <n v="0"/>
    <n v="0"/>
    <x v="1"/>
    <n v="0"/>
    <n v="1"/>
    <n v="1"/>
    <n v="10501"/>
    <n v="7"/>
    <s v="NA"/>
    <s v="Imeong"/>
    <n v="1"/>
    <n v="1"/>
    <n v="4"/>
    <n v="4"/>
    <n v="0"/>
    <n v="1"/>
    <s v="NA"/>
    <n v="80"/>
    <n v="10"/>
    <n v="10"/>
    <s v="bi_monthly"/>
    <s v="bi_monthly"/>
    <s v="bi_monthly"/>
    <s v="bi_monthly"/>
    <s v="weekly"/>
    <s v="weekly"/>
    <s v="weekly"/>
    <s v="rarely_never"/>
    <s v="bi_monthly"/>
    <s v="once"/>
    <s v="once"/>
    <s v="once"/>
    <s v="once"/>
    <s v="once"/>
    <s v="once"/>
    <s v="once"/>
    <s v="never"/>
    <s v="once"/>
    <s v="piece"/>
    <n v="4"/>
    <s v="steak"/>
    <n v="3"/>
    <s v="NA"/>
    <s v="steak"/>
    <s v="fillet"/>
    <s v="NA"/>
    <s v="NA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x v="1"/>
    <s v="2,3"/>
    <n v="1"/>
    <s v="2,3"/>
    <x v="0"/>
    <s v="NA"/>
    <s v="NA"/>
    <s v="NA"/>
    <s v="NA"/>
    <s v="NA"/>
    <s v="NA"/>
    <s v="NA"/>
    <s v="NA"/>
    <s v="NA"/>
    <x v="12"/>
    <s v="NA"/>
    <n v="1"/>
    <n v="2"/>
    <s v="NA"/>
    <n v="4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n v="302"/>
    <s v="NA"/>
    <n v="1"/>
    <n v="3"/>
    <s v="NA"/>
    <s v="NA"/>
    <s v="NA"/>
    <s v="NA"/>
    <s v="NA"/>
    <s v="NA"/>
    <n v="301"/>
    <s v="NA"/>
    <n v="1"/>
    <n v="2"/>
    <s v="NA"/>
    <n v="7"/>
    <s v="NA"/>
    <s v="NA"/>
    <s v="NA"/>
    <s v="NA"/>
    <n v="6"/>
    <s v="NA"/>
    <n v="5"/>
    <n v="5"/>
    <n v="16"/>
    <n v="16"/>
    <n v="12"/>
    <n v="12"/>
    <s v="NA"/>
    <s v="NA"/>
    <s v="NA"/>
    <s v="NA"/>
    <n v="3"/>
    <n v="1954"/>
    <n v="1"/>
    <s v="Catholic"/>
    <s v="&lt;HS"/>
    <s v="$5,000-$9,999"/>
    <s v="NA"/>
    <s v="NA"/>
    <s v="NA"/>
    <s v="NA"/>
    <s v="NA"/>
    <s v="NA"/>
    <s v="NA"/>
    <s v="NA"/>
    <s v="NA"/>
    <s v="NA"/>
    <n v="0"/>
    <n v="0"/>
  </r>
  <r>
    <n v="277"/>
    <x v="2"/>
    <n v="0"/>
    <n v="0"/>
    <x v="1"/>
    <n v="0"/>
    <n v="0"/>
    <n v="0"/>
    <n v="10501"/>
    <n v="7"/>
    <s v="NA"/>
    <s v="Imeong"/>
    <n v="1"/>
    <n v="1"/>
    <n v="4"/>
    <n v="4"/>
    <n v="0"/>
    <n v="1"/>
    <s v="NA"/>
    <n v="0"/>
    <n v="40"/>
    <n v="60"/>
    <s v="rarely_never"/>
    <s v="rarely_never"/>
    <s v="rarely_never"/>
    <s v="rarely_never"/>
    <s v="triweekly"/>
    <s v="triweekly"/>
    <s v="bi_monthly"/>
    <s v="rarely_never"/>
    <s v="rarely_never"/>
    <s v="never"/>
    <s v="never"/>
    <s v="never"/>
    <s v="never"/>
    <s v="thrice_plus"/>
    <s v="thrice_plus"/>
    <s v="on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s v="NA"/>
    <s v="NA"/>
    <s v="NA"/>
    <n v="1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5"/>
    <n v="2"/>
    <s v="NA"/>
    <n v="5"/>
    <n v="16"/>
    <n v="16"/>
    <n v="12"/>
    <n v="12"/>
    <n v="24"/>
    <s v="NA"/>
    <n v="9"/>
    <s v="NA"/>
    <n v="4"/>
    <n v="1970"/>
    <n v="1"/>
    <s v="Protestant"/>
    <s v="HS"/>
    <s v="$5,000-$9,999"/>
    <s v="NA"/>
    <s v="NA"/>
    <s v="NA"/>
    <s v="NA"/>
    <s v="NA"/>
    <s v="NA"/>
    <s v="NA"/>
    <s v="NA"/>
    <s v="NA"/>
    <s v="NA"/>
    <n v="1"/>
    <n v="0"/>
  </r>
  <r>
    <n v="278"/>
    <x v="2"/>
    <n v="0"/>
    <n v="0"/>
    <x v="1"/>
    <n v="0"/>
    <n v="0"/>
    <n v="0"/>
    <n v="80501"/>
    <n v="4"/>
    <s v="NA"/>
    <s v="Ulimang"/>
    <n v="1"/>
    <n v="1"/>
    <n v="3"/>
    <n v="3"/>
    <n v="0"/>
    <n v="1"/>
    <s v="NA"/>
    <n v="0"/>
    <n v="65"/>
    <n v="35"/>
    <s v="rarely_never"/>
    <s v="rarely_never"/>
    <s v="rarely_never"/>
    <s v="rarely_never"/>
    <s v="triweekly"/>
    <s v="triweekly"/>
    <s v="bi_monthly"/>
    <s v="rarely_never"/>
    <s v="rarely_never"/>
    <s v="never"/>
    <s v="never"/>
    <s v="never"/>
    <s v="never"/>
    <s v="thrice_plus"/>
    <s v="thrice_plus"/>
    <s v="on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60"/>
    <n v="1"/>
    <s v="Catholic"/>
    <s v="&lt;HS"/>
    <s v="$5,000-$9,999"/>
    <s v="NA"/>
    <s v="NA"/>
    <s v="NA"/>
    <s v="NA"/>
    <s v="NA"/>
    <s v="NA"/>
    <s v="NA"/>
    <s v="NA"/>
    <s v="NA"/>
    <s v="NA"/>
    <n v="1"/>
    <n v="0"/>
  </r>
  <r>
    <n v="279"/>
    <x v="2"/>
    <n v="0"/>
    <n v="0"/>
    <x v="1"/>
    <n v="0"/>
    <n v="0"/>
    <n v="0"/>
    <n v="80501"/>
    <n v="4"/>
    <s v="NA"/>
    <s v="Ulimang"/>
    <n v="1"/>
    <n v="1"/>
    <n v="5"/>
    <n v="4"/>
    <n v="1"/>
    <n v="1"/>
    <s v="NA"/>
    <n v="100"/>
    <n v="0"/>
    <n v="0"/>
    <s v="rarely_never"/>
    <s v="rarely_never"/>
    <s v="rarely_never"/>
    <s v="rarely_never"/>
    <s v="weekly"/>
    <s v="weekly"/>
    <s v="bi_monthly"/>
    <s v="rarely_never"/>
    <s v="rarely_never"/>
    <s v="never"/>
    <s v="never"/>
    <s v="never"/>
    <s v="never"/>
    <s v="once"/>
    <s v="once"/>
    <s v="on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x v="1"/>
    <s v="2,3"/>
    <n v="1"/>
    <s v="2,3"/>
    <x v="0"/>
    <s v="NA"/>
    <s v="NA"/>
    <s v="NA"/>
    <s v="NA"/>
    <s v="NA"/>
    <s v="NA"/>
    <s v="NA"/>
    <s v="NA"/>
    <s v="NA"/>
    <x v="3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n v="301"/>
    <s v="NA"/>
    <n v="1"/>
    <n v="1"/>
    <n v="4"/>
    <s v="NA"/>
    <s v="NA"/>
    <s v="NA"/>
    <s v="NA"/>
    <s v="NA"/>
    <n v="5"/>
    <n v="1"/>
    <s v="NA"/>
    <n v="2"/>
    <n v="16"/>
    <n v="16"/>
    <n v="11"/>
    <n v="11"/>
    <s v="NA"/>
    <n v="4"/>
    <s v="NA"/>
    <n v="1"/>
    <n v="3"/>
    <n v="1957"/>
    <n v="1"/>
    <s v="Catholic"/>
    <s v="&lt;HS"/>
    <s v="$5,000-$9,999"/>
    <s v="NA"/>
    <s v="NA"/>
    <s v="NA"/>
    <s v="NA"/>
    <s v="NA"/>
    <s v="NA"/>
    <s v="NA"/>
    <s v="NA"/>
    <s v="NA"/>
    <s v="NA"/>
    <n v="0"/>
    <n v="0"/>
  </r>
  <r>
    <n v="280"/>
    <x v="2"/>
    <n v="0"/>
    <n v="0"/>
    <x v="1"/>
    <n v="0"/>
    <n v="0"/>
    <n v="0"/>
    <n v="80501"/>
    <n v="4"/>
    <s v="NA"/>
    <s v="Ulimang"/>
    <n v="1"/>
    <n v="1"/>
    <n v="1"/>
    <n v="1"/>
    <n v="0"/>
    <n v="1"/>
    <s v="NA"/>
    <n v="0"/>
    <n v="0"/>
    <n v="100"/>
    <s v="bi_monthly"/>
    <s v="bi_monthly"/>
    <s v="rarely_never"/>
    <s v="rarely_never"/>
    <s v="weekly"/>
    <s v="weekly"/>
    <s v="bi_monthly"/>
    <s v="rarely_never"/>
    <s v="rarely_never"/>
    <s v="once"/>
    <s v="once"/>
    <s v="never"/>
    <s v="never"/>
    <s v="once"/>
    <s v="once"/>
    <s v="on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x v="1"/>
    <s v="2,3"/>
    <n v="1"/>
    <s v="2,3"/>
    <x v="0"/>
    <s v="NA"/>
    <s v="NA"/>
    <s v="NA"/>
    <s v="NA"/>
    <s v="NA"/>
    <s v="NA"/>
    <s v="NA"/>
    <s v="NA"/>
    <s v="NA"/>
    <x v="3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8"/>
    <s v="NA"/>
    <n v="1"/>
    <n v="2"/>
    <s v="NA"/>
    <n v="2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58"/>
    <n v="1"/>
    <s v="Protestant"/>
    <s v="HS"/>
    <s v="$5,000-$9,999"/>
    <s v="NA"/>
    <s v="NA"/>
    <s v="NA"/>
    <s v="NA"/>
    <s v="NA"/>
    <s v="NA"/>
    <s v="NA"/>
    <s v="NA"/>
    <s v="NA"/>
    <s v="NA"/>
    <n v="0"/>
    <n v="0"/>
  </r>
  <r>
    <n v="281"/>
    <x v="2"/>
    <n v="0"/>
    <n v="0"/>
    <x v="1"/>
    <n v="0"/>
    <n v="0"/>
    <n v="0"/>
    <n v="80501"/>
    <n v="4"/>
    <s v="NA"/>
    <s v="Ulimang"/>
    <n v="1"/>
    <n v="1"/>
    <n v="1"/>
    <n v="1"/>
    <n v="0"/>
    <n v="1"/>
    <s v="NA"/>
    <n v="100"/>
    <n v="0"/>
    <n v="0"/>
    <s v="rarely_never"/>
    <s v="rarely_never"/>
    <s v="bi_monthly"/>
    <s v="bi_monthly"/>
    <s v="weekly"/>
    <s v="weekly"/>
    <s v="bi_monthly"/>
    <s v="rarely_never"/>
    <s v="rarely_never"/>
    <s v="never"/>
    <s v="never"/>
    <s v="never"/>
    <s v="never"/>
    <s v="once"/>
    <s v="once"/>
    <s v="on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n v="5"/>
    <s v="NA"/>
    <s v="NA"/>
    <s v="NA"/>
    <s v="NA"/>
    <x v="1"/>
    <s v="2,3"/>
    <n v="1"/>
    <s v="2,3"/>
    <x v="0"/>
    <s v="NA"/>
    <s v="NA"/>
    <s v="NA"/>
    <s v="NA"/>
    <s v="NA"/>
    <s v="NA"/>
    <s v="NA"/>
    <s v="NA"/>
    <s v="NA"/>
    <x v="12"/>
    <s v="NA"/>
    <n v="1"/>
    <n v="1"/>
    <n v="4"/>
    <s v="NA"/>
    <s v="NA"/>
    <s v="NA"/>
    <s v="NA"/>
    <s v="NA"/>
    <n v="306"/>
    <s v="NA"/>
    <n v="1"/>
    <n v="1"/>
    <n v="4"/>
    <s v="NA"/>
    <s v="NA"/>
    <s v="NA"/>
    <s v="NA"/>
    <s v="NA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n v="310"/>
    <s v="NA"/>
    <n v="1"/>
    <n v="1"/>
    <n v="4"/>
    <s v="NA"/>
    <s v="NA"/>
    <s v="NA"/>
    <s v="NA"/>
    <s v="NA"/>
    <n v="5"/>
    <n v="2"/>
    <s v="NA"/>
    <n v="3"/>
    <n v="12"/>
    <n v="12"/>
    <n v="14"/>
    <n v="15"/>
    <n v="22"/>
    <s v="NA"/>
    <n v="1"/>
    <s v="NA"/>
    <n v="3"/>
    <n v="1954"/>
    <n v="1"/>
    <s v="Catholic"/>
    <s v="4-year degree"/>
    <s v="$30,000-$49,999"/>
    <s v="NA"/>
    <s v="NA"/>
    <s v="NA"/>
    <s v="NA"/>
    <s v="NA"/>
    <s v="NA"/>
    <s v="NA"/>
    <s v="NA"/>
    <s v="NA"/>
    <s v="NA"/>
    <n v="0"/>
    <n v="0"/>
  </r>
  <r>
    <n v="282"/>
    <x v="2"/>
    <n v="0"/>
    <n v="0"/>
    <x v="1"/>
    <n v="0"/>
    <n v="0"/>
    <n v="0"/>
    <n v="80501"/>
    <n v="4"/>
    <s v="NA"/>
    <s v="Ulimang"/>
    <n v="1"/>
    <n v="1"/>
    <n v="1"/>
    <n v="1"/>
    <n v="0"/>
    <n v="1"/>
    <s v="NA"/>
    <n v="0"/>
    <n v="0"/>
    <n v="100"/>
    <s v="bi_monthly"/>
    <s v="bi_monthly"/>
    <s v="rarely_never"/>
    <s v="rarely_never"/>
    <s v="triweekly"/>
    <s v="triweekly"/>
    <s v="bi_monthly"/>
    <s v="rarely_never"/>
    <s v="rarely_never"/>
    <s v="once"/>
    <s v="once"/>
    <s v="never"/>
    <s v="never"/>
    <s v="thrice_plus"/>
    <s v="thrice_plus"/>
    <s v="on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s v="NA"/>
    <s v="NA"/>
    <n v="1"/>
    <x v="1"/>
    <n v="2"/>
    <n v="1"/>
    <n v="2"/>
    <x v="0"/>
    <s v="NA"/>
    <s v="NA"/>
    <s v="NA"/>
    <s v="NA"/>
    <s v="NA"/>
    <s v="NA"/>
    <s v="NA"/>
    <s v="NA"/>
    <s v="NA"/>
    <x v="4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50"/>
    <n v="1"/>
    <s v="None"/>
    <s v="&lt;HS"/>
    <s v="$5,000-$9,999"/>
    <s v="NA"/>
    <s v="NA"/>
    <s v="NA"/>
    <s v="NA"/>
    <s v="NA"/>
    <s v="NA"/>
    <s v="NA"/>
    <s v="NA"/>
    <s v="NA"/>
    <s v="NA"/>
    <n v="1"/>
    <n v="0"/>
  </r>
  <r>
    <n v="283"/>
    <x v="2"/>
    <n v="0"/>
    <n v="0"/>
    <x v="1"/>
    <n v="0"/>
    <n v="0"/>
    <n v="0"/>
    <n v="80501"/>
    <n v="4"/>
    <s v="NA"/>
    <s v="Ulimang"/>
    <n v="1"/>
    <n v="1"/>
    <n v="2"/>
    <n v="2"/>
    <n v="0"/>
    <n v="1"/>
    <s v="NA"/>
    <n v="0"/>
    <n v="80"/>
    <n v="20"/>
    <s v="weekly"/>
    <s v="weekly"/>
    <s v="rarely_never"/>
    <s v="rarely_never"/>
    <s v="bi_monthly"/>
    <s v="bi_monthly"/>
    <s v="bi_monthly"/>
    <s v="rarely_never"/>
    <s v="rarely_never"/>
    <s v="twice"/>
    <s v="twice"/>
    <s v="never"/>
    <s v="never"/>
    <s v="once"/>
    <s v="once"/>
    <s v="on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57"/>
    <n v="1"/>
    <s v="Catholic"/>
    <s v="2-year degree"/>
    <s v="$10,000-$29,999"/>
    <s v="NA"/>
    <s v="NA"/>
    <s v="NA"/>
    <s v="NA"/>
    <s v="NA"/>
    <s v="NA"/>
    <s v="NA"/>
    <s v="NA"/>
    <s v="NA"/>
    <s v="NA"/>
    <n v="1"/>
    <n v="0"/>
  </r>
  <r>
    <n v="284"/>
    <x v="2"/>
    <n v="0"/>
    <n v="0"/>
    <x v="0"/>
    <n v="0"/>
    <n v="1"/>
    <n v="1"/>
    <n v="80501"/>
    <n v="4"/>
    <s v="NA"/>
    <s v="Ulimang"/>
    <n v="1"/>
    <n v="1"/>
    <n v="1"/>
    <n v="1"/>
    <n v="0"/>
    <n v="1"/>
    <s v="NA"/>
    <n v="0"/>
    <n v="50"/>
    <n v="50"/>
    <s v="bi_monthly"/>
    <s v="bi_monthly"/>
    <s v="rarely_never"/>
    <s v="rarely_never"/>
    <s v="rarely_never"/>
    <s v="rarely_never"/>
    <s v="bi_monthly"/>
    <s v="rarely_never"/>
    <s v="rarely_never"/>
    <s v="never"/>
    <s v="never"/>
    <s v="never"/>
    <s v="never"/>
    <s v="never"/>
    <s v="never"/>
    <s v="on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55"/>
    <n v="1"/>
    <s v="Protestant"/>
    <s v="some college"/>
    <s v="$10,000-$29,999"/>
    <s v="NA"/>
    <s v="NA"/>
    <s v="NA"/>
    <s v="NA"/>
    <s v="NA"/>
    <s v="NA"/>
    <s v="NA"/>
    <s v="NA"/>
    <s v="NA"/>
    <s v="NA"/>
    <n v="0"/>
    <n v="0"/>
  </r>
  <r>
    <n v="285"/>
    <x v="2"/>
    <n v="1"/>
    <n v="1"/>
    <x v="0"/>
    <n v="1"/>
    <n v="1"/>
    <n v="1"/>
    <n v="80501"/>
    <n v="4"/>
    <s v="NA"/>
    <s v="Ulimang"/>
    <n v="1"/>
    <n v="1"/>
    <n v="2"/>
    <n v="2"/>
    <n v="0"/>
    <n v="1"/>
    <s v="NA"/>
    <n v="0"/>
    <n v="100"/>
    <n v="0"/>
    <s v="bi_monthly"/>
    <s v="bi_monthly"/>
    <s v="rarely_never"/>
    <s v="rarely_never"/>
    <s v="weekly"/>
    <s v="weekly"/>
    <s v="bi_monthly"/>
    <s v="rarely_never"/>
    <s v="bi_monthly"/>
    <s v="once"/>
    <s v="once"/>
    <s v="never"/>
    <s v="never"/>
    <s v="once"/>
    <s v="once"/>
    <s v="once"/>
    <s v="never"/>
    <s v="once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5"/>
    <s v="NA"/>
    <n v="2"/>
    <n v="2"/>
    <s v="NA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48"/>
    <n v="1"/>
    <s v="None"/>
    <s v="&lt;HS"/>
    <s v="$5,000-$9,999"/>
    <s v="NA"/>
    <s v="NA"/>
    <s v="NA"/>
    <s v="NA"/>
    <s v="NA"/>
    <s v="NA"/>
    <s v="NA"/>
    <s v="NA"/>
    <s v="NA"/>
    <s v="NA"/>
    <n v="0"/>
    <n v="0"/>
  </r>
  <r>
    <n v="286"/>
    <x v="2"/>
    <n v="0"/>
    <n v="0"/>
    <x v="1"/>
    <n v="0"/>
    <n v="0"/>
    <n v="0"/>
    <n v="80501"/>
    <n v="4"/>
    <s v="NA"/>
    <s v="Ulimang"/>
    <n v="1"/>
    <n v="1"/>
    <n v="4"/>
    <n v="4"/>
    <n v="0"/>
    <n v="1"/>
    <s v="NA"/>
    <n v="0"/>
    <n v="70"/>
    <n v="30"/>
    <s v="bi_monthly"/>
    <s v="bi_monthly"/>
    <s v="rarely_never"/>
    <s v="rarely_never"/>
    <s v="rarely_never"/>
    <s v="rarely_never"/>
    <s v="bi_monthly"/>
    <s v="rarely_never"/>
    <s v="rarely_never"/>
    <s v="once"/>
    <s v="once"/>
    <s v="never"/>
    <s v="never"/>
    <s v="never"/>
    <s v="never"/>
    <s v="on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53"/>
    <n v="1"/>
    <s v="Protestant"/>
    <s v="HS"/>
    <s v="$5,000-$9,999"/>
    <s v="NA"/>
    <s v="NA"/>
    <s v="NA"/>
    <s v="NA"/>
    <s v="NA"/>
    <s v="NA"/>
    <s v="NA"/>
    <s v="NA"/>
    <s v="NA"/>
    <s v="NA"/>
    <n v="0"/>
    <n v="0"/>
  </r>
  <r>
    <n v="287"/>
    <x v="2"/>
    <n v="1"/>
    <n v="1"/>
    <x v="0"/>
    <n v="1"/>
    <n v="1"/>
    <n v="1"/>
    <n v="80501"/>
    <n v="4"/>
    <s v="NA"/>
    <s v="Ulimang"/>
    <n v="1"/>
    <n v="1"/>
    <n v="2"/>
    <n v="2"/>
    <n v="0"/>
    <n v="1"/>
    <s v="NA"/>
    <n v="0"/>
    <n v="90"/>
    <n v="10"/>
    <s v="weekly"/>
    <s v="weekly"/>
    <s v="bi_monthly"/>
    <s v="bi_monthly"/>
    <s v="weekly"/>
    <s v="weekly"/>
    <s v="rarely_never"/>
    <s v="rarely_never"/>
    <s v="rarely_never"/>
    <s v="once"/>
    <s v="once"/>
    <s v="once"/>
    <s v="once"/>
    <s v="once"/>
    <s v="once"/>
    <s v="once"/>
    <s v="never"/>
    <s v="never"/>
    <s v="whole"/>
    <n v="3.5"/>
    <s v="whole"/>
    <n v="3.5"/>
    <s v="NA"/>
    <s v="whole"/>
    <s v="whole"/>
    <s v="NA"/>
    <n v="1"/>
    <s v="NA"/>
    <s v="NA"/>
    <n v="1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x v="1"/>
    <n v="2"/>
    <n v="1"/>
    <n v="3"/>
    <x v="0"/>
    <s v="NA"/>
    <s v="NA"/>
    <s v="NA"/>
    <s v="NA"/>
    <s v="NA"/>
    <s v="NA"/>
    <s v="NA"/>
    <s v="NA"/>
    <s v="NA"/>
    <x v="5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10"/>
    <s v="NA"/>
    <n v="1"/>
    <n v="2"/>
    <s v="NA"/>
    <n v="7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73"/>
    <n v="1"/>
    <s v="Catholic"/>
    <s v="some college"/>
    <s v="$10,000-$29,999"/>
    <s v="NA"/>
    <s v="NA"/>
    <s v="NA"/>
    <s v="NA"/>
    <s v="NA"/>
    <s v="NA"/>
    <s v="NA"/>
    <s v="NA"/>
    <s v="NA"/>
    <s v="NA"/>
    <n v="0"/>
    <n v="0"/>
  </r>
  <r>
    <n v="288"/>
    <x v="2"/>
    <n v="0"/>
    <n v="0"/>
    <x v="1"/>
    <n v="0"/>
    <n v="0"/>
    <n v="0"/>
    <n v="80501"/>
    <n v="4"/>
    <s v="NA"/>
    <s v="Ulimang"/>
    <n v="1"/>
    <n v="1"/>
    <n v="2"/>
    <n v="2"/>
    <n v="0"/>
    <n v="1"/>
    <s v="NA"/>
    <n v="100"/>
    <n v="0"/>
    <n v="0"/>
    <s v="bi_monthly"/>
    <s v="bi_monthly"/>
    <s v="rarely_never"/>
    <s v="rarely_never"/>
    <s v="bi_monthly"/>
    <s v="bi_monthly"/>
    <s v="bi_monthly"/>
    <s v="rarely_never"/>
    <s v="bi_monthly"/>
    <s v="once"/>
    <s v="once"/>
    <s v="never"/>
    <s v="never"/>
    <s v="once"/>
    <s v="once"/>
    <s v="once"/>
    <s v="never"/>
    <s v="once"/>
    <s v="NA"/>
    <s v="NA"/>
    <s v="NA"/>
    <s v="NA"/>
    <s v="NA"/>
    <s v="steak"/>
    <s v="steak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1"/>
    <s v="NA"/>
    <s v="NA"/>
    <n v="1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6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4"/>
    <s v="NA"/>
    <s v="NA"/>
    <s v="NA"/>
    <s v="NA"/>
    <s v="NA"/>
    <n v="5"/>
    <n v="1"/>
    <s v="NA"/>
    <n v="3"/>
    <n v="15"/>
    <n v="15"/>
    <n v="12"/>
    <n v="12"/>
    <s v="NA"/>
    <n v="2"/>
    <s v="NA"/>
    <n v="1"/>
    <n v="3"/>
    <n v="1945"/>
    <n v="1"/>
    <s v="None"/>
    <s v="HS"/>
    <s v="$10,000-$29,999"/>
    <s v="NA"/>
    <s v="NA"/>
    <s v="NA"/>
    <s v="NA"/>
    <s v="NA"/>
    <s v="NA"/>
    <s v="NA"/>
    <s v="NA"/>
    <s v="NA"/>
    <s v="NA"/>
    <n v="0"/>
    <n v="0"/>
  </r>
  <r>
    <n v="289"/>
    <x v="2"/>
    <n v="0"/>
    <n v="0"/>
    <x v="1"/>
    <n v="0"/>
    <n v="0"/>
    <n v="0"/>
    <n v="80501"/>
    <n v="4"/>
    <s v="NA"/>
    <s v="Ulimang"/>
    <n v="1"/>
    <n v="1"/>
    <n v="3"/>
    <n v="3"/>
    <n v="0"/>
    <n v="1"/>
    <s v="NA"/>
    <n v="0"/>
    <n v="60"/>
    <n v="40"/>
    <s v="rarely_never"/>
    <s v="rarely_never"/>
    <s v="rarely_never"/>
    <s v="rarely_never"/>
    <s v="weekly"/>
    <s v="weekly"/>
    <s v="weekly"/>
    <s v="rarely_never"/>
    <s v="bi_monthly"/>
    <s v="never"/>
    <s v="never"/>
    <s v="never"/>
    <s v="never"/>
    <s v="once"/>
    <s v="once"/>
    <s v="once"/>
    <s v="never"/>
    <s v="once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s v="NA"/>
    <s v="NA"/>
    <n v="1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55"/>
    <n v="1"/>
    <s v="Catholic"/>
    <s v="some college"/>
    <s v="$5,000-$9,999"/>
    <s v="NA"/>
    <s v="NA"/>
    <s v="NA"/>
    <s v="NA"/>
    <s v="NA"/>
    <s v="NA"/>
    <s v="NA"/>
    <s v="NA"/>
    <s v="NA"/>
    <s v="NA"/>
    <n v="0"/>
    <n v="0"/>
  </r>
  <r>
    <n v="290"/>
    <x v="2"/>
    <n v="0"/>
    <n v="0"/>
    <x v="1"/>
    <n v="0"/>
    <n v="0"/>
    <n v="0"/>
    <n v="80501"/>
    <n v="4"/>
    <s v="NA"/>
    <s v="Ulimang"/>
    <n v="1"/>
    <n v="1"/>
    <n v="2"/>
    <n v="2"/>
    <n v="0"/>
    <n v="1"/>
    <s v="NA"/>
    <n v="0"/>
    <n v="60"/>
    <n v="40"/>
    <s v="bi_monthly"/>
    <s v="bi_monthly"/>
    <s v="rarely_never"/>
    <s v="rarely_never"/>
    <s v="weekly"/>
    <s v="weekly"/>
    <s v="bi_monthly"/>
    <s v="rarely_never"/>
    <s v="bi_monthly"/>
    <s v="once"/>
    <s v="once"/>
    <s v="never"/>
    <s v="never"/>
    <s v="twice"/>
    <s v="twice"/>
    <s v="once"/>
    <s v="never"/>
    <s v="once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x v="1"/>
    <s v="2,3"/>
    <n v="1"/>
    <n v="3"/>
    <x v="0"/>
    <s v="NA"/>
    <s v="NA"/>
    <s v="NA"/>
    <s v="NA"/>
    <s v="NA"/>
    <s v="NA"/>
    <s v="NA"/>
    <s v="NA"/>
    <s v="NA"/>
    <x v="3"/>
    <s v="NA"/>
    <n v="1"/>
    <n v="2"/>
    <s v="NA"/>
    <n v="7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58"/>
    <n v="1"/>
    <s v="None"/>
    <s v="HS"/>
    <s v="$5,000-$9,999"/>
    <s v="NA"/>
    <s v="NA"/>
    <s v="NA"/>
    <s v="NA"/>
    <s v="NA"/>
    <s v="NA"/>
    <s v="NA"/>
    <s v="NA"/>
    <s v="NA"/>
    <s v="NA"/>
    <n v="1"/>
    <n v="0"/>
  </r>
  <r>
    <n v="291"/>
    <x v="2"/>
    <n v="0"/>
    <n v="0"/>
    <x v="1"/>
    <n v="0"/>
    <n v="0"/>
    <n v="0"/>
    <n v="80501"/>
    <n v="4"/>
    <s v="NA"/>
    <s v="Ulimang"/>
    <n v="1"/>
    <n v="1"/>
    <n v="7"/>
    <n v="6"/>
    <n v="1"/>
    <n v="1"/>
    <s v="NA"/>
    <n v="100"/>
    <n v="0"/>
    <n v="0"/>
    <s v="bi_monthly"/>
    <s v="bi_monthly"/>
    <s v="rarely_never"/>
    <s v="rarely_never"/>
    <s v="triweekly"/>
    <s v="triweekly"/>
    <s v="weekly"/>
    <s v="rarely_never"/>
    <s v="rarely_never"/>
    <s v="once"/>
    <s v="once"/>
    <s v="never"/>
    <s v="never"/>
    <s v="twice"/>
    <s v="twice"/>
    <s v="twi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x v="1"/>
    <s v="2,3"/>
    <n v="1"/>
    <s v="2,3"/>
    <x v="0"/>
    <s v="NA"/>
    <s v="NA"/>
    <s v="NA"/>
    <s v="NA"/>
    <s v="NA"/>
    <s v="NA"/>
    <s v="NA"/>
    <s v="NA"/>
    <s v="NA"/>
    <x v="2"/>
    <s v="NA"/>
    <n v="1"/>
    <n v="2"/>
    <s v="NA"/>
    <n v="2"/>
    <s v="NA"/>
    <s v="NA"/>
    <s v="NA"/>
    <s v="NA"/>
    <n v="301"/>
    <s v="NA"/>
    <n v="1"/>
    <n v="1"/>
    <n v="4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4"/>
    <s v="NA"/>
    <s v="NA"/>
    <s v="NA"/>
    <s v="NA"/>
    <s v="NA"/>
    <n v="304"/>
    <s v="NA"/>
    <n v="1"/>
    <n v="1"/>
    <n v="4"/>
    <s v="NA"/>
    <s v="NA"/>
    <s v="NA"/>
    <s v="NA"/>
    <s v="NA"/>
    <n v="5"/>
    <n v="1"/>
    <s v="NA"/>
    <n v="2"/>
    <n v="16"/>
    <n v="16"/>
    <n v="11"/>
    <n v="11"/>
    <s v="NA"/>
    <n v="4"/>
    <s v="NA"/>
    <n v="1"/>
    <n v="3"/>
    <n v="1960"/>
    <n v="1"/>
    <s v="Catholic"/>
    <s v="&lt;HS"/>
    <s v="$5,000-$9,999"/>
    <s v="NA"/>
    <s v="NA"/>
    <s v="NA"/>
    <s v="NA"/>
    <s v="NA"/>
    <s v="NA"/>
    <s v="NA"/>
    <s v="NA"/>
    <s v="NA"/>
    <s v="NA"/>
    <n v="1"/>
    <n v="0"/>
  </r>
  <r>
    <n v="292"/>
    <x v="2"/>
    <n v="0"/>
    <n v="0"/>
    <x v="1"/>
    <n v="0"/>
    <n v="0"/>
    <n v="0"/>
    <n v="80501"/>
    <n v="4"/>
    <s v="NA"/>
    <s v="Ulimang"/>
    <n v="1"/>
    <n v="1"/>
    <n v="2"/>
    <n v="2"/>
    <n v="0"/>
    <n v="1"/>
    <s v="NA"/>
    <n v="100"/>
    <n v="0"/>
    <n v="0"/>
    <s v="bi_monthly"/>
    <s v="bi_monthly"/>
    <s v="rarely_never"/>
    <s v="rarely_never"/>
    <s v="triweekly"/>
    <s v="triweekly"/>
    <s v="bi_monthly"/>
    <s v="rarely_never"/>
    <s v="rarely_never"/>
    <s v="once"/>
    <s v="once"/>
    <s v="never"/>
    <s v="never"/>
    <s v="twice"/>
    <s v="twice"/>
    <s v="on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x v="1"/>
    <s v="2,3"/>
    <n v="1"/>
    <s v="2,3"/>
    <x v="0"/>
    <s v="NA"/>
    <s v="NA"/>
    <s v="NA"/>
    <s v="NA"/>
    <s v="NA"/>
    <s v="NA"/>
    <s v="NA"/>
    <s v="NA"/>
    <s v="NA"/>
    <x v="3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1"/>
    <n v="4"/>
    <s v="NA"/>
    <s v="NA"/>
    <s v="NA"/>
    <s v="NA"/>
    <s v="NA"/>
    <n v="309"/>
    <s v="NA"/>
    <n v="1"/>
    <n v="2"/>
    <s v="NA"/>
    <n v="2"/>
    <s v="NA"/>
    <s v="NA"/>
    <s v="NA"/>
    <s v="NA"/>
    <n v="5"/>
    <n v="1"/>
    <s v="NA"/>
    <n v="3"/>
    <n v="16"/>
    <n v="16"/>
    <n v="11"/>
    <n v="11"/>
    <s v="NA"/>
    <n v="4"/>
    <s v="NA"/>
    <n v="7"/>
    <n v="3"/>
    <n v="1962"/>
    <n v="1"/>
    <s v="Protestant"/>
    <s v="HS"/>
    <s v="$5,000-$9,999"/>
    <s v="NA"/>
    <s v="NA"/>
    <s v="NA"/>
    <s v="NA"/>
    <s v="NA"/>
    <s v="NA"/>
    <s v="NA"/>
    <s v="NA"/>
    <s v="NA"/>
    <s v="NA"/>
    <n v="1"/>
    <n v="0"/>
  </r>
  <r>
    <n v="293"/>
    <x v="2"/>
    <n v="0"/>
    <n v="0"/>
    <x v="1"/>
    <n v="0"/>
    <n v="0"/>
    <n v="0"/>
    <n v="80601"/>
    <n v="4"/>
    <s v="NA"/>
    <s v="Ngkeklau "/>
    <n v="1"/>
    <n v="1"/>
    <n v="1"/>
    <n v="1"/>
    <n v="0"/>
    <n v="1"/>
    <s v="NA"/>
    <n v="0"/>
    <n v="100"/>
    <n v="0"/>
    <s v="bi_monthly"/>
    <s v="bi_monthly"/>
    <s v="rarely_never"/>
    <s v="rarely_never"/>
    <s v="bi_monthly"/>
    <s v="bi_monthly"/>
    <s v="bi_monthly"/>
    <s v="rarely_never"/>
    <s v="rarely_never"/>
    <s v="once"/>
    <s v="once"/>
    <s v="never"/>
    <s v="never"/>
    <s v="once"/>
    <s v="once"/>
    <s v="on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53"/>
    <n v="1"/>
    <s v="Catholic"/>
    <s v="HS"/>
    <s v="$5,000-$9,999"/>
    <s v="NA"/>
    <s v="NA"/>
    <s v="NA"/>
    <s v="NA"/>
    <s v="NA"/>
    <s v="NA"/>
    <s v="NA"/>
    <s v="NA"/>
    <s v="NA"/>
    <s v="NA"/>
    <n v="0"/>
    <n v="0"/>
  </r>
  <r>
    <n v="294"/>
    <x v="2"/>
    <n v="0"/>
    <n v="0"/>
    <x v="1"/>
    <n v="0"/>
    <n v="0"/>
    <n v="0"/>
    <n v="80601"/>
    <n v="4"/>
    <s v="NA"/>
    <s v="Ngkeklau "/>
    <n v="1"/>
    <n v="1"/>
    <n v="2"/>
    <n v="2"/>
    <n v="0"/>
    <n v="1"/>
    <s v="NA"/>
    <n v="0"/>
    <n v="100"/>
    <n v="0"/>
    <s v="bi_monthly"/>
    <s v="bi_monthly"/>
    <s v="rarely_never"/>
    <s v="rarely_never"/>
    <s v="rarely_never"/>
    <s v="rarely_never"/>
    <s v="rarely_never"/>
    <s v="rarely_never"/>
    <s v="rarely_never"/>
    <s v="once"/>
    <s v="once"/>
    <s v="never"/>
    <s v="never"/>
    <s v="once"/>
    <s v="once"/>
    <s v="on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x v="1"/>
    <n v="2"/>
    <n v="1"/>
    <n v="2"/>
    <x v="0"/>
    <s v="NA"/>
    <s v="NA"/>
    <s v="NA"/>
    <s v="NA"/>
    <s v="NA"/>
    <s v="NA"/>
    <s v="NA"/>
    <s v="NA"/>
    <s v="NA"/>
    <x v="3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46"/>
    <n v="1"/>
    <s v="Catholic"/>
    <s v="4-year degree"/>
    <s v="$10,000-$29,999"/>
    <s v="NA"/>
    <s v="NA"/>
    <s v="NA"/>
    <s v="NA"/>
    <s v="NA"/>
    <s v="NA"/>
    <s v="NA"/>
    <s v="NA"/>
    <s v="NA"/>
    <s v="NA"/>
    <n v="0"/>
    <n v="0"/>
  </r>
  <r>
    <n v="295"/>
    <x v="2"/>
    <n v="0"/>
    <n v="0"/>
    <x v="1"/>
    <n v="0"/>
    <n v="0"/>
    <n v="0"/>
    <n v="80601"/>
    <n v="4"/>
    <s v="NA"/>
    <s v="Ngkeklau "/>
    <n v="1"/>
    <n v="1"/>
    <n v="1"/>
    <n v="1"/>
    <n v="0"/>
    <n v="1"/>
    <s v="NA"/>
    <n v="0"/>
    <n v="60"/>
    <n v="40"/>
    <s v="rarely_never"/>
    <s v="rarely_never"/>
    <s v="rarely_never"/>
    <s v="rarely_never"/>
    <s v="weekly"/>
    <s v="weekly"/>
    <s v="bi_monthly"/>
    <s v="rarely_never"/>
    <s v="rarely_never"/>
    <s v="never"/>
    <s v="never"/>
    <s v="never"/>
    <s v="never"/>
    <s v="once"/>
    <s v="once"/>
    <s v="on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s v="NA"/>
    <n v="1"/>
    <s v="NA"/>
    <s v="NA"/>
    <x v="1"/>
    <n v="3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54"/>
    <n v="1"/>
    <s v="Catholic"/>
    <s v="2-year degree"/>
    <s v="$10,000-$29,999"/>
    <s v="NA"/>
    <s v="NA"/>
    <s v="NA"/>
    <s v="NA"/>
    <s v="NA"/>
    <s v="NA"/>
    <s v="NA"/>
    <s v="NA"/>
    <s v="NA"/>
    <s v="NA"/>
    <n v="0"/>
    <n v="0"/>
  </r>
  <r>
    <n v="296"/>
    <x v="2"/>
    <n v="0"/>
    <n v="0"/>
    <x v="1"/>
    <n v="0"/>
    <n v="1"/>
    <n v="1"/>
    <n v="80601"/>
    <n v="4"/>
    <s v="NA"/>
    <s v="Ngkeklau "/>
    <n v="1"/>
    <n v="1"/>
    <n v="4"/>
    <n v="2"/>
    <n v="2"/>
    <n v="1"/>
    <s v="NA"/>
    <n v="75"/>
    <n v="15"/>
    <n v="10"/>
    <s v="bi_monthly"/>
    <s v="bi_monthly"/>
    <s v="rarely_never"/>
    <s v="rarely_never"/>
    <s v="bi_monthly"/>
    <s v="bi_monthly"/>
    <s v="bi_monthly"/>
    <s v="rarely_never"/>
    <s v="rarely_never"/>
    <s v="once"/>
    <s v="once"/>
    <s v="never"/>
    <s v="never"/>
    <s v="once"/>
    <s v="once"/>
    <s v="on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s v="NA"/>
    <n v="1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4"/>
    <s v="NA"/>
    <s v="NA"/>
    <s v="NA"/>
    <s v="NA"/>
    <s v="NA"/>
    <n v="5"/>
    <n v="2"/>
    <s v="NA"/>
    <n v="3"/>
    <n v="16"/>
    <n v="16"/>
    <n v="12"/>
    <n v="12"/>
    <n v="24"/>
    <s v="NA"/>
    <n v="1"/>
    <s v="NA"/>
    <n v="3"/>
    <n v="1979"/>
    <n v="1"/>
    <s v="Protestant"/>
    <s v="HS"/>
    <s v="$10,000-$29,999"/>
    <s v="NA"/>
    <s v="NA"/>
    <s v="NA"/>
    <s v="NA"/>
    <s v="NA"/>
    <s v="NA"/>
    <s v="NA"/>
    <s v="NA"/>
    <s v="NA"/>
    <s v="NA"/>
    <n v="0"/>
    <n v="0"/>
  </r>
  <r>
    <n v="297"/>
    <x v="2"/>
    <n v="0"/>
    <n v="0"/>
    <x v="0"/>
    <n v="1"/>
    <n v="1"/>
    <n v="1"/>
    <n v="80601"/>
    <n v="4"/>
    <s v="NA"/>
    <s v="Ngkeklau "/>
    <n v="1"/>
    <n v="1"/>
    <n v="6"/>
    <n v="4"/>
    <n v="2"/>
    <n v="1"/>
    <s v="NA"/>
    <n v="0"/>
    <n v="20"/>
    <n v="80"/>
    <s v="rarely_never"/>
    <s v="rarely_never"/>
    <s v="rarely_never"/>
    <s v="rarely_never"/>
    <s v="triweekly"/>
    <s v="triweekly"/>
    <s v="weekly"/>
    <s v="rarely_never"/>
    <s v="rarely_never"/>
    <s v="never"/>
    <s v="never"/>
    <s v="never"/>
    <s v="never"/>
    <s v="thrice_plus"/>
    <s v="thrice_plus"/>
    <s v="on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1"/>
    <s v="NA"/>
    <s v="NA"/>
    <n v="2"/>
    <s v="NA"/>
    <n v="1"/>
    <s v="NA"/>
    <n v="2"/>
    <s v="NA"/>
    <s v="NA"/>
    <x v="1"/>
    <s v="2,3"/>
    <n v="1"/>
    <s v="2,3"/>
    <x v="0"/>
    <s v="NA"/>
    <s v="NA"/>
    <s v="NA"/>
    <s v="NA"/>
    <s v="NA"/>
    <s v="NA"/>
    <s v="NA"/>
    <s v="NA"/>
    <s v="NA"/>
    <x v="2"/>
    <s v="NA"/>
    <n v="1"/>
    <n v="2"/>
    <s v="NA"/>
    <n v="2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80"/>
    <n v="1"/>
    <s v="Protestant"/>
    <s v="&lt;HS"/>
    <s v="$5,000-$9,999"/>
    <s v="NA"/>
    <s v="NA"/>
    <s v="NA"/>
    <s v="NA"/>
    <s v="NA"/>
    <s v="NA"/>
    <s v="NA"/>
    <s v="NA"/>
    <s v="NA"/>
    <s v="NA"/>
    <n v="1"/>
    <n v="0"/>
  </r>
  <r>
    <n v="298"/>
    <x v="2"/>
    <n v="0"/>
    <n v="0"/>
    <x v="1"/>
    <n v="0"/>
    <n v="0"/>
    <n v="0"/>
    <n v="80601"/>
    <n v="4"/>
    <s v="NA"/>
    <s v="Ngkeklau "/>
    <n v="1"/>
    <n v="1"/>
    <n v="1"/>
    <n v="1"/>
    <n v="0"/>
    <n v="1"/>
    <s v="NA"/>
    <n v="0"/>
    <n v="70"/>
    <n v="30"/>
    <s v="rarely_never"/>
    <s v="rarely_never"/>
    <s v="rarely_never"/>
    <s v="rarely_never"/>
    <s v="weekly"/>
    <s v="weekly"/>
    <s v="bi_monthly"/>
    <s v="rarely_never"/>
    <s v="rarely_never"/>
    <s v="never"/>
    <s v="never"/>
    <s v="never"/>
    <s v="never"/>
    <s v="twice"/>
    <s v="twice"/>
    <s v="on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s v="NA"/>
    <n v="1"/>
    <s v="NA"/>
    <x v="1"/>
    <s v="2,3"/>
    <n v="1"/>
    <s v="2,3"/>
    <x v="0"/>
    <s v="NA"/>
    <s v="NA"/>
    <s v="NA"/>
    <s v="NA"/>
    <s v="NA"/>
    <s v="NA"/>
    <s v="NA"/>
    <s v="NA"/>
    <s v="NA"/>
    <x v="2"/>
    <s v="NA"/>
    <n v="1"/>
    <n v="2"/>
    <s v="NA"/>
    <n v="2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n v="302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54"/>
    <n v="1"/>
    <s v="Catholic"/>
    <s v="&lt;HS"/>
    <s v="$5,000-$9,999"/>
    <s v="NA"/>
    <s v="NA"/>
    <s v="NA"/>
    <s v="NA"/>
    <s v="NA"/>
    <s v="NA"/>
    <s v="NA"/>
    <s v="NA"/>
    <s v="NA"/>
    <s v="NA"/>
    <n v="1"/>
    <n v="0"/>
  </r>
  <r>
    <n v="299"/>
    <x v="2"/>
    <n v="0"/>
    <n v="0"/>
    <x v="1"/>
    <n v="0"/>
    <n v="0"/>
    <n v="0"/>
    <n v="80601"/>
    <n v="4"/>
    <s v="NA"/>
    <s v="Ngkeklau "/>
    <n v="1"/>
    <n v="1"/>
    <n v="3"/>
    <n v="2"/>
    <n v="1"/>
    <n v="1"/>
    <s v="NA"/>
    <n v="0"/>
    <n v="80"/>
    <n v="20"/>
    <s v="rarely_never"/>
    <s v="rarely_never"/>
    <s v="rarely_never"/>
    <s v="rarely_never"/>
    <s v="triweekly"/>
    <s v="triweekly"/>
    <s v="bi_monthly"/>
    <s v="rarely_never"/>
    <s v="rarely_never"/>
    <s v="never"/>
    <s v="never"/>
    <s v="never"/>
    <s v="never"/>
    <s v="thrice_plus"/>
    <s v="thrice_plus"/>
    <s v="on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1"/>
    <s v="NA"/>
    <s v="NA"/>
    <s v="NA"/>
    <n v="1"/>
    <x v="1"/>
    <n v="3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58"/>
    <n v="1"/>
    <s v="None"/>
    <s v="&lt;HS"/>
    <s v="$5,000-$9,999"/>
    <s v="NA"/>
    <s v="NA"/>
    <s v="NA"/>
    <s v="NA"/>
    <s v="NA"/>
    <s v="NA"/>
    <s v="NA"/>
    <s v="NA"/>
    <s v="NA"/>
    <s v="NA"/>
    <n v="1"/>
    <n v="0"/>
  </r>
  <r>
    <n v="300"/>
    <x v="2"/>
    <n v="0"/>
    <n v="0"/>
    <x v="1"/>
    <n v="0"/>
    <n v="0"/>
    <n v="0"/>
    <n v="80601"/>
    <n v="4"/>
    <s v="NA"/>
    <s v="Ngkeklau "/>
    <n v="1"/>
    <n v="1"/>
    <n v="3"/>
    <n v="2"/>
    <n v="1"/>
    <n v="1"/>
    <s v="NA"/>
    <s v="NA"/>
    <n v="60"/>
    <n v="40"/>
    <s v="bi_monthly"/>
    <s v="bi_monthly"/>
    <s v="rarely_never"/>
    <s v="rarely_never"/>
    <s v="triweekly"/>
    <s v="triweekly"/>
    <s v="bi_monthly"/>
    <s v="rarely_never"/>
    <s v="rarely_never"/>
    <s v="once"/>
    <s v="once"/>
    <s v="never"/>
    <s v="never"/>
    <s v="twice"/>
    <s v="twice"/>
    <s v="on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1"/>
    <s v="NA"/>
    <n v="2"/>
    <s v="NA"/>
    <s v="NA"/>
    <x v="1"/>
    <n v="2"/>
    <n v="1"/>
    <n v="2"/>
    <x v="0"/>
    <s v="NA"/>
    <s v="NA"/>
    <s v="NA"/>
    <s v="NA"/>
    <s v="NA"/>
    <s v="NA"/>
    <s v="NA"/>
    <s v="NA"/>
    <s v="NA"/>
    <x v="3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51"/>
    <n v="1"/>
    <s v="Catholic"/>
    <s v="2-year degree"/>
    <s v="$10,000-$29,999"/>
    <s v="NA"/>
    <s v="NA"/>
    <s v="NA"/>
    <s v="NA"/>
    <s v="NA"/>
    <s v="NA"/>
    <s v="NA"/>
    <s v="NA"/>
    <s v="NA"/>
    <s v="NA"/>
    <n v="1"/>
    <n v="0"/>
  </r>
  <r>
    <n v="301"/>
    <x v="2"/>
    <n v="0"/>
    <n v="0"/>
    <x v="1"/>
    <n v="0"/>
    <n v="0"/>
    <n v="0"/>
    <n v="80601"/>
    <n v="4"/>
    <s v="NA"/>
    <s v="Ngkeklau "/>
    <n v="1"/>
    <n v="1"/>
    <n v="5"/>
    <n v="3"/>
    <n v="2"/>
    <n v="1"/>
    <s v="NA"/>
    <n v="0"/>
    <n v="80"/>
    <n v="20"/>
    <s v="bi_monthly"/>
    <s v="bi_monthly"/>
    <s v="rarely_never"/>
    <s v="rarely_never"/>
    <s v="weekly"/>
    <s v="weekly"/>
    <s v="bi_monthly"/>
    <s v="rarely_never"/>
    <s v="rarely_never"/>
    <s v="once"/>
    <s v="once"/>
    <s v="never"/>
    <s v="never"/>
    <s v="twice"/>
    <s v="twice"/>
    <s v="on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n v="2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46"/>
    <n v="1"/>
    <s v="Protestant"/>
    <s v="&lt;HS"/>
    <s v="$5,000-$9,999"/>
    <s v="NA"/>
    <s v="NA"/>
    <s v="NA"/>
    <s v="NA"/>
    <s v="NA"/>
    <s v="NA"/>
    <s v="NA"/>
    <s v="NA"/>
    <s v="NA"/>
    <s v="NA"/>
    <n v="1"/>
    <n v="0"/>
  </r>
  <r>
    <n v="302"/>
    <x v="2"/>
    <n v="0"/>
    <n v="0"/>
    <x v="1"/>
    <n v="0"/>
    <n v="0"/>
    <n v="0"/>
    <n v="80601"/>
    <n v="4"/>
    <s v="NA"/>
    <s v="Ngkeklau "/>
    <n v="1"/>
    <n v="1"/>
    <n v="1"/>
    <n v="1"/>
    <n v="0"/>
    <n v="1"/>
    <s v="NA"/>
    <n v="0"/>
    <n v="100"/>
    <n v="0"/>
    <s v="rarely_never"/>
    <s v="rarely_never"/>
    <s v="rarely_never"/>
    <s v="rarely_never"/>
    <s v="triweekly"/>
    <s v="triweekly"/>
    <s v="bi_monthly"/>
    <s v="rarely_never"/>
    <s v="rarely_never"/>
    <s v="never"/>
    <s v="never"/>
    <s v="never"/>
    <s v="never"/>
    <s v="thrice_plus"/>
    <s v="thrice_plus"/>
    <s v="on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n v="2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87"/>
    <n v="1"/>
    <s v="None"/>
    <s v="&lt;HS"/>
    <s v="$5,000-$9,999"/>
    <s v="NA"/>
    <s v="NA"/>
    <s v="NA"/>
    <s v="NA"/>
    <n v="1"/>
    <s v="NA"/>
    <s v="NA"/>
    <s v="NA"/>
    <s v="NA"/>
    <s v="NA"/>
    <n v="1"/>
    <n v="0"/>
  </r>
  <r>
    <n v="303"/>
    <x v="2"/>
    <n v="0"/>
    <n v="0"/>
    <x v="1"/>
    <n v="0"/>
    <n v="0"/>
    <n v="0"/>
    <n v="80601"/>
    <n v="4"/>
    <s v="NA"/>
    <s v="Ngkeklau "/>
    <n v="1"/>
    <n v="1"/>
    <n v="1"/>
    <n v="1"/>
    <n v="0"/>
    <n v="1"/>
    <s v="NA"/>
    <n v="30"/>
    <n v="30"/>
    <n v="40"/>
    <s v="rarely_never"/>
    <s v="rarely_never"/>
    <s v="rarely_never"/>
    <s v="rarely_never"/>
    <s v="triweekly"/>
    <s v="triweekly"/>
    <s v="bi_monthly"/>
    <s v="rarely_never"/>
    <s v="bi_monthly"/>
    <s v="never"/>
    <s v="never"/>
    <s v="never"/>
    <s v="never"/>
    <s v="twice"/>
    <s v="twice"/>
    <s v="once"/>
    <s v="never"/>
    <s v="once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s v="NA"/>
    <n v="2"/>
    <s v="NA"/>
    <s v="NA"/>
    <x v="1"/>
    <n v="3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67"/>
    <n v="1"/>
    <s v="Catholic"/>
    <s v="&lt;HS"/>
    <s v="$5,000-$9,999"/>
    <s v="NA"/>
    <s v="NA"/>
    <s v="NA"/>
    <s v="NA"/>
    <s v="NA"/>
    <s v="NA"/>
    <s v="NA"/>
    <s v="NA"/>
    <s v="NA"/>
    <s v="NA"/>
    <n v="1"/>
    <n v="0"/>
  </r>
  <r>
    <n v="304"/>
    <x v="2"/>
    <n v="0"/>
    <n v="0"/>
    <x v="1"/>
    <n v="0"/>
    <n v="0"/>
    <n v="0"/>
    <n v="80601"/>
    <n v="4"/>
    <s v="NA"/>
    <s v="Ngkeklau "/>
    <n v="1"/>
    <n v="1"/>
    <n v="1"/>
    <n v="1"/>
    <n v="0"/>
    <n v="1"/>
    <s v="NA"/>
    <n v="100"/>
    <n v="0"/>
    <n v="0"/>
    <s v="rarely_never"/>
    <s v="rarely_never"/>
    <s v="rarely_never"/>
    <s v="rarely_never"/>
    <s v="weekly"/>
    <s v="weekly"/>
    <s v="bi_monthly"/>
    <s v="rarely_never"/>
    <s v="rarely_never"/>
    <s v="never"/>
    <s v="never"/>
    <s v="never"/>
    <s v="never"/>
    <s v="once"/>
    <s v="once"/>
    <s v="on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1"/>
    <s v="NA"/>
    <s v="NA"/>
    <n v="2"/>
    <s v="NA"/>
    <n v="1"/>
    <s v="NA"/>
    <s v="NA"/>
    <s v="NA"/>
    <n v="1"/>
    <x v="1"/>
    <s v="2,3"/>
    <n v="1"/>
    <s v="2,3"/>
    <x v="0"/>
    <s v="NA"/>
    <s v="NA"/>
    <s v="NA"/>
    <s v="NA"/>
    <s v="NA"/>
    <s v="NA"/>
    <s v="NA"/>
    <s v="NA"/>
    <s v="NA"/>
    <x v="3"/>
    <s v="NA"/>
    <n v="1"/>
    <n v="1"/>
    <n v="4"/>
    <s v="NA"/>
    <s v="NA"/>
    <s v="NA"/>
    <s v="NA"/>
    <s v="NA"/>
    <n v="301"/>
    <s v="NA"/>
    <n v="1"/>
    <n v="1"/>
    <n v="4"/>
    <s v="NA"/>
    <s v="NA"/>
    <s v="NA"/>
    <s v="NA"/>
    <s v="NA"/>
    <s v="NA"/>
    <s v="NA"/>
    <s v="NA"/>
    <s v="NA"/>
    <s v="NA"/>
    <s v="NA"/>
    <s v="NA"/>
    <s v="NA"/>
    <s v="NA"/>
    <s v="NA"/>
    <n v="302"/>
    <s v="NA"/>
    <n v="1"/>
    <n v="1"/>
    <n v="4"/>
    <s v="NA"/>
    <s v="NA"/>
    <s v="NA"/>
    <s v="NA"/>
    <s v="NA"/>
    <n v="309"/>
    <s v="NA"/>
    <n v="1"/>
    <n v="2"/>
    <s v="NA"/>
    <n v="2"/>
    <s v="NA"/>
    <s v="NA"/>
    <s v="NA"/>
    <s v="NA"/>
    <n v="5"/>
    <n v="2"/>
    <s v="NA"/>
    <n v="1"/>
    <n v="16"/>
    <n v="16"/>
    <n v="11"/>
    <n v="11"/>
    <n v="24"/>
    <s v="NA"/>
    <n v="1"/>
    <s v="NA"/>
    <n v="3"/>
    <n v="1961"/>
    <n v="1"/>
    <s v="Catholic"/>
    <s v="&lt;HS"/>
    <s v="$5,000-$9,999"/>
    <s v="NA"/>
    <s v="NA"/>
    <n v="1"/>
    <s v="NA"/>
    <s v="NA"/>
    <s v="NA"/>
    <s v="NA"/>
    <s v="NA"/>
    <s v="NA"/>
    <s v="NA"/>
    <n v="0"/>
    <n v="0"/>
  </r>
  <r>
    <n v="305"/>
    <x v="2"/>
    <n v="0"/>
    <n v="0"/>
    <x v="1"/>
    <n v="0"/>
    <n v="0"/>
    <n v="0"/>
    <n v="80601"/>
    <n v="4"/>
    <s v="NA"/>
    <s v="Ngkeklau "/>
    <n v="1"/>
    <n v="1"/>
    <n v="4"/>
    <n v="3"/>
    <n v="1"/>
    <n v="1"/>
    <s v="NA"/>
    <n v="40"/>
    <n v="10"/>
    <n v="50"/>
    <s v="bi_monthly"/>
    <s v="bi_monthly"/>
    <s v="rarely_never"/>
    <s v="rarely_never"/>
    <s v="triweekly"/>
    <s v="triweekly"/>
    <s v="bi_monthly"/>
    <s v="rarely_never"/>
    <s v="rarely_never"/>
    <s v="once"/>
    <s v="once"/>
    <s v="never"/>
    <s v="never"/>
    <s v="thrice_plus"/>
    <s v="thrice_plus"/>
    <s v="on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n v="2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n v="5"/>
    <n v="2"/>
    <s v="NA"/>
    <n v="3"/>
    <n v="16"/>
    <n v="16"/>
    <n v="12"/>
    <n v="12"/>
    <n v="24"/>
    <s v="NA"/>
    <n v="1"/>
    <s v="NA"/>
    <n v="3"/>
    <n v="1969"/>
    <n v="1"/>
    <s v="Catholic"/>
    <s v="HS"/>
    <s v="$5,000-$9,999"/>
    <s v="NA"/>
    <s v="NA"/>
    <s v="NA"/>
    <s v="NA"/>
    <s v="NA"/>
    <s v="NA"/>
    <s v="NA"/>
    <s v="NA"/>
    <s v="NA"/>
    <s v="NA"/>
    <n v="1"/>
    <n v="0"/>
  </r>
  <r>
    <n v="306"/>
    <x v="2"/>
    <n v="0"/>
    <n v="0"/>
    <x v="1"/>
    <n v="0"/>
    <n v="0"/>
    <n v="0"/>
    <n v="80601"/>
    <n v="4"/>
    <s v="NA"/>
    <s v="Ngkeklau "/>
    <n v="1"/>
    <n v="1"/>
    <n v="2"/>
    <n v="2"/>
    <n v="0"/>
    <n v="1"/>
    <s v="NA"/>
    <n v="0"/>
    <n v="60"/>
    <n v="40"/>
    <s v="bi_monthly"/>
    <s v="bi_monthly"/>
    <s v="rarely_never"/>
    <s v="rarely_never"/>
    <s v="weekly"/>
    <s v="weekly"/>
    <s v="bi_monthly"/>
    <s v="rarely_never"/>
    <s v="bi_monthly"/>
    <s v="once"/>
    <s v="once"/>
    <s v="never"/>
    <s v="never"/>
    <s v="twice"/>
    <s v="twice"/>
    <s v="once"/>
    <s v="never"/>
    <s v="once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n v="2"/>
    <s v="NA"/>
    <s v="NA"/>
    <s v="NA"/>
    <x v="1"/>
    <n v="2"/>
    <n v="1"/>
    <n v="2"/>
    <x v="0"/>
    <s v="NA"/>
    <s v="NA"/>
    <s v="NA"/>
    <s v="NA"/>
    <s v="NA"/>
    <s v="NA"/>
    <s v="NA"/>
    <s v="NA"/>
    <s v="NA"/>
    <x v="3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2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49"/>
    <n v="1"/>
    <s v="None"/>
    <s v="&lt;HS"/>
    <s v="$5,000-$9,999"/>
    <s v="NA"/>
    <s v="NA"/>
    <s v="NA"/>
    <s v="NA"/>
    <n v="1"/>
    <s v="NA"/>
    <s v="NA"/>
    <s v="NA"/>
    <s v="NA"/>
    <s v="NA"/>
    <n v="1"/>
    <n v="0"/>
  </r>
  <r>
    <n v="307"/>
    <x v="2"/>
    <n v="0"/>
    <n v="0"/>
    <x v="1"/>
    <n v="0"/>
    <n v="0"/>
    <n v="0"/>
    <n v="80601"/>
    <n v="4"/>
    <s v="NA"/>
    <s v="Ngkeklau "/>
    <n v="1"/>
    <n v="1"/>
    <n v="1"/>
    <n v="1"/>
    <n v="0"/>
    <n v="1"/>
    <s v="NA"/>
    <n v="0"/>
    <n v="80"/>
    <n v="20"/>
    <s v="rarely_never"/>
    <s v="rarely_never"/>
    <s v="rarely_never"/>
    <s v="rarely_never"/>
    <s v="triweekly"/>
    <s v="triweekly"/>
    <s v="bi_monthly"/>
    <s v="rarely_never"/>
    <s v="rarely_never"/>
    <s v="never"/>
    <s v="never"/>
    <s v="never"/>
    <s v="never"/>
    <s v="twice"/>
    <s v="twice"/>
    <s v="on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1"/>
    <s v="NA"/>
    <n v="2"/>
    <s v="NA"/>
    <s v="NA"/>
    <x v="1"/>
    <n v="3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57"/>
    <n v="1"/>
    <s v="Catholic"/>
    <s v="&lt;HS"/>
    <s v="$5,000-$9,999"/>
    <s v="NA"/>
    <s v="NA"/>
    <s v="NA"/>
    <n v="1"/>
    <s v="NA"/>
    <s v="NA"/>
    <s v="NA"/>
    <s v="NA"/>
    <s v="NA"/>
    <s v="NA"/>
    <n v="1"/>
    <n v="0"/>
  </r>
  <r>
    <n v="308"/>
    <x v="3"/>
    <n v="0"/>
    <n v="0"/>
    <x v="0"/>
    <n v="0"/>
    <n v="0"/>
    <n v="0"/>
    <n v="10501"/>
    <s v="Aimeliik"/>
    <s v="peri"/>
    <s v="Imul"/>
    <n v="1"/>
    <n v="1"/>
    <n v="4"/>
    <n v="3"/>
    <n v="1"/>
    <n v="1"/>
    <s v="NA"/>
    <n v="80"/>
    <n v="5"/>
    <n v="15"/>
    <s v="bi_monthly"/>
    <s v="rarely_never"/>
    <s v="triweekly"/>
    <s v="rarely_never"/>
    <s v="rarely_never"/>
    <s v="bi_monthly"/>
    <s v="daily"/>
    <s v="triweekly"/>
    <s v="rarely_never"/>
    <s v="never"/>
    <s v="never"/>
    <s v="never"/>
    <s v="never"/>
    <s v="never"/>
    <s v="twice"/>
    <s v="thrice_plus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0"/>
    <s v="NA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2"/>
    <n v="16"/>
    <n v="16"/>
    <n v="14"/>
    <n v="14"/>
    <n v="25"/>
    <s v="NA"/>
    <n v="9"/>
    <s v="NA"/>
    <n v="4"/>
    <n v="1966"/>
    <n v="1"/>
    <s v="Protestant"/>
    <s v="some college"/>
    <s v="$10,000-$29,999"/>
    <n v="1"/>
    <s v="NA"/>
    <s v="NA"/>
    <s v="NA"/>
    <s v="NA"/>
    <s v="NA"/>
    <s v="NA"/>
    <s v="NA"/>
    <s v="NA"/>
    <s v="NA"/>
    <n v="1"/>
    <n v="0"/>
  </r>
  <r>
    <n v="309"/>
    <x v="3"/>
    <n v="1"/>
    <n v="1"/>
    <x v="0"/>
    <n v="1"/>
    <n v="1"/>
    <n v="1"/>
    <n v="10401"/>
    <s v="Aimeliik"/>
    <s v="peri"/>
    <s v="Ngerkeiai"/>
    <n v="1"/>
    <n v="1"/>
    <n v="2"/>
    <n v="2"/>
    <n v="0"/>
    <n v="1"/>
    <s v="NA"/>
    <n v="40"/>
    <n v="0"/>
    <n v="60"/>
    <s v="triweekly"/>
    <s v="triweekly"/>
    <s v="rarely_never"/>
    <s v="rarely_never"/>
    <s v="rarely_never"/>
    <s v="triweekly"/>
    <s v="daily"/>
    <s v="daily"/>
    <s v="rarely_never"/>
    <s v="thrice_plus"/>
    <s v="thrice_plus"/>
    <s v="never"/>
    <s v="never"/>
    <s v="never"/>
    <s v="thrice_plus"/>
    <s v="once"/>
    <s v="never"/>
    <s v="never"/>
    <s v="NA"/>
    <s v="NA"/>
    <s v="NA"/>
    <s v="NA"/>
    <s v="NA"/>
    <s v="steak"/>
    <s v="fillet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s v="NA"/>
    <s v="NA"/>
    <s v="NA"/>
    <n v="2"/>
    <x v="1"/>
    <n v="2"/>
    <n v="2"/>
    <s v="NA"/>
    <x v="0"/>
    <s v="NA"/>
    <s v="NA"/>
    <s v="NA"/>
    <s v="NA"/>
    <s v="NA"/>
    <s v="NA"/>
    <s v="NA"/>
    <s v="NA"/>
    <s v="NA"/>
    <x v="3"/>
    <s v="NA"/>
    <n v="2"/>
    <n v="3"/>
    <s v="NA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2"/>
    <n v="16"/>
    <n v="16"/>
    <n v="16"/>
    <n v="14"/>
    <n v="25"/>
    <s v="NA"/>
    <s v="1,9"/>
    <s v="NA"/>
    <n v="4"/>
    <n v="1969"/>
    <n v="1"/>
    <s v="Catholic"/>
    <s v="HS"/>
    <s v="$10,000-$29,999"/>
    <n v="1"/>
    <s v="NA"/>
    <s v="NA"/>
    <s v="NA"/>
    <s v="NA"/>
    <s v="NA"/>
    <s v="NA"/>
    <s v="NA"/>
    <s v="NA"/>
    <s v="NA"/>
    <n v="1"/>
    <n v="0"/>
  </r>
  <r>
    <n v="310"/>
    <x v="3"/>
    <n v="1"/>
    <n v="1"/>
    <x v="0"/>
    <n v="1"/>
    <n v="1"/>
    <n v="1"/>
    <n v="10501"/>
    <s v="Aimeliik"/>
    <s v="peri"/>
    <s v="Imul"/>
    <n v="1"/>
    <n v="1"/>
    <n v="3"/>
    <n v="3"/>
    <n v="0"/>
    <n v="1"/>
    <s v="NA"/>
    <n v="98"/>
    <n v="0"/>
    <n v="2"/>
    <s v="rarely_never"/>
    <s v="rarely_never"/>
    <s v="rarely_never"/>
    <s v="rarely_never"/>
    <s v="rarely_never"/>
    <s v="rarely_never"/>
    <s v="rarely_never"/>
    <s v="daily"/>
    <s v="rarely_never"/>
    <s v="never"/>
    <s v="never"/>
    <s v="never"/>
    <s v="never"/>
    <s v="once"/>
    <s v="once"/>
    <s v="never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1"/>
    <n v="2"/>
    <s v="NA"/>
    <s v="NA"/>
    <s v="NA"/>
    <x v="1"/>
    <s v="2,3"/>
    <n v="1"/>
    <s v="2,3"/>
    <x v="0"/>
    <s v="NA"/>
    <s v="NA"/>
    <s v="NA"/>
    <s v="NA"/>
    <s v="NA"/>
    <s v="NA"/>
    <s v="NA"/>
    <s v="NA"/>
    <s v="NA"/>
    <x v="3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n v="5"/>
    <n v="2"/>
    <s v="NA"/>
    <n v="2"/>
    <n v="16"/>
    <n v="16"/>
    <n v="15"/>
    <n v="12"/>
    <n v="22"/>
    <s v="NA"/>
    <s v="1,9"/>
    <s v="NA"/>
    <n v="3"/>
    <n v="1973"/>
    <n v="1"/>
    <s v="Catholic"/>
    <s v="2-year degree"/>
    <s v="$10,000-$29,999"/>
    <n v="1"/>
    <n v="2"/>
    <s v="NA"/>
    <s v="NA"/>
    <s v="NA"/>
    <s v="NA"/>
    <s v="NA"/>
    <s v="NA"/>
    <s v="NA"/>
    <s v="NA"/>
    <n v="0"/>
    <n v="0"/>
  </r>
  <r>
    <n v="311"/>
    <x v="3"/>
    <n v="1"/>
    <n v="1"/>
    <x v="0"/>
    <n v="1"/>
    <n v="1"/>
    <n v="1"/>
    <n v="10501"/>
    <s v="Aimeliik"/>
    <s v="peri"/>
    <s v="Imul"/>
    <n v="1"/>
    <n v="1"/>
    <n v="6"/>
    <n v="5"/>
    <n v="1"/>
    <n v="1"/>
    <s v="NA"/>
    <n v="10"/>
    <n v="0"/>
    <n v="90"/>
    <s v="weekly"/>
    <s v="rarely_never"/>
    <s v="weekly"/>
    <s v="rarely_never"/>
    <s v="weekly"/>
    <s v="weekly"/>
    <s v="triweekly"/>
    <s v="triweekly"/>
    <s v="rarely_never"/>
    <s v="never"/>
    <s v="once"/>
    <s v="never"/>
    <s v="never"/>
    <s v="thrice_plus"/>
    <s v="thrice_plus"/>
    <s v="on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1"/>
    <n v="2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5"/>
    <n v="2"/>
    <s v="NA"/>
    <n v="5"/>
    <n v="16"/>
    <n v="16"/>
    <n v="16"/>
    <n v="12"/>
    <n v="25"/>
    <s v="NA"/>
    <s v="1,9"/>
    <s v="NA"/>
    <n v="3"/>
    <n v="1950"/>
    <n v="1"/>
    <s v="Protestant"/>
    <s v="HS"/>
    <s v="$5,000-$9,999"/>
    <n v="1"/>
    <s v="NA"/>
    <s v="NA"/>
    <s v="NA"/>
    <s v="NA"/>
    <s v="NA"/>
    <s v="NA"/>
    <s v="NA"/>
    <n v="2"/>
    <s v="NA"/>
    <n v="1"/>
    <n v="0"/>
  </r>
  <r>
    <n v="312"/>
    <x v="3"/>
    <n v="1"/>
    <n v="1"/>
    <x v="0"/>
    <n v="1"/>
    <n v="1"/>
    <n v="1"/>
    <n v="10501"/>
    <s v="Aimeliik"/>
    <s v="peri"/>
    <s v="Imul"/>
    <n v="1"/>
    <n v="1"/>
    <n v="2"/>
    <n v="2"/>
    <n v="0"/>
    <n v="1"/>
    <s v="NA"/>
    <n v="50"/>
    <n v="25"/>
    <n v="25"/>
    <s v="rarely_never"/>
    <s v="bi_monthly"/>
    <s v="rarely_never"/>
    <s v="rarely_never"/>
    <s v="triweekly"/>
    <s v="triweekly"/>
    <s v="weekly"/>
    <s v="triweekly"/>
    <s v="rarely_never"/>
    <s v="never"/>
    <s v="thrice_plus"/>
    <s v="never"/>
    <s v="never"/>
    <s v="twice"/>
    <s v="twice"/>
    <s v="twice"/>
    <s v="never"/>
    <s v="never"/>
    <s v="NA"/>
    <s v="NA"/>
    <s v="NA"/>
    <s v="NA"/>
    <s v="NA"/>
    <s v="steak"/>
    <s v="fillet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n v="2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3"/>
    <s v="NA"/>
    <n v="1"/>
    <n v="1"/>
    <n v="1"/>
    <s v="NA"/>
    <s v="NA"/>
    <s v="NA"/>
    <s v="NA"/>
    <s v="NA"/>
    <n v="5"/>
    <n v="2"/>
    <s v="NA"/>
    <n v="4"/>
    <n v="16"/>
    <n v="16"/>
    <n v="13"/>
    <n v="11"/>
    <n v="25"/>
    <s v="NA"/>
    <s v="1,7,9"/>
    <s v="NA"/>
    <n v="3"/>
    <n v="1966"/>
    <n v="1"/>
    <s v="Catholic"/>
    <s v="4-year degree"/>
    <s v="$50,000-$74,999"/>
    <n v="1"/>
    <s v="NA"/>
    <s v="NA"/>
    <s v="NA"/>
    <s v="NA"/>
    <s v="NA"/>
    <s v="NA"/>
    <s v="NA"/>
    <s v="NA"/>
    <s v="NA"/>
    <n v="1"/>
    <n v="0"/>
  </r>
  <r>
    <n v="313"/>
    <x v="3"/>
    <n v="1"/>
    <n v="1"/>
    <x v="0"/>
    <n v="1"/>
    <n v="1"/>
    <n v="1"/>
    <n v="10501"/>
    <s v="Aimeliik"/>
    <s v="peri"/>
    <s v="Imul"/>
    <n v="1"/>
    <n v="1"/>
    <n v="6"/>
    <n v="4"/>
    <n v="2"/>
    <n v="1"/>
    <s v="NA"/>
    <n v="0"/>
    <n v="0"/>
    <n v="100"/>
    <s v="bi_monthly"/>
    <s v="rarely_never"/>
    <s v="rarely_never"/>
    <s v="rarely_never"/>
    <s v="bi_monthly"/>
    <s v="bi_monthly"/>
    <s v="triweekly"/>
    <s v="triweekly"/>
    <s v="rarely_never"/>
    <s v="never"/>
    <s v="never"/>
    <s v="never"/>
    <s v="never"/>
    <s v="once"/>
    <s v="twice"/>
    <s v="once"/>
    <s v="never"/>
    <s v="never"/>
    <s v="NA"/>
    <s v="NA"/>
    <s v="NA"/>
    <s v="NA"/>
    <s v="NA"/>
    <s v="whole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s v="1,2"/>
    <n v="2"/>
    <s v="NA"/>
    <s v="NA"/>
    <s v="NA"/>
    <x v="1"/>
    <n v="3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2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2"/>
    <n v="16"/>
    <n v="16"/>
    <n v="16"/>
    <n v="16"/>
    <n v="25"/>
    <s v="NA"/>
    <s v="1,9"/>
    <s v="NA"/>
    <n v="3"/>
    <n v="1949"/>
    <n v="1"/>
    <s v="Protestant"/>
    <s v="some college"/>
    <s v="$10,000-$29,999"/>
    <s v="NA"/>
    <n v="2"/>
    <s v="NA"/>
    <s v="NA"/>
    <s v="NA"/>
    <s v="NA"/>
    <s v="NA"/>
    <s v="NA"/>
    <n v="1"/>
    <s v="NA"/>
    <n v="1"/>
    <n v="0"/>
  </r>
  <r>
    <n v="314"/>
    <x v="3"/>
    <n v="1"/>
    <n v="1"/>
    <x v="0"/>
    <n v="1"/>
    <n v="1"/>
    <n v="1"/>
    <n v="10501"/>
    <s v="Aimeliik"/>
    <s v="peri"/>
    <s v="Imul"/>
    <n v="1"/>
    <n v="1"/>
    <n v="1"/>
    <n v="1"/>
    <n v="0"/>
    <n v="1"/>
    <s v="NA"/>
    <n v="0"/>
    <n v="100"/>
    <n v="0"/>
    <s v="rarely_never"/>
    <s v="rarely_never"/>
    <s v="rarely_never"/>
    <s v="rarely_never"/>
    <s v="rarely_never"/>
    <s v="weekly"/>
    <s v="rarely_never"/>
    <s v="daily"/>
    <s v="rarely_never"/>
    <s v="never"/>
    <s v="once"/>
    <s v="never"/>
    <s v="never"/>
    <s v="never"/>
    <s v="thrice_plus"/>
    <s v="never"/>
    <s v="thrice_plus"/>
    <s v="never"/>
    <s v="NA"/>
    <s v="NA"/>
    <s v="NA"/>
    <s v="NA"/>
    <n v="2.5"/>
    <s v="don't_like"/>
    <s v="don't_like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s v="1,2,3"/>
    <n v="1"/>
    <s v="1,2,3"/>
    <x v="4"/>
    <s v="NA"/>
    <n v="1"/>
    <n v="2"/>
    <s v="NA"/>
    <n v="2"/>
    <s v="NA"/>
    <s v="NA"/>
    <s v="NA"/>
    <s v="NA"/>
    <x v="10"/>
    <s v="NA"/>
    <n v="1"/>
    <n v="2"/>
    <s v="NA"/>
    <n v="2"/>
    <s v="NA"/>
    <s v="NA"/>
    <s v="NA"/>
    <s v="NA"/>
    <n v="305"/>
    <s v="NA"/>
    <n v="1"/>
    <n v="2"/>
    <s v="NA"/>
    <n v="2"/>
    <s v="NA"/>
    <s v="NA"/>
    <s v="NA"/>
    <s v="NA"/>
    <n v="305"/>
    <s v="NA"/>
    <n v="1"/>
    <n v="2"/>
    <s v="NA"/>
    <n v="2"/>
    <s v="NA"/>
    <s v="NA"/>
    <s v="NA"/>
    <s v="NA"/>
    <n v="305"/>
    <s v="NA"/>
    <n v="1"/>
    <n v="2"/>
    <s v="NA"/>
    <n v="2"/>
    <s v="NA"/>
    <s v="NA"/>
    <s v="NA"/>
    <s v="NA"/>
    <n v="305"/>
    <s v="NA"/>
    <n v="1"/>
    <n v="2"/>
    <s v="NA"/>
    <n v="2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68"/>
    <n v="4"/>
    <s v="Muslim"/>
    <s v="HS"/>
    <s v="&lt;$4,999"/>
    <n v="1"/>
    <s v="NA"/>
    <s v="NA"/>
    <s v="NA"/>
    <s v="NA"/>
    <s v="NA"/>
    <s v="NA"/>
    <s v="NA"/>
    <s v="NA"/>
    <s v="NA"/>
    <n v="1"/>
    <n v="0"/>
  </r>
  <r>
    <n v="315"/>
    <x v="3"/>
    <n v="1"/>
    <n v="1"/>
    <x v="0"/>
    <n v="1"/>
    <n v="1"/>
    <n v="1"/>
    <n v="10501"/>
    <s v="Aimeliik"/>
    <s v="peri"/>
    <s v="Imul"/>
    <n v="1"/>
    <n v="1"/>
    <n v="9"/>
    <n v="6"/>
    <n v="3"/>
    <n v="1"/>
    <s v="NA"/>
    <n v="0"/>
    <n v="50"/>
    <n v="50"/>
    <s v="bi_monthly"/>
    <s v="bi_monthly"/>
    <s v="rarely_never"/>
    <s v="rarely_never"/>
    <s v="bi_monthly"/>
    <s v="bi_monthly"/>
    <s v="bi_monthly"/>
    <s v="rarely_never"/>
    <s v="bi_monthly"/>
    <s v="twice"/>
    <s v="twice"/>
    <s v="never"/>
    <s v="never"/>
    <s v="twice"/>
    <s v="twice"/>
    <s v="twice"/>
    <s v="never"/>
    <s v="once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n v="2"/>
    <s v="NA"/>
    <s v="NA"/>
    <s v="NA"/>
    <x v="0"/>
    <s v="NA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5"/>
    <n v="3"/>
    <n v="16"/>
    <n v="16"/>
    <n v="16"/>
    <n v="12"/>
    <s v="NA"/>
    <s v="NA"/>
    <s v="NA"/>
    <s v="NA"/>
    <n v="3"/>
    <n v="1957"/>
    <n v="1"/>
    <s v="Catholic"/>
    <s v="HS"/>
    <s v="$10,000-$29,999"/>
    <n v="1"/>
    <s v="NA"/>
    <s v="NA"/>
    <s v="NA"/>
    <s v="NA"/>
    <s v="NA"/>
    <s v="NA"/>
    <s v="NA"/>
    <s v="NA"/>
    <s v="NA"/>
    <n v="1"/>
    <n v="0"/>
  </r>
  <r>
    <n v="316"/>
    <x v="3"/>
    <n v="1"/>
    <n v="1"/>
    <x v="0"/>
    <n v="1"/>
    <n v="1"/>
    <n v="1"/>
    <n v="10502"/>
    <s v="Aimeliik"/>
    <s v="peri"/>
    <s v="Imul"/>
    <n v="1"/>
    <n v="1"/>
    <n v="2"/>
    <n v="2"/>
    <n v="0"/>
    <n v="1"/>
    <s v="NA"/>
    <n v="10"/>
    <n v="5"/>
    <n v="85"/>
    <s v="bi_monthly"/>
    <s v="rarely_never"/>
    <s v="bi_monthly"/>
    <s v="rarely_never"/>
    <s v="rarely_never"/>
    <s v="bi_monthly"/>
    <s v="rarely_never"/>
    <s v="daily"/>
    <s v="rarely_never"/>
    <s v="once"/>
    <s v="thrice_plus"/>
    <s v="twice"/>
    <s v="never"/>
    <s v="never"/>
    <s v="once"/>
    <s v="never"/>
    <s v="never"/>
    <s v="never"/>
    <s v="NA"/>
    <s v="NA"/>
    <s v="loin"/>
    <n v="6.95"/>
    <s v="NA"/>
    <s v="loin"/>
    <s v="don't_like"/>
    <s v="NA"/>
    <s v="NA"/>
    <s v="NA"/>
    <s v="NA"/>
    <s v="NA"/>
    <s v="NA"/>
    <s v="NA"/>
    <s v="NA"/>
    <s v="NA"/>
    <s v="NA"/>
    <n v="2"/>
    <s v="NA"/>
    <s v="NA"/>
    <s v="NA"/>
    <s v="NA"/>
    <s v="NA"/>
    <s v="NA"/>
    <n v="1"/>
    <s v="NA"/>
    <s v="NA"/>
    <s v="NA"/>
    <n v="2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5"/>
    <n v="2"/>
    <s v="NA"/>
    <n v="4"/>
    <n v="16"/>
    <n v="16"/>
    <n v="11"/>
    <n v="11"/>
    <n v="25"/>
    <s v="NA"/>
    <s v="1,9"/>
    <s v="NA"/>
    <n v="4"/>
    <n v="1976"/>
    <n v="1"/>
    <s v="SDA"/>
    <s v="4-year degree"/>
    <s v="&gt;$75,000"/>
    <n v="1"/>
    <s v="NA"/>
    <s v="NA"/>
    <s v="NA"/>
    <s v="NA"/>
    <s v="NA"/>
    <s v="NA"/>
    <s v="NA"/>
    <s v="NA"/>
    <s v="NA"/>
    <n v="1"/>
    <n v="1"/>
  </r>
  <r>
    <n v="317"/>
    <x v="3"/>
    <n v="1"/>
    <n v="1"/>
    <x v="0"/>
    <n v="1"/>
    <n v="1"/>
    <n v="1"/>
    <n v="10501"/>
    <s v="Aimeliik"/>
    <s v="peri"/>
    <s v="Imul"/>
    <n v="1"/>
    <n v="1"/>
    <n v="2"/>
    <n v="2"/>
    <n v="0"/>
    <n v="1"/>
    <s v="NA"/>
    <n v="50"/>
    <n v="0"/>
    <n v="50"/>
    <s v="weekly"/>
    <s v="weekly"/>
    <s v="rarely_never"/>
    <s v="rarely_never"/>
    <s v="weekly"/>
    <s v="weekly"/>
    <s v="bi_monthly"/>
    <s v="daily"/>
    <s v="rarely_never"/>
    <s v="twice"/>
    <s v="twice"/>
    <s v="never"/>
    <s v="never"/>
    <s v="thrice_plus"/>
    <s v="thrice_plus"/>
    <s v="twi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3"/>
    <s v="NA"/>
    <s v="NA"/>
    <s v="NA"/>
    <s v="NA"/>
    <x v="1"/>
    <n v="3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6"/>
    <n v="16"/>
    <n v="14"/>
    <n v="14"/>
    <n v="21"/>
    <s v="NA"/>
    <s v="7,9"/>
    <s v="NA"/>
    <n v="4"/>
    <n v="1987"/>
    <n v="1"/>
    <s v="Protestant"/>
    <s v="some college"/>
    <s v="$30,000-$49,999"/>
    <n v="1"/>
    <s v="NA"/>
    <s v="NA"/>
    <s v="NA"/>
    <s v="NA"/>
    <s v="NA"/>
    <s v="NA"/>
    <s v="NA"/>
    <s v="NA"/>
    <s v="NA"/>
    <n v="1"/>
    <n v="0"/>
  </r>
  <r>
    <n v="318"/>
    <x v="3"/>
    <n v="1"/>
    <n v="1"/>
    <x v="0"/>
    <n v="1"/>
    <n v="1"/>
    <n v="1"/>
    <n v="10502"/>
    <s v="Aimeliik"/>
    <s v="peri"/>
    <s v="Imul"/>
    <n v="1"/>
    <n v="1"/>
    <n v="5"/>
    <n v="4"/>
    <n v="1"/>
    <n v="1"/>
    <s v="NA"/>
    <n v="50"/>
    <n v="50"/>
    <n v="0"/>
    <s v="triweekly"/>
    <s v="triweekly"/>
    <s v="rarely_never"/>
    <s v="rarely_never"/>
    <s v="weekly"/>
    <s v="weekly"/>
    <s v="bi_monthly"/>
    <s v="triweekly"/>
    <s v="rarely_never"/>
    <s v="thrice_plus"/>
    <s v="thrice_plus"/>
    <s v="never"/>
    <s v="never"/>
    <s v="thrice_plus"/>
    <s v="thrice_plus"/>
    <s v="twice"/>
    <s v="never"/>
    <s v="never"/>
    <s v="NA"/>
    <s v="NA"/>
    <s v="NA"/>
    <s v="NA"/>
    <s v="NA"/>
    <s v="steak"/>
    <s v="whole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5"/>
    <n v="2"/>
    <s v="NA"/>
    <n v="2"/>
    <n v="16"/>
    <n v="16"/>
    <n v="16"/>
    <n v="11"/>
    <n v="25"/>
    <s v="NA"/>
    <s v="1,9"/>
    <s v="NA"/>
    <n v="3"/>
    <n v="1942"/>
    <n v="1"/>
    <s v="Catholic"/>
    <s v="some college"/>
    <s v="$30,000-$49,999"/>
    <n v="1"/>
    <s v="NA"/>
    <s v="NA"/>
    <s v="NA"/>
    <s v="NA"/>
    <s v="NA"/>
    <s v="NA"/>
    <s v="NA"/>
    <s v="NA"/>
    <s v="NA"/>
    <n v="1"/>
    <n v="0"/>
  </r>
  <r>
    <n v="319"/>
    <x v="3"/>
    <n v="1"/>
    <n v="1"/>
    <x v="0"/>
    <n v="1"/>
    <n v="1"/>
    <n v="1"/>
    <n v="10501"/>
    <s v="Aimeliik"/>
    <s v="peri"/>
    <s v="Imul"/>
    <n v="1"/>
    <n v="1"/>
    <n v="3"/>
    <n v="3"/>
    <n v="2"/>
    <n v="1"/>
    <s v="NA"/>
    <n v="0"/>
    <n v="50"/>
    <n v="50"/>
    <s v="triweekly"/>
    <s v="triweekly"/>
    <s v="rarely_never"/>
    <s v="rarely_never"/>
    <s v="daily"/>
    <s v="triweekly"/>
    <s v="bi_monthly"/>
    <s v="daily"/>
    <s v="rarely_never"/>
    <s v="never"/>
    <s v="never"/>
    <s v="never"/>
    <s v="never"/>
    <s v="twice"/>
    <s v="twice"/>
    <s v="once"/>
    <s v="never"/>
    <s v="never"/>
    <s v="NA"/>
    <s v="NA"/>
    <s v="NA"/>
    <s v="NA"/>
    <s v="NA"/>
    <s v="steak"/>
    <s v="whole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2"/>
    <s v="NA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82"/>
    <n v="2"/>
    <s v="Modekngei"/>
    <s v="HS"/>
    <s v="$5,000-$9,999"/>
    <s v="NA"/>
    <s v="NA"/>
    <s v="NA"/>
    <s v="NA"/>
    <s v="NA"/>
    <s v="NA"/>
    <s v="NA"/>
    <s v="NA"/>
    <s v="NA"/>
    <s v="NA"/>
    <n v="1"/>
    <n v="0"/>
  </r>
  <r>
    <n v="320"/>
    <x v="3"/>
    <n v="1"/>
    <n v="1"/>
    <x v="0"/>
    <n v="1"/>
    <n v="1"/>
    <n v="1"/>
    <n v="10501"/>
    <s v="Aimeliik"/>
    <s v="peri"/>
    <s v="Imul"/>
    <n v="1"/>
    <n v="1"/>
    <n v="2"/>
    <n v="2"/>
    <n v="0"/>
    <n v="1"/>
    <s v="NA"/>
    <n v="30"/>
    <n v="30"/>
    <n v="40"/>
    <s v="bi_monthly"/>
    <s v="triweekly"/>
    <s v="rarely_never"/>
    <s v="rarely_never"/>
    <s v="weekly"/>
    <s v="triweekly"/>
    <s v="bi_monthly"/>
    <s v="daily"/>
    <s v="rarely_never"/>
    <s v="never"/>
    <s v="never"/>
    <s v="never"/>
    <s v="never"/>
    <s v="twice"/>
    <s v="twice"/>
    <s v="never"/>
    <s v="never"/>
    <s v="never"/>
    <s v="NA"/>
    <s v="NA"/>
    <s v="NA"/>
    <s v="NA"/>
    <s v="NA"/>
    <s v="whole"/>
    <s v="don't_like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3"/>
    <s v="NA"/>
    <s v="NA"/>
    <s v="NA"/>
    <s v="NA"/>
    <x v="1"/>
    <n v="3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1"/>
    <n v="16"/>
    <n v="16"/>
    <n v="16"/>
    <n v="14"/>
    <n v="24"/>
    <s v="NA"/>
    <n v="9"/>
    <s v="NA"/>
    <n v="4"/>
    <n v="1971"/>
    <n v="1"/>
    <s v="Protestant"/>
    <s v="some college"/>
    <s v="$10,000-$29,999"/>
    <n v="1"/>
    <n v="2"/>
    <s v="NA"/>
    <s v="NA"/>
    <s v="NA"/>
    <s v="NA"/>
    <s v="NA"/>
    <s v="NA"/>
    <s v="NA"/>
    <s v="NA"/>
    <n v="1"/>
    <n v="0"/>
  </r>
  <r>
    <n v="321"/>
    <x v="3"/>
    <n v="1"/>
    <n v="1"/>
    <x v="0"/>
    <n v="1"/>
    <n v="1"/>
    <n v="1"/>
    <n v="10501"/>
    <s v="Aimeliik"/>
    <s v="peri"/>
    <s v="Imul"/>
    <n v="1"/>
    <n v="1"/>
    <n v="7"/>
    <n v="7"/>
    <n v="2"/>
    <n v="1"/>
    <s v="NA"/>
    <n v="90"/>
    <n v="2"/>
    <n v="8"/>
    <s v="rarely_never"/>
    <s v="bi_monthly"/>
    <s v="bi_monthly"/>
    <s v="bi_monthly"/>
    <s v="rarely_never"/>
    <s v="bi_monthly"/>
    <s v="bi_monthly"/>
    <s v="daily"/>
    <s v="rarely_never"/>
    <s v="never"/>
    <s v="thrice_plus"/>
    <s v="never"/>
    <s v="never"/>
    <s v="twice"/>
    <s v="thrice_plus"/>
    <s v="never"/>
    <s v="never"/>
    <s v="never"/>
    <s v="NA"/>
    <s v="NA"/>
    <s v="NA"/>
    <s v="NA"/>
    <s v="NA"/>
    <s v="loin"/>
    <s v="steak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n v="2"/>
    <s v="NA"/>
    <s v="NA"/>
    <s v="NA"/>
    <x v="1"/>
    <s v="1,2,3"/>
    <n v="1"/>
    <s v="1,2,3"/>
    <x v="1"/>
    <s v="NA"/>
    <n v="1"/>
    <n v="1"/>
    <n v="12"/>
    <s v="NA"/>
    <s v="NA"/>
    <s v="NA"/>
    <s v="NA"/>
    <s v="NA"/>
    <x v="3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3"/>
    <n v="11"/>
    <n v="12"/>
    <n v="14"/>
    <n v="11"/>
    <n v="24"/>
    <s v="NA"/>
    <s v="1,7"/>
    <s v="NA"/>
    <n v="3"/>
    <n v="1952"/>
    <n v="1"/>
    <s v="Catholic"/>
    <s v="2-year degree"/>
    <s v="$50,000-$74,999"/>
    <n v="1"/>
    <n v="2"/>
    <s v="NA"/>
    <s v="NA"/>
    <s v="NA"/>
    <s v="NA"/>
    <s v="NA"/>
    <s v="NA"/>
    <s v="NA"/>
    <s v="NA"/>
    <n v="1"/>
    <n v="0"/>
  </r>
  <r>
    <n v="322"/>
    <x v="3"/>
    <n v="1"/>
    <n v="1"/>
    <x v="0"/>
    <n v="1"/>
    <n v="1"/>
    <n v="1"/>
    <n v="10501"/>
    <s v="Aimeliik"/>
    <s v="peri"/>
    <s v="Imul"/>
    <n v="1"/>
    <n v="1"/>
    <n v="3"/>
    <n v="2"/>
    <n v="1"/>
    <n v="1"/>
    <s v="NA"/>
    <n v="0"/>
    <n v="25"/>
    <n v="75"/>
    <s v="rarely_never"/>
    <s v="rarely_never"/>
    <s v="rarely_never"/>
    <s v="rarely_never"/>
    <s v="rarely_never"/>
    <s v="rarely_never"/>
    <s v="rarely_never"/>
    <s v="triweekly"/>
    <s v="rarely_never"/>
    <s v="never"/>
    <s v="never"/>
    <s v="never"/>
    <s v="never"/>
    <s v="never"/>
    <s v="twice"/>
    <s v="never"/>
    <s v="thrice_plus"/>
    <s v="never"/>
    <s v="NA"/>
    <s v="NA"/>
    <s v="NA"/>
    <s v="NA"/>
    <n v="1.75"/>
    <s v="don't_like"/>
    <s v="don't_like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s v="1,4"/>
    <s v="NA"/>
    <s v="NA"/>
    <n v="2"/>
    <s v="NA"/>
    <x v="1"/>
    <n v="2"/>
    <n v="1"/>
    <n v="2"/>
    <x v="0"/>
    <s v="NA"/>
    <s v="NA"/>
    <s v="NA"/>
    <s v="NA"/>
    <s v="NA"/>
    <s v="NA"/>
    <s v="NA"/>
    <s v="NA"/>
    <s v="NA"/>
    <x v="3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45"/>
    <n v="1"/>
    <s v="Protestant"/>
    <s v="2-year degree"/>
    <s v="&gt;$75,000"/>
    <n v="1"/>
    <n v="2"/>
    <s v="NA"/>
    <s v="NA"/>
    <s v="NA"/>
    <s v="NA"/>
    <s v="NA"/>
    <s v="NA"/>
    <s v="NA"/>
    <s v="NA"/>
    <n v="1"/>
    <n v="0"/>
  </r>
  <r>
    <n v="323"/>
    <x v="3"/>
    <n v="1"/>
    <n v="1"/>
    <x v="0"/>
    <n v="1"/>
    <n v="1"/>
    <n v="1"/>
    <n v="10501"/>
    <s v="Aimeliik"/>
    <s v="peri"/>
    <s v="Imul"/>
    <n v="1"/>
    <n v="1"/>
    <n v="2"/>
    <n v="2"/>
    <n v="0"/>
    <n v="2"/>
    <n v="2"/>
    <s v="NA"/>
    <s v="NA"/>
    <s v="NA"/>
    <s v="rarely_never"/>
    <s v="bi_monthly"/>
    <s v="bi_monthly"/>
    <s v="bi_monthly"/>
    <s v="rarely_never"/>
    <s v="bi_monthly"/>
    <s v="triweekly"/>
    <s v="triweekly"/>
    <s v="rarely_never"/>
    <s v="never"/>
    <s v="thrice_plus"/>
    <s v="never"/>
    <s v="never"/>
    <s v="never"/>
    <s v="thrice_plus"/>
    <s v="thrice_plus"/>
    <s v="twice"/>
    <s v="never"/>
    <s v="NA"/>
    <s v="NA"/>
    <s v="NA"/>
    <s v="NA"/>
    <n v="2.5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x v="0"/>
    <s v="NA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2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98"/>
    <n v="4"/>
    <s v="Muslim"/>
    <s v="some college"/>
    <s v="&lt;$4,999"/>
    <n v="1"/>
    <s v="NA"/>
    <s v="NA"/>
    <s v="NA"/>
    <s v="NA"/>
    <s v="NA"/>
    <s v="NA"/>
    <s v="NA"/>
    <s v="NA"/>
    <s v="NA"/>
    <n v="1"/>
    <n v="0"/>
  </r>
  <r>
    <n v="324"/>
    <x v="3"/>
    <n v="1"/>
    <n v="1"/>
    <x v="0"/>
    <n v="1"/>
    <n v="1"/>
    <n v="1"/>
    <n v="10501"/>
    <s v="Aimeliik"/>
    <s v="peri"/>
    <s v="Imul"/>
    <n v="1"/>
    <n v="1"/>
    <n v="2"/>
    <n v="2"/>
    <n v="0"/>
    <n v="1"/>
    <s v="NA"/>
    <n v="0"/>
    <n v="100"/>
    <n v="0"/>
    <s v="rarely_never"/>
    <s v="weekly"/>
    <s v="rarely_never"/>
    <s v="rarely_never"/>
    <s v="rarely_never"/>
    <s v="bi_monthly"/>
    <s v="bi_monthly"/>
    <s v="bi_monthly"/>
    <s v="rarely_never"/>
    <s v="never"/>
    <s v="never"/>
    <s v="never"/>
    <s v="never"/>
    <s v="never"/>
    <s v="twice"/>
    <s v="once"/>
    <s v="twice"/>
    <s v="never"/>
    <s v="NA"/>
    <s v="NA"/>
    <s v="NA"/>
    <s v="NA"/>
    <n v="2.5"/>
    <s v="loin"/>
    <s v="fillet"/>
    <s v="NA"/>
    <s v="NA"/>
    <s v="NA"/>
    <s v="NA"/>
    <s v="NA"/>
    <s v="NA"/>
    <s v="NA"/>
    <s v="NA"/>
    <s v="NA"/>
    <s v="NA"/>
    <s v="NA"/>
    <s v="NA"/>
    <n v="1"/>
    <s v="NA"/>
    <s v="NA"/>
    <s v="NA"/>
    <n v="2"/>
    <n v="1"/>
    <s v="NA"/>
    <s v="NA"/>
    <n v="2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87"/>
    <n v="4"/>
    <s v="Muslim"/>
    <s v="&lt;HS"/>
    <s v="&lt;$4,999"/>
    <n v="1"/>
    <s v="NA"/>
    <s v="NA"/>
    <s v="NA"/>
    <s v="NA"/>
    <s v="NA"/>
    <s v="NA"/>
    <s v="NA"/>
    <s v="NA"/>
    <s v="NA"/>
    <n v="1"/>
    <n v="0"/>
  </r>
  <r>
    <n v="325"/>
    <x v="3"/>
    <n v="1"/>
    <n v="1"/>
    <x v="0"/>
    <n v="1"/>
    <n v="1"/>
    <n v="1"/>
    <n v="10501"/>
    <s v="Aimeliik"/>
    <s v="peri"/>
    <s v="Imul"/>
    <n v="1"/>
    <n v="1"/>
    <n v="6"/>
    <n v="6"/>
    <n v="0"/>
    <n v="1"/>
    <s v="NA"/>
    <n v="20"/>
    <n v="30"/>
    <n v="50"/>
    <s v="bi_monthly"/>
    <s v="bi_monthly"/>
    <s v="bi_monthly"/>
    <s v="rarely_never"/>
    <s v="bi_monthly"/>
    <s v="triweekly"/>
    <s v="daily"/>
    <s v="triweekly"/>
    <s v="rarely_never"/>
    <s v="once"/>
    <s v="once"/>
    <s v="once"/>
    <s v="never"/>
    <s v="thrice_plus"/>
    <s v="thrice_plus"/>
    <s v="thrice_plus"/>
    <s v="never"/>
    <s v="never"/>
    <s v="NA"/>
    <s v="NA"/>
    <s v="whole"/>
    <n v="5"/>
    <s v="NA"/>
    <s v="whole"/>
    <s v="whole"/>
    <s v="NA"/>
    <s v="NA"/>
    <s v="NA"/>
    <s v="NA"/>
    <s v="NA"/>
    <s v="NA"/>
    <s v="NA"/>
    <s v="NA"/>
    <s v="NA"/>
    <s v="NA"/>
    <n v="2"/>
    <s v="NA"/>
    <s v="NA"/>
    <s v="NA"/>
    <s v="NA"/>
    <s v="NA"/>
    <s v="NA"/>
    <n v="3"/>
    <s v="NA"/>
    <s v="NA"/>
    <s v="NA"/>
    <s v="NA"/>
    <x v="1"/>
    <s v="2,3"/>
    <n v="1"/>
    <n v="2"/>
    <x v="0"/>
    <s v="NA"/>
    <s v="NA"/>
    <s v="NA"/>
    <s v="NA"/>
    <s v="NA"/>
    <s v="NA"/>
    <s v="NA"/>
    <s v="NA"/>
    <s v="NA"/>
    <x v="3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2"/>
    <n v="14"/>
    <n v="16"/>
    <n v="14"/>
    <n v="11"/>
    <n v="21"/>
    <s v="NA"/>
    <n v="1"/>
    <s v="NA"/>
    <n v="4"/>
    <n v="1997"/>
    <n v="2"/>
    <s v="SDA"/>
    <s v="HS"/>
    <s v="$10,000-$29,999"/>
    <n v="1"/>
    <s v="NA"/>
    <s v="NA"/>
    <s v="NA"/>
    <s v="NA"/>
    <s v="NA"/>
    <s v="NA"/>
    <s v="NA"/>
    <s v="NA"/>
    <s v="NA"/>
    <n v="1"/>
    <n v="1"/>
  </r>
  <r>
    <n v="326"/>
    <x v="4"/>
    <n v="1"/>
    <n v="1"/>
    <x v="0"/>
    <n v="1"/>
    <n v="1"/>
    <n v="1"/>
    <n v="60606"/>
    <s v="Koror"/>
    <s v="urban"/>
    <s v="Medalaii"/>
    <n v="1"/>
    <n v="1"/>
    <n v="4"/>
    <n v="2"/>
    <n v="0"/>
    <n v="1"/>
    <s v="NA"/>
    <n v="50"/>
    <n v="0"/>
    <n v="50"/>
    <s v="bi_monthly"/>
    <s v="bi_monthly"/>
    <s v="bi_monthly"/>
    <s v="bi_monthly"/>
    <s v="weekly"/>
    <s v="weekly"/>
    <s v="weekly"/>
    <s v="daily"/>
    <s v="rarely_never"/>
    <s v="thrice_plus"/>
    <s v="thrice_plus"/>
    <s v="once"/>
    <s v="once"/>
    <s v="thrice_plus"/>
    <s v="thrice_plus"/>
    <s v="thrice_plus"/>
    <s v="thrice_plus"/>
    <s v="never"/>
    <s v="whole"/>
    <n v="9"/>
    <s v="whole"/>
    <n v="12"/>
    <n v="6"/>
    <s v="whole"/>
    <s v="whole"/>
    <n v="2"/>
    <s v="NA"/>
    <s v="NA"/>
    <s v="NA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s v="NA"/>
    <x v="1"/>
    <n v="2"/>
    <n v="1"/>
    <n v="2"/>
    <x v="0"/>
    <s v="NA"/>
    <s v="NA"/>
    <s v="NA"/>
    <s v="NA"/>
    <s v="NA"/>
    <s v="NA"/>
    <s v="NA"/>
    <s v="NA"/>
    <s v="NA"/>
    <x v="3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63"/>
    <n v="1"/>
    <s v="Catholic"/>
    <s v="2-year degree"/>
    <s v="$10,000-$29,999"/>
    <s v="NA"/>
    <s v="NA"/>
    <s v="NA"/>
    <s v="NA"/>
    <s v="NA"/>
    <s v="NA"/>
    <s v="NA"/>
    <s v="NA"/>
    <s v="NA"/>
    <s v="NA"/>
    <n v="1"/>
    <n v="0"/>
  </r>
  <r>
    <n v="327"/>
    <x v="4"/>
    <n v="1"/>
    <n v="1"/>
    <x v="0"/>
    <n v="1"/>
    <n v="1"/>
    <n v="1"/>
    <n v="60606"/>
    <s v="Koror"/>
    <s v="urban"/>
    <s v="Medalaii"/>
    <n v="1"/>
    <n v="1"/>
    <n v="5"/>
    <n v="4"/>
    <n v="0"/>
    <n v="2"/>
    <n v="1"/>
    <s v="NA"/>
    <s v="NA"/>
    <s v="NA"/>
    <s v="weekly"/>
    <s v="rarely_never"/>
    <s v="rarely_never"/>
    <s v="weekly"/>
    <s v="triweekly"/>
    <s v="daily"/>
    <s v="daily"/>
    <s v="bi_monthly"/>
    <s v="rarely_never"/>
    <s v="thrice_plus"/>
    <s v="once"/>
    <s v="once"/>
    <s v="twice"/>
    <s v="thrice_plus"/>
    <s v="thrice_plus"/>
    <s v="thrice_plus"/>
    <s v="once"/>
    <s v="never"/>
    <s v="whole"/>
    <n v="9"/>
    <s v="whole"/>
    <n v="18"/>
    <n v="3"/>
    <s v="belly"/>
    <s v="fillet"/>
    <n v="2"/>
    <s v="NA"/>
    <s v="NA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42"/>
    <n v="1"/>
    <s v="Protestant"/>
    <s v="4-year degree"/>
    <s v="$10,000-$29,999"/>
    <s v="NA"/>
    <s v="NA"/>
    <s v="NA"/>
    <s v="NA"/>
    <s v="NA"/>
    <s v="NA"/>
    <s v="NA"/>
    <s v="NA"/>
    <n v="1"/>
    <s v="NA"/>
    <n v="1"/>
    <n v="0"/>
  </r>
  <r>
    <n v="328"/>
    <x v="4"/>
    <n v="1"/>
    <n v="1"/>
    <x v="0"/>
    <n v="1"/>
    <n v="1"/>
    <n v="1"/>
    <n v="60606"/>
    <s v="Koror"/>
    <s v="urban"/>
    <s v="Medalaii"/>
    <n v="1"/>
    <n v="1"/>
    <n v="10"/>
    <n v="5"/>
    <n v="1"/>
    <n v="1"/>
    <s v="NA"/>
    <n v="20"/>
    <n v="0"/>
    <n v="80"/>
    <s v="weekly"/>
    <s v="weekly"/>
    <s v="daily"/>
    <s v="rarely_never"/>
    <s v="daily"/>
    <s v="daily"/>
    <s v="daily"/>
    <s v="daily"/>
    <s v="rarely_never"/>
    <s v="twice"/>
    <s v="twice"/>
    <s v="thrice_plus"/>
    <s v="never"/>
    <s v="thrice_plus"/>
    <s v="thrice_plus"/>
    <s v="thrice_plus"/>
    <s v="thrice_plus"/>
    <s v="never"/>
    <s v="NA"/>
    <s v="NA"/>
    <s v="belly"/>
    <n v="9"/>
    <n v="10"/>
    <s v="whole"/>
    <s v="NA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n v="1"/>
    <n v="2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3"/>
    <n v="16"/>
    <n v="16"/>
    <n v="11"/>
    <n v="11"/>
    <n v="25"/>
    <s v="NA"/>
    <n v="1"/>
    <s v="NA"/>
    <n v="3"/>
    <n v="1979"/>
    <n v="1"/>
    <s v="Catholic"/>
    <s v="HS"/>
    <s v="$5,000-$9,999"/>
    <s v="NA"/>
    <s v="NA"/>
    <s v="NA"/>
    <s v="NA"/>
    <s v="NA"/>
    <s v="NA"/>
    <s v="NA"/>
    <s v="NA"/>
    <s v="NA"/>
    <s v="NA"/>
    <n v="1"/>
    <n v="0"/>
  </r>
  <r>
    <n v="329"/>
    <x v="4"/>
    <n v="1"/>
    <n v="1"/>
    <x v="0"/>
    <n v="1"/>
    <n v="1"/>
    <n v="1"/>
    <n v="60606"/>
    <s v="Koror"/>
    <s v="urban"/>
    <s v="Medalaii"/>
    <n v="1"/>
    <n v="1"/>
    <n v="8"/>
    <n v="2"/>
    <n v="3"/>
    <n v="1"/>
    <s v="NA"/>
    <n v="0"/>
    <n v="0"/>
    <n v="100"/>
    <s v="daily"/>
    <s v="daily"/>
    <s v="rarely_never"/>
    <s v="rarely_never"/>
    <s v="daily"/>
    <s v="daily"/>
    <s v="daily"/>
    <s v="daily"/>
    <s v="rarely_never"/>
    <s v="thrice_plus"/>
    <s v="thrice_plus"/>
    <s v="once"/>
    <s v="never"/>
    <s v="thrice_plus"/>
    <s v="thrice_plus"/>
    <s v="thrice_plus"/>
    <s v="thrice_plus"/>
    <s v="never"/>
    <s v="NA"/>
    <s v="NA"/>
    <s v="loin"/>
    <n v="7"/>
    <n v="21"/>
    <s v="whole"/>
    <s v="fillet"/>
    <s v="NA"/>
    <s v="NA"/>
    <s v="NA"/>
    <s v="NA"/>
    <n v="2"/>
    <s v="NA"/>
    <s v="NA"/>
    <s v="NA"/>
    <s v="NA"/>
    <s v="NA"/>
    <s v="NA"/>
    <s v="NA"/>
    <s v="NA"/>
    <s v="NA"/>
    <s v="NA"/>
    <s v="NA"/>
    <s v="NA"/>
    <n v="1"/>
    <s v="NA"/>
    <s v="NA"/>
    <s v="NA"/>
    <n v="1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64"/>
    <n v="1"/>
    <s v="Catholic"/>
    <s v="2-year degree"/>
    <s v="$10,000-$29,999"/>
    <s v="NA"/>
    <s v="NA"/>
    <s v="NA"/>
    <s v="NA"/>
    <s v="NA"/>
    <s v="NA"/>
    <s v="NA"/>
    <s v="NA"/>
    <s v="NA"/>
    <s v="NA"/>
    <n v="1"/>
    <n v="0"/>
  </r>
  <r>
    <n v="330"/>
    <x v="4"/>
    <n v="1"/>
    <n v="1"/>
    <x v="0"/>
    <n v="1"/>
    <n v="1"/>
    <n v="1"/>
    <n v="60608"/>
    <s v="Koror"/>
    <s v="urban"/>
    <s v="Medalaii"/>
    <n v="1"/>
    <n v="1"/>
    <n v="6"/>
    <n v="1"/>
    <n v="0"/>
    <n v="1"/>
    <s v="NA"/>
    <n v="50"/>
    <n v="0"/>
    <n v="50"/>
    <s v="bi_monthly"/>
    <s v="weekly"/>
    <s v="rarely_never"/>
    <s v="rarely_never"/>
    <s v="triweekly"/>
    <s v="triweekly"/>
    <s v="daily"/>
    <s v="daily"/>
    <s v="rarely_never"/>
    <s v="once"/>
    <s v="once"/>
    <s v="never"/>
    <s v="never"/>
    <s v="twice"/>
    <s v="twice"/>
    <s v="thrice_plus"/>
    <s v="thrice_plus"/>
    <s v="never"/>
    <s v="NA"/>
    <s v="NA"/>
    <s v="NA"/>
    <s v="NA"/>
    <n v="8"/>
    <s v="whole"/>
    <s v="whole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1"/>
    <s v="NA"/>
    <s v="NA"/>
    <n v="1"/>
    <s v="NA"/>
    <x v="1"/>
    <n v="2"/>
    <n v="2"/>
    <s v="NA"/>
    <x v="0"/>
    <s v="NA"/>
    <s v="NA"/>
    <s v="NA"/>
    <s v="NA"/>
    <s v="NA"/>
    <s v="NA"/>
    <s v="NA"/>
    <s v="NA"/>
    <s v="NA"/>
    <x v="3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5"/>
    <n v="15"/>
    <n v="11"/>
    <n v="11"/>
    <n v="25"/>
    <s v="NA"/>
    <n v="1"/>
    <s v="NA"/>
    <n v="4"/>
    <n v="1936"/>
    <n v="1"/>
    <s v="Protestant"/>
    <s v="&lt;HS"/>
    <s v="NA"/>
    <s v="NA"/>
    <s v="NA"/>
    <s v="NA"/>
    <s v="NA"/>
    <s v="NA"/>
    <s v="NA"/>
    <s v="NA"/>
    <n v="1"/>
    <s v="NA"/>
    <s v="NA"/>
    <n v="1"/>
    <n v="0"/>
  </r>
  <r>
    <n v="331"/>
    <x v="4"/>
    <n v="1"/>
    <n v="1"/>
    <x v="0"/>
    <n v="1"/>
    <n v="1"/>
    <n v="1"/>
    <n v="60608"/>
    <s v="Koror"/>
    <s v="urban"/>
    <s v="Medalaii"/>
    <n v="1"/>
    <n v="1"/>
    <n v="4"/>
    <n v="4"/>
    <n v="0"/>
    <n v="2"/>
    <n v="1"/>
    <s v="NA"/>
    <s v="NA"/>
    <s v="NA"/>
    <s v="bi_monthly"/>
    <s v="bi_monthly"/>
    <s v="bi_monthly"/>
    <s v="rarely_never"/>
    <s v="weekly"/>
    <s v="weekly"/>
    <s v="triweekly"/>
    <s v="daily"/>
    <s v="rarely_never"/>
    <s v="twice"/>
    <s v="twice"/>
    <s v="once"/>
    <s v="never"/>
    <s v="thrice_plus"/>
    <s v="thrice_plus"/>
    <s v="thrice_plus"/>
    <s v="thrice_plus"/>
    <s v="never"/>
    <s v="NA"/>
    <s v="NA"/>
    <s v="whole"/>
    <n v="30"/>
    <n v="8"/>
    <s v="whole"/>
    <s v="whole"/>
    <s v="NA"/>
    <s v="NA"/>
    <s v="NA"/>
    <s v="NA"/>
    <s v="NA"/>
    <s v="NA"/>
    <n v="1"/>
    <n v="2"/>
    <s v="NA"/>
    <s v="NA"/>
    <s v="NA"/>
    <s v="NA"/>
    <s v="NA"/>
    <s v="NA"/>
    <s v="NA"/>
    <s v="NA"/>
    <s v="NA"/>
    <n v="1"/>
    <s v="NA"/>
    <n v="1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57"/>
    <n v="1"/>
    <s v="Modekngei"/>
    <s v="HS"/>
    <s v="$5,000-$9,999"/>
    <s v="NA"/>
    <s v="NA"/>
    <s v="NA"/>
    <s v="NA"/>
    <s v="NA"/>
    <s v="NA"/>
    <s v="NA"/>
    <n v="1"/>
    <s v="NA"/>
    <s v="NA"/>
    <n v="1"/>
    <n v="0"/>
  </r>
  <r>
    <n v="332"/>
    <x v="4"/>
    <n v="1"/>
    <n v="1"/>
    <x v="0"/>
    <n v="1"/>
    <n v="1"/>
    <n v="1"/>
    <n v="60608"/>
    <s v="Koror"/>
    <s v="urban"/>
    <s v="Medalaii"/>
    <n v="1"/>
    <n v="1"/>
    <n v="4"/>
    <n v="1"/>
    <n v="0"/>
    <n v="1"/>
    <s v="NA"/>
    <n v="80"/>
    <n v="20"/>
    <n v="0"/>
    <s v="rarely_never"/>
    <s v="rarely_never"/>
    <s v="weekly"/>
    <s v="rarely_never"/>
    <s v="bi_monthly"/>
    <s v="bi_monthly"/>
    <s v="bi_monthly"/>
    <s v="daily"/>
    <s v="rarely_never"/>
    <s v="once"/>
    <s v="once"/>
    <s v="twice"/>
    <s v="never"/>
    <s v="once"/>
    <s v="once"/>
    <s v="once"/>
    <s v="thrice_plus"/>
    <s v="never"/>
    <s v="NA"/>
    <s v="NA"/>
    <s v="belly"/>
    <n v="9"/>
    <n v="20"/>
    <s v="whole"/>
    <s v="don't_like"/>
    <s v="NA"/>
    <s v="NA"/>
    <s v="NA"/>
    <s v="NA"/>
    <n v="2"/>
    <s v="NA"/>
    <s v="NA"/>
    <s v="NA"/>
    <s v="NA"/>
    <s v="NA"/>
    <s v="NA"/>
    <s v="NA"/>
    <s v="NA"/>
    <s v="NA"/>
    <s v="NA"/>
    <s v="NA"/>
    <s v="NA"/>
    <n v="1"/>
    <s v="NA"/>
    <n v="1"/>
    <s v="NA"/>
    <s v="NA"/>
    <x v="1"/>
    <s v="2,3"/>
    <n v="1"/>
    <s v="2,3"/>
    <x v="0"/>
    <s v="NA"/>
    <s v="NA"/>
    <s v="NA"/>
    <s v="NA"/>
    <s v="NA"/>
    <s v="NA"/>
    <s v="NA"/>
    <s v="NA"/>
    <s v="NA"/>
    <x v="5"/>
    <s v="NA"/>
    <n v="2"/>
    <n v="3"/>
    <s v="NA"/>
    <s v="NA"/>
    <n v="6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9"/>
    <s v="NA"/>
    <n v="1"/>
    <n v="2"/>
    <s v="NA"/>
    <n v="2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57"/>
    <n v="1"/>
    <s v="Catholic"/>
    <s v="4-year degree"/>
    <s v="$30,000-$49,999"/>
    <s v="NA"/>
    <s v="NA"/>
    <s v="NA"/>
    <s v="NA"/>
    <s v="NA"/>
    <s v="NA"/>
    <s v="NA"/>
    <n v="1"/>
    <n v="2"/>
    <s v="NA"/>
    <n v="1"/>
    <n v="0"/>
  </r>
  <r>
    <n v="333"/>
    <x v="4"/>
    <n v="1"/>
    <n v="1"/>
    <x v="0"/>
    <n v="1"/>
    <n v="1"/>
    <n v="1"/>
    <n v="60606"/>
    <s v="Koror"/>
    <s v="urban"/>
    <s v="Medalaii"/>
    <n v="1"/>
    <n v="1"/>
    <n v="6"/>
    <n v="2"/>
    <n v="1"/>
    <n v="1"/>
    <s v="NA"/>
    <n v="0"/>
    <n v="36"/>
    <n v="64"/>
    <s v="weekly"/>
    <s v="weekly"/>
    <s v="bi_monthly"/>
    <s v="rarely_never"/>
    <s v="daily"/>
    <s v="daily"/>
    <s v="daily"/>
    <s v="daily"/>
    <s v="bi_monthly"/>
    <s v="twice"/>
    <s v="once"/>
    <s v="never"/>
    <s v="never"/>
    <s v="thrice_plus"/>
    <s v="thrice_plus"/>
    <s v="thrice_plus"/>
    <s v="thrice_plus"/>
    <s v="never"/>
    <s v="NA"/>
    <s v="NA"/>
    <s v="NA"/>
    <s v="NA"/>
    <n v="6"/>
    <s v="whole"/>
    <s v="whole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1"/>
    <n v="1"/>
    <s v="NA"/>
    <s v="NA"/>
    <s v="NA"/>
    <x v="1"/>
    <n v="3"/>
    <n v="1"/>
    <s v="2,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14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49"/>
    <n v="1"/>
    <s v="Catholic"/>
    <s v="&lt;HS"/>
    <s v="$5,000-$9,999"/>
    <s v="NA"/>
    <s v="NA"/>
    <s v="NA"/>
    <s v="NA"/>
    <s v="NA"/>
    <s v="NA"/>
    <s v="NA"/>
    <n v="1"/>
    <s v="NA"/>
    <s v="NA"/>
    <n v="1"/>
    <n v="0"/>
  </r>
  <r>
    <n v="334"/>
    <x v="4"/>
    <n v="1"/>
    <n v="1"/>
    <x v="0"/>
    <n v="1"/>
    <n v="1"/>
    <n v="1"/>
    <n v="60608"/>
    <s v="Koror"/>
    <s v="urban"/>
    <s v="Medalaii"/>
    <n v="1"/>
    <n v="1"/>
    <n v="3"/>
    <n v="1"/>
    <n v="2"/>
    <n v="1"/>
    <s v="NA"/>
    <n v="0"/>
    <n v="40"/>
    <n v="60"/>
    <s v="bi_monthly"/>
    <s v="weekly"/>
    <s v="rarely_never"/>
    <s v="rarely_never"/>
    <s v="daily"/>
    <s v="daily"/>
    <s v="daily"/>
    <s v="daily"/>
    <s v="rarely_never"/>
    <s v="once"/>
    <s v="once"/>
    <s v="never"/>
    <s v="never"/>
    <s v="thrice_plus"/>
    <s v="thrice_plus"/>
    <s v="thrice_plus"/>
    <s v="thrice_plus"/>
    <s v="never"/>
    <s v="NA"/>
    <s v="NA"/>
    <s v="NA"/>
    <s v="NA"/>
    <n v="6"/>
    <s v="NA"/>
    <s v="NA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s v="NA"/>
    <s v="NA"/>
    <s v="NA"/>
    <n v="1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53"/>
    <n v="1"/>
    <s v="Catholic"/>
    <s v="some college"/>
    <s v="NA"/>
    <s v="NA"/>
    <s v="NA"/>
    <s v="NA"/>
    <s v="NA"/>
    <s v="NA"/>
    <s v="NA"/>
    <s v="NA"/>
    <n v="1"/>
    <s v="NA"/>
    <s v="NA"/>
    <n v="1"/>
    <n v="0"/>
  </r>
  <r>
    <n v="335"/>
    <x v="4"/>
    <n v="1"/>
    <n v="1"/>
    <x v="0"/>
    <n v="1"/>
    <n v="1"/>
    <n v="1"/>
    <n v="60608"/>
    <s v="Koror"/>
    <s v="urban"/>
    <s v="Medalaii"/>
    <n v="1"/>
    <n v="1"/>
    <n v="8"/>
    <n v="2"/>
    <n v="3"/>
    <n v="1"/>
    <s v="NA"/>
    <n v="0"/>
    <n v="60"/>
    <n v="40"/>
    <s v="bi_monthly"/>
    <s v="bi_monthly"/>
    <s v="rarely_never"/>
    <s v="rarely_never"/>
    <s v="daily"/>
    <s v="daily"/>
    <s v="daily"/>
    <s v="daily"/>
    <s v="rarely_never"/>
    <s v="once"/>
    <s v="twice"/>
    <s v="never"/>
    <s v="never"/>
    <s v="thrice_plus"/>
    <s v="thrice_plus"/>
    <s v="thrice_plus"/>
    <s v="thrice_plus"/>
    <s v="never"/>
    <s v="NA"/>
    <s v="NA"/>
    <s v="NA"/>
    <s v="NA"/>
    <n v="8"/>
    <s v="belly"/>
    <s v="fillet"/>
    <s v="NA"/>
    <s v="NA"/>
    <s v="NA"/>
    <s v="NA"/>
    <s v="NA"/>
    <s v="NA"/>
    <s v="NA"/>
    <s v="NA"/>
    <s v="NA"/>
    <s v="NA"/>
    <s v="NA"/>
    <s v="NA"/>
    <n v="1"/>
    <n v="1"/>
    <s v="NA"/>
    <s v="NA"/>
    <s v="NA"/>
    <n v="1"/>
    <s v="NA"/>
    <s v="NA"/>
    <n v="1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36"/>
    <n v="1"/>
    <s v="Protestant"/>
    <s v="some college"/>
    <s v="NA"/>
    <s v="NA"/>
    <s v="NA"/>
    <s v="NA"/>
    <s v="NA"/>
    <s v="NA"/>
    <s v="NA"/>
    <s v="NA"/>
    <n v="1"/>
    <n v="2"/>
    <s v="NA"/>
    <n v="1"/>
    <n v="0"/>
  </r>
  <r>
    <n v="336"/>
    <x v="4"/>
    <n v="1"/>
    <n v="1"/>
    <x v="0"/>
    <n v="1"/>
    <n v="1"/>
    <n v="1"/>
    <n v="60606"/>
    <s v="Koror"/>
    <s v="urban"/>
    <s v="Melaii"/>
    <n v="1"/>
    <n v="1"/>
    <n v="2"/>
    <n v="2"/>
    <n v="0"/>
    <n v="1"/>
    <s v="NA"/>
    <n v="70"/>
    <n v="30"/>
    <n v="0"/>
    <s v="rarely_never"/>
    <s v="rarely_never"/>
    <s v="bi_monthly"/>
    <s v="rarely_never"/>
    <s v="daily"/>
    <s v="daily"/>
    <s v="daily"/>
    <s v="daily"/>
    <s v="rarely_never"/>
    <s v="never"/>
    <s v="never"/>
    <s v="once"/>
    <s v="never"/>
    <s v="thrice_plus"/>
    <s v="thrice_plus"/>
    <s v="thrice_plus"/>
    <s v="thrice_plus"/>
    <s v="never"/>
    <s v="NA"/>
    <s v="NA"/>
    <s v="loin"/>
    <n v="9"/>
    <n v="6"/>
    <s v="don't_like"/>
    <s v="don't_like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n v="4"/>
    <s v="NA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57"/>
    <n v="1"/>
    <s v="Catholic"/>
    <s v="some college"/>
    <s v="$10,000-$29,999"/>
    <s v="NA"/>
    <s v="NA"/>
    <s v="NA"/>
    <s v="NA"/>
    <s v="NA"/>
    <s v="NA"/>
    <s v="NA"/>
    <n v="1"/>
    <s v="NA"/>
    <s v="NA"/>
    <n v="1"/>
    <n v="0"/>
  </r>
  <r>
    <n v="337"/>
    <x v="4"/>
    <n v="1"/>
    <n v="1"/>
    <x v="0"/>
    <n v="1"/>
    <n v="1"/>
    <n v="1"/>
    <n v="60608"/>
    <s v="Koror"/>
    <s v="urban"/>
    <s v="Medalaii"/>
    <n v="1"/>
    <n v="1"/>
    <n v="6"/>
    <n v="4"/>
    <n v="1"/>
    <n v="1"/>
    <s v="NA"/>
    <n v="50"/>
    <n v="50"/>
    <n v="0"/>
    <s v="daily"/>
    <s v="daily"/>
    <s v="bi_monthly"/>
    <s v="rarely_never"/>
    <s v="daily"/>
    <s v="daily"/>
    <s v="daily"/>
    <s v="daily"/>
    <s v="rarely_never"/>
    <s v="thrice_plus"/>
    <s v="thrice_plus"/>
    <s v="once"/>
    <s v="never"/>
    <s v="thrice_plus"/>
    <s v="thrice_plus"/>
    <s v="thrice_plus"/>
    <s v="thrice_plus"/>
    <s v="never"/>
    <s v="NA"/>
    <s v="NA"/>
    <s v="whole"/>
    <n v="18"/>
    <n v="8"/>
    <s v="whole"/>
    <s v="don't_like"/>
    <s v="NA"/>
    <s v="NA"/>
    <s v="NA"/>
    <s v="NA"/>
    <n v="1"/>
    <n v="2"/>
    <s v="NA"/>
    <s v="NA"/>
    <s v="NA"/>
    <s v="NA"/>
    <s v="NA"/>
    <s v="NA"/>
    <s v="NA"/>
    <s v="NA"/>
    <s v="NA"/>
    <s v="NA"/>
    <s v="NA"/>
    <n v="4"/>
    <s v="NA"/>
    <s v="NA"/>
    <s v="NA"/>
    <s v="NA"/>
    <x v="1"/>
    <s v="2,3"/>
    <n v="1"/>
    <s v="2,3"/>
    <x v="0"/>
    <s v="NA"/>
    <s v="NA"/>
    <s v="NA"/>
    <s v="NA"/>
    <s v="NA"/>
    <s v="NA"/>
    <s v="NA"/>
    <s v="NA"/>
    <s v="NA"/>
    <x v="13"/>
    <s v="NA"/>
    <n v="1"/>
    <n v="3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3"/>
    <n v="15"/>
    <n v="16"/>
    <n v="12"/>
    <n v="12"/>
    <n v="25"/>
    <s v="NA"/>
    <n v="1"/>
    <s v="NA"/>
    <n v="3"/>
    <n v="1959"/>
    <n v="1"/>
    <s v="SDA"/>
    <s v="some college"/>
    <s v="$30,000-$49,999"/>
    <s v="NA"/>
    <n v="3"/>
    <s v="NA"/>
    <s v="NA"/>
    <s v="NA"/>
    <s v="NA"/>
    <s v="NA"/>
    <n v="1"/>
    <n v="2"/>
    <s v="NA"/>
    <n v="1"/>
    <n v="1"/>
  </r>
  <r>
    <n v="338"/>
    <x v="4"/>
    <n v="1"/>
    <n v="1"/>
    <x v="0"/>
    <n v="1"/>
    <n v="1"/>
    <n v="1"/>
    <n v="60606"/>
    <s v="Koror"/>
    <s v="urban"/>
    <s v="Medalaii"/>
    <n v="1"/>
    <n v="1"/>
    <n v="7"/>
    <n v="5"/>
    <n v="2"/>
    <n v="2"/>
    <n v="1"/>
    <s v="NA"/>
    <s v="NA"/>
    <s v="NA"/>
    <s v="bi_monthly"/>
    <s v="bi_monthly"/>
    <s v="rarely_never"/>
    <s v="rarely_never"/>
    <s v="rarely_never"/>
    <s v="rarely_never"/>
    <s v="rarely_never"/>
    <s v="daily"/>
    <s v="rarely_never"/>
    <s v="once"/>
    <s v="once"/>
    <s v="never"/>
    <s v="never"/>
    <s v="never"/>
    <s v="never"/>
    <s v="thrice_plus"/>
    <s v="thrice_plus"/>
    <s v="never"/>
    <s v="NA"/>
    <s v="NA"/>
    <s v="NA"/>
    <s v="NA"/>
    <n v="9"/>
    <s v="NA"/>
    <s v="NA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s v="NA"/>
    <n v="1"/>
    <s v="NA"/>
    <s v="NA"/>
    <x v="1"/>
    <n v="3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56"/>
    <n v="1"/>
    <s v="Catholic"/>
    <s v="&lt;HS"/>
    <s v="NA"/>
    <s v="NA"/>
    <s v="NA"/>
    <s v="NA"/>
    <s v="NA"/>
    <s v="NA"/>
    <s v="NA"/>
    <s v="NA"/>
    <n v="1"/>
    <s v="NA"/>
    <s v="NA"/>
    <n v="1"/>
    <n v="0"/>
  </r>
  <r>
    <n v="339"/>
    <x v="4"/>
    <n v="1"/>
    <n v="1"/>
    <x v="0"/>
    <n v="1"/>
    <n v="1"/>
    <n v="1"/>
    <n v="60606"/>
    <s v="Koror"/>
    <s v="urban"/>
    <s v="Medalaii"/>
    <n v="1"/>
    <n v="1"/>
    <n v="2"/>
    <n v="2"/>
    <n v="0"/>
    <n v="1"/>
    <s v="NA"/>
    <n v="50"/>
    <n v="0"/>
    <n v="50"/>
    <s v="weekly"/>
    <s v="bi_monthly"/>
    <s v="rarely_never"/>
    <s v="rarely_never"/>
    <s v="rarely_never"/>
    <s v="rarely_never"/>
    <s v="triweekly"/>
    <s v="daily"/>
    <s v="rarely_never"/>
    <s v="once"/>
    <s v="once"/>
    <s v="once"/>
    <s v="once"/>
    <s v="once"/>
    <s v="once"/>
    <s v="thrice_plus"/>
    <s v="thrice_plus"/>
    <s v="once"/>
    <s v="piece"/>
    <n v="3"/>
    <s v="whole"/>
    <n v="18"/>
    <n v="6"/>
    <s v="belly"/>
    <s v="fillet"/>
    <s v="NA"/>
    <n v="2"/>
    <s v="NA"/>
    <s v="NA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62"/>
    <n v="1"/>
    <s v="Modekngei"/>
    <s v="4-year degree"/>
    <s v="$10,000-$29,999"/>
    <s v="NA"/>
    <s v="NA"/>
    <s v="NA"/>
    <s v="NA"/>
    <s v="NA"/>
    <s v="NA"/>
    <s v="NA"/>
    <s v="NA"/>
    <s v="NA"/>
    <s v="NA"/>
    <n v="1"/>
    <n v="0"/>
  </r>
  <r>
    <n v="340"/>
    <x v="4"/>
    <n v="1"/>
    <n v="1"/>
    <x v="0"/>
    <n v="1"/>
    <n v="1"/>
    <n v="1"/>
    <n v="60606"/>
    <s v="Koror"/>
    <s v="urban"/>
    <s v="Medalaii"/>
    <n v="1"/>
    <n v="1"/>
    <n v="5"/>
    <n v="3"/>
    <n v="2"/>
    <n v="1"/>
    <s v="NA"/>
    <n v="0"/>
    <n v="40"/>
    <n v="60"/>
    <s v="weekly"/>
    <s v="bi_monthly"/>
    <s v="rarely_never"/>
    <s v="rarely_never"/>
    <s v="daily"/>
    <s v="daily"/>
    <s v="daily"/>
    <s v="daily"/>
    <s v="rarely_never"/>
    <s v="once"/>
    <s v="once"/>
    <s v="once"/>
    <s v="never"/>
    <s v="twice"/>
    <s v="twice"/>
    <s v="thrice_plus"/>
    <s v="thrice_plus"/>
    <s v="once"/>
    <s v="NA"/>
    <s v="NA"/>
    <s v="belly"/>
    <n v="9"/>
    <n v="6"/>
    <s v="belly"/>
    <s v="fillet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n v="1"/>
    <n v="1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60"/>
    <n v="1"/>
    <s v="Catholic"/>
    <s v="some college"/>
    <s v="$5,000-$9,999"/>
    <s v="NA"/>
    <s v="NA"/>
    <s v="NA"/>
    <s v="NA"/>
    <s v="NA"/>
    <s v="NA"/>
    <s v="NA"/>
    <s v="NA"/>
    <s v="NA"/>
    <s v="NA"/>
    <n v="1"/>
    <n v="0"/>
  </r>
  <r>
    <n v="341"/>
    <x v="4"/>
    <n v="1"/>
    <n v="1"/>
    <x v="0"/>
    <n v="1"/>
    <n v="1"/>
    <n v="1"/>
    <n v="60608"/>
    <s v="Koror"/>
    <s v="urban"/>
    <s v="Medalaii"/>
    <n v="1"/>
    <n v="1"/>
    <n v="7"/>
    <n v="4"/>
    <n v="2"/>
    <n v="1"/>
    <s v="NA"/>
    <n v="100"/>
    <n v="0"/>
    <n v="0"/>
    <s v="weekly"/>
    <s v="bi_monthly"/>
    <s v="rarely_never"/>
    <s v="rarely_never"/>
    <s v="daily"/>
    <s v="daily"/>
    <s v="daily"/>
    <s v="daily"/>
    <s v="rarely_never"/>
    <s v="once"/>
    <s v="twice"/>
    <s v="never"/>
    <s v="never"/>
    <s v="thrice_plus"/>
    <s v="thrice_plus"/>
    <s v="thrice_plus"/>
    <s v="thrice_plus"/>
    <s v="never"/>
    <s v="NA"/>
    <s v="NA"/>
    <s v="NA"/>
    <s v="NA"/>
    <n v="8"/>
    <s v="don't_like"/>
    <s v="don't_like"/>
    <s v="NA"/>
    <s v="NA"/>
    <s v="NA"/>
    <s v="NA"/>
    <s v="NA"/>
    <s v="NA"/>
    <s v="NA"/>
    <s v="NA"/>
    <s v="NA"/>
    <s v="NA"/>
    <s v="NA"/>
    <s v="NA"/>
    <n v="1"/>
    <s v="NA"/>
    <n v="1"/>
    <s v="NA"/>
    <s v="NA"/>
    <s v="1,3"/>
    <n v="2"/>
    <s v="NA"/>
    <s v="NA"/>
    <s v="NA"/>
    <x v="1"/>
    <n v="3"/>
    <n v="1"/>
    <s v="2,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4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n v="5"/>
    <n v="2"/>
    <s v="NA"/>
    <n v="4"/>
    <n v="15"/>
    <n v="15"/>
    <n v="11"/>
    <n v="11"/>
    <n v="25"/>
    <s v="NA"/>
    <n v="1"/>
    <s v="NA"/>
    <n v="3"/>
    <n v="1966"/>
    <n v="1"/>
    <s v="Catholic"/>
    <s v="2-year degree"/>
    <s v="$10,000-$29,999"/>
    <s v="NA"/>
    <s v="NA"/>
    <s v="NA"/>
    <s v="NA"/>
    <s v="NA"/>
    <s v="NA"/>
    <s v="NA"/>
    <s v="NA"/>
    <s v="NA"/>
    <s v="NA"/>
    <n v="1"/>
    <n v="0"/>
  </r>
  <r>
    <n v="342"/>
    <x v="4"/>
    <n v="1"/>
    <n v="1"/>
    <x v="0"/>
    <n v="1"/>
    <n v="1"/>
    <n v="1"/>
    <n v="60606"/>
    <s v="Koror"/>
    <s v="urban"/>
    <s v="Medalaii"/>
    <n v="1"/>
    <n v="1"/>
    <n v="6"/>
    <n v="4"/>
    <n v="1"/>
    <n v="1"/>
    <s v="NA"/>
    <n v="100"/>
    <n v="0"/>
    <n v="0"/>
    <s v="weekly"/>
    <s v="weekly"/>
    <s v="rarely_never"/>
    <s v="rarely_never"/>
    <s v="daily"/>
    <s v="daily"/>
    <s v="daily"/>
    <s v="daily"/>
    <s v="bi_monthly"/>
    <s v="once"/>
    <s v="once"/>
    <s v="never"/>
    <s v="never"/>
    <s v="thrice_plus"/>
    <s v="thrice_plus"/>
    <s v="thrice_plus"/>
    <s v="thrice_plus"/>
    <s v="once"/>
    <s v="NA"/>
    <s v="NA"/>
    <s v="NA"/>
    <s v="NA"/>
    <n v="1.5"/>
    <s v="whole"/>
    <s v="whole"/>
    <s v="NA"/>
    <s v="NA"/>
    <s v="NA"/>
    <s v="NA"/>
    <s v="NA"/>
    <s v="NA"/>
    <s v="NA"/>
    <s v="NA"/>
    <s v="NA"/>
    <s v="NA"/>
    <s v="NA"/>
    <s v="NA"/>
    <s v="1,2"/>
    <n v="2"/>
    <s v="NA"/>
    <s v="NA"/>
    <s v="NA"/>
    <s v="1,2"/>
    <n v="1"/>
    <s v="NA"/>
    <s v="NA"/>
    <s v="NA"/>
    <x v="1"/>
    <s v="2,3"/>
    <n v="1"/>
    <s v="2,3"/>
    <x v="0"/>
    <s v="NA"/>
    <s v="NA"/>
    <s v="NA"/>
    <s v="NA"/>
    <s v="NA"/>
    <s v="NA"/>
    <s v="NA"/>
    <s v="NA"/>
    <s v="NA"/>
    <x v="3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2"/>
    <n v="15"/>
    <n v="15"/>
    <n v="11"/>
    <n v="11"/>
    <n v="24"/>
    <s v="NA"/>
    <s v="1,9"/>
    <s v="NA"/>
    <n v="3"/>
    <n v="1968"/>
    <n v="1"/>
    <s v="Catholic"/>
    <s v="HS"/>
    <s v="$5,000-$9,999"/>
    <s v="NA"/>
    <s v="NA"/>
    <s v="NA"/>
    <s v="NA"/>
    <s v="NA"/>
    <s v="NA"/>
    <s v="NA"/>
    <s v="NA"/>
    <s v="NA"/>
    <s v="NA"/>
    <n v="1"/>
    <n v="0"/>
  </r>
  <r>
    <n v="343"/>
    <x v="4"/>
    <n v="1"/>
    <n v="1"/>
    <x v="0"/>
    <n v="1"/>
    <n v="1"/>
    <n v="1"/>
    <n v="60606"/>
    <s v="Koror"/>
    <s v="urban"/>
    <s v="Medalaii"/>
    <n v="1"/>
    <n v="1"/>
    <n v="10"/>
    <n v="7"/>
    <n v="0"/>
    <n v="1"/>
    <s v="NA"/>
    <n v="60"/>
    <n v="0"/>
    <n v="40"/>
    <s v="bi_monthly"/>
    <s v="triweekly"/>
    <s v="weekly"/>
    <s v="rarely_never"/>
    <s v="weekly"/>
    <s v="weekly"/>
    <s v="daily"/>
    <s v="daily"/>
    <s v="rarely_never"/>
    <s v="once"/>
    <s v="once"/>
    <s v="never"/>
    <s v="never"/>
    <s v="once"/>
    <s v="once"/>
    <s v="thrice_plus"/>
    <s v="thrice_plus"/>
    <s v="never"/>
    <s v="NA"/>
    <s v="NA"/>
    <s v="NA"/>
    <s v="NA"/>
    <n v="3"/>
    <s v="NA"/>
    <s v="NA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1"/>
    <n v="2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5"/>
    <n v="15"/>
    <n v="11"/>
    <n v="11"/>
    <n v="25"/>
    <s v="NA"/>
    <s v="1,9"/>
    <s v="NA"/>
    <n v="3"/>
    <n v="1950"/>
    <n v="1"/>
    <s v="Catholic"/>
    <s v="some college"/>
    <s v="NA"/>
    <s v="NA"/>
    <s v="NA"/>
    <s v="NA"/>
    <s v="NA"/>
    <s v="NA"/>
    <s v="NA"/>
    <s v="NA"/>
    <n v="1"/>
    <s v="NA"/>
    <s v="NA"/>
    <n v="1"/>
    <n v="0"/>
  </r>
  <r>
    <n v="344"/>
    <x v="4"/>
    <n v="1"/>
    <n v="1"/>
    <x v="0"/>
    <n v="1"/>
    <n v="1"/>
    <n v="1"/>
    <n v="60606"/>
    <s v="Koror"/>
    <s v="urban"/>
    <s v="Medalaii"/>
    <n v="1"/>
    <n v="1"/>
    <n v="6"/>
    <n v="2"/>
    <n v="2"/>
    <n v="1"/>
    <s v="NA"/>
    <n v="100"/>
    <n v="0"/>
    <n v="0"/>
    <s v="rarely_never"/>
    <s v="bi_monthly"/>
    <s v="rarely_never"/>
    <s v="rarely_never"/>
    <s v="weekly"/>
    <s v="daily"/>
    <s v="daily"/>
    <s v="daily"/>
    <s v="rarely_never"/>
    <s v="once"/>
    <s v="twice"/>
    <s v="never"/>
    <s v="never"/>
    <s v="twice"/>
    <s v="twice"/>
    <s v="twice"/>
    <s v="thrice_plus"/>
    <s v="never"/>
    <s v="NA"/>
    <s v="NA"/>
    <s v="NA"/>
    <s v="NA"/>
    <n v="6"/>
    <s v="belly"/>
    <s v="fillet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s v="NA"/>
    <n v="1"/>
    <s v="NA"/>
    <x v="1"/>
    <s v="2,3"/>
    <n v="1"/>
    <s v="2,3"/>
    <x v="0"/>
    <s v="NA"/>
    <s v="NA"/>
    <s v="NA"/>
    <s v="NA"/>
    <s v="NA"/>
    <s v="NA"/>
    <s v="NA"/>
    <s v="NA"/>
    <s v="NA"/>
    <x v="2"/>
    <s v="NA"/>
    <n v="1"/>
    <n v="2"/>
    <s v="NA"/>
    <n v="2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4"/>
    <n v="16"/>
    <n v="16"/>
    <n v="11"/>
    <n v="11"/>
    <n v="22"/>
    <s v="NA"/>
    <n v="1"/>
    <s v="NA"/>
    <n v="3"/>
    <n v="1940"/>
    <n v="1"/>
    <s v="Protestant"/>
    <s v="2-year degree"/>
    <s v="$10,000-$29,999"/>
    <s v="NA"/>
    <s v="NA"/>
    <s v="NA"/>
    <s v="NA"/>
    <s v="NA"/>
    <s v="NA"/>
    <s v="NA"/>
    <n v="1"/>
    <n v="2"/>
    <s v="NA"/>
    <n v="1"/>
    <n v="0"/>
  </r>
  <r>
    <n v="345"/>
    <x v="4"/>
    <n v="1"/>
    <n v="1"/>
    <x v="0"/>
    <n v="1"/>
    <n v="1"/>
    <n v="1"/>
    <n v="60608"/>
    <s v="Koror"/>
    <s v="urban"/>
    <s v="Medalaii"/>
    <n v="1"/>
    <n v="1"/>
    <n v="5"/>
    <n v="5"/>
    <n v="0"/>
    <n v="1"/>
    <s v="NA"/>
    <n v="0"/>
    <n v="20"/>
    <n v="80"/>
    <s v="bi_monthly"/>
    <s v="bi_monthly"/>
    <s v="rarely_never"/>
    <s v="rarely_never"/>
    <s v="daily"/>
    <s v="daily"/>
    <s v="daily"/>
    <s v="daily"/>
    <s v="rarely_never"/>
    <s v="twice"/>
    <s v="once"/>
    <s v="never"/>
    <s v="never"/>
    <s v="thrice_plus"/>
    <s v="thrice_plus"/>
    <s v="thrice_plus"/>
    <s v="thrice_plus"/>
    <s v="never"/>
    <s v="NA"/>
    <s v="NA"/>
    <s v="NA"/>
    <s v="NA"/>
    <n v="20"/>
    <s v="NA"/>
    <s v="NA"/>
    <s v="NA"/>
    <s v="NA"/>
    <s v="NA"/>
    <s v="NA"/>
    <s v="NA"/>
    <s v="NA"/>
    <s v="NA"/>
    <s v="NA"/>
    <s v="NA"/>
    <s v="NA"/>
    <s v="NA"/>
    <s v="NA"/>
    <n v="1"/>
    <s v="NA"/>
    <n v="1"/>
    <s v="NA"/>
    <s v="NA"/>
    <n v="1"/>
    <s v="NA"/>
    <n v="1"/>
    <s v="NA"/>
    <s v="NA"/>
    <x v="1"/>
    <s v="2,3"/>
    <n v="1"/>
    <n v="3"/>
    <x v="0"/>
    <s v="NA"/>
    <s v="NA"/>
    <s v="NA"/>
    <s v="NA"/>
    <s v="NA"/>
    <s v="NA"/>
    <s v="NA"/>
    <s v="NA"/>
    <s v="NA"/>
    <x v="3"/>
    <s v="NA"/>
    <n v="1"/>
    <n v="2"/>
    <s v="NA"/>
    <n v="6"/>
    <s v="NA"/>
    <s v="NA"/>
    <s v="NA"/>
    <s v="NA"/>
    <n v="305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44"/>
    <n v="1"/>
    <s v="Catholic"/>
    <s v="&lt;HS"/>
    <s v="NA"/>
    <s v="NA"/>
    <s v="NA"/>
    <s v="NA"/>
    <s v="NA"/>
    <s v="NA"/>
    <s v="NA"/>
    <s v="NA"/>
    <n v="1"/>
    <n v="2"/>
    <s v="NA"/>
    <n v="1"/>
    <n v="0"/>
  </r>
  <r>
    <n v="346"/>
    <x v="4"/>
    <n v="1"/>
    <n v="1"/>
    <x v="0"/>
    <n v="1"/>
    <n v="1"/>
    <n v="1"/>
    <n v="60610"/>
    <s v="Koror"/>
    <s v="urban"/>
    <s v="Medalaii"/>
    <n v="1"/>
    <n v="1"/>
    <n v="7"/>
    <n v="3"/>
    <n v="2"/>
    <n v="2"/>
    <n v="1"/>
    <s v="NA"/>
    <s v="NA"/>
    <s v="NA"/>
    <s v="weekly"/>
    <s v="weekly"/>
    <s v="rarely_never"/>
    <s v="rarely_never"/>
    <s v="triweekly"/>
    <s v="triweekly"/>
    <s v="daily"/>
    <s v="daily"/>
    <s v="rarely_never"/>
    <s v="once"/>
    <s v="once"/>
    <s v="never"/>
    <s v="never"/>
    <s v="twice"/>
    <s v="twice"/>
    <s v="thrice_plus"/>
    <s v="thrice_plus"/>
    <s v="never"/>
    <s v="NA"/>
    <s v="NA"/>
    <s v="NA"/>
    <s v="NA"/>
    <n v="6"/>
    <s v="whole"/>
    <s v="whole"/>
    <s v="NA"/>
    <s v="NA"/>
    <s v="NA"/>
    <s v="NA"/>
    <s v="NA"/>
    <s v="NA"/>
    <s v="NA"/>
    <s v="NA"/>
    <s v="NA"/>
    <s v="NA"/>
    <s v="NA"/>
    <s v="NA"/>
    <s v="1,2"/>
    <s v="NA"/>
    <s v="NA"/>
    <s v="NA"/>
    <n v="1"/>
    <s v="1,2"/>
    <s v="NA"/>
    <s v="NA"/>
    <s v="NA"/>
    <n v="1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6"/>
    <s v="NA"/>
    <n v="5"/>
    <n v="4"/>
    <n v="15"/>
    <n v="15"/>
    <n v="11"/>
    <n v="11"/>
    <s v="NA"/>
    <s v="NA"/>
    <s v="NA"/>
    <s v="NA"/>
    <n v="3"/>
    <n v="1956"/>
    <n v="1"/>
    <s v="Protestant"/>
    <s v="HS"/>
    <s v="$10,000-$29,999"/>
    <s v="NA"/>
    <s v="NA"/>
    <s v="NA"/>
    <s v="NA"/>
    <s v="NA"/>
    <s v="NA"/>
    <s v="NA"/>
    <s v="NA"/>
    <s v="NA"/>
    <s v="NA"/>
    <n v="1"/>
    <n v="0"/>
  </r>
  <r>
    <n v="347"/>
    <x v="4"/>
    <n v="1"/>
    <n v="1"/>
    <x v="0"/>
    <n v="1"/>
    <n v="1"/>
    <n v="1"/>
    <n v="60610"/>
    <s v="Koror"/>
    <s v="urban"/>
    <s v="Medalaii"/>
    <n v="1"/>
    <n v="1"/>
    <n v="5"/>
    <n v="1"/>
    <n v="0"/>
    <n v="2"/>
    <n v="1"/>
    <s v="NA"/>
    <s v="NA"/>
    <s v="NA"/>
    <s v="weekly"/>
    <s v="triweekly"/>
    <s v="bi_monthly"/>
    <s v="rarely_never"/>
    <s v="daily"/>
    <s v="daily"/>
    <s v="daily"/>
    <s v="daily"/>
    <s v="bi_monthly"/>
    <s v="once"/>
    <s v="twice"/>
    <s v="once"/>
    <s v="never"/>
    <s v="thrice_plus"/>
    <s v="thrice_plus"/>
    <s v="thrice_plus"/>
    <s v="thrice_plus"/>
    <s v="never"/>
    <s v="NA"/>
    <s v="NA"/>
    <s v="belly"/>
    <n v="4"/>
    <n v="6"/>
    <s v="whole"/>
    <s v="NA"/>
    <s v="NA"/>
    <s v="NA"/>
    <s v="NA"/>
    <s v="NA"/>
    <s v="NA"/>
    <s v="NA"/>
    <s v="NA"/>
    <s v="NA"/>
    <s v="NA"/>
    <s v="NA"/>
    <n v="2"/>
    <s v="NA"/>
    <s v="NA"/>
    <s v="NA"/>
    <s v="NA"/>
    <s v="NA"/>
    <s v="NA"/>
    <s v="1,2"/>
    <s v="NA"/>
    <s v="NA"/>
    <s v="NA"/>
    <n v="1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5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54"/>
    <n v="1"/>
    <s v="Modekngei"/>
    <s v="some college"/>
    <s v="$10,000-$29,999"/>
    <s v="NA"/>
    <s v="NA"/>
    <s v="NA"/>
    <s v="NA"/>
    <s v="NA"/>
    <s v="NA"/>
    <s v="NA"/>
    <s v="NA"/>
    <s v="NA"/>
    <s v="NA"/>
    <n v="1"/>
    <n v="0"/>
  </r>
  <r>
    <n v="348"/>
    <x v="4"/>
    <n v="1"/>
    <n v="1"/>
    <x v="0"/>
    <n v="1"/>
    <n v="1"/>
    <n v="1"/>
    <n v="60610"/>
    <s v="Koror"/>
    <s v="urban"/>
    <s v="Medalaii"/>
    <n v="1"/>
    <n v="1"/>
    <n v="4"/>
    <n v="2"/>
    <n v="1"/>
    <n v="1"/>
    <s v="NA"/>
    <n v="0"/>
    <n v="50"/>
    <n v="50"/>
    <s v="bi_monthly"/>
    <s v="bi_monthly"/>
    <s v="rarely_never"/>
    <s v="rarely_never"/>
    <s v="weekly"/>
    <s v="weekly"/>
    <s v="daily"/>
    <s v="daily"/>
    <s v="rarely_never"/>
    <s v="once"/>
    <s v="once"/>
    <s v="never"/>
    <s v="never"/>
    <s v="once"/>
    <s v="once"/>
    <s v="thrice_plus"/>
    <s v="thrice_plus"/>
    <s v="never"/>
    <s v="NA"/>
    <s v="NA"/>
    <s v="NA"/>
    <s v="NA"/>
    <n v="6"/>
    <s v="don't_like"/>
    <s v="don't_like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43"/>
    <n v="1"/>
    <s v="Catholic"/>
    <s v="4-year degree"/>
    <s v="NA"/>
    <s v="NA"/>
    <s v="NA"/>
    <s v="NA"/>
    <s v="NA"/>
    <s v="NA"/>
    <s v="NA"/>
    <s v="NA"/>
    <n v="1"/>
    <n v="2"/>
    <s v="NA"/>
    <n v="1"/>
    <n v="0"/>
  </r>
  <r>
    <n v="349"/>
    <x v="4"/>
    <n v="1"/>
    <n v="1"/>
    <x v="0"/>
    <n v="1"/>
    <n v="1"/>
    <n v="1"/>
    <n v="60610"/>
    <s v="Koror"/>
    <s v="urban"/>
    <s v="Medalaii"/>
    <n v="1"/>
    <n v="1"/>
    <n v="1"/>
    <n v="1"/>
    <n v="0"/>
    <n v="1"/>
    <s v="NA"/>
    <s v="NA"/>
    <n v="0"/>
    <n v="100"/>
    <s v="weekly"/>
    <s v="bi_monthly"/>
    <s v="rarely_never"/>
    <s v="rarely_never"/>
    <s v="bi_monthly"/>
    <s v="weekly"/>
    <s v="daily"/>
    <s v="triweekly"/>
    <s v="rarely_never"/>
    <s v="thrice_plus"/>
    <s v="once"/>
    <s v="never"/>
    <s v="never"/>
    <s v="twice"/>
    <s v="twice"/>
    <s v="thrice_plus"/>
    <s v="twice"/>
    <s v="never"/>
    <s v="NA"/>
    <s v="NA"/>
    <s v="NA"/>
    <s v="NA"/>
    <n v="8"/>
    <s v="whole"/>
    <s v="don't_like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s v="NA"/>
    <n v="1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75"/>
    <n v="1"/>
    <s v="Protestant"/>
    <s v="2-year degree"/>
    <s v="$10,000-$29,999"/>
    <s v="NA"/>
    <s v="NA"/>
    <s v="NA"/>
    <s v="NA"/>
    <s v="NA"/>
    <s v="NA"/>
    <s v="NA"/>
    <s v="NA"/>
    <s v="NA"/>
    <s v="NA"/>
    <n v="1"/>
    <n v="0"/>
  </r>
  <r>
    <n v="350"/>
    <x v="4"/>
    <n v="1"/>
    <n v="1"/>
    <x v="0"/>
    <n v="1"/>
    <n v="1"/>
    <n v="1"/>
    <n v="60608"/>
    <s v="Koror"/>
    <s v="urban"/>
    <s v="Medalaii"/>
    <n v="1"/>
    <n v="1"/>
    <n v="4"/>
    <n v="2"/>
    <n v="0"/>
    <n v="1"/>
    <s v="NA"/>
    <n v="50"/>
    <n v="10"/>
    <n v="40"/>
    <s v="bi_monthly"/>
    <s v="bi_monthly"/>
    <s v="rarely_never"/>
    <s v="rarely_never"/>
    <s v="triweekly"/>
    <s v="triweekly"/>
    <s v="daily"/>
    <s v="daily"/>
    <s v="rarely_never"/>
    <s v="once"/>
    <s v="once"/>
    <s v="never"/>
    <s v="never"/>
    <s v="once"/>
    <s v="once"/>
    <s v="thrice_plus"/>
    <s v="thrice_plus"/>
    <s v="never"/>
    <s v="NA"/>
    <s v="NA"/>
    <s v="NA"/>
    <s v="NA"/>
    <n v="6"/>
    <s v="don't_like"/>
    <s v="don't_like"/>
    <s v="NA"/>
    <s v="NA"/>
    <s v="NA"/>
    <s v="NA"/>
    <s v="NA"/>
    <s v="NA"/>
    <s v="NA"/>
    <s v="NA"/>
    <s v="NA"/>
    <s v="NA"/>
    <s v="NA"/>
    <s v="NA"/>
    <s v="1,2"/>
    <n v="2"/>
    <s v="NA"/>
    <s v="NA"/>
    <s v="NA"/>
    <s v="1,2"/>
    <s v="NA"/>
    <s v="NA"/>
    <s v="NA"/>
    <n v="1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3"/>
    <n v="15"/>
    <n v="15"/>
    <n v="11"/>
    <n v="11"/>
    <n v="25"/>
    <s v="NA"/>
    <n v="1"/>
    <s v="NA"/>
    <n v="3"/>
    <n v="1966"/>
    <n v="1"/>
    <s v="Protestant"/>
    <s v="&lt;HS"/>
    <s v="$10,000-$29,999"/>
    <s v="NA"/>
    <s v="NA"/>
    <s v="NA"/>
    <s v="NA"/>
    <s v="NA"/>
    <s v="NA"/>
    <s v="NA"/>
    <s v="NA"/>
    <s v="NA"/>
    <s v="NA"/>
    <n v="1"/>
    <n v="0"/>
  </r>
  <r>
    <n v="351"/>
    <x v="4"/>
    <n v="1"/>
    <n v="1"/>
    <x v="0"/>
    <n v="1"/>
    <n v="1"/>
    <n v="1"/>
    <n v="60608"/>
    <s v="Koror"/>
    <s v="urban"/>
    <s v="Medalaii"/>
    <n v="1"/>
    <n v="1"/>
    <n v="2"/>
    <n v="2"/>
    <n v="0"/>
    <n v="1"/>
    <s v="NA"/>
    <n v="80"/>
    <n v="0"/>
    <n v="20"/>
    <s v="bi_monthly"/>
    <s v="bi_monthly"/>
    <s v="bi_monthly"/>
    <s v="rarely_never"/>
    <s v="daily"/>
    <s v="daily"/>
    <s v="daily"/>
    <s v="daily"/>
    <s v="rarely_never"/>
    <s v="once"/>
    <s v="once"/>
    <s v="never"/>
    <s v="never"/>
    <s v="thrice_plus"/>
    <s v="thrice_plus"/>
    <s v="thrice_plus"/>
    <s v="thrice_plus"/>
    <s v="never"/>
    <s v="NA"/>
    <s v="NA"/>
    <s v="NA"/>
    <s v="NA"/>
    <n v="6"/>
    <s v="don't_like"/>
    <s v="don't_like"/>
    <s v="NA"/>
    <s v="NA"/>
    <s v="NA"/>
    <s v="NA"/>
    <s v="NA"/>
    <s v="NA"/>
    <s v="NA"/>
    <s v="NA"/>
    <s v="NA"/>
    <s v="NA"/>
    <s v="NA"/>
    <s v="NA"/>
    <n v="1"/>
    <s v="NA"/>
    <n v="2"/>
    <s v="NA"/>
    <s v="NA"/>
    <s v="1,3"/>
    <s v="NA"/>
    <s v="NA"/>
    <n v="1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14"/>
    <s v="NA"/>
    <n v="2"/>
    <n v="2"/>
    <s v="NA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5"/>
    <n v="2"/>
    <s v="NA"/>
    <n v="5"/>
    <n v="16"/>
    <n v="16"/>
    <n v="11"/>
    <n v="11"/>
    <n v="25"/>
    <s v="NA"/>
    <s v="1,9"/>
    <s v="NA"/>
    <n v="3"/>
    <n v="1954"/>
    <n v="1"/>
    <s v="Catholic"/>
    <s v="&lt;HS"/>
    <s v="$5,000-$9,999"/>
    <s v="NA"/>
    <s v="NA"/>
    <s v="NA"/>
    <s v="NA"/>
    <s v="NA"/>
    <s v="NA"/>
    <s v="NA"/>
    <s v="NA"/>
    <s v="NA"/>
    <s v="NA"/>
    <n v="1"/>
    <n v="0"/>
  </r>
  <r>
    <n v="352"/>
    <x v="4"/>
    <n v="1"/>
    <n v="1"/>
    <x v="0"/>
    <n v="1"/>
    <n v="1"/>
    <n v="1"/>
    <n v="60610"/>
    <s v="Koror"/>
    <s v="urban"/>
    <s v="Medalaii"/>
    <n v="1"/>
    <n v="1"/>
    <n v="5"/>
    <n v="4"/>
    <n v="1"/>
    <n v="2"/>
    <n v="1"/>
    <s v="NA"/>
    <s v="NA"/>
    <s v="NA"/>
    <s v="triweekly"/>
    <s v="triweekly"/>
    <s v="rarely_never"/>
    <s v="rarely_never"/>
    <s v="daily"/>
    <s v="daily"/>
    <s v="daily"/>
    <s v="daily"/>
    <s v="rarely_never"/>
    <s v="twice"/>
    <s v="once"/>
    <s v="never"/>
    <s v="never"/>
    <s v="thrice_plus"/>
    <s v="thrice_plus"/>
    <s v="thrice_plus"/>
    <s v="thrice_plus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x v="1"/>
    <s v="2,3"/>
    <n v="1"/>
    <s v="2,3"/>
    <x v="0"/>
    <s v="NA"/>
    <s v="NA"/>
    <s v="NA"/>
    <s v="NA"/>
    <s v="NA"/>
    <s v="NA"/>
    <s v="NA"/>
    <s v="NA"/>
    <s v="NA"/>
    <x v="3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5"/>
    <n v="2"/>
    <s v="NA"/>
    <n v="6"/>
    <n v="16"/>
    <n v="16"/>
    <n v="11"/>
    <n v="12"/>
    <n v="25"/>
    <s v="NA"/>
    <n v="8"/>
    <s v="NA"/>
    <n v="3"/>
    <n v="1959"/>
    <n v="1"/>
    <s v="Catholic"/>
    <s v="2-year degree"/>
    <s v="$5,000-$9,999"/>
    <s v="NA"/>
    <s v="NA"/>
    <s v="NA"/>
    <s v="NA"/>
    <s v="NA"/>
    <s v="NA"/>
    <s v="NA"/>
    <s v="NA"/>
    <s v="NA"/>
    <s v="NA"/>
    <n v="1"/>
    <n v="0"/>
  </r>
  <r>
    <n v="353"/>
    <x v="4"/>
    <n v="1"/>
    <n v="1"/>
    <x v="0"/>
    <n v="1"/>
    <n v="1"/>
    <n v="1"/>
    <n v="60610"/>
    <s v="Koror"/>
    <s v="urban"/>
    <s v="Medalaii"/>
    <n v="1"/>
    <n v="1"/>
    <n v="3"/>
    <n v="3"/>
    <n v="0"/>
    <n v="1"/>
    <s v="NA"/>
    <n v="50"/>
    <n v="50"/>
    <n v="0"/>
    <s v="bi_monthly"/>
    <s v="bi_monthly"/>
    <s v="weekly"/>
    <s v="rarely_never"/>
    <s v="daily"/>
    <s v="daily"/>
    <s v="daily"/>
    <s v="daily"/>
    <s v="bi_monthly"/>
    <s v="once"/>
    <s v="once"/>
    <s v="never"/>
    <s v="never"/>
    <s v="twice"/>
    <s v="twice"/>
    <s v="thrice_plus"/>
    <s v="thrice_plus"/>
    <s v="never"/>
    <s v="NA"/>
    <s v="NA"/>
    <s v="NA"/>
    <s v="NA"/>
    <n v="3"/>
    <s v="whole"/>
    <s v="don't_like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4"/>
    <s v="NA"/>
    <s v="NA"/>
    <s v="NA"/>
    <s v="NA"/>
    <x v="1"/>
    <n v="3"/>
    <n v="1"/>
    <s v="2,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14"/>
    <s v="NA"/>
    <n v="2"/>
    <n v="2"/>
    <s v="NA"/>
    <n v="1"/>
    <s v="NA"/>
    <s v="NA"/>
    <s v="NA"/>
    <s v="NA"/>
    <s v="NA"/>
    <s v="NA"/>
    <s v="NA"/>
    <s v="NA"/>
    <s v="NA"/>
    <s v="NA"/>
    <s v="NA"/>
    <s v="NA"/>
    <s v="NA"/>
    <s v="NA"/>
    <n v="315"/>
    <s v="Eels and stingray"/>
    <n v="2"/>
    <n v="3"/>
    <s v="NA"/>
    <s v="NA"/>
    <n v="6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49"/>
    <n v="1"/>
    <s v="Modekngei"/>
    <s v="HS"/>
    <s v="$10,000-$29,999"/>
    <s v="NA"/>
    <s v="NA"/>
    <s v="NA"/>
    <s v="NA"/>
    <s v="NA"/>
    <s v="NA"/>
    <s v="NA"/>
    <n v="1"/>
    <n v="2"/>
    <s v="NA"/>
    <n v="1"/>
    <n v="0"/>
  </r>
  <r>
    <n v="354"/>
    <x v="6"/>
    <n v="1"/>
    <n v="1"/>
    <x v="0"/>
    <n v="1"/>
    <n v="1"/>
    <n v="1"/>
    <n v="10301"/>
    <s v="Ngeremlengui"/>
    <s v="rural"/>
    <s v="Ngermetengel"/>
    <n v="1"/>
    <n v="1"/>
    <n v="2"/>
    <n v="1"/>
    <n v="0"/>
    <n v="1"/>
    <s v="NA"/>
    <n v="0"/>
    <n v="50"/>
    <n v="50"/>
    <s v="rarely_never"/>
    <s v="rarely_never"/>
    <s v="rarely_never"/>
    <s v="bi_monthly"/>
    <s v="weekly"/>
    <s v="bi_monthly"/>
    <s v="weekly"/>
    <s v="triweekly"/>
    <s v="rarely_never"/>
    <s v="never"/>
    <s v="never"/>
    <s v="never"/>
    <s v="never"/>
    <s v="once"/>
    <s v="once"/>
    <s v="once"/>
    <s v="once"/>
    <s v="never"/>
    <s v="NA"/>
    <s v="NA"/>
    <s v="NA"/>
    <s v="NA"/>
    <n v="1.5"/>
    <s v="steak"/>
    <s v="fillet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1"/>
    <s v="NA"/>
    <s v="NA"/>
    <n v="1"/>
    <s v="NA"/>
    <x v="1"/>
    <s v="2,3"/>
    <n v="1"/>
    <s v="2,3"/>
    <x v="0"/>
    <s v="NA"/>
    <s v="NA"/>
    <s v="NA"/>
    <s v="NA"/>
    <s v="NA"/>
    <s v="NA"/>
    <s v="NA"/>
    <s v="NA"/>
    <s v="NA"/>
    <x v="3"/>
    <s v="NA"/>
    <n v="2"/>
    <n v="1"/>
    <n v="7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301"/>
    <s v="NA"/>
    <n v="1"/>
    <n v="1"/>
    <n v="7"/>
    <s v="NA"/>
    <s v="NA"/>
    <s v="NA"/>
    <s v="NA"/>
    <s v="NA"/>
    <n v="6"/>
    <s v="NA"/>
    <n v="5"/>
    <n v="6"/>
    <n v="16"/>
    <n v="14"/>
    <n v="16"/>
    <n v="16"/>
    <s v="NA"/>
    <s v="NA"/>
    <s v="NA"/>
    <s v="NA"/>
    <n v="4"/>
    <n v="1945"/>
    <n v="1"/>
    <s v="Protestant"/>
    <s v="4-year degree"/>
    <s v="&lt;$4,999"/>
    <s v="NA"/>
    <s v="NA"/>
    <s v="NA"/>
    <s v="NA"/>
    <s v="NA"/>
    <s v="NA"/>
    <s v="NA"/>
    <s v="NA"/>
    <s v="NA"/>
    <s v="NA"/>
    <n v="0"/>
    <n v="0"/>
  </r>
  <r>
    <n v="355"/>
    <x v="6"/>
    <n v="1"/>
    <n v="1"/>
    <x v="0"/>
    <n v="1"/>
    <n v="1"/>
    <n v="1"/>
    <n v="10301"/>
    <s v="Ngeremlengui"/>
    <s v="rural"/>
    <s v="NA"/>
    <n v="1"/>
    <n v="1"/>
    <n v="3"/>
    <n v="1"/>
    <n v="0"/>
    <n v="1"/>
    <s v="NA"/>
    <n v="0"/>
    <n v="50"/>
    <n v="50"/>
    <s v="rarely_never"/>
    <s v="rarely_never"/>
    <s v="rarely_never"/>
    <s v="rarely_never"/>
    <s v="bi_monthly"/>
    <s v="triweekly"/>
    <s v="daily"/>
    <s v="triweekly"/>
    <s v="rarely_never"/>
    <s v="never"/>
    <s v="never"/>
    <s v="never"/>
    <s v="never"/>
    <s v="thrice_plus"/>
    <s v="thrice_plus"/>
    <s v="twice"/>
    <s v="thrice_plus"/>
    <s v="never"/>
    <s v="NA"/>
    <s v="NA"/>
    <s v="NA"/>
    <s v="NA"/>
    <n v="2"/>
    <s v="whole"/>
    <s v="whole"/>
    <s v="NA"/>
    <s v="NA"/>
    <s v="NA"/>
    <s v="NA"/>
    <s v="NA"/>
    <s v="NA"/>
    <s v="NA"/>
    <s v="NA"/>
    <s v="NA"/>
    <s v="NA"/>
    <s v="NA"/>
    <s v="NA"/>
    <n v="1"/>
    <s v="NA"/>
    <s v="NA"/>
    <n v="2"/>
    <s v="NA"/>
    <n v="1"/>
    <n v="2"/>
    <s v="NA"/>
    <s v="NA"/>
    <s v="NA"/>
    <x v="1"/>
    <s v="2,3"/>
    <n v="1"/>
    <s v="1,2,3"/>
    <x v="0"/>
    <s v="NA"/>
    <s v="NA"/>
    <s v="NA"/>
    <s v="NA"/>
    <s v="NA"/>
    <s v="NA"/>
    <s v="NA"/>
    <s v="NA"/>
    <s v="NA"/>
    <x v="3"/>
    <s v="NA"/>
    <n v="1"/>
    <n v="2"/>
    <s v="NA"/>
    <n v="6"/>
    <s v="NA"/>
    <s v="NA"/>
    <s v="NA"/>
    <s v="NA"/>
    <n v="301"/>
    <s v="NA"/>
    <n v="1"/>
    <n v="2"/>
    <s v="NA"/>
    <n v="6"/>
    <s v="NA"/>
    <s v="NA"/>
    <s v="NA"/>
    <s v="NA"/>
    <n v="301"/>
    <s v="NA"/>
    <n v="1"/>
    <n v="2"/>
    <s v="NA"/>
    <n v="6"/>
    <s v="NA"/>
    <s v="NA"/>
    <s v="NA"/>
    <s v="NA"/>
    <n v="301"/>
    <s v="NA"/>
    <n v="1"/>
    <n v="2"/>
    <s v="NA"/>
    <n v="6"/>
    <s v="NA"/>
    <s v="NA"/>
    <s v="NA"/>
    <s v="NA"/>
    <n v="301"/>
    <s v="NA"/>
    <n v="1"/>
    <n v="2"/>
    <s v="NA"/>
    <n v="6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53"/>
    <n v="1"/>
    <s v="Catholic"/>
    <s v="HS"/>
    <s v="&lt;$4,999"/>
    <s v="NA"/>
    <s v="NA"/>
    <s v="NA"/>
    <s v="NA"/>
    <s v="NA"/>
    <s v="NA"/>
    <s v="NA"/>
    <s v="NA"/>
    <s v="NA"/>
    <s v="NA"/>
    <n v="1"/>
    <n v="0"/>
  </r>
  <r>
    <n v="356"/>
    <x v="6"/>
    <n v="1"/>
    <n v="1"/>
    <x v="0"/>
    <n v="1"/>
    <n v="1"/>
    <n v="1"/>
    <n v="10301"/>
    <s v="Ngeremlengui"/>
    <s v="rural"/>
    <s v="NA"/>
    <n v="1"/>
    <n v="1"/>
    <n v="1"/>
    <n v="1"/>
    <n v="0"/>
    <n v="1"/>
    <s v="NA"/>
    <n v="0"/>
    <n v="50"/>
    <n v="50"/>
    <s v="rarely_never"/>
    <s v="bi_monthly"/>
    <s v="rarely_never"/>
    <s v="rarely_never"/>
    <s v="weekly"/>
    <s v="rarely_never"/>
    <s v="daily"/>
    <s v="rarely_never"/>
    <s v="bi_monthly"/>
    <s v="never"/>
    <s v="never"/>
    <s v="never"/>
    <s v="never"/>
    <s v="thrice_plus"/>
    <s v="once"/>
    <s v="once"/>
    <s v="once"/>
    <s v="never"/>
    <s v="NA"/>
    <s v="NA"/>
    <s v="NA"/>
    <s v="NA"/>
    <n v="2.5"/>
    <s v="steak"/>
    <s v="fillet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s v="NA"/>
    <s v="NA"/>
    <s v="NA"/>
    <n v="1"/>
    <x v="0"/>
    <s v="NA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53"/>
    <n v="1"/>
    <s v="Protestant"/>
    <s v="4-year degree"/>
    <s v="$5,000-$9,999"/>
    <s v="NA"/>
    <s v="NA"/>
    <s v="NA"/>
    <s v="NA"/>
    <s v="NA"/>
    <s v="NA"/>
    <s v="NA"/>
    <s v="NA"/>
    <s v="NA"/>
    <s v="NA"/>
    <n v="1"/>
    <n v="0"/>
  </r>
  <r>
    <n v="357"/>
    <x v="6"/>
    <n v="1"/>
    <n v="1"/>
    <x v="0"/>
    <n v="1"/>
    <n v="1"/>
    <n v="1"/>
    <n v="10301"/>
    <s v="Ngeremlengui"/>
    <s v="rural"/>
    <s v="Ngermetengl"/>
    <n v="1"/>
    <n v="1"/>
    <n v="2"/>
    <n v="0"/>
    <n v="0"/>
    <n v="1"/>
    <s v="NA"/>
    <n v="50"/>
    <n v="0"/>
    <n v="50"/>
    <s v="bi_monthly"/>
    <s v="rarely_never"/>
    <s v="rarely_never"/>
    <s v="rarely_never"/>
    <s v="triweekly"/>
    <s v="weekly"/>
    <s v="rarely_never"/>
    <s v="weekly"/>
    <s v="rarely_never"/>
    <s v="never"/>
    <s v="never"/>
    <s v="never"/>
    <s v="never"/>
    <s v="thrice_plus"/>
    <s v="thrice_plus"/>
    <s v="never"/>
    <s v="never"/>
    <s v="never"/>
    <s v="NA"/>
    <s v="NA"/>
    <s v="NA"/>
    <s v="NA"/>
    <s v="NA"/>
    <s v="whole"/>
    <s v="fillet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2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5"/>
    <n v="6"/>
    <n v="16"/>
    <n v="16"/>
    <n v="16"/>
    <n v="14"/>
    <s v="NA"/>
    <s v="NA"/>
    <s v="NA"/>
    <s v="NA"/>
    <n v="4"/>
    <n v="1954"/>
    <n v="1"/>
    <s v="SDA"/>
    <s v="HS"/>
    <s v="&lt;$4,999"/>
    <s v="NA"/>
    <s v="NA"/>
    <s v="NA"/>
    <s v="NA"/>
    <s v="NA"/>
    <s v="NA"/>
    <s v="NA"/>
    <s v="NA"/>
    <s v="NA"/>
    <s v="NA"/>
    <n v="1"/>
    <n v="1"/>
  </r>
  <r>
    <n v="358"/>
    <x v="6"/>
    <n v="1"/>
    <n v="1"/>
    <x v="0"/>
    <n v="1"/>
    <n v="1"/>
    <n v="1"/>
    <n v="10301"/>
    <s v="Ngeremlengui"/>
    <s v="rural"/>
    <s v="Ngermetengel"/>
    <n v="1"/>
    <n v="1"/>
    <n v="2"/>
    <n v="0"/>
    <n v="0"/>
    <n v="1"/>
    <s v="NA"/>
    <n v="50"/>
    <n v="0"/>
    <n v="50"/>
    <s v="rarely_never"/>
    <s v="bi_monthly"/>
    <s v="rarely_never"/>
    <s v="rarely_never"/>
    <s v="bi_monthly"/>
    <s v="weekly"/>
    <s v="rarely_never"/>
    <s v="triweekly"/>
    <s v="rarely_never"/>
    <s v="never"/>
    <s v="never"/>
    <s v="never"/>
    <s v="never"/>
    <s v="twice"/>
    <s v="once"/>
    <s v="never"/>
    <s v="never"/>
    <s v="never"/>
    <s v="NA"/>
    <s v="NA"/>
    <s v="NA"/>
    <s v="NA"/>
    <s v="NA"/>
    <s v="whole"/>
    <s v="fillet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3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4"/>
    <n v="16"/>
    <n v="14"/>
    <n v="12"/>
    <n v="21"/>
    <s v="NA"/>
    <n v="7"/>
    <s v="NA"/>
    <n v="3"/>
    <n v="1973"/>
    <n v="1"/>
    <s v="Protestant"/>
    <s v="HS"/>
    <s v="$10,000-$29,999"/>
    <s v="NA"/>
    <s v="NA"/>
    <s v="NA"/>
    <s v="NA"/>
    <s v="NA"/>
    <s v="NA"/>
    <s v="NA"/>
    <s v="NA"/>
    <s v="NA"/>
    <s v="NA"/>
    <n v="1"/>
    <n v="0"/>
  </r>
  <r>
    <n v="359"/>
    <x v="6"/>
    <n v="1"/>
    <n v="1"/>
    <x v="0"/>
    <n v="1"/>
    <n v="1"/>
    <n v="1"/>
    <n v="10301"/>
    <s v="Ngeremlengui"/>
    <s v="rural"/>
    <s v="Ngermetengl"/>
    <n v="1"/>
    <n v="1"/>
    <n v="6"/>
    <n v="0"/>
    <n v="2"/>
    <n v="1"/>
    <s v="NA"/>
    <n v="50"/>
    <n v="0"/>
    <n v="50"/>
    <s v="rarely_never"/>
    <s v="weekly"/>
    <s v="rarely_never"/>
    <s v="weekly"/>
    <s v="rarely_never"/>
    <s v="triweekly"/>
    <s v="triweekly"/>
    <s v="bi_monthly"/>
    <s v="rarely_never"/>
    <s v="twice"/>
    <s v="twice"/>
    <s v="never"/>
    <s v="never"/>
    <s v="once"/>
    <s v="thrice_plus"/>
    <s v="thrice_plus"/>
    <s v="twice"/>
    <s v="never"/>
    <s v="NA"/>
    <s v="NA"/>
    <s v="NA"/>
    <s v="NA"/>
    <n v="1.65"/>
    <s v="whole"/>
    <s v="fillet"/>
    <s v="NA"/>
    <s v="NA"/>
    <s v="NA"/>
    <s v="NA"/>
    <s v="NA"/>
    <s v="NA"/>
    <s v="NA"/>
    <s v="NA"/>
    <s v="NA"/>
    <s v="NA"/>
    <s v="NA"/>
    <s v="NA"/>
    <n v="1"/>
    <n v="1"/>
    <s v="NA"/>
    <s v="NA"/>
    <s v="NA"/>
    <n v="2"/>
    <s v="NA"/>
    <s v="NA"/>
    <s v="NA"/>
    <s v="NA"/>
    <x v="1"/>
    <n v="2"/>
    <n v="2"/>
    <s v="NA"/>
    <x v="0"/>
    <s v="NA"/>
    <s v="NA"/>
    <s v="NA"/>
    <s v="NA"/>
    <s v="NA"/>
    <s v="NA"/>
    <s v="NA"/>
    <s v="NA"/>
    <s v="NA"/>
    <x v="2"/>
    <s v="NA"/>
    <n v="2"/>
    <n v="3"/>
    <s v="NA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67"/>
    <n v="1"/>
    <s v="Protestant"/>
    <s v="HS"/>
    <s v="$5,000-$9,999"/>
    <s v="NA"/>
    <s v="NA"/>
    <s v="NA"/>
    <s v="NA"/>
    <s v="NA"/>
    <s v="NA"/>
    <s v="NA"/>
    <s v="NA"/>
    <s v="NA"/>
    <s v="NA"/>
    <n v="1"/>
    <n v="0"/>
  </r>
  <r>
    <n v="360"/>
    <x v="6"/>
    <n v="1"/>
    <n v="1"/>
    <x v="0"/>
    <n v="1"/>
    <n v="1"/>
    <n v="1"/>
    <n v="10301"/>
    <s v="Ngeremlengui"/>
    <s v="rural"/>
    <s v="Ngermetengel"/>
    <n v="1"/>
    <n v="1"/>
    <n v="1"/>
    <n v="1"/>
    <n v="0"/>
    <n v="1"/>
    <s v="NA"/>
    <n v="0"/>
    <n v="50"/>
    <n v="50"/>
    <s v="rarely_never"/>
    <s v="rarely_never"/>
    <s v="rarely_never"/>
    <s v="rarely_never"/>
    <s v="bi_monthly"/>
    <s v="rarely_never"/>
    <s v="triweekly"/>
    <s v="weekly"/>
    <s v="rarely_never"/>
    <s v="never"/>
    <s v="never"/>
    <s v="never"/>
    <s v="never"/>
    <s v="once"/>
    <s v="never"/>
    <s v="thrice_plus"/>
    <s v="twice"/>
    <s v="never"/>
    <s v="NA"/>
    <s v="NA"/>
    <s v="NA"/>
    <s v="NA"/>
    <n v="1.65"/>
    <s v="steak"/>
    <s v="fillet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45"/>
    <n v="1"/>
    <s v="Protestant"/>
    <s v="4-year degree"/>
    <s v="&lt;$4,999"/>
    <s v="NA"/>
    <s v="NA"/>
    <s v="NA"/>
    <s v="NA"/>
    <s v="NA"/>
    <s v="NA"/>
    <s v="NA"/>
    <s v="NA"/>
    <s v="NA"/>
    <s v="NA"/>
    <n v="1"/>
    <n v="0"/>
  </r>
  <r>
    <n v="361"/>
    <x v="6"/>
    <n v="1"/>
    <n v="1"/>
    <x v="0"/>
    <n v="1"/>
    <n v="1"/>
    <n v="1"/>
    <n v="10301"/>
    <s v="Ngeremlengui"/>
    <s v="rural"/>
    <s v="Ngermetengel"/>
    <n v="1"/>
    <n v="1"/>
    <n v="2"/>
    <n v="2"/>
    <n v="0"/>
    <n v="1"/>
    <s v="NA"/>
    <n v="0"/>
    <n v="50"/>
    <n v="50"/>
    <s v="weekly"/>
    <s v="rarely_never"/>
    <s v="rarely_never"/>
    <s v="rarely_never"/>
    <s v="weekly"/>
    <s v="triweekly"/>
    <s v="bi_monthly"/>
    <s v="triweekly"/>
    <s v="rarely_never"/>
    <s v="never"/>
    <s v="never"/>
    <s v="never"/>
    <s v="never"/>
    <s v="once"/>
    <s v="thrice_plus"/>
    <s v="never"/>
    <s v="twice"/>
    <s v="never"/>
    <s v="NA"/>
    <s v="NA"/>
    <s v="NA"/>
    <s v="NA"/>
    <n v="1.98"/>
    <s v="whole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s v="1,3"/>
    <n v="1"/>
    <n v="3"/>
    <x v="3"/>
    <s v="NA"/>
    <n v="1"/>
    <n v="3"/>
    <s v="NA"/>
    <s v="NA"/>
    <s v="NA"/>
    <s v="NA"/>
    <s v="NA"/>
    <s v="NA"/>
    <x v="0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51"/>
    <n v="1"/>
    <s v="Protestant"/>
    <s v="HS"/>
    <s v="&lt;$4,999"/>
    <s v="NA"/>
    <s v="NA"/>
    <s v="NA"/>
    <s v="NA"/>
    <s v="NA"/>
    <s v="NA"/>
    <s v="NA"/>
    <s v="NA"/>
    <s v="NA"/>
    <s v="NA"/>
    <n v="1"/>
    <n v="0"/>
  </r>
  <r>
    <n v="362"/>
    <x v="6"/>
    <n v="1"/>
    <n v="1"/>
    <x v="0"/>
    <n v="1"/>
    <n v="1"/>
    <n v="1"/>
    <n v="10301"/>
    <s v="Ngeremlengui"/>
    <s v="rural"/>
    <s v="Ngermetengel"/>
    <n v="1"/>
    <n v="1"/>
    <n v="5"/>
    <n v="2"/>
    <n v="3"/>
    <n v="1"/>
    <s v="NA"/>
    <n v="0"/>
    <n v="50"/>
    <n v="50"/>
    <s v="rarely_never"/>
    <s v="rarely_never"/>
    <s v="rarely_never"/>
    <s v="rarely_never"/>
    <s v="weekly"/>
    <s v="daily"/>
    <s v="triweekly"/>
    <s v="rarely_never"/>
    <s v="rarely_never"/>
    <s v="once"/>
    <s v="never"/>
    <s v="never"/>
    <s v="never"/>
    <s v="twice"/>
    <s v="thrice_plus"/>
    <s v="thrice_plus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n v="2"/>
    <s v="NA"/>
    <s v="NA"/>
    <s v="NA"/>
    <x v="1"/>
    <n v="3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2"/>
    <n v="16"/>
    <n v="16"/>
    <n v="16"/>
    <n v="14"/>
    <n v="23"/>
    <s v="NA"/>
    <n v="9"/>
    <s v="NA"/>
    <n v="3"/>
    <n v="1982"/>
    <n v="1"/>
    <s v="Protestant"/>
    <s v="HS"/>
    <s v="&lt;$4,999"/>
    <s v="NA"/>
    <s v="NA"/>
    <s v="NA"/>
    <s v="NA"/>
    <s v="NA"/>
    <s v="NA"/>
    <s v="NA"/>
    <s v="NA"/>
    <s v="NA"/>
    <s v="NA"/>
    <n v="1"/>
    <n v="0"/>
  </r>
  <r>
    <n v="363"/>
    <x v="6"/>
    <n v="1"/>
    <n v="1"/>
    <x v="0"/>
    <n v="1"/>
    <n v="1"/>
    <n v="1"/>
    <n v="10301"/>
    <s v="Ngeremlengui"/>
    <s v="rural"/>
    <s v="Ngermetengel"/>
    <n v="1"/>
    <n v="1"/>
    <n v="6"/>
    <n v="4"/>
    <n v="2"/>
    <n v="1"/>
    <s v="NA"/>
    <n v="0"/>
    <n v="50"/>
    <n v="50"/>
    <s v="weekly"/>
    <s v="bi_monthly"/>
    <s v="rarely_never"/>
    <s v="weekly"/>
    <s v="weekly"/>
    <s v="weekly"/>
    <s v="triweekly"/>
    <s v="triweekly"/>
    <s v="rarely_never"/>
    <s v="twice"/>
    <s v="thrice_plus"/>
    <s v="never"/>
    <s v="twice"/>
    <s v="never"/>
    <s v="thrice_plus"/>
    <s v="twice"/>
    <s v="once"/>
    <s v="never"/>
    <s v="whole"/>
    <n v="2.5"/>
    <s v="NA"/>
    <s v="NA"/>
    <n v="2"/>
    <s v="whole"/>
    <s v="steak"/>
    <s v="NA"/>
    <s v="NA"/>
    <n v="2"/>
    <s v="NA"/>
    <s v="NA"/>
    <s v="NA"/>
    <s v="NA"/>
    <s v="NA"/>
    <s v="NA"/>
    <s v="NA"/>
    <s v="NA"/>
    <s v="NA"/>
    <n v="2"/>
    <s v="NA"/>
    <s v="NA"/>
    <s v="NA"/>
    <s v="NA"/>
    <s v="NA"/>
    <s v="NA"/>
    <s v="NA"/>
    <s v="NA"/>
    <s v="NA"/>
    <x v="1"/>
    <n v="2"/>
    <n v="2"/>
    <s v="NA"/>
    <x v="0"/>
    <s v="NA"/>
    <s v="NA"/>
    <s v="NA"/>
    <s v="NA"/>
    <s v="NA"/>
    <s v="NA"/>
    <s v="NA"/>
    <s v="NA"/>
    <s v="NA"/>
    <x v="3"/>
    <s v="NA"/>
    <n v="2"/>
    <n v="2"/>
    <s v="NA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75"/>
    <n v="1"/>
    <s v="Catholic"/>
    <s v="2-year degree"/>
    <s v="$10,000-$29,999"/>
    <s v="NA"/>
    <s v="NA"/>
    <s v="NA"/>
    <s v="NA"/>
    <s v="NA"/>
    <s v="NA"/>
    <s v="NA"/>
    <s v="NA"/>
    <s v="NA"/>
    <s v="NA"/>
    <n v="1"/>
    <n v="0"/>
  </r>
  <r>
    <n v="364"/>
    <x v="6"/>
    <n v="1"/>
    <n v="1"/>
    <x v="0"/>
    <n v="1"/>
    <n v="1"/>
    <n v="1"/>
    <n v="10301"/>
    <s v="Ngeremlengui"/>
    <s v="rural"/>
    <s v="Ngermetengel"/>
    <n v="1"/>
    <n v="1"/>
    <n v="6"/>
    <n v="4"/>
    <n v="2"/>
    <n v="2"/>
    <n v="1"/>
    <s v="NA"/>
    <s v="NA"/>
    <s v="NA"/>
    <s v="weekly"/>
    <s v="rarely_never"/>
    <s v="rarely_never"/>
    <s v="rarely_never"/>
    <s v="triweekly"/>
    <s v="triweekly"/>
    <s v="daily"/>
    <s v="weekly"/>
    <s v="rarely_never"/>
    <s v="never"/>
    <s v="never"/>
    <s v="never"/>
    <s v="never"/>
    <s v="twice"/>
    <s v="thrice_plus"/>
    <s v="thrice_plus"/>
    <s v="once"/>
    <s v="never"/>
    <s v="NA"/>
    <s v="NA"/>
    <s v="NA"/>
    <s v="NA"/>
    <n v="1.75"/>
    <s v="whole"/>
    <s v="fillet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s v="NA"/>
    <n v="2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63"/>
    <n v="1"/>
    <s v="Modekngei"/>
    <s v="HS"/>
    <s v="&lt;$4,999"/>
    <s v="NA"/>
    <s v="NA"/>
    <s v="NA"/>
    <s v="NA"/>
    <s v="NA"/>
    <s v="NA"/>
    <s v="NA"/>
    <s v="NA"/>
    <s v="NA"/>
    <s v="NA"/>
    <n v="1"/>
    <n v="0"/>
  </r>
  <r>
    <n v="365"/>
    <x v="6"/>
    <n v="1"/>
    <n v="1"/>
    <x v="0"/>
    <n v="1"/>
    <n v="1"/>
    <n v="1"/>
    <n v="10301"/>
    <s v="Ngeremlengui"/>
    <s v="rural"/>
    <s v="Ngermetengel"/>
    <n v="1"/>
    <n v="1"/>
    <n v="3"/>
    <n v="2"/>
    <n v="1"/>
    <n v="1"/>
    <s v="NA"/>
    <n v="0"/>
    <n v="50"/>
    <n v="50"/>
    <s v="bi_monthly"/>
    <s v="bi_monthly"/>
    <s v="rarely_never"/>
    <s v="rarely_never"/>
    <s v="bi_monthly"/>
    <s v="weekly"/>
    <s v="weekly"/>
    <s v="rarely_never"/>
    <s v="rarely_never"/>
    <s v="once"/>
    <s v="thrice_plus"/>
    <s v="never"/>
    <s v="never"/>
    <s v="twice"/>
    <s v="thrice_plus"/>
    <s v="twi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0"/>
    <s v="NA"/>
    <n v="1"/>
    <s v="1,2,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301"/>
    <s v="NA"/>
    <n v="1"/>
    <n v="1"/>
    <n v="7"/>
    <s v="NA"/>
    <s v="NA"/>
    <s v="NA"/>
    <s v="NA"/>
    <s v="NA"/>
    <n v="301"/>
    <s v="NA"/>
    <n v="1"/>
    <n v="1"/>
    <n v="7"/>
    <s v="NA"/>
    <s v="NA"/>
    <s v="NA"/>
    <s v="NA"/>
    <s v="NA"/>
    <n v="5"/>
    <n v="2"/>
    <s v="NA"/>
    <n v="4"/>
    <n v="16"/>
    <n v="16"/>
    <n v="14"/>
    <n v="14"/>
    <n v="23"/>
    <s v="NA"/>
    <n v="9"/>
    <s v="NA"/>
    <n v="3"/>
    <n v="1970"/>
    <n v="1"/>
    <s v="Protestant"/>
    <s v="HS"/>
    <s v="$30,000-$49,999"/>
    <s v="NA"/>
    <s v="NA"/>
    <s v="NA"/>
    <s v="NA"/>
    <s v="NA"/>
    <s v="NA"/>
    <s v="NA"/>
    <s v="NA"/>
    <s v="NA"/>
    <s v="NA"/>
    <n v="1"/>
    <n v="0"/>
  </r>
  <r>
    <n v="366"/>
    <x v="6"/>
    <n v="1"/>
    <n v="1"/>
    <x v="0"/>
    <n v="1"/>
    <n v="1"/>
    <n v="1"/>
    <n v="10301"/>
    <s v="Ngeremlengui"/>
    <s v="rural"/>
    <s v="Ngermetengel"/>
    <n v="1"/>
    <n v="1"/>
    <n v="7"/>
    <n v="7"/>
    <n v="0"/>
    <n v="1"/>
    <s v="NA"/>
    <n v="0"/>
    <n v="50"/>
    <n v="50"/>
    <s v="bi_monthly"/>
    <s v="rarely_never"/>
    <s v="bi_monthly"/>
    <s v="rarely_never"/>
    <s v="triweekly"/>
    <s v="triweekly"/>
    <s v="daily"/>
    <s v="bi_monthly"/>
    <s v="rarely_never"/>
    <s v="once"/>
    <s v="never"/>
    <s v="once"/>
    <s v="never"/>
    <s v="thrice_plus"/>
    <s v="thrice_plus"/>
    <s v="thrice_plus"/>
    <s v="once"/>
    <s v="never"/>
    <s v="NA"/>
    <s v="NA"/>
    <s v="whole"/>
    <n v="1.8"/>
    <n v="1.9"/>
    <s v="whole"/>
    <s v="whole"/>
    <s v="NA"/>
    <s v="NA"/>
    <s v="NA"/>
    <s v="NA"/>
    <s v="NA"/>
    <s v="NA"/>
    <s v="NA"/>
    <s v="NA"/>
    <s v="NA"/>
    <s v="NA"/>
    <n v="1"/>
    <n v="1"/>
    <s v="NA"/>
    <s v="NA"/>
    <s v="NA"/>
    <s v="NA"/>
    <s v="NA"/>
    <n v="2"/>
    <s v="NA"/>
    <s v="NA"/>
    <s v="NA"/>
    <s v="NA"/>
    <x v="1"/>
    <n v="3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2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47"/>
    <n v="1"/>
    <s v="Protestant"/>
    <s v="HS"/>
    <s v="$30,000-$49,999"/>
    <s v="NA"/>
    <s v="NA"/>
    <s v="NA"/>
    <s v="NA"/>
    <s v="NA"/>
    <s v="NA"/>
    <s v="NA"/>
    <s v="NA"/>
    <s v="NA"/>
    <s v="NA"/>
    <n v="1"/>
    <n v="0"/>
  </r>
  <r>
    <n v="367"/>
    <x v="6"/>
    <n v="1"/>
    <n v="1"/>
    <x v="0"/>
    <n v="1"/>
    <n v="1"/>
    <n v="1"/>
    <n v="10301"/>
    <s v="Ngeremlengui"/>
    <s v="rural"/>
    <s v="Ngermetengel"/>
    <n v="1"/>
    <n v="1"/>
    <n v="4"/>
    <n v="4"/>
    <n v="0"/>
    <n v="1"/>
    <s v="NA"/>
    <n v="0"/>
    <n v="50"/>
    <n v="50"/>
    <s v="bi_monthly"/>
    <s v="bi_monthly"/>
    <s v="weekly"/>
    <s v="rarely_never"/>
    <s v="bi_monthly"/>
    <s v="triweekly"/>
    <s v="triweekly"/>
    <s v="weekly"/>
    <s v="rarely_never"/>
    <s v="twice"/>
    <s v="twice"/>
    <s v="once"/>
    <s v="never"/>
    <s v="twice"/>
    <s v="twice"/>
    <s v="once"/>
    <s v="never"/>
    <s v="never"/>
    <s v="NA"/>
    <s v="NA"/>
    <s v="whole"/>
    <n v="2"/>
    <s v="NA"/>
    <s v="whole"/>
    <s v="whole"/>
    <s v="NA"/>
    <s v="NA"/>
    <s v="NA"/>
    <s v="NA"/>
    <s v="NA"/>
    <s v="NA"/>
    <s v="NA"/>
    <s v="NA"/>
    <s v="NA"/>
    <s v="NA"/>
    <n v="2"/>
    <s v="NA"/>
    <s v="NA"/>
    <s v="NA"/>
    <s v="NA"/>
    <s v="NA"/>
    <s v="NA"/>
    <n v="1"/>
    <s v="NA"/>
    <s v="NA"/>
    <s v="NA"/>
    <n v="1"/>
    <x v="1"/>
    <n v="3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n v="5"/>
    <n v="1"/>
    <s v="NA"/>
    <n v="2"/>
    <n v="14"/>
    <n v="16"/>
    <n v="16"/>
    <n v="16"/>
    <s v="NA"/>
    <n v="2"/>
    <s v="NA"/>
    <n v="1"/>
    <n v="3"/>
    <n v="1971"/>
    <n v="1"/>
    <s v="Protestant"/>
    <s v="HS"/>
    <s v="$5,000-$9,999"/>
    <s v="NA"/>
    <s v="NA"/>
    <s v="NA"/>
    <s v="NA"/>
    <s v="NA"/>
    <s v="NA"/>
    <s v="NA"/>
    <s v="NA"/>
    <s v="NA"/>
    <s v="NA"/>
    <n v="1"/>
    <n v="0"/>
  </r>
  <r>
    <n v="368"/>
    <x v="6"/>
    <n v="1"/>
    <n v="1"/>
    <x v="0"/>
    <n v="1"/>
    <n v="1"/>
    <n v="1"/>
    <n v="10301"/>
    <s v="Ngeremlengui"/>
    <s v="rural"/>
    <s v="Ngermetengel"/>
    <n v="1"/>
    <n v="1"/>
    <n v="4"/>
    <n v="2"/>
    <n v="2"/>
    <n v="1"/>
    <s v="NA"/>
    <n v="50"/>
    <n v="50"/>
    <n v="0"/>
    <s v="bi_monthly"/>
    <s v="bi_monthly"/>
    <s v="rarely_never"/>
    <s v="rarely_never"/>
    <s v="triweekly"/>
    <s v="triweekly"/>
    <s v="triweekly"/>
    <s v="bi_monthly"/>
    <s v="rarely_never"/>
    <s v="twice"/>
    <s v="twice"/>
    <s v="never"/>
    <s v="never"/>
    <s v="twice"/>
    <s v="twice"/>
    <s v="thrice_plus"/>
    <s v="once"/>
    <s v="never"/>
    <s v="NA"/>
    <s v="NA"/>
    <s v="NA"/>
    <s v="NA"/>
    <n v="1.95"/>
    <s v="whole"/>
    <s v="whole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4"/>
    <n v="14"/>
    <n v="14"/>
    <n v="14"/>
    <n v="21"/>
    <s v="NA"/>
    <n v="1"/>
    <s v="NA"/>
    <n v="3"/>
    <n v="1983"/>
    <n v="1"/>
    <s v="Protestant"/>
    <s v="HS"/>
    <s v="$10,000-$29,999"/>
    <s v="NA"/>
    <s v="NA"/>
    <s v="NA"/>
    <s v="NA"/>
    <s v="NA"/>
    <s v="NA"/>
    <s v="NA"/>
    <s v="NA"/>
    <s v="NA"/>
    <s v="NA"/>
    <n v="1"/>
    <n v="0"/>
  </r>
  <r>
    <n v="369"/>
    <x v="6"/>
    <n v="1"/>
    <n v="1"/>
    <x v="0"/>
    <n v="1"/>
    <n v="1"/>
    <n v="1"/>
    <n v="10301"/>
    <s v="Ngeremlengui"/>
    <s v="rural"/>
    <s v="Ngermetengel"/>
    <n v="1"/>
    <n v="1"/>
    <n v="2"/>
    <n v="2"/>
    <n v="0"/>
    <n v="1"/>
    <s v="NA"/>
    <n v="0"/>
    <n v="50"/>
    <n v="50"/>
    <s v="bi_monthly"/>
    <s v="rarely_never"/>
    <s v="bi_monthly"/>
    <s v="rarely_never"/>
    <s v="weekly"/>
    <s v="triweekly"/>
    <s v="bi_monthly"/>
    <s v="bi_monthly"/>
    <s v="rarely_never"/>
    <s v="once"/>
    <s v="once"/>
    <s v="never"/>
    <s v="never"/>
    <s v="twice"/>
    <s v="once"/>
    <s v="twice"/>
    <s v="once"/>
    <s v="never"/>
    <s v="NA"/>
    <s v="NA"/>
    <s v="NA"/>
    <s v="NA"/>
    <n v="1.9"/>
    <s v="whole"/>
    <s v="fillet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1"/>
    <s v="NA"/>
    <s v="NA"/>
    <s v="NA"/>
    <n v="1"/>
    <x v="0"/>
    <s v="NA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5"/>
    <n v="2"/>
    <n v="14"/>
    <n v="16"/>
    <n v="14"/>
    <n v="16"/>
    <s v="NA"/>
    <s v="NA"/>
    <s v="NA"/>
    <s v="NA"/>
    <n v="4"/>
    <n v="1966"/>
    <n v="1"/>
    <s v="Protestant"/>
    <s v="HS"/>
    <s v="&lt;$4,999"/>
    <s v="NA"/>
    <s v="NA"/>
    <s v="NA"/>
    <s v="NA"/>
    <s v="NA"/>
    <s v="NA"/>
    <s v="NA"/>
    <s v="NA"/>
    <s v="NA"/>
    <s v="NA"/>
    <n v="1"/>
    <n v="0"/>
  </r>
  <r>
    <n v="370"/>
    <x v="6"/>
    <n v="0"/>
    <n v="0"/>
    <x v="1"/>
    <n v="0"/>
    <n v="1"/>
    <n v="1"/>
    <n v="10301"/>
    <s v="Ngeremlengui"/>
    <s v="rural"/>
    <s v="Ngermetengel"/>
    <n v="1"/>
    <n v="1"/>
    <n v="3"/>
    <n v="3"/>
    <n v="0"/>
    <n v="2"/>
    <n v="1"/>
    <s v="NA"/>
    <s v="NA"/>
    <s v="NA"/>
    <s v="rarely_never"/>
    <s v="rarely_never"/>
    <s v="rarely_never"/>
    <s v="rarely_never"/>
    <s v="weekly"/>
    <s v="triweekly"/>
    <s v="daily"/>
    <s v="rarely_never"/>
    <s v="rarely_never"/>
    <s v="never"/>
    <s v="never"/>
    <s v="never"/>
    <s v="never"/>
    <s v="never"/>
    <s v="never"/>
    <s v="thrice_plus"/>
    <s v="never"/>
    <s v="never"/>
    <s v="NA"/>
    <s v="NA"/>
    <s v="NA"/>
    <s v="NA"/>
    <s v="NA"/>
    <s v="whole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69"/>
    <n v="1"/>
    <s v="SDA"/>
    <s v="&lt;HS"/>
    <s v="&lt;$4,999"/>
    <s v="NA"/>
    <s v="NA"/>
    <s v="NA"/>
    <s v="NA"/>
    <s v="NA"/>
    <s v="NA"/>
    <s v="NA"/>
    <s v="NA"/>
    <s v="NA"/>
    <s v="NA"/>
    <n v="1"/>
    <n v="1"/>
  </r>
  <r>
    <n v="371"/>
    <x v="6"/>
    <n v="1"/>
    <n v="1"/>
    <x v="0"/>
    <n v="1"/>
    <n v="1"/>
    <n v="1"/>
    <n v="10301"/>
    <s v="Ngeremlengui"/>
    <s v="rural"/>
    <s v="Ngermetengel"/>
    <n v="1"/>
    <n v="1"/>
    <n v="4"/>
    <n v="4"/>
    <n v="0"/>
    <n v="1"/>
    <s v="NA"/>
    <n v="50"/>
    <n v="0"/>
    <n v="50"/>
    <s v="weekly"/>
    <s v="rarely_never"/>
    <s v="rarely_never"/>
    <s v="rarely_never"/>
    <s v="bi_monthly"/>
    <s v="weekly"/>
    <s v="bi_monthly"/>
    <s v="weekly"/>
    <s v="rarely_never"/>
    <s v="once"/>
    <s v="once"/>
    <s v="never"/>
    <s v="never"/>
    <s v="once"/>
    <s v="twice"/>
    <s v="once"/>
    <s v="never"/>
    <s v="never"/>
    <s v="NA"/>
    <s v="NA"/>
    <s v="NA"/>
    <s v="NA"/>
    <s v="NA"/>
    <s v="steak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0"/>
    <s v="NA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60"/>
    <n v="1"/>
    <s v="Protestant"/>
    <s v="4-year degree"/>
    <s v="$30,000-$49,999"/>
    <s v="NA"/>
    <s v="NA"/>
    <s v="NA"/>
    <s v="NA"/>
    <s v="NA"/>
    <s v="NA"/>
    <s v="NA"/>
    <s v="NA"/>
    <s v="NA"/>
    <s v="NA"/>
    <n v="1"/>
    <n v="0"/>
  </r>
  <r>
    <n v="372"/>
    <x v="5"/>
    <n v="0"/>
    <n v="0"/>
    <x v="1"/>
    <n v="0"/>
    <n v="0"/>
    <n v="0"/>
    <n v="20402"/>
    <n v="2"/>
    <s v="NA"/>
    <s v="Ngetkib"/>
    <n v="1"/>
    <n v="1"/>
    <n v="2"/>
    <n v="2"/>
    <n v="0"/>
    <n v="1"/>
    <s v="NA"/>
    <n v="80"/>
    <n v="0"/>
    <n v="20"/>
    <s v="rarely_never"/>
    <s v="rarely_never"/>
    <s v="rarely_never"/>
    <s v="rarely_never"/>
    <s v="triweekly"/>
    <s v="daily"/>
    <s v="triweekly"/>
    <s v="triweekly"/>
    <s v="rarely_never"/>
    <s v="never"/>
    <s v="never"/>
    <s v="never"/>
    <s v="never"/>
    <s v="thrice_plus"/>
    <s v="thrice_plus"/>
    <s v="thrice_plus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n v="2"/>
    <s v="NA"/>
    <s v="NA"/>
    <s v="NA"/>
    <s v="NA"/>
    <x v="1"/>
    <s v="2,3"/>
    <s v="NA"/>
    <s v="NA"/>
    <x v="0"/>
    <s v="NA"/>
    <s v="NA"/>
    <s v="NA"/>
    <s v="NA"/>
    <s v="NA"/>
    <s v="NA"/>
    <s v="NA"/>
    <s v="NA"/>
    <s v="NA"/>
    <x v="3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52"/>
    <n v="1"/>
    <s v="Protestant"/>
    <s v="&lt;HS"/>
    <s v="&lt;$4,999"/>
    <s v="NA"/>
    <s v="NA"/>
    <s v="NA"/>
    <s v="NA"/>
    <s v="NA"/>
    <s v="NA"/>
    <s v="NA"/>
    <n v="1"/>
    <s v="NA"/>
    <s v="NA"/>
    <n v="1"/>
    <n v="0"/>
  </r>
  <r>
    <n v="373"/>
    <x v="5"/>
    <n v="0"/>
    <n v="0"/>
    <x v="1"/>
    <n v="0"/>
    <n v="0"/>
    <n v="0"/>
    <n v="20402"/>
    <n v="2"/>
    <s v="NA"/>
    <s v="Ngetkib"/>
    <n v="1"/>
    <n v="1"/>
    <n v="3"/>
    <n v="3"/>
    <n v="0"/>
    <n v="2"/>
    <n v="1"/>
    <s v="NA"/>
    <s v="NA"/>
    <s v="NA"/>
    <s v="triweekly"/>
    <s v="triweekly"/>
    <s v="rarely_never"/>
    <s v="rarely_never"/>
    <s v="triweekly"/>
    <s v="triweekly"/>
    <s v="triweekly"/>
    <s v="weekly"/>
    <s v="weekly"/>
    <s v="twice"/>
    <s v="thrice_plus"/>
    <s v="never"/>
    <s v="once"/>
    <s v="thrice_plus"/>
    <s v="thrice_plus"/>
    <s v="thrice_plus"/>
    <s v="once"/>
    <s v="never"/>
    <s v="piece"/>
    <n v="2.5"/>
    <s v="NA"/>
    <s v="NA"/>
    <n v="2.5"/>
    <s v="whole"/>
    <s v="whole"/>
    <n v="1"/>
    <s v="NA"/>
    <s v="NA"/>
    <s v="NA"/>
    <s v="NA"/>
    <s v="NA"/>
    <s v="NA"/>
    <s v="NA"/>
    <s v="NA"/>
    <s v="NA"/>
    <s v="NA"/>
    <s v="NA"/>
    <n v="5"/>
    <s v="NA"/>
    <s v="NA"/>
    <s v="NA"/>
    <s v="NA"/>
    <s v="NA"/>
    <s v="NA"/>
    <s v="NA"/>
    <s v="NA"/>
    <s v="NA"/>
    <x v="1"/>
    <n v="2"/>
    <n v="1"/>
    <n v="3"/>
    <x v="0"/>
    <s v="NA"/>
    <s v="NA"/>
    <s v="NA"/>
    <s v="NA"/>
    <s v="NA"/>
    <s v="NA"/>
    <s v="NA"/>
    <s v="NA"/>
    <s v="NA"/>
    <x v="3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n v="6"/>
    <s v="NA"/>
    <n v="5"/>
    <n v="5"/>
    <n v="16"/>
    <n v="16"/>
    <n v="14"/>
    <n v="13"/>
    <s v="NA"/>
    <s v="NA"/>
    <s v="NA"/>
    <s v="NA"/>
    <n v="3"/>
    <n v="1960"/>
    <n v="1"/>
    <s v="Protestant"/>
    <s v="HS"/>
    <s v="$5,000-$9,999"/>
    <n v="1"/>
    <s v="NA"/>
    <s v="NA"/>
    <n v="2"/>
    <s v="NA"/>
    <s v="NA"/>
    <s v="NA"/>
    <s v="NA"/>
    <s v="NA"/>
    <s v="NA"/>
    <n v="1"/>
    <n v="0"/>
  </r>
  <r>
    <n v="374"/>
    <x v="5"/>
    <n v="1"/>
    <n v="1"/>
    <x v="0"/>
    <n v="1"/>
    <n v="1"/>
    <n v="1"/>
    <n v="20402"/>
    <n v="2"/>
    <s v="NA"/>
    <s v="Ngetkib"/>
    <n v="1"/>
    <n v="1"/>
    <n v="6"/>
    <n v="5"/>
    <n v="1"/>
    <n v="1"/>
    <s v="NA"/>
    <n v="100"/>
    <n v="0"/>
    <n v="0"/>
    <s v="bi_monthly"/>
    <s v="bi_monthly"/>
    <s v="bi_monthly"/>
    <s v="rarely_never"/>
    <s v="weekly"/>
    <s v="triweekly"/>
    <s v="triweekly"/>
    <s v="triweekly"/>
    <s v="bi_monthly"/>
    <s v="once"/>
    <s v="once"/>
    <s v="once"/>
    <s v="never"/>
    <s v="twice"/>
    <s v="thrice_plus"/>
    <s v="thrice_plus"/>
    <s v="never"/>
    <s v="never"/>
    <s v="NA"/>
    <s v="NA"/>
    <s v="loin"/>
    <n v="2.75"/>
    <s v="NA"/>
    <s v="loin"/>
    <s v="fillet"/>
    <s v="NA"/>
    <s v="NA"/>
    <s v="NA"/>
    <s v="NA"/>
    <s v="NA"/>
    <s v="NA"/>
    <n v="1"/>
    <n v="1"/>
    <s v="NA"/>
    <s v="NA"/>
    <s v="NA"/>
    <s v="NA"/>
    <s v="NA"/>
    <s v="NA"/>
    <s v="NA"/>
    <s v="NA"/>
    <s v="NA"/>
    <n v="2"/>
    <s v="NA"/>
    <s v="NA"/>
    <s v="NA"/>
    <s v="NA"/>
    <x v="1"/>
    <n v="2"/>
    <n v="1"/>
    <n v="2"/>
    <x v="0"/>
    <s v="NA"/>
    <s v="NA"/>
    <s v="NA"/>
    <s v="NA"/>
    <s v="NA"/>
    <s v="NA"/>
    <s v="NA"/>
    <s v="NA"/>
    <s v="NA"/>
    <x v="3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2"/>
    <n v="16"/>
    <n v="15"/>
    <n v="14"/>
    <n v="12"/>
    <n v="23"/>
    <s v="NA"/>
    <n v="9"/>
    <s v="NA"/>
    <n v="3"/>
    <n v="1969"/>
    <n v="1"/>
    <s v="Protestant"/>
    <s v="HS"/>
    <s v="$10,000-$29,999"/>
    <n v="1"/>
    <s v="NA"/>
    <n v="2"/>
    <s v="NA"/>
    <s v="NA"/>
    <s v="NA"/>
    <s v="NA"/>
    <s v="NA"/>
    <s v="NA"/>
    <s v="NA"/>
    <n v="1"/>
    <n v="0"/>
  </r>
  <r>
    <n v="375"/>
    <x v="5"/>
    <n v="1"/>
    <n v="1"/>
    <x v="0"/>
    <n v="1"/>
    <n v="1"/>
    <n v="1"/>
    <n v="20104"/>
    <n v="2"/>
    <s v="NA"/>
    <s v="Ordomel"/>
    <n v="1"/>
    <n v="1"/>
    <n v="4"/>
    <n v="2"/>
    <n v="2"/>
    <n v="1"/>
    <s v="NA"/>
    <n v="70"/>
    <n v="20"/>
    <n v="10"/>
    <s v="bi_monthly"/>
    <s v="bi_monthly"/>
    <s v="rarely_never"/>
    <s v="rarely_never"/>
    <s v="triweekly"/>
    <s v="triweekly"/>
    <s v="triweekly"/>
    <s v="triweekly"/>
    <s v="rarely_never"/>
    <s v="once"/>
    <s v="once"/>
    <s v="never"/>
    <s v="never"/>
    <s v="twice"/>
    <s v="thrice_plus"/>
    <s v="thrice_plus"/>
    <s v="thrice_plus"/>
    <s v="never"/>
    <s v="NA"/>
    <s v="NA"/>
    <s v="NA"/>
    <s v="NA"/>
    <n v="2.5"/>
    <s v="whole"/>
    <s v="whole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n v="2"/>
    <n v="1"/>
    <n v="3"/>
    <x v="0"/>
    <s v="NA"/>
    <s v="NA"/>
    <s v="NA"/>
    <s v="NA"/>
    <s v="NA"/>
    <s v="NA"/>
    <s v="NA"/>
    <s v="NA"/>
    <s v="NA"/>
    <x v="3"/>
    <s v="NA"/>
    <n v="1"/>
    <n v="1"/>
    <n v="9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9"/>
    <s v="NA"/>
    <s v="NA"/>
    <s v="NA"/>
    <s v="NA"/>
    <s v="NA"/>
    <n v="5"/>
    <n v="2"/>
    <s v="NA"/>
    <n v="4"/>
    <n v="16"/>
    <n v="16"/>
    <n v="15"/>
    <n v="13"/>
    <n v="23"/>
    <s v="NA"/>
    <n v="1"/>
    <s v="NA"/>
    <n v="3"/>
    <n v="1973"/>
    <n v="1"/>
    <s v="Catholic"/>
    <s v="HS"/>
    <s v="$10,000-$29,999"/>
    <n v="1"/>
    <n v="2"/>
    <s v="NA"/>
    <s v="NA"/>
    <s v="NA"/>
    <s v="NA"/>
    <s v="NA"/>
    <s v="NA"/>
    <s v="NA"/>
    <s v="NA"/>
    <n v="1"/>
    <n v="0"/>
  </r>
  <r>
    <n v="376"/>
    <x v="5"/>
    <n v="0"/>
    <n v="0"/>
    <x v="1"/>
    <n v="0"/>
    <n v="1"/>
    <n v="1"/>
    <n v="20104"/>
    <n v="2"/>
    <s v="NA"/>
    <s v="Ordomel"/>
    <n v="1"/>
    <n v="1"/>
    <n v="3"/>
    <n v="2"/>
    <n v="1"/>
    <n v="1"/>
    <s v="NA"/>
    <n v="0"/>
    <n v="80"/>
    <n v="20"/>
    <s v="bi_monthly"/>
    <s v="weekly"/>
    <s v="rarely_never"/>
    <s v="rarely_never"/>
    <s v="triweekly"/>
    <s v="triweekly"/>
    <s v="triweekly"/>
    <s v="weekly"/>
    <s v="bi_monthly"/>
    <s v="once"/>
    <s v="twice"/>
    <s v="never"/>
    <s v="never"/>
    <s v="thrice_plus"/>
    <s v="twice"/>
    <s v="thrice_plus"/>
    <s v="once"/>
    <s v="never"/>
    <s v="NA"/>
    <s v="NA"/>
    <s v="NA"/>
    <s v="NA"/>
    <n v="40"/>
    <s v="whole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74"/>
    <n v="1"/>
    <s v="Catholic"/>
    <s v="some college"/>
    <s v="$10,000-$29,999"/>
    <n v="1"/>
    <s v="NA"/>
    <s v="NA"/>
    <s v="NA"/>
    <s v="NA"/>
    <n v="2"/>
    <s v="NA"/>
    <s v="NA"/>
    <s v="NA"/>
    <s v="NA"/>
    <n v="1"/>
    <n v="0"/>
  </r>
  <r>
    <n v="377"/>
    <x v="5"/>
    <s v="NA"/>
    <s v="NA"/>
    <x v="2"/>
    <s v="NA"/>
    <s v="NA"/>
    <s v="NA"/>
    <n v="20104"/>
    <n v="2"/>
    <s v="NA"/>
    <s v="Ordomel"/>
    <n v="1"/>
    <n v="1"/>
    <n v="7"/>
    <n v="3"/>
    <n v="4"/>
    <n v="1"/>
    <s v="NA"/>
    <n v="80"/>
    <n v="10"/>
    <n v="10"/>
    <s v="bi_monthly"/>
    <s v="rarely_never"/>
    <s v="rarely_never"/>
    <s v="rarely_never"/>
    <s v="daily"/>
    <s v="daily"/>
    <s v="triweekly"/>
    <s v="triweekly"/>
    <s v="bi_monthly"/>
    <s v="once"/>
    <s v="once"/>
    <s v="never"/>
    <s v="never"/>
    <s v="thrice_plus"/>
    <s v="thrice_plus"/>
    <s v="thrice_plus"/>
    <s v="never"/>
    <s v="never"/>
    <s v="NA"/>
    <s v="NA"/>
    <s v="NA"/>
    <s v="NA"/>
    <s v="NA"/>
    <s v="whole"/>
    <s v="fillet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s v="NA"/>
    <n v="2"/>
    <s v="NA"/>
    <s v="NA"/>
    <x v="1"/>
    <s v="2,3"/>
    <n v="1"/>
    <n v="2"/>
    <x v="0"/>
    <s v="NA"/>
    <s v="NA"/>
    <s v="NA"/>
    <s v="NA"/>
    <s v="NA"/>
    <s v="NA"/>
    <s v="NA"/>
    <s v="NA"/>
    <s v="NA"/>
    <x v="3"/>
    <s v="NA"/>
    <n v="1"/>
    <n v="1"/>
    <n v="2"/>
    <s v="NA"/>
    <s v="NA"/>
    <s v="NA"/>
    <s v="NA"/>
    <s v="NA"/>
    <n v="301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6"/>
    <n v="16"/>
    <n v="16"/>
    <n v="13"/>
    <n v="25"/>
    <s v="NA"/>
    <s v="1,7,9"/>
    <s v="NA"/>
    <n v="3"/>
    <n v="1974"/>
    <n v="1"/>
    <s v="Protestant"/>
    <s v="HS"/>
    <s v="$5,000-$9,999"/>
    <n v="1"/>
    <s v="NA"/>
    <n v="2"/>
    <n v="3"/>
    <s v="NA"/>
    <s v="NA"/>
    <s v="NA"/>
    <s v="NA"/>
    <s v="NA"/>
    <s v="NA"/>
    <n v="1"/>
    <n v="0"/>
  </r>
  <r>
    <n v="378"/>
    <x v="5"/>
    <n v="0"/>
    <n v="0"/>
    <x v="0"/>
    <n v="1"/>
    <n v="1"/>
    <n v="1"/>
    <n v="20104"/>
    <n v="2"/>
    <s v="NA"/>
    <s v="Ordomel"/>
    <n v="1"/>
    <n v="1"/>
    <n v="7"/>
    <n v="3"/>
    <n v="5"/>
    <n v="1"/>
    <s v="NA"/>
    <n v="100"/>
    <n v="0"/>
    <n v="0"/>
    <s v="bi_monthly"/>
    <s v="bi_monthly"/>
    <s v="rarely_never"/>
    <s v="rarely_never"/>
    <s v="bi_monthly"/>
    <s v="daily"/>
    <s v="triweekly"/>
    <s v="triweekly"/>
    <s v="rarely_never"/>
    <s v="once"/>
    <s v="never"/>
    <s v="never"/>
    <s v="never"/>
    <s v="thrice_plus"/>
    <s v="thrice_plus"/>
    <s v="thrice_plus"/>
    <s v="never"/>
    <s v="once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s v="NA"/>
    <n v="2"/>
    <s v="NA"/>
    <s v="NA"/>
    <x v="1"/>
    <s v="1,2,3"/>
    <n v="1"/>
    <s v="2,3"/>
    <x v="1"/>
    <s v="NA"/>
    <n v="1"/>
    <n v="1"/>
    <n v="2"/>
    <s v="NA"/>
    <s v="NA"/>
    <s v="NA"/>
    <s v="NA"/>
    <s v="NA"/>
    <x v="3"/>
    <s v="NA"/>
    <n v="1"/>
    <n v="1"/>
    <n v="9"/>
    <s v="NA"/>
    <s v="NA"/>
    <s v="NA"/>
    <s v="NA"/>
    <s v="NA"/>
    <n v="301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2"/>
    <s v="NA"/>
    <s v="NA"/>
    <s v="NA"/>
    <s v="NA"/>
    <s v="NA"/>
    <n v="301"/>
    <s v="NA"/>
    <n v="1"/>
    <n v="1"/>
    <n v="2"/>
    <s v="NA"/>
    <s v="NA"/>
    <s v="NA"/>
    <s v="NA"/>
    <s v="NA"/>
    <n v="5"/>
    <n v="2"/>
    <s v="NA"/>
    <n v="2"/>
    <n v="16"/>
    <n v="16"/>
    <n v="15"/>
    <n v="12"/>
    <n v="24"/>
    <s v="NA"/>
    <s v="1,9"/>
    <s v="NA"/>
    <n v="3"/>
    <n v="1975"/>
    <n v="1"/>
    <s v="Protestant"/>
    <s v="&lt;HS"/>
    <s v="$5,000-$9,999"/>
    <n v="1"/>
    <s v="NA"/>
    <n v="2"/>
    <s v="NA"/>
    <s v="NA"/>
    <s v="NA"/>
    <s v="NA"/>
    <s v="NA"/>
    <s v="NA"/>
    <s v="NA"/>
    <n v="1"/>
    <n v="0"/>
  </r>
  <r>
    <n v="379"/>
    <x v="5"/>
    <n v="1"/>
    <n v="1"/>
    <x v="0"/>
    <n v="1"/>
    <n v="1"/>
    <n v="1"/>
    <n v="20104"/>
    <n v="2"/>
    <s v="NA"/>
    <s v="Ordomel"/>
    <n v="1"/>
    <n v="1"/>
    <n v="2"/>
    <n v="2"/>
    <n v="0"/>
    <n v="1"/>
    <s v="NA"/>
    <n v="100"/>
    <n v="0"/>
    <n v="0"/>
    <s v="bi_monthly"/>
    <s v="bi_monthly"/>
    <s v="rarely_never"/>
    <s v="rarely_never"/>
    <s v="triweekly"/>
    <s v="triweekly"/>
    <s v="daily"/>
    <s v="daily"/>
    <s v="rarely_never"/>
    <s v="once"/>
    <s v="once"/>
    <s v="never"/>
    <s v="never"/>
    <s v="thrice_plus"/>
    <s v="thrice_plus"/>
    <s v="thrice_plus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n v="2"/>
    <s v="NA"/>
    <s v="NA"/>
    <s v="NA"/>
    <x v="1"/>
    <n v="2"/>
    <n v="1"/>
    <s v="2,3"/>
    <x v="0"/>
    <s v="NA"/>
    <s v="NA"/>
    <s v="NA"/>
    <s v="NA"/>
    <s v="NA"/>
    <s v="NA"/>
    <s v="NA"/>
    <s v="NA"/>
    <s v="NA"/>
    <x v="3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2"/>
    <n v="1"/>
    <n v="2"/>
    <s v="NA"/>
    <s v="NA"/>
    <s v="NA"/>
    <s v="NA"/>
    <s v="NA"/>
    <n v="309"/>
    <s v="NA"/>
    <n v="1"/>
    <n v="2"/>
    <s v="NA"/>
    <n v="2"/>
    <s v="NA"/>
    <s v="NA"/>
    <s v="NA"/>
    <s v="NA"/>
    <n v="5"/>
    <n v="2"/>
    <s v="NA"/>
    <n v="3"/>
    <n v="16"/>
    <n v="16"/>
    <n v="15"/>
    <n v="12"/>
    <n v="25"/>
    <s v="NA"/>
    <s v="1,9"/>
    <s v="NA"/>
    <n v="3"/>
    <n v="1989"/>
    <n v="1"/>
    <s v="Protestant"/>
    <s v="&lt;HS"/>
    <s v="$5,000-$9,999"/>
    <n v="1"/>
    <s v="NA"/>
    <n v="2"/>
    <s v="NA"/>
    <s v="NA"/>
    <s v="NA"/>
    <s v="NA"/>
    <s v="NA"/>
    <s v="NA"/>
    <s v="NA"/>
    <n v="1"/>
    <n v="0"/>
  </r>
  <r>
    <n v="380"/>
    <x v="5"/>
    <n v="0"/>
    <n v="0"/>
    <x v="1"/>
    <n v="0"/>
    <n v="1"/>
    <n v="1"/>
    <n v="20104"/>
    <n v="2"/>
    <s v="NA"/>
    <s v="Ordomel"/>
    <n v="1"/>
    <n v="1"/>
    <n v="3"/>
    <n v="3"/>
    <n v="0"/>
    <n v="1"/>
    <s v="NA"/>
    <n v="90"/>
    <n v="0"/>
    <n v="10"/>
    <s v="bi_monthly"/>
    <s v="rarely_never"/>
    <s v="rarely_never"/>
    <s v="rarely_never"/>
    <s v="triweekly"/>
    <s v="triweekly"/>
    <s v="daily"/>
    <s v="triweekly"/>
    <s v="rarely_never"/>
    <s v="once"/>
    <s v="never"/>
    <s v="never"/>
    <s v="never"/>
    <s v="thrice_plus"/>
    <s v="thrice_plus"/>
    <s v="thrice_plus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s v="1,4"/>
    <n v="2"/>
    <s v="NA"/>
    <s v="NA"/>
    <s v="NA"/>
    <n v="1"/>
    <s v="NA"/>
    <s v="NA"/>
    <s v="NA"/>
    <n v="1"/>
    <x v="1"/>
    <s v="2,3"/>
    <n v="1"/>
    <s v="1,2,3"/>
    <x v="0"/>
    <s v="NA"/>
    <s v="NA"/>
    <s v="NA"/>
    <s v="NA"/>
    <s v="NA"/>
    <s v="NA"/>
    <s v="NA"/>
    <s v="NA"/>
    <s v="NA"/>
    <x v="3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308"/>
    <s v="NA"/>
    <n v="1"/>
    <n v="2"/>
    <s v="NA"/>
    <n v="2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5"/>
    <n v="2"/>
    <s v="NA"/>
    <n v="5"/>
    <n v="16"/>
    <n v="16"/>
    <n v="16"/>
    <n v="12"/>
    <n v="25"/>
    <s v="NA"/>
    <s v="1,9"/>
    <s v="NA"/>
    <n v="3"/>
    <n v="1942"/>
    <n v="1"/>
    <s v="Protestant"/>
    <s v="HS"/>
    <s v="&lt;$4,999"/>
    <s v="NA"/>
    <s v="NA"/>
    <n v="2"/>
    <s v="NA"/>
    <s v="NA"/>
    <s v="NA"/>
    <s v="NA"/>
    <n v="1"/>
    <s v="NA"/>
    <s v="NA"/>
    <n v="1"/>
    <n v="0"/>
  </r>
  <r>
    <n v="381"/>
    <x v="5"/>
    <s v="NA"/>
    <s v="NA"/>
    <x v="2"/>
    <s v="NA"/>
    <s v="NA"/>
    <s v="NA"/>
    <n v="20104"/>
    <n v="2"/>
    <s v="NA"/>
    <s v="Ordomel"/>
    <n v="1"/>
    <n v="1"/>
    <n v="5"/>
    <n v="2"/>
    <n v="3"/>
    <n v="1"/>
    <s v="NA"/>
    <n v="0"/>
    <n v="60"/>
    <n v="40"/>
    <s v="bi_monthly"/>
    <s v="bi_monthly"/>
    <s v="rarely_never"/>
    <s v="rarely_never"/>
    <s v="daily"/>
    <s v="daily"/>
    <s v="triweekly"/>
    <s v="weekly"/>
    <s v="rarely_never"/>
    <s v="twice"/>
    <s v="twice"/>
    <s v="never"/>
    <s v="never"/>
    <s v="thrice_plus"/>
    <s v="thrice_plus"/>
    <s v="twi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x v="1"/>
    <s v="2,3"/>
    <n v="2"/>
    <s v="NA"/>
    <x v="0"/>
    <s v="NA"/>
    <s v="NA"/>
    <s v="NA"/>
    <s v="NA"/>
    <s v="NA"/>
    <s v="NA"/>
    <s v="NA"/>
    <s v="NA"/>
    <s v="NA"/>
    <x v="2"/>
    <s v="NA"/>
    <n v="1"/>
    <n v="2"/>
    <s v="NA"/>
    <n v="2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69"/>
    <n v="2"/>
    <s v="Protestant"/>
    <s v="HS"/>
    <s v="&lt;$4,999"/>
    <s v="NA"/>
    <s v="NA"/>
    <s v="NA"/>
    <s v="NA"/>
    <s v="NA"/>
    <n v="2"/>
    <s v="NA"/>
    <n v="1"/>
    <s v="NA"/>
    <s v="NA"/>
    <n v="1"/>
    <n v="0"/>
  </r>
  <r>
    <n v="382"/>
    <x v="5"/>
    <n v="0"/>
    <n v="0"/>
    <x v="0"/>
    <n v="1"/>
    <n v="1"/>
    <n v="1"/>
    <n v="20104"/>
    <n v="2"/>
    <s v="NA"/>
    <s v="Ordomel"/>
    <n v="1"/>
    <n v="1"/>
    <n v="9"/>
    <n v="8"/>
    <n v="1"/>
    <n v="1"/>
    <s v="NA"/>
    <n v="100"/>
    <n v="0"/>
    <n v="0"/>
    <s v="bi_monthly"/>
    <s v="bi_monthly"/>
    <s v="rarely_never"/>
    <s v="bi_monthly"/>
    <s v="triweekly"/>
    <s v="triweekly"/>
    <s v="triweekly"/>
    <s v="triweekly"/>
    <s v="bi_monthly"/>
    <s v="twice"/>
    <s v="once"/>
    <s v="never"/>
    <s v="once"/>
    <s v="thrice_plus"/>
    <s v="thrice_plus"/>
    <s v="thrice_plus"/>
    <s v="never"/>
    <s v="once"/>
    <s v="piece"/>
    <n v="2.5"/>
    <s v="NA"/>
    <s v="NA"/>
    <s v="NA"/>
    <s v="whole"/>
    <s v="whole"/>
    <s v="NA"/>
    <s v="NA"/>
    <s v="NA"/>
    <n v="1"/>
    <s v="NA"/>
    <s v="NA"/>
    <s v="NA"/>
    <s v="NA"/>
    <s v="NA"/>
    <s v="NA"/>
    <s v="NA"/>
    <s v="NA"/>
    <n v="5"/>
    <s v="NA"/>
    <s v="NA"/>
    <s v="NA"/>
    <s v="NA"/>
    <s v="NA"/>
    <s v="NA"/>
    <s v="NA"/>
    <s v="NA"/>
    <s v="NA"/>
    <x v="1"/>
    <n v="2"/>
    <n v="1"/>
    <s v="2,3"/>
    <x v="0"/>
    <s v="NA"/>
    <s v="NA"/>
    <s v="NA"/>
    <s v="NA"/>
    <s v="NA"/>
    <s v="NA"/>
    <s v="NA"/>
    <s v="NA"/>
    <s v="NA"/>
    <x v="3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2"/>
    <s v="NA"/>
    <s v="NA"/>
    <s v="NA"/>
    <s v="NA"/>
    <s v="NA"/>
    <n v="305"/>
    <s v="NA"/>
    <n v="1"/>
    <n v="2"/>
    <s v="NA"/>
    <n v="2"/>
    <s v="NA"/>
    <s v="NA"/>
    <s v="NA"/>
    <s v="NA"/>
    <n v="5"/>
    <n v="2"/>
    <s v="NA"/>
    <n v="2"/>
    <n v="16"/>
    <n v="16"/>
    <n v="14"/>
    <n v="12"/>
    <n v="24"/>
    <s v="NA"/>
    <s v="1,9"/>
    <s v="NA"/>
    <n v="3"/>
    <n v="1974"/>
    <n v="1"/>
    <s v="Protestant"/>
    <s v="HS"/>
    <s v="$5,000-$9,999"/>
    <n v="1"/>
    <s v="NA"/>
    <n v="2"/>
    <s v="NA"/>
    <s v="NA"/>
    <s v="NA"/>
    <s v="NA"/>
    <s v="NA"/>
    <s v="NA"/>
    <s v="NA"/>
    <n v="1"/>
    <n v="0"/>
  </r>
  <r>
    <n v="383"/>
    <x v="5"/>
    <n v="0"/>
    <n v="0"/>
    <x v="1"/>
    <n v="0"/>
    <n v="1"/>
    <n v="0"/>
    <n v="20104"/>
    <n v="2"/>
    <s v="NA"/>
    <s v="Ordomel"/>
    <n v="1"/>
    <n v="1"/>
    <n v="7"/>
    <n v="5"/>
    <n v="2"/>
    <n v="1"/>
    <s v="NA"/>
    <n v="100"/>
    <n v="0"/>
    <n v="0"/>
    <s v="weekly"/>
    <s v="weekly"/>
    <s v="rarely_never"/>
    <s v="bi_monthly"/>
    <s v="triweekly"/>
    <s v="triweekly"/>
    <s v="triweekly"/>
    <s v="triweekly"/>
    <s v="bi_monthly"/>
    <s v="twice"/>
    <s v="twice"/>
    <s v="once"/>
    <s v="never"/>
    <s v="twice"/>
    <s v="twice"/>
    <s v="twice"/>
    <s v="never"/>
    <s v="never"/>
    <s v="NA"/>
    <s v="NA"/>
    <s v="whole"/>
    <n v="2.5"/>
    <s v="NA"/>
    <s v="whole"/>
    <s v="whole"/>
    <s v="NA"/>
    <s v="NA"/>
    <s v="NA"/>
    <s v="NA"/>
    <n v="1"/>
    <n v="1"/>
    <s v="NA"/>
    <s v="NA"/>
    <s v="NA"/>
    <s v="NA"/>
    <s v="NA"/>
    <s v="NA"/>
    <s v="NA"/>
    <s v="NA"/>
    <s v="NA"/>
    <s v="NA"/>
    <s v="NA"/>
    <n v="2"/>
    <s v="NA"/>
    <s v="NA"/>
    <s v="NA"/>
    <s v="NA"/>
    <x v="1"/>
    <n v="3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2"/>
    <n v="16"/>
    <n v="16"/>
    <n v="14"/>
    <n v="12"/>
    <n v="24"/>
    <s v="NA"/>
    <s v="1,7,9"/>
    <s v="NA"/>
    <n v="3"/>
    <n v="1973"/>
    <n v="1"/>
    <s v="Protestant"/>
    <s v="HS"/>
    <s v="$10,000-$29,999"/>
    <n v="2"/>
    <s v="NA"/>
    <n v="1"/>
    <s v="NA"/>
    <s v="NA"/>
    <s v="NA"/>
    <s v="NA"/>
    <s v="NA"/>
    <s v="NA"/>
    <s v="NA"/>
    <n v="1"/>
    <n v="0"/>
  </r>
  <r>
    <n v="384"/>
    <x v="5"/>
    <n v="1"/>
    <n v="1"/>
    <x v="0"/>
    <n v="1"/>
    <n v="1"/>
    <n v="1"/>
    <n v="20104"/>
    <n v="2"/>
    <s v="NA"/>
    <s v="Ordomel"/>
    <n v="1"/>
    <n v="1"/>
    <n v="4"/>
    <n v="2"/>
    <n v="2"/>
    <n v="1"/>
    <s v="NA"/>
    <n v="100"/>
    <n v="0"/>
    <n v="0"/>
    <s v="weekly"/>
    <s v="triweekly"/>
    <s v="rarely_never"/>
    <s v="rarely_never"/>
    <s v="weekly"/>
    <s v="triweekly"/>
    <s v="triweekly"/>
    <s v="rarely_never"/>
    <s v="rarely_never"/>
    <s v="twice"/>
    <s v="twice"/>
    <s v="never"/>
    <s v="never"/>
    <s v="twice"/>
    <s v="twice"/>
    <s v="twi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n v="3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2"/>
    <n v="16"/>
    <n v="16"/>
    <n v="15"/>
    <n v="12"/>
    <n v="24"/>
    <s v="NA"/>
    <n v="9"/>
    <s v="NA"/>
    <n v="3"/>
    <n v="1972"/>
    <n v="1"/>
    <s v="Protestant"/>
    <s v="2-year degree"/>
    <s v="$10,000-$29,999"/>
    <n v="1"/>
    <s v="NA"/>
    <n v="2"/>
    <s v="NA"/>
    <s v="NA"/>
    <s v="NA"/>
    <n v="3"/>
    <s v="NA"/>
    <s v="NA"/>
    <s v="NA"/>
    <n v="1"/>
    <n v="0"/>
  </r>
  <r>
    <n v="385"/>
    <x v="5"/>
    <n v="1"/>
    <n v="1"/>
    <x v="0"/>
    <n v="1"/>
    <n v="1"/>
    <n v="1"/>
    <n v="20202"/>
    <n v="2"/>
    <s v="NA"/>
    <s v="Ngerusar"/>
    <n v="1"/>
    <n v="1"/>
    <n v="7"/>
    <n v="4"/>
    <n v="3"/>
    <n v="1"/>
    <s v="NA"/>
    <n v="100"/>
    <n v="0"/>
    <n v="0"/>
    <s v="weekly"/>
    <s v="weekly"/>
    <s v="bi_monthly"/>
    <s v="bi_monthly"/>
    <s v="bi_monthly"/>
    <s v="triweekly"/>
    <s v="triweekly"/>
    <s v="triweekly"/>
    <s v="rarely_never"/>
    <s v="twice"/>
    <s v="twice"/>
    <s v="never"/>
    <s v="never"/>
    <s v="twice"/>
    <s v="thrice_plus"/>
    <s v="thrice_plus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n v="5"/>
    <s v="NA"/>
    <s v="NA"/>
    <s v="NA"/>
    <s v="NA"/>
    <x v="1"/>
    <s v="2,3"/>
    <n v="1"/>
    <n v="3"/>
    <x v="0"/>
    <s v="NA"/>
    <s v="NA"/>
    <s v="NA"/>
    <s v="NA"/>
    <s v="NA"/>
    <s v="NA"/>
    <s v="NA"/>
    <s v="NA"/>
    <s v="NA"/>
    <x v="4"/>
    <s v="NA"/>
    <n v="1"/>
    <n v="1"/>
    <n v="2"/>
    <s v="NA"/>
    <s v="NA"/>
    <s v="NA"/>
    <s v="NA"/>
    <s v="NA"/>
    <n v="301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6"/>
    <s v="NA"/>
    <n v="1"/>
    <n v="1"/>
    <n v="2"/>
    <s v="NA"/>
    <s v="NA"/>
    <s v="NA"/>
    <s v="NA"/>
    <s v="NA"/>
    <n v="5"/>
    <n v="1"/>
    <s v="NA"/>
    <n v="4"/>
    <n v="12"/>
    <n v="12"/>
    <n v="12"/>
    <n v="12"/>
    <s v="NA"/>
    <n v="2"/>
    <s v="NA"/>
    <n v="7"/>
    <n v="3"/>
    <n v="1967"/>
    <n v="1"/>
    <s v="Protestant"/>
    <s v="some college"/>
    <s v="$10,000-$29,999"/>
    <n v="1"/>
    <n v="3"/>
    <n v="2"/>
    <s v="NA"/>
    <s v="NA"/>
    <s v="NA"/>
    <s v="NA"/>
    <s v="NA"/>
    <s v="NA"/>
    <s v="NA"/>
    <n v="1"/>
    <n v="0"/>
  </r>
  <r>
    <n v="386"/>
    <x v="5"/>
    <n v="1"/>
    <n v="1"/>
    <x v="0"/>
    <n v="1"/>
    <n v="1"/>
    <n v="1"/>
    <n v="20202"/>
    <n v="2"/>
    <s v="NA"/>
    <s v="Ngerusar"/>
    <n v="1"/>
    <n v="1"/>
    <n v="4"/>
    <n v="3"/>
    <n v="1"/>
    <n v="1"/>
    <s v="NA"/>
    <n v="100"/>
    <n v="0"/>
    <n v="0"/>
    <s v="weekly"/>
    <s v="bi_monthly"/>
    <s v="rarely_never"/>
    <s v="rarely_never"/>
    <s v="weekly"/>
    <s v="triweekly"/>
    <s v="triweekly"/>
    <s v="triweekly"/>
    <s v="rarely_never"/>
    <s v="thrice_plus"/>
    <s v="twice"/>
    <s v="never"/>
    <s v="never"/>
    <s v="twice"/>
    <s v="twice"/>
    <s v="thrice_plus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s v="2,3"/>
    <n v="1"/>
    <n v="3"/>
    <x v="0"/>
    <s v="NA"/>
    <s v="NA"/>
    <s v="NA"/>
    <s v="NA"/>
    <s v="NA"/>
    <s v="NA"/>
    <s v="NA"/>
    <s v="NA"/>
    <s v="NA"/>
    <x v="3"/>
    <s v="NA"/>
    <n v="1"/>
    <n v="1"/>
    <n v="2"/>
    <s v="NA"/>
    <s v="NA"/>
    <s v="NA"/>
    <s v="NA"/>
    <s v="NA"/>
    <n v="301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5"/>
    <s v="NA"/>
    <n v="1"/>
    <n v="2"/>
    <s v="NA"/>
    <n v="2"/>
    <s v="NA"/>
    <s v="NA"/>
    <s v="NA"/>
    <s v="NA"/>
    <n v="5"/>
    <n v="2"/>
    <s v="NA"/>
    <n v="4"/>
    <n v="16"/>
    <n v="16"/>
    <n v="15"/>
    <n v="13"/>
    <n v="24"/>
    <s v="NA"/>
    <s v="1,9"/>
    <s v="NA"/>
    <n v="3"/>
    <n v="1964"/>
    <n v="1"/>
    <s v="Catholic"/>
    <s v="HS"/>
    <s v="$5,000-$9,999"/>
    <n v="1"/>
    <s v="NA"/>
    <n v="2"/>
    <s v="NA"/>
    <s v="NA"/>
    <s v="NA"/>
    <s v="NA"/>
    <s v="NA"/>
    <s v="NA"/>
    <s v="NA"/>
    <n v="1"/>
    <n v="0"/>
  </r>
  <r>
    <n v="387"/>
    <x v="5"/>
    <n v="1"/>
    <n v="1"/>
    <x v="0"/>
    <n v="1"/>
    <n v="1"/>
    <n v="1"/>
    <n v="20202"/>
    <n v="2"/>
    <s v="NA"/>
    <s v="Ngerusar"/>
    <n v="1"/>
    <n v="1"/>
    <n v="6"/>
    <n v="4"/>
    <n v="2"/>
    <n v="1"/>
    <s v="NA"/>
    <n v="100"/>
    <n v="0"/>
    <n v="0"/>
    <s v="bi_monthly"/>
    <s v="bi_monthly"/>
    <s v="rarely_never"/>
    <s v="rarely_never"/>
    <s v="triweekly"/>
    <s v="triweekly"/>
    <s v="daily"/>
    <s v="triweekly"/>
    <s v="bi_monthly"/>
    <s v="once"/>
    <s v="once"/>
    <s v="never"/>
    <s v="never"/>
    <s v="twice"/>
    <s v="thrice_plus"/>
    <s v="thrice_plus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s v="NA"/>
    <s v="NA"/>
    <n v="2"/>
    <s v="NA"/>
    <x v="1"/>
    <n v="3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4"/>
    <n v="16"/>
    <n v="16"/>
    <n v="15"/>
    <n v="13"/>
    <n v="24"/>
    <s v="NA"/>
    <s v="1,9"/>
    <s v="NA"/>
    <n v="3"/>
    <n v="1974"/>
    <n v="1"/>
    <s v="Modekngei"/>
    <s v="&lt;HS"/>
    <s v="$5,000-$9,999"/>
    <n v="1"/>
    <s v="NA"/>
    <n v="2"/>
    <s v="NA"/>
    <s v="NA"/>
    <s v="NA"/>
    <s v="NA"/>
    <s v="NA"/>
    <s v="NA"/>
    <s v="NA"/>
    <n v="1"/>
    <n v="0"/>
  </r>
  <r>
    <n v="388"/>
    <x v="5"/>
    <n v="0"/>
    <n v="0"/>
    <x v="1"/>
    <n v="0"/>
    <n v="0"/>
    <n v="0"/>
    <n v="20202"/>
    <n v="2"/>
    <s v="NA"/>
    <s v="Ngerusar"/>
    <n v="1"/>
    <n v="1"/>
    <n v="3"/>
    <n v="2"/>
    <n v="1"/>
    <n v="1"/>
    <s v="NA"/>
    <n v="60"/>
    <n v="30"/>
    <n v="10"/>
    <s v="weekly"/>
    <s v="weekly"/>
    <s v="bi_monthly"/>
    <s v="bi_monthly"/>
    <s v="triweekly"/>
    <s v="triweekly"/>
    <s v="triweekly"/>
    <s v="triweekly"/>
    <s v="rarely_never"/>
    <s v="twice"/>
    <s v="twice"/>
    <s v="once"/>
    <s v="once"/>
    <s v="thrice_plus"/>
    <s v="thrice_plus"/>
    <s v="thrice_plus"/>
    <s v="thrice_plus"/>
    <s v="never"/>
    <s v="whole"/>
    <n v="2.5"/>
    <s v="whole"/>
    <n v="2"/>
    <n v="2.75"/>
    <s v="whole"/>
    <s v="whole"/>
    <s v="NA"/>
    <n v="1"/>
    <s v="NA"/>
    <s v="NA"/>
    <n v="1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x v="1"/>
    <n v="3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6"/>
    <n v="16"/>
    <n v="16"/>
    <n v="12"/>
    <n v="24"/>
    <s v="NA"/>
    <s v="1,7"/>
    <s v="NA"/>
    <n v="4"/>
    <n v="1973"/>
    <n v="1"/>
    <s v="Protestant"/>
    <s v="some college"/>
    <s v="$5,000-$9,999"/>
    <n v="1"/>
    <s v="NA"/>
    <n v="2"/>
    <s v="NA"/>
    <s v="NA"/>
    <n v="3"/>
    <s v="NA"/>
    <s v="NA"/>
    <s v="NA"/>
    <s v="NA"/>
    <n v="1"/>
    <n v="0"/>
  </r>
  <r>
    <n v="389"/>
    <x v="5"/>
    <n v="1"/>
    <n v="1"/>
    <x v="0"/>
    <n v="1"/>
    <n v="1"/>
    <n v="1"/>
    <n v="20202"/>
    <n v="2"/>
    <s v="NA"/>
    <s v="Ngerusar"/>
    <n v="1"/>
    <n v="1"/>
    <n v="6"/>
    <n v="5"/>
    <n v="1"/>
    <n v="1"/>
    <s v="NA"/>
    <n v="60"/>
    <n v="30"/>
    <n v="10"/>
    <s v="bi_monthly"/>
    <s v="weekly"/>
    <s v="rarely_never"/>
    <s v="bi_monthly"/>
    <s v="weekly"/>
    <s v="triweekly"/>
    <s v="triweekly"/>
    <s v="triweekly"/>
    <s v="bi_monthly"/>
    <s v="twice"/>
    <s v="twice"/>
    <s v="never"/>
    <s v="never"/>
    <s v="once"/>
    <s v="thrice_plus"/>
    <s v="thrice_plus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2"/>
    <s v="NA"/>
    <s v="NA"/>
    <s v="NA"/>
    <s v="NA"/>
    <x v="1"/>
    <n v="3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43"/>
    <n v="1"/>
    <s v="Protestant"/>
    <s v="some college"/>
    <s v="$10,000-$29,999"/>
    <s v="NA"/>
    <n v="2"/>
    <s v="NA"/>
    <s v="NA"/>
    <s v="NA"/>
    <s v="NA"/>
    <s v="NA"/>
    <s v="NA"/>
    <n v="1"/>
    <s v="NA"/>
    <n v="1"/>
    <n v="0"/>
  </r>
  <r>
    <n v="390"/>
    <x v="5"/>
    <n v="0"/>
    <n v="0"/>
    <x v="1"/>
    <n v="0"/>
    <n v="1"/>
    <n v="1"/>
    <n v="20202"/>
    <n v="2"/>
    <s v="NA"/>
    <s v="Ngerusar"/>
    <n v="1"/>
    <n v="1"/>
    <n v="3"/>
    <n v="3"/>
    <n v="0"/>
    <n v="1"/>
    <s v="NA"/>
    <n v="100"/>
    <n v="0"/>
    <n v="0"/>
    <s v="rarely_never"/>
    <s v="rarely_never"/>
    <s v="rarely_never"/>
    <s v="rarely_never"/>
    <s v="triweekly"/>
    <s v="triweekly"/>
    <s v="daily"/>
    <s v="daily"/>
    <s v="rarely_never"/>
    <s v="once"/>
    <s v="once"/>
    <s v="never"/>
    <s v="never"/>
    <s v="thrice_plus"/>
    <s v="thrice_plus"/>
    <s v="thrice_plus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n v="3"/>
    <n v="1"/>
    <s v="2,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n v="309"/>
    <s v="NA"/>
    <n v="1"/>
    <n v="2"/>
    <s v="NA"/>
    <n v="2"/>
    <s v="NA"/>
    <s v="NA"/>
    <s v="NA"/>
    <s v="NA"/>
    <n v="301"/>
    <s v="NA"/>
    <n v="1"/>
    <n v="1"/>
    <n v="2"/>
    <s v="NA"/>
    <s v="NA"/>
    <s v="NA"/>
    <s v="NA"/>
    <s v="NA"/>
    <n v="5"/>
    <n v="2"/>
    <s v="NA"/>
    <n v="5"/>
    <n v="16"/>
    <n v="16"/>
    <n v="15"/>
    <n v="12"/>
    <n v="24"/>
    <s v="NA"/>
    <s v="1,7"/>
    <s v="NA"/>
    <n v="3"/>
    <n v="1952"/>
    <n v="1"/>
    <s v="Protestant"/>
    <s v="HS"/>
    <s v="$10,000-$29,999"/>
    <n v="1"/>
    <s v="NA"/>
    <s v="NA"/>
    <n v="2"/>
    <n v="3"/>
    <s v="NA"/>
    <s v="NA"/>
    <s v="NA"/>
    <s v="NA"/>
    <s v="NA"/>
    <n v="1"/>
    <n v="0"/>
  </r>
  <r>
    <n v="391"/>
    <x v="5"/>
    <n v="0"/>
    <n v="0"/>
    <x v="1"/>
    <n v="0"/>
    <n v="1"/>
    <n v="1"/>
    <n v="20202"/>
    <n v="2"/>
    <s v="NA"/>
    <s v="Ngerusar"/>
    <n v="1"/>
    <n v="1"/>
    <n v="3"/>
    <n v="2"/>
    <n v="1"/>
    <n v="1"/>
    <s v="NA"/>
    <n v="40"/>
    <n v="30"/>
    <n v="30"/>
    <s v="bi_monthly"/>
    <s v="bi_monthly"/>
    <s v="rarely_never"/>
    <s v="rarely_never"/>
    <s v="weekly"/>
    <s v="triweekly"/>
    <s v="daily"/>
    <s v="daily"/>
    <s v="rarely_never"/>
    <s v="once"/>
    <s v="once"/>
    <s v="never"/>
    <s v="never"/>
    <s v="twice"/>
    <s v="thrice_plus"/>
    <s v="thrice_plus"/>
    <s v="never"/>
    <s v="never"/>
    <s v="NA"/>
    <s v="NA"/>
    <s v="NA"/>
    <s v="NA"/>
    <s v="NA"/>
    <s v="loin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0"/>
    <s v="NA"/>
    <n v="1"/>
    <s v="2,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n v="301"/>
    <s v="NA"/>
    <n v="1"/>
    <n v="2"/>
    <s v="NA"/>
    <n v="6"/>
    <s v="NA"/>
    <s v="NA"/>
    <s v="NA"/>
    <s v="NA"/>
    <n v="5"/>
    <n v="2"/>
    <s v="NA"/>
    <n v="5"/>
    <n v="16"/>
    <n v="16"/>
    <n v="16"/>
    <n v="12"/>
    <n v="25"/>
    <s v="NA"/>
    <s v="1,7,9"/>
    <s v="NA"/>
    <n v="3"/>
    <n v="1974"/>
    <n v="1"/>
    <s v="Protestant"/>
    <s v="HS"/>
    <s v="$5,000-$9,999"/>
    <n v="1"/>
    <s v="NA"/>
    <s v="NA"/>
    <s v="NA"/>
    <s v="NA"/>
    <n v="2"/>
    <s v="NA"/>
    <s v="NA"/>
    <s v="NA"/>
    <s v="NA"/>
    <n v="1"/>
    <n v="0"/>
  </r>
  <r>
    <n v="392"/>
    <x v="5"/>
    <n v="1"/>
    <n v="0"/>
    <x v="0"/>
    <n v="1"/>
    <n v="1"/>
    <n v="1"/>
    <n v="20202"/>
    <n v="2"/>
    <s v="NA"/>
    <s v="Ngerusar"/>
    <n v="1"/>
    <n v="1"/>
    <n v="6"/>
    <n v="4"/>
    <n v="2"/>
    <n v="1"/>
    <s v="NA"/>
    <n v="70"/>
    <n v="20"/>
    <n v="10"/>
    <s v="weekly"/>
    <s v="weekly"/>
    <s v="bi_monthly"/>
    <s v="bi_monthly"/>
    <s v="weekly"/>
    <s v="weekly"/>
    <s v="weekly"/>
    <s v="weekly"/>
    <s v="rarely_never"/>
    <s v="twice"/>
    <s v="once"/>
    <s v="once"/>
    <s v="once"/>
    <s v="once"/>
    <s v="twice"/>
    <s v="thrice_plus"/>
    <s v="never"/>
    <s v="never"/>
    <s v="piece"/>
    <n v="2.75"/>
    <s v="whole"/>
    <n v="2"/>
    <s v="NA"/>
    <s v="loin"/>
    <s v="fillet"/>
    <s v="NA"/>
    <s v="NA"/>
    <s v="NA"/>
    <n v="1"/>
    <s v="NA"/>
    <s v="NA"/>
    <n v="1"/>
    <n v="1"/>
    <s v="NA"/>
    <s v="NA"/>
    <s v="NA"/>
    <s v="NA"/>
    <s v="NA"/>
    <s v="NA"/>
    <s v="NA"/>
    <s v="NA"/>
    <s v="NA"/>
    <s v="NA"/>
    <s v="NA"/>
    <s v="NA"/>
    <s v="NA"/>
    <s v="NA"/>
    <x v="1"/>
    <n v="2"/>
    <n v="1"/>
    <n v="2"/>
    <x v="0"/>
    <s v="NA"/>
    <s v="NA"/>
    <s v="NA"/>
    <s v="NA"/>
    <s v="NA"/>
    <s v="NA"/>
    <s v="NA"/>
    <s v="NA"/>
    <s v="NA"/>
    <x v="3"/>
    <s v="NA"/>
    <n v="2"/>
    <n v="3"/>
    <s v="NA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2"/>
    <n v="3"/>
    <s v="NA"/>
    <s v="NA"/>
    <n v="7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69"/>
    <n v="1"/>
    <s v="Protestant"/>
    <s v="some college"/>
    <s v="$10,000-$29,999"/>
    <n v="1"/>
    <s v="NA"/>
    <s v="NA"/>
    <s v="NA"/>
    <s v="NA"/>
    <s v="NA"/>
    <s v="NA"/>
    <s v="NA"/>
    <s v="NA"/>
    <s v="NA"/>
    <n v="1"/>
    <n v="0"/>
  </r>
  <r>
    <n v="393"/>
    <x v="5"/>
    <n v="0"/>
    <n v="0"/>
    <x v="0"/>
    <n v="1"/>
    <n v="1"/>
    <n v="1"/>
    <n v="20202"/>
    <n v="2"/>
    <s v="NA"/>
    <s v="Ngerusar"/>
    <n v="1"/>
    <n v="1"/>
    <n v="4"/>
    <n v="3"/>
    <n v="1"/>
    <n v="1"/>
    <s v="NA"/>
    <n v="0"/>
    <n v="70"/>
    <n v="30"/>
    <s v="weekly"/>
    <s v="weekly"/>
    <s v="bi_monthly"/>
    <s v="bi_monthly"/>
    <s v="bi_monthly"/>
    <s v="weekly"/>
    <s v="triweekly"/>
    <s v="triweekly"/>
    <s v="bi_monthly"/>
    <s v="twice"/>
    <s v="twice"/>
    <s v="once"/>
    <s v="once"/>
    <s v="twice"/>
    <s v="twice"/>
    <s v="thrice_plus"/>
    <s v="twice"/>
    <s v="once"/>
    <s v="piece"/>
    <n v="2"/>
    <s v="loin"/>
    <n v="2.5"/>
    <n v="2.5"/>
    <s v="loin"/>
    <s v="fillet"/>
    <s v="NA"/>
    <n v="1"/>
    <s v="NA"/>
    <s v="NA"/>
    <n v="1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x v="1"/>
    <s v="1,2"/>
    <n v="1"/>
    <s v="2,3"/>
    <x v="5"/>
    <s v="NA"/>
    <n v="1"/>
    <n v="2"/>
    <s v="NA"/>
    <n v="6"/>
    <s v="NA"/>
    <s v="NA"/>
    <s v="NA"/>
    <s v="NA"/>
    <x v="3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5"/>
    <s v="NA"/>
    <n v="1"/>
    <n v="2"/>
    <s v="NA"/>
    <n v="2"/>
    <s v="NA"/>
    <s v="NA"/>
    <s v="NA"/>
    <s v="NA"/>
    <n v="301"/>
    <s v="NA"/>
    <n v="1"/>
    <n v="2"/>
    <s v="NA"/>
    <n v="6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67"/>
    <n v="1"/>
    <s v="Protestant"/>
    <s v="2-year degree"/>
    <s v="$30,000-$49,999"/>
    <n v="1"/>
    <s v="NA"/>
    <s v="NA"/>
    <s v="NA"/>
    <s v="NA"/>
    <s v="NA"/>
    <s v="NA"/>
    <s v="NA"/>
    <s v="NA"/>
    <s v="NA"/>
    <n v="1"/>
    <n v="0"/>
  </r>
  <r>
    <n v="394"/>
    <x v="5"/>
    <n v="0"/>
    <n v="0"/>
    <x v="1"/>
    <n v="0"/>
    <n v="1"/>
    <n v="1"/>
    <n v="20202"/>
    <n v="2"/>
    <s v="NA"/>
    <s v="Ngerusar"/>
    <n v="1"/>
    <n v="1"/>
    <n v="2"/>
    <n v="2"/>
    <n v="0"/>
    <n v="1"/>
    <s v="NA"/>
    <n v="0"/>
    <n v="90"/>
    <n v="10"/>
    <s v="weekly"/>
    <s v="weekly"/>
    <s v="bi_monthly"/>
    <s v="bi_monthly"/>
    <s v="weekly"/>
    <s v="triweekly"/>
    <s v="triweekly"/>
    <s v="triweekly"/>
    <s v="rarely_never"/>
    <s v="twice"/>
    <s v="twice"/>
    <s v="once"/>
    <s v="once"/>
    <s v="twice"/>
    <s v="twice"/>
    <s v="twice"/>
    <s v="twice"/>
    <s v="once"/>
    <s v="piece"/>
    <n v="2.75"/>
    <s v="loin"/>
    <n v="2.5"/>
    <n v="2.5"/>
    <s v="loin"/>
    <s v="fillet"/>
    <s v="NA"/>
    <n v="1"/>
    <s v="NA"/>
    <s v="NA"/>
    <n v="1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77"/>
    <n v="1"/>
    <s v="Protestant"/>
    <s v="4-year degree"/>
    <s v="$50,000-$74,999"/>
    <n v="1"/>
    <n v="2"/>
    <s v="NA"/>
    <s v="NA"/>
    <s v="NA"/>
    <s v="NA"/>
    <s v="NA"/>
    <s v="NA"/>
    <s v="NA"/>
    <s v="NA"/>
    <n v="1"/>
    <n v="0"/>
  </r>
  <r>
    <n v="395"/>
    <x v="5"/>
    <n v="0"/>
    <n v="0"/>
    <x v="1"/>
    <n v="0"/>
    <n v="1"/>
    <n v="1"/>
    <n v="20106"/>
    <n v="2"/>
    <s v="NA"/>
    <s v="Ordomel"/>
    <n v="1"/>
    <n v="1"/>
    <n v="6"/>
    <n v="4"/>
    <n v="2"/>
    <n v="1"/>
    <s v="NA"/>
    <n v="40"/>
    <n v="40"/>
    <n v="20"/>
    <s v="weekly"/>
    <s v="triweekly"/>
    <s v="weekly"/>
    <s v="bi_monthly"/>
    <s v="weekly"/>
    <s v="triweekly"/>
    <s v="triweekly"/>
    <s v="bi_monthly"/>
    <s v="rarely_never"/>
    <s v="twice"/>
    <s v="twice"/>
    <s v="once"/>
    <s v="once"/>
    <s v="twice"/>
    <s v="twice"/>
    <s v="twice"/>
    <s v="never"/>
    <s v="never"/>
    <s v="whole"/>
    <n v="2"/>
    <s v="whole"/>
    <n v="2.75"/>
    <s v="NA"/>
    <s v="whole"/>
    <s v="whole"/>
    <s v="NA"/>
    <n v="1"/>
    <s v="NA"/>
    <s v="NA"/>
    <s v="NA"/>
    <s v="NA"/>
    <s v="NA"/>
    <s v="NA"/>
    <s v="NA"/>
    <s v="NA"/>
    <n v="1"/>
    <n v="1"/>
    <s v="NA"/>
    <s v="NA"/>
    <s v="NA"/>
    <s v="NA"/>
    <s v="NA"/>
    <s v="NA"/>
    <s v="NA"/>
    <s v="NA"/>
    <s v="NA"/>
    <s v="NA"/>
    <x v="1"/>
    <n v="2"/>
    <n v="1"/>
    <n v="2"/>
    <x v="0"/>
    <s v="NA"/>
    <s v="NA"/>
    <s v="NA"/>
    <s v="NA"/>
    <s v="NA"/>
    <s v="NA"/>
    <s v="NA"/>
    <s v="NA"/>
    <s v="NA"/>
    <x v="3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4"/>
    <s v="NA"/>
    <s v="NA"/>
    <s v="NA"/>
    <n v="11"/>
    <n v="24"/>
    <s v="NA"/>
    <s v="1,7,9"/>
    <s v="NA"/>
    <n v="3"/>
    <n v="1969"/>
    <n v="1"/>
    <s v="Protestant"/>
    <s v="some college"/>
    <s v="$10,000-$29,999"/>
    <n v="1"/>
    <s v="NA"/>
    <s v="NA"/>
    <s v="NA"/>
    <s v="NA"/>
    <s v="NA"/>
    <s v="NA"/>
    <s v="NA"/>
    <s v="NA"/>
    <s v="NA"/>
    <n v="1"/>
    <n v="0"/>
  </r>
  <r>
    <n v="396"/>
    <x v="5"/>
    <n v="0"/>
    <n v="0"/>
    <x v="1"/>
    <n v="0"/>
    <n v="0"/>
    <n v="0"/>
    <n v="20106"/>
    <n v="2"/>
    <s v="NA"/>
    <s v="Ordomel"/>
    <n v="1"/>
    <n v="1"/>
    <n v="4"/>
    <n v="4"/>
    <n v="0"/>
    <n v="1"/>
    <s v="NA"/>
    <n v="0"/>
    <n v="90"/>
    <n v="10"/>
    <s v="weekly"/>
    <s v="triweekly"/>
    <s v="rarely_never"/>
    <s v="rarely_never"/>
    <s v="bi_monthly"/>
    <s v="weekly"/>
    <s v="bi_monthly"/>
    <s v="bi_monthly"/>
    <s v="bi_monthly"/>
    <s v="twice"/>
    <s v="twice"/>
    <s v="twice"/>
    <s v="once"/>
    <s v="never"/>
    <s v="once"/>
    <s v="twice"/>
    <s v="twice"/>
    <s v="once"/>
    <s v="whole"/>
    <n v="2.75"/>
    <s v="whole"/>
    <n v="2.7"/>
    <n v="2.5"/>
    <s v="whole"/>
    <s v="whole"/>
    <n v="1"/>
    <s v="NA"/>
    <s v="NA"/>
    <s v="NA"/>
    <s v="NA"/>
    <s v="NA"/>
    <n v="1"/>
    <n v="1"/>
    <s v="NA"/>
    <s v="NA"/>
    <s v="NA"/>
    <s v="NA"/>
    <s v="NA"/>
    <s v="NA"/>
    <s v="NA"/>
    <s v="NA"/>
    <s v="NA"/>
    <s v="NA"/>
    <s v="NA"/>
    <s v="NA"/>
    <s v="NA"/>
    <s v="NA"/>
    <x v="1"/>
    <n v="2"/>
    <n v="2"/>
    <s v="NA"/>
    <x v="0"/>
    <s v="NA"/>
    <s v="NA"/>
    <s v="NA"/>
    <s v="NA"/>
    <s v="NA"/>
    <s v="NA"/>
    <s v="NA"/>
    <s v="NA"/>
    <s v="NA"/>
    <x v="3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70"/>
    <n v="1"/>
    <s v="Protestant"/>
    <s v="some college"/>
    <s v="$10,000-$29,999"/>
    <n v="1"/>
    <s v="NA"/>
    <s v="NA"/>
    <s v="NA"/>
    <s v="NA"/>
    <s v="NA"/>
    <s v="NA"/>
    <s v="NA"/>
    <s v="NA"/>
    <s v="NA"/>
    <n v="1"/>
    <n v="0"/>
  </r>
  <r>
    <n v="397"/>
    <x v="5"/>
    <n v="1"/>
    <n v="1"/>
    <x v="0"/>
    <n v="1"/>
    <n v="1"/>
    <n v="1"/>
    <n v="20106"/>
    <n v="2"/>
    <s v="NA"/>
    <s v="Ordomel"/>
    <n v="1"/>
    <n v="1"/>
    <n v="5"/>
    <n v="2"/>
    <n v="3"/>
    <n v="2"/>
    <n v="1"/>
    <s v="NA"/>
    <s v="NA"/>
    <s v="NA"/>
    <s v="weekly"/>
    <s v="weekly"/>
    <s v="bi_monthly"/>
    <s v="bi_monthly"/>
    <s v="weekly"/>
    <s v="weekly"/>
    <s v="triweekly"/>
    <s v="triweekly"/>
    <s v="rarely_never"/>
    <s v="twice"/>
    <s v="twice"/>
    <s v="once"/>
    <s v="once"/>
    <s v="twice"/>
    <s v="thrice_plus"/>
    <s v="thrice_plus"/>
    <s v="once"/>
    <s v="never"/>
    <s v="whole"/>
    <n v="2.5"/>
    <s v="whole"/>
    <n v="2.7"/>
    <n v="2.5"/>
    <s v="whole"/>
    <s v="whole"/>
    <s v="NA"/>
    <s v="NA"/>
    <s v="NA"/>
    <n v="1"/>
    <s v="NA"/>
    <s v="NA"/>
    <n v="1"/>
    <n v="1"/>
    <s v="NA"/>
    <s v="NA"/>
    <s v="NA"/>
    <s v="NA"/>
    <s v="NA"/>
    <s v="NA"/>
    <s v="NA"/>
    <s v="NA"/>
    <s v="NA"/>
    <s v="NA"/>
    <s v="NA"/>
    <s v="NA"/>
    <s v="NA"/>
    <s v="NA"/>
    <x v="1"/>
    <n v="2"/>
    <n v="1"/>
    <n v="2"/>
    <x v="0"/>
    <s v="NA"/>
    <s v="NA"/>
    <s v="NA"/>
    <s v="NA"/>
    <s v="NA"/>
    <s v="NA"/>
    <s v="NA"/>
    <s v="NA"/>
    <s v="NA"/>
    <x v="3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6"/>
    <n v="16"/>
    <n v="16"/>
    <n v="12"/>
    <n v="24"/>
    <s v="NA"/>
    <s v="1,7,9"/>
    <s v="NA"/>
    <n v="3"/>
    <n v="1964"/>
    <n v="1"/>
    <s v="Protestant"/>
    <s v="2-year degree"/>
    <s v="$10,000-$29,999"/>
    <n v="1"/>
    <s v="NA"/>
    <s v="NA"/>
    <n v="2"/>
    <s v="NA"/>
    <s v="NA"/>
    <s v="NA"/>
    <s v="NA"/>
    <s v="NA"/>
    <s v="NA"/>
    <n v="1"/>
    <n v="0"/>
  </r>
  <r>
    <n v="398"/>
    <x v="5"/>
    <n v="1"/>
    <n v="1"/>
    <x v="0"/>
    <n v="1"/>
    <n v="1"/>
    <n v="1"/>
    <n v="20106"/>
    <n v="2"/>
    <s v="NA"/>
    <s v="Ordomel"/>
    <n v="1"/>
    <n v="1"/>
    <n v="3"/>
    <n v="2"/>
    <n v="1"/>
    <n v="2"/>
    <n v="1"/>
    <s v="NA"/>
    <s v="NA"/>
    <s v="NA"/>
    <s v="weekly"/>
    <s v="weekly"/>
    <s v="bi_monthly"/>
    <s v="bi_monthly"/>
    <s v="weekly"/>
    <s v="weekly"/>
    <s v="weekly"/>
    <s v="bi_monthly"/>
    <s v="bi_monthly"/>
    <s v="twice"/>
    <s v="twice"/>
    <s v="once"/>
    <s v="twice"/>
    <s v="twice"/>
    <s v="twice"/>
    <s v="twice"/>
    <s v="twice"/>
    <s v="once"/>
    <s v="piece"/>
    <n v="7.95"/>
    <s v="loin"/>
    <n v="7.95"/>
    <n v="2.5"/>
    <s v="loin"/>
    <s v="steak"/>
    <s v="NA"/>
    <s v="NA"/>
    <s v="NA"/>
    <n v="1"/>
    <s v="NA"/>
    <s v="NA"/>
    <n v="1"/>
    <n v="1"/>
    <s v="NA"/>
    <s v="NA"/>
    <s v="NA"/>
    <s v="NA"/>
    <s v="NA"/>
    <s v="NA"/>
    <s v="NA"/>
    <s v="NA"/>
    <s v="NA"/>
    <s v="NA"/>
    <s v="NA"/>
    <s v="NA"/>
    <s v="NA"/>
    <s v="NA"/>
    <x v="1"/>
    <n v="2"/>
    <n v="2"/>
    <s v="NA"/>
    <x v="0"/>
    <s v="NA"/>
    <s v="NA"/>
    <s v="NA"/>
    <s v="NA"/>
    <s v="NA"/>
    <s v="NA"/>
    <s v="NA"/>
    <s v="NA"/>
    <s v="NA"/>
    <x v="3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5"/>
    <n v="4"/>
    <n v="16"/>
    <n v="16"/>
    <n v="16"/>
    <n v="12"/>
    <s v="NA"/>
    <s v="NA"/>
    <s v="NA"/>
    <s v="NA"/>
    <n v="4"/>
    <n v="1970"/>
    <n v="1"/>
    <s v="Protestant"/>
    <s v="some college"/>
    <s v="$10,000-$29,999"/>
    <n v="1"/>
    <s v="NA"/>
    <n v="2"/>
    <s v="NA"/>
    <s v="NA"/>
    <s v="NA"/>
    <s v="NA"/>
    <s v="NA"/>
    <s v="NA"/>
    <s v="NA"/>
    <n v="1"/>
    <n v="0"/>
  </r>
  <r>
    <n v="399"/>
    <x v="5"/>
    <n v="0"/>
    <n v="0"/>
    <x v="0"/>
    <n v="1"/>
    <n v="1"/>
    <n v="1"/>
    <n v="20106"/>
    <n v="2"/>
    <s v="NA"/>
    <s v="Ordomel"/>
    <n v="1"/>
    <n v="1"/>
    <n v="7"/>
    <n v="4"/>
    <n v="3"/>
    <n v="1"/>
    <s v="NA"/>
    <n v="100"/>
    <n v="0"/>
    <n v="0"/>
    <s v="bi_monthly"/>
    <s v="bi_monthly"/>
    <s v="bi_monthly"/>
    <s v="bi_monthly"/>
    <s v="triweekly"/>
    <s v="triweekly"/>
    <s v="triweekly"/>
    <s v="triweekly"/>
    <s v="bi_monthly"/>
    <s v="twice"/>
    <s v="twice"/>
    <s v="once"/>
    <s v="once"/>
    <s v="twice"/>
    <s v="twice"/>
    <s v="twice"/>
    <s v="twice"/>
    <s v="once"/>
    <s v="whole"/>
    <n v="4.5"/>
    <s v="whole"/>
    <n v="2.5"/>
    <n v="2.5"/>
    <s v="loin"/>
    <s v="steak"/>
    <n v="1"/>
    <s v="NA"/>
    <s v="NA"/>
    <s v="NA"/>
    <s v="NA"/>
    <s v="NA"/>
    <n v="1"/>
    <n v="1"/>
    <s v="NA"/>
    <s v="NA"/>
    <s v="NA"/>
    <s v="NA"/>
    <s v="NA"/>
    <s v="NA"/>
    <s v="NA"/>
    <s v="NA"/>
    <s v="NA"/>
    <s v="NA"/>
    <s v="NA"/>
    <s v="NA"/>
    <s v="NA"/>
    <s v="NA"/>
    <x v="1"/>
    <n v="2"/>
    <n v="1"/>
    <n v="3"/>
    <x v="0"/>
    <s v="NA"/>
    <s v="NA"/>
    <s v="NA"/>
    <s v="NA"/>
    <s v="NA"/>
    <s v="NA"/>
    <s v="NA"/>
    <s v="NA"/>
    <s v="NA"/>
    <x v="3"/>
    <s v="NA"/>
    <n v="2"/>
    <n v="3"/>
    <s v="NA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6"/>
    <s v="NA"/>
    <n v="1"/>
    <n v="1"/>
    <n v="7"/>
    <s v="NA"/>
    <s v="NA"/>
    <s v="NA"/>
    <s v="NA"/>
    <s v="NA"/>
    <n v="5"/>
    <n v="1"/>
    <s v="NA"/>
    <n v="4"/>
    <n v="12"/>
    <n v="12"/>
    <n v="14"/>
    <n v="14"/>
    <s v="NA"/>
    <n v="1"/>
    <s v="NA"/>
    <s v="1,4"/>
    <n v="3"/>
    <n v="1969"/>
    <n v="1"/>
    <s v="Protestant"/>
    <s v="some college"/>
    <s v="$10,000-$29,999"/>
    <n v="1"/>
    <s v="NA"/>
    <n v="2"/>
    <s v="NA"/>
    <s v="NA"/>
    <s v="NA"/>
    <s v="NA"/>
    <s v="NA"/>
    <s v="NA"/>
    <s v="NA"/>
    <n v="1"/>
    <n v="0"/>
  </r>
  <r>
    <n v="400"/>
    <x v="5"/>
    <n v="1"/>
    <n v="1"/>
    <x v="0"/>
    <n v="1"/>
    <n v="1"/>
    <n v="1"/>
    <n v="20106"/>
    <n v="2"/>
    <s v="NA"/>
    <s v="Ordomel"/>
    <n v="1"/>
    <n v="1"/>
    <n v="1"/>
    <n v="1"/>
    <n v="0"/>
    <n v="1"/>
    <s v="NA"/>
    <n v="0"/>
    <n v="90"/>
    <n v="10"/>
    <s v="rarely_never"/>
    <s v="rarely_never"/>
    <s v="rarely_never"/>
    <s v="bi_monthly"/>
    <s v="rarely_never"/>
    <s v="rarely_never"/>
    <s v="bi_monthly"/>
    <s v="daily"/>
    <s v="rarely_never"/>
    <s v="never"/>
    <s v="never"/>
    <s v="never"/>
    <s v="never"/>
    <s v="never"/>
    <s v="never"/>
    <s v="thrice_plus"/>
    <s v="thrice_plus"/>
    <s v="never"/>
    <s v="NA"/>
    <s v="NA"/>
    <s v="NA"/>
    <s v="NA"/>
    <n v="2.5"/>
    <s v="don't_like"/>
    <s v="don't_like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x v="1"/>
    <n v="3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2"/>
    <s v="NA"/>
    <n v="3"/>
    <s v="NA"/>
    <s v="NA"/>
    <s v="NA"/>
    <s v="NA"/>
    <s v="NA"/>
    <s v="NA"/>
    <s v="NA"/>
    <s v="NA"/>
    <s v="NA"/>
    <s v="NA"/>
    <s v="NA"/>
    <s v="NA"/>
    <s v="NA"/>
    <s v="NA"/>
    <n v="314"/>
    <s v="NA"/>
    <n v="1"/>
    <n v="2"/>
    <s v="NA"/>
    <n v="3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70"/>
    <n v="1"/>
    <s v="Protestant"/>
    <s v="some college"/>
    <s v="$10,000-$29,999"/>
    <n v="1"/>
    <s v="NA"/>
    <s v="NA"/>
    <s v="NA"/>
    <s v="NA"/>
    <s v="NA"/>
    <s v="NA"/>
    <s v="NA"/>
    <s v="NA"/>
    <s v="NA"/>
    <n v="1"/>
    <n v="0"/>
  </r>
  <r>
    <n v="401"/>
    <x v="5"/>
    <n v="1"/>
    <n v="1"/>
    <x v="0"/>
    <n v="1"/>
    <n v="1"/>
    <n v="1"/>
    <n v="20106"/>
    <n v="2"/>
    <s v="NA"/>
    <s v="Ordomel"/>
    <n v="1"/>
    <n v="1"/>
    <n v="5"/>
    <n v="2"/>
    <n v="3"/>
    <n v="1"/>
    <s v="NA"/>
    <n v="60"/>
    <n v="30"/>
    <n v="10"/>
    <s v="bi_monthly"/>
    <s v="weekly"/>
    <s v="bi_monthly"/>
    <s v="bi_monthly"/>
    <s v="weekly"/>
    <s v="weekly"/>
    <s v="triweekly"/>
    <s v="triweekly"/>
    <s v="bi_monthly"/>
    <s v="twice"/>
    <s v="twice"/>
    <s v="once"/>
    <s v="once"/>
    <s v="twice"/>
    <s v="twice"/>
    <s v="twice"/>
    <s v="twice"/>
    <s v="once"/>
    <s v="whole"/>
    <n v="2.75"/>
    <s v="loin"/>
    <n v="2.75"/>
    <n v="2.5"/>
    <s v="whole"/>
    <s v="whole"/>
    <n v="1"/>
    <s v="NA"/>
    <s v="NA"/>
    <s v="NA"/>
    <s v="NA"/>
    <s v="NA"/>
    <s v="NA"/>
    <s v="NA"/>
    <n v="1"/>
    <n v="1"/>
    <s v="NA"/>
    <s v="NA"/>
    <s v="NA"/>
    <s v="NA"/>
    <s v="NA"/>
    <s v="NA"/>
    <s v="NA"/>
    <s v="NA"/>
    <s v="NA"/>
    <s v="NA"/>
    <s v="NA"/>
    <s v="NA"/>
    <x v="1"/>
    <s v="2,3"/>
    <n v="1"/>
    <n v="1"/>
    <x v="0"/>
    <s v="NA"/>
    <s v="NA"/>
    <s v="NA"/>
    <s v="NA"/>
    <s v="NA"/>
    <s v="NA"/>
    <s v="NA"/>
    <s v="NA"/>
    <s v="NA"/>
    <x v="3"/>
    <s v="NA"/>
    <n v="1"/>
    <n v="2"/>
    <s v="NA"/>
    <n v="6"/>
    <s v="NA"/>
    <s v="NA"/>
    <s v="NA"/>
    <s v="NA"/>
    <n v="301"/>
    <s v="NA"/>
    <n v="1"/>
    <n v="1"/>
    <n v="2"/>
    <s v="NA"/>
    <s v="NA"/>
    <s v="NA"/>
    <s v="NA"/>
    <s v="NA"/>
    <n v="313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1"/>
    <s v="NA"/>
    <n v="4"/>
    <n v="11"/>
    <n v="14"/>
    <n v="12"/>
    <n v="13"/>
    <s v="NA"/>
    <n v="2"/>
    <s v="NA"/>
    <n v="7"/>
    <n v="3"/>
    <n v="1973"/>
    <n v="1"/>
    <s v="Protestant"/>
    <s v="some college"/>
    <s v="$30,000-$49,999"/>
    <s v="NA"/>
    <n v="1"/>
    <n v="2"/>
    <s v="NA"/>
    <s v="NA"/>
    <s v="NA"/>
    <s v="NA"/>
    <s v="NA"/>
    <s v="NA"/>
    <s v="NA"/>
    <n v="1"/>
    <n v="0"/>
  </r>
  <r>
    <n v="402"/>
    <x v="5"/>
    <n v="0"/>
    <n v="0"/>
    <x v="1"/>
    <n v="0"/>
    <n v="0"/>
    <n v="0"/>
    <n v="20106"/>
    <n v="2"/>
    <s v="NA"/>
    <s v="Ordomel"/>
    <n v="1"/>
    <n v="1"/>
    <n v="5"/>
    <n v="3"/>
    <n v="2"/>
    <n v="1"/>
    <s v="NA"/>
    <n v="10"/>
    <n v="60"/>
    <n v="30"/>
    <s v="rarely_never"/>
    <s v="weekly"/>
    <s v="rarely_never"/>
    <s v="rarely_never"/>
    <s v="triweekly"/>
    <s v="triweekly"/>
    <s v="daily"/>
    <s v="bi_monthly"/>
    <s v="rarely_never"/>
    <s v="never"/>
    <s v="twice"/>
    <s v="never"/>
    <s v="never"/>
    <s v="twice"/>
    <s v="twice"/>
    <s v="twice"/>
    <s v="twice"/>
    <s v="never"/>
    <s v="NA"/>
    <s v="NA"/>
    <s v="NA"/>
    <s v="NA"/>
    <n v="2.5"/>
    <s v="whole"/>
    <s v="whole"/>
    <s v="NA"/>
    <s v="NA"/>
    <s v="NA"/>
    <s v="NA"/>
    <s v="NA"/>
    <s v="NA"/>
    <s v="NA"/>
    <s v="NA"/>
    <s v="NA"/>
    <s v="NA"/>
    <s v="NA"/>
    <s v="NA"/>
    <n v="1"/>
    <s v="NA"/>
    <s v="NA"/>
    <n v="2"/>
    <s v="NA"/>
    <n v="1"/>
    <s v="NA"/>
    <s v="NA"/>
    <s v="NA"/>
    <n v="1"/>
    <x v="1"/>
    <n v="3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76"/>
    <n v="1"/>
    <s v="SDA"/>
    <s v="some college"/>
    <s v="$10,000-$29,999"/>
    <n v="1"/>
    <s v="NA"/>
    <s v="NA"/>
    <s v="NA"/>
    <s v="NA"/>
    <s v="NA"/>
    <s v="NA"/>
    <s v="NA"/>
    <s v="NA"/>
    <s v="NA"/>
    <n v="1"/>
    <n v="1"/>
  </r>
  <r>
    <n v="403"/>
    <x v="5"/>
    <n v="0"/>
    <n v="0"/>
    <x v="1"/>
    <n v="0"/>
    <n v="0"/>
    <n v="0"/>
    <n v="20106"/>
    <n v="2"/>
    <s v="NA"/>
    <s v="Ordomel"/>
    <n v="1"/>
    <n v="1"/>
    <n v="6"/>
    <n v="4"/>
    <n v="2"/>
    <n v="1"/>
    <s v="NA"/>
    <n v="20"/>
    <n v="60"/>
    <n v="20"/>
    <s v="bi_monthly"/>
    <s v="weekly"/>
    <s v="rarely_never"/>
    <s v="bi_monthly"/>
    <s v="bi_monthly"/>
    <s v="weekly"/>
    <s v="triweekly"/>
    <s v="triweekly"/>
    <s v="bi_monthly"/>
    <s v="once"/>
    <s v="twice"/>
    <s v="never"/>
    <s v="never"/>
    <s v="twice"/>
    <s v="twice"/>
    <s v="twice"/>
    <s v="twice"/>
    <s v="never"/>
    <s v="NA"/>
    <s v="NA"/>
    <s v="NA"/>
    <s v="NA"/>
    <n v="2.5"/>
    <s v="whole"/>
    <s v="whole"/>
    <s v="NA"/>
    <s v="NA"/>
    <s v="NA"/>
    <s v="NA"/>
    <s v="NA"/>
    <s v="NA"/>
    <s v="NA"/>
    <s v="NA"/>
    <s v="NA"/>
    <s v="NA"/>
    <s v="NA"/>
    <s v="NA"/>
    <s v="1,2"/>
    <s v="NA"/>
    <s v="NA"/>
    <n v="1"/>
    <s v="NA"/>
    <s v="1,2"/>
    <s v="NA"/>
    <s v="NA"/>
    <s v="NA"/>
    <n v="1"/>
    <x v="1"/>
    <n v="3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76"/>
    <n v="1"/>
    <s v="Protestant"/>
    <s v="HS"/>
    <s v="$10,000-$29,999"/>
    <n v="1"/>
    <s v="NA"/>
    <s v="NA"/>
    <s v="NA"/>
    <s v="NA"/>
    <s v="NA"/>
    <s v="NA"/>
    <s v="NA"/>
    <s v="NA"/>
    <s v="NA"/>
    <n v="1"/>
    <n v="0"/>
  </r>
  <r>
    <n v="404"/>
    <x v="5"/>
    <n v="0"/>
    <n v="0"/>
    <x v="1"/>
    <n v="0"/>
    <n v="1"/>
    <n v="1"/>
    <n v="20106"/>
    <n v="2"/>
    <s v="NA"/>
    <s v="Ordomel"/>
    <n v="1"/>
    <n v="1"/>
    <n v="8"/>
    <n v="5"/>
    <n v="3"/>
    <n v="1"/>
    <s v="NA"/>
    <n v="100"/>
    <n v="0"/>
    <n v="0"/>
    <s v="bi_monthly"/>
    <s v="bi_monthly"/>
    <s v="weekly"/>
    <s v="weekly"/>
    <s v="triweekly"/>
    <s v="triweekly"/>
    <s v="triweekly"/>
    <s v="triweekly"/>
    <s v="bi_monthly"/>
    <s v="once"/>
    <s v="once"/>
    <s v="never"/>
    <s v="never"/>
    <s v="once"/>
    <s v="twice"/>
    <s v="thrice_plus"/>
    <s v="never"/>
    <s v="once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n v="5"/>
    <s v="NA"/>
    <s v="NA"/>
    <s v="NA"/>
    <s v="NA"/>
    <x v="1"/>
    <s v="2,3"/>
    <n v="1"/>
    <n v="3"/>
    <x v="0"/>
    <s v="NA"/>
    <s v="NA"/>
    <s v="NA"/>
    <s v="NA"/>
    <s v="NA"/>
    <s v="NA"/>
    <s v="NA"/>
    <s v="NA"/>
    <s v="NA"/>
    <x v="12"/>
    <s v="NA"/>
    <n v="1"/>
    <n v="1"/>
    <n v="9"/>
    <s v="NA"/>
    <s v="NA"/>
    <s v="NA"/>
    <s v="NA"/>
    <s v="NA"/>
    <n v="304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6"/>
    <s v="NA"/>
    <n v="1"/>
    <n v="1"/>
    <n v="2"/>
    <s v="NA"/>
    <s v="NA"/>
    <s v="NA"/>
    <s v="NA"/>
    <s v="NA"/>
    <n v="5"/>
    <n v="1"/>
    <s v="NA"/>
    <n v="3"/>
    <n v="11"/>
    <n v="11"/>
    <n v="12"/>
    <n v="14"/>
    <s v="NA"/>
    <n v="1"/>
    <s v="NA"/>
    <n v="8"/>
    <n v="3"/>
    <n v="1972"/>
    <n v="1"/>
    <s v="Protestant"/>
    <s v="2-year degree"/>
    <s v="$30,000-$49,999"/>
    <n v="1"/>
    <n v="2"/>
    <n v="3"/>
    <s v="NA"/>
    <s v="NA"/>
    <s v="NA"/>
    <s v="NA"/>
    <s v="NA"/>
    <s v="NA"/>
    <s v="NA"/>
    <n v="1"/>
    <n v="0"/>
  </r>
  <r>
    <n v="405"/>
    <x v="5"/>
    <n v="0"/>
    <n v="0"/>
    <x v="1"/>
    <n v="0"/>
    <n v="0"/>
    <n v="0"/>
    <n v="20106"/>
    <n v="2"/>
    <s v="NA"/>
    <s v="Ordomel"/>
    <n v="1"/>
    <n v="1"/>
    <n v="4"/>
    <n v="2"/>
    <n v="2"/>
    <n v="1"/>
    <s v="NA"/>
    <n v="0"/>
    <n v="70"/>
    <n v="30"/>
    <s v="weekly"/>
    <s v="weekly"/>
    <s v="rarely_never"/>
    <s v="rarely_never"/>
    <s v="triweekly"/>
    <s v="weekly"/>
    <s v="weekly"/>
    <s v="triweekly"/>
    <s v="rarely_never"/>
    <s v="twice"/>
    <s v="twice"/>
    <s v="never"/>
    <s v="never"/>
    <s v="twice"/>
    <s v="twice"/>
    <s v="twice"/>
    <s v="twice"/>
    <s v="never"/>
    <s v="NA"/>
    <s v="NA"/>
    <s v="NA"/>
    <s v="NA"/>
    <n v="2.5"/>
    <s v="whole"/>
    <s v="whole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n v="3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74"/>
    <n v="1"/>
    <s v="Catholic"/>
    <s v="some college"/>
    <s v="$5,000-$9,999"/>
    <n v="1"/>
    <s v="NA"/>
    <s v="NA"/>
    <s v="NA"/>
    <s v="NA"/>
    <s v="NA"/>
    <s v="NA"/>
    <s v="NA"/>
    <s v="NA"/>
    <s v="NA"/>
    <n v="1"/>
    <n v="0"/>
  </r>
  <r>
    <n v="406"/>
    <x v="5"/>
    <n v="0"/>
    <n v="0"/>
    <x v="1"/>
    <n v="0"/>
    <n v="0"/>
    <n v="0"/>
    <n v="20106"/>
    <n v="2"/>
    <s v="NA"/>
    <s v="Ordomel"/>
    <n v="1"/>
    <n v="1"/>
    <n v="8"/>
    <n v="3"/>
    <n v="5"/>
    <n v="1"/>
    <s v="NA"/>
    <n v="100"/>
    <n v="0"/>
    <n v="0"/>
    <s v="bi_monthly"/>
    <s v="bi_monthly"/>
    <s v="rarely_never"/>
    <s v="rarely_never"/>
    <s v="bi_monthly"/>
    <s v="bi_monthly"/>
    <s v="bi_monthly"/>
    <s v="bi_monthly"/>
    <s v="rarely_never"/>
    <s v="twice"/>
    <s v="twice"/>
    <s v="never"/>
    <s v="never"/>
    <s v="twice"/>
    <s v="twice"/>
    <s v="twice"/>
    <s v="twice"/>
    <s v="never"/>
    <s v="NA"/>
    <s v="NA"/>
    <s v="NA"/>
    <s v="NA"/>
    <n v="2.5"/>
    <s v="whole"/>
    <s v="whole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6"/>
    <n v="16"/>
    <n v="15"/>
    <n v="12"/>
    <n v="24"/>
    <s v="NA"/>
    <s v="1,4,9"/>
    <s v="NA"/>
    <n v="3"/>
    <n v="1964"/>
    <n v="1"/>
    <s v="Catholic"/>
    <s v="HS"/>
    <s v="$10,000-$29,999"/>
    <n v="1"/>
    <s v="NA"/>
    <n v="2"/>
    <s v="NA"/>
    <s v="NA"/>
    <s v="NA"/>
    <n v="3"/>
    <s v="NA"/>
    <s v="NA"/>
    <s v="NA"/>
    <n v="1"/>
    <n v="0"/>
  </r>
  <r>
    <n v="407"/>
    <x v="5"/>
    <n v="0"/>
    <n v="0"/>
    <x v="1"/>
    <n v="0"/>
    <n v="0"/>
    <n v="0"/>
    <n v="20106"/>
    <n v="2"/>
    <s v="NA"/>
    <s v="Ordomel"/>
    <n v="1"/>
    <n v="1"/>
    <n v="4"/>
    <n v="3"/>
    <n v="1"/>
    <n v="1"/>
    <s v="NA"/>
    <n v="40"/>
    <n v="50"/>
    <n v="10"/>
    <s v="bi_monthly"/>
    <s v="bi_monthly"/>
    <s v="rarely_never"/>
    <s v="rarely_never"/>
    <s v="weekly"/>
    <s v="weekly"/>
    <s v="triweekly"/>
    <s v="bi_monthly"/>
    <s v="rarely_never"/>
    <s v="twice"/>
    <s v="twice"/>
    <s v="never"/>
    <s v="never"/>
    <s v="once"/>
    <s v="twice"/>
    <s v="thrice_plus"/>
    <s v="twice"/>
    <s v="never"/>
    <s v="NA"/>
    <s v="NA"/>
    <s v="NA"/>
    <s v="NA"/>
    <n v="2.5"/>
    <s v="whole"/>
    <s v="whole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n v="2"/>
    <s v="NA"/>
    <s v="NA"/>
    <s v="NA"/>
    <x v="1"/>
    <s v="NA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2"/>
    <s v="NA"/>
    <s v="NA"/>
    <s v="NA"/>
    <s v="NA"/>
    <s v="NA"/>
    <s v="NA"/>
    <s v="NA"/>
    <s v="NA"/>
    <s v="NA"/>
    <s v="NA"/>
    <s v="NA"/>
    <s v="NA"/>
    <s v="NA"/>
    <s v="NA"/>
    <s v="NA"/>
    <n v="5"/>
    <n v="1"/>
    <s v="NA"/>
    <n v="5"/>
    <n v="14"/>
    <n v="14"/>
    <n v="14"/>
    <n v="12"/>
    <s v="NA"/>
    <n v="4"/>
    <s v="NA"/>
    <s v="1,7"/>
    <n v="3"/>
    <n v="1973"/>
    <n v="1"/>
    <s v="Catholic"/>
    <s v="some college"/>
    <s v="$10,000-$29,999"/>
    <n v="1"/>
    <s v="NA"/>
    <n v="2"/>
    <s v="NA"/>
    <s v="NA"/>
    <s v="NA"/>
    <s v="NA"/>
    <s v="NA"/>
    <s v="NA"/>
    <s v="NA"/>
    <n v="1"/>
    <n v="0"/>
  </r>
  <r>
    <n v="408"/>
    <x v="5"/>
    <n v="0"/>
    <n v="0"/>
    <x v="1"/>
    <n v="0"/>
    <n v="0"/>
    <n v="0"/>
    <n v="20106"/>
    <n v="2"/>
    <s v="NA"/>
    <s v="Ordomel"/>
    <n v="1"/>
    <n v="1"/>
    <n v="3"/>
    <n v="3"/>
    <n v="1"/>
    <n v="2"/>
    <n v="1"/>
    <s v="NA"/>
    <s v="NA"/>
    <s v="NA"/>
    <s v="weekly"/>
    <s v="weekly"/>
    <s v="rarely_never"/>
    <s v="rarely_never"/>
    <s v="weekly"/>
    <s v="triweekly"/>
    <s v="weekly"/>
    <s v="bi_monthly"/>
    <s v="rarely_never"/>
    <s v="twice"/>
    <s v="twice"/>
    <s v="never"/>
    <s v="never"/>
    <s v="twice"/>
    <s v="twice"/>
    <s v="twice"/>
    <s v="once"/>
    <s v="never"/>
    <s v="NA"/>
    <s v="NA"/>
    <s v="NA"/>
    <s v="NA"/>
    <n v="2.5"/>
    <s v="loin"/>
    <s v="steak"/>
    <s v="NA"/>
    <s v="NA"/>
    <s v="NA"/>
    <s v="NA"/>
    <s v="NA"/>
    <s v="NA"/>
    <s v="NA"/>
    <s v="NA"/>
    <s v="NA"/>
    <s v="NA"/>
    <s v="NA"/>
    <s v="NA"/>
    <s v="1,4"/>
    <s v="NA"/>
    <n v="1"/>
    <s v="NA"/>
    <s v="NA"/>
    <n v="4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72"/>
    <n v="1"/>
    <s v="Catholic"/>
    <s v="HS"/>
    <s v="$5,000-$9,999"/>
    <n v="1"/>
    <s v="NA"/>
    <s v="NA"/>
    <s v="NA"/>
    <s v="NA"/>
    <s v="NA"/>
    <s v="NA"/>
    <s v="NA"/>
    <s v="NA"/>
    <s v="NA"/>
    <n v="1"/>
    <n v="0"/>
  </r>
  <r>
    <n v="409"/>
    <x v="5"/>
    <n v="0"/>
    <n v="0"/>
    <x v="1"/>
    <n v="0"/>
    <n v="0"/>
    <n v="0"/>
    <n v="20106"/>
    <n v="2"/>
    <s v="NA"/>
    <s v="Ordomel"/>
    <n v="1"/>
    <n v="1"/>
    <n v="2"/>
    <n v="2"/>
    <n v="0"/>
    <n v="2"/>
    <n v="1"/>
    <s v="NA"/>
    <s v="NA"/>
    <s v="NA"/>
    <s v="weekly"/>
    <s v="weekly"/>
    <s v="rarely_never"/>
    <s v="rarely_never"/>
    <s v="weekly"/>
    <s v="triweekly"/>
    <s v="triweekly"/>
    <s v="bi_monthly"/>
    <s v="rarely_never"/>
    <s v="twice"/>
    <s v="twice"/>
    <s v="never"/>
    <s v="never"/>
    <s v="once"/>
    <s v="twice"/>
    <s v="twice"/>
    <s v="once"/>
    <s v="never"/>
    <s v="NA"/>
    <s v="NA"/>
    <s v="NA"/>
    <s v="NA"/>
    <n v="2.5"/>
    <s v="loin"/>
    <s v="fillet"/>
    <s v="NA"/>
    <s v="NA"/>
    <s v="NA"/>
    <s v="NA"/>
    <s v="NA"/>
    <s v="NA"/>
    <s v="NA"/>
    <s v="NA"/>
    <s v="NA"/>
    <s v="NA"/>
    <s v="NA"/>
    <s v="NA"/>
    <s v="1,4"/>
    <s v="NA"/>
    <n v="1"/>
    <s v="NA"/>
    <s v="NA"/>
    <s v="1,4"/>
    <s v="NA"/>
    <s v="NA"/>
    <s v="NA"/>
    <n v="1"/>
    <x v="1"/>
    <n v="2"/>
    <n v="1"/>
    <n v="2"/>
    <x v="0"/>
    <s v="NA"/>
    <s v="NA"/>
    <s v="NA"/>
    <s v="NA"/>
    <s v="NA"/>
    <s v="NA"/>
    <s v="NA"/>
    <s v="NA"/>
    <s v="NA"/>
    <x v="3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2"/>
    <n v="3"/>
    <s v="NA"/>
    <s v="NA"/>
    <n v="7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6"/>
    <n v="16"/>
    <n v="15"/>
    <n v="12"/>
    <n v="24"/>
    <s v="NA"/>
    <s v="1,7,9"/>
    <s v="NA"/>
    <n v="3"/>
    <n v="1973"/>
    <n v="1"/>
    <s v="Catholic"/>
    <s v="HS"/>
    <s v="$5,000-$9,999"/>
    <n v="1"/>
    <s v="NA"/>
    <n v="2"/>
    <s v="NA"/>
    <s v="NA"/>
    <s v="NA"/>
    <s v="NA"/>
    <s v="NA"/>
    <s v="NA"/>
    <s v="NA"/>
    <n v="1"/>
    <n v="0"/>
  </r>
  <r>
    <n v="410"/>
    <x v="1"/>
    <n v="1"/>
    <n v="1"/>
    <x v="0"/>
    <n v="1"/>
    <n v="1"/>
    <n v="1"/>
    <n v="61304"/>
    <s v="Koror"/>
    <s v="urban"/>
    <s v="Intermix 04"/>
    <n v="1"/>
    <n v="1"/>
    <n v="7"/>
    <n v="6"/>
    <n v="1"/>
    <n v="1"/>
    <s v="NA"/>
    <n v="0"/>
    <n v="0"/>
    <n v="100"/>
    <s v="triweekly"/>
    <s v="rarely_never"/>
    <s v="triweekly"/>
    <s v="bi_monthly"/>
    <s v="triweekly"/>
    <s v="triweekly"/>
    <s v="daily"/>
    <s v="triweekly"/>
    <s v="bi_monthly"/>
    <s v="never"/>
    <s v="never"/>
    <s v="never"/>
    <s v="never"/>
    <s v="thrice_plus"/>
    <s v="never"/>
    <s v="twice"/>
    <s v="never"/>
    <s v="twice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s v="NA"/>
    <s v="NA"/>
    <n v="1"/>
    <x v="1"/>
    <s v="2,3"/>
    <n v="1"/>
    <n v="2"/>
    <x v="0"/>
    <s v="NA"/>
    <s v="NA"/>
    <s v="NA"/>
    <s v="NA"/>
    <s v="NA"/>
    <s v="NA"/>
    <s v="NA"/>
    <s v="NA"/>
    <s v="NA"/>
    <x v="3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51"/>
    <n v="1"/>
    <s v="Catholic"/>
    <s v="some college"/>
    <s v="$10,000-$29,999"/>
    <s v="NA"/>
    <s v="NA"/>
    <s v="NA"/>
    <s v="NA"/>
    <s v="NA"/>
    <s v="NA"/>
    <s v="NA"/>
    <n v="1"/>
    <s v="NA"/>
    <s v="NA"/>
    <n v="1"/>
    <n v="0"/>
  </r>
  <r>
    <n v="411"/>
    <x v="1"/>
    <n v="1"/>
    <n v="1"/>
    <x v="0"/>
    <n v="1"/>
    <n v="1"/>
    <n v="1"/>
    <n v="61304"/>
    <s v="Koror"/>
    <s v="urban"/>
    <s v="Intermix 04"/>
    <n v="1"/>
    <n v="1"/>
    <n v="3"/>
    <n v="3"/>
    <n v="0"/>
    <n v="1"/>
    <s v="NA"/>
    <n v="50"/>
    <n v="0"/>
    <n v="50"/>
    <s v="bi_monthly"/>
    <s v="bi_monthly"/>
    <s v="rarely_never"/>
    <s v="rarely_never"/>
    <s v="bi_monthly"/>
    <s v="bi_monthly"/>
    <s v="rarely_never"/>
    <s v="daily"/>
    <s v="rarely_never"/>
    <s v="never"/>
    <s v="thrice_plus"/>
    <s v="once"/>
    <s v="never"/>
    <s v="never"/>
    <s v="never"/>
    <s v="never"/>
    <s v="never"/>
    <s v="never"/>
    <s v="NA"/>
    <s v="NA"/>
    <s v="whole"/>
    <n v="3.5"/>
    <s v="NA"/>
    <s v="whole"/>
    <s v="whole"/>
    <s v="NA"/>
    <s v="NA"/>
    <s v="NA"/>
    <s v="NA"/>
    <s v="NA"/>
    <s v="NA"/>
    <s v="NA"/>
    <s v="NA"/>
    <n v="2"/>
    <s v="NA"/>
    <s v="NA"/>
    <s v="NA"/>
    <s v="NA"/>
    <s v="NA"/>
    <s v="NA"/>
    <s v="NA"/>
    <s v="NA"/>
    <n v="1"/>
    <s v="NA"/>
    <s v="NA"/>
    <n v="2"/>
    <s v="NA"/>
    <x v="1"/>
    <s v="2,3"/>
    <n v="1"/>
    <s v="2,3"/>
    <x v="0"/>
    <s v="NA"/>
    <s v="NA"/>
    <s v="NA"/>
    <s v="NA"/>
    <s v="NA"/>
    <s v="NA"/>
    <s v="NA"/>
    <s v="NA"/>
    <s v="NA"/>
    <x v="3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1"/>
    <n v="12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57"/>
    <n v="1"/>
    <s v="JW"/>
    <s v="HS"/>
    <s v="$10,000-$29,999"/>
    <s v="NA"/>
    <s v="NA"/>
    <s v="NA"/>
    <s v="NA"/>
    <s v="NA"/>
    <s v="NA"/>
    <s v="NA"/>
    <s v="NA"/>
    <n v="1"/>
    <s v="NA"/>
    <n v="1"/>
    <n v="0"/>
  </r>
  <r>
    <n v="412"/>
    <x v="1"/>
    <n v="1"/>
    <n v="1"/>
    <x v="0"/>
    <n v="1"/>
    <n v="1"/>
    <n v="1"/>
    <n v="61304"/>
    <s v="Koror"/>
    <s v="urban"/>
    <s v="Intermix 4"/>
    <n v="1"/>
    <n v="1"/>
    <n v="6"/>
    <n v="3"/>
    <n v="3"/>
    <n v="1"/>
    <s v="NA"/>
    <n v="50"/>
    <n v="0"/>
    <n v="50"/>
    <s v="bi_monthly"/>
    <s v="bi_monthly"/>
    <s v="triweekly"/>
    <s v="rarely_never"/>
    <s v="triweekly"/>
    <s v="triweekly"/>
    <s v="triweekly"/>
    <s v="daily"/>
    <s v="rarely_never"/>
    <s v="thrice_plus"/>
    <s v="once"/>
    <s v="twice"/>
    <s v="never"/>
    <s v="thrice_plus"/>
    <s v="thrice_plus"/>
    <s v="twice"/>
    <s v="never"/>
    <s v="never"/>
    <s v="NA"/>
    <s v="NA"/>
    <s v="whole"/>
    <n v="2.99"/>
    <s v="NA"/>
    <s v="whole"/>
    <s v="fillet"/>
    <s v="NA"/>
    <s v="NA"/>
    <s v="NA"/>
    <s v="NA"/>
    <s v="NA"/>
    <s v="NA"/>
    <s v="NA"/>
    <s v="NA"/>
    <s v="NA"/>
    <s v="NA"/>
    <n v="2"/>
    <s v="NA"/>
    <s v="NA"/>
    <s v="NA"/>
    <s v="NA"/>
    <s v="NA"/>
    <s v="NA"/>
    <n v="1"/>
    <s v="NA"/>
    <s v="NA"/>
    <n v="1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5"/>
    <n v="2"/>
    <n v="16"/>
    <n v="16"/>
    <n v="12"/>
    <n v="12"/>
    <s v="NA"/>
    <s v="NA"/>
    <s v="NA"/>
    <s v="NA"/>
    <n v="4"/>
    <n v="1995"/>
    <n v="1"/>
    <s v="Catholic"/>
    <s v="HS"/>
    <s v="$10,000-$29,999"/>
    <n v="1"/>
    <s v="NA"/>
    <s v="NA"/>
    <s v="NA"/>
    <s v="NA"/>
    <s v="NA"/>
    <s v="NA"/>
    <s v="NA"/>
    <s v="NA"/>
    <s v="NA"/>
    <n v="1"/>
    <n v="0"/>
  </r>
  <r>
    <n v="413"/>
    <x v="1"/>
    <n v="1"/>
    <n v="1"/>
    <x v="0"/>
    <n v="1"/>
    <n v="1"/>
    <n v="1"/>
    <n v="61304"/>
    <s v="Koror"/>
    <s v="urban"/>
    <s v="Intermix 04"/>
    <n v="1"/>
    <n v="1"/>
    <n v="1"/>
    <n v="1"/>
    <n v="0"/>
    <n v="1"/>
    <s v="NA"/>
    <n v="0"/>
    <n v="0"/>
    <n v="100"/>
    <s v="rarely_never"/>
    <s v="rarely_never"/>
    <s v="rarely_never"/>
    <s v="rarely_never"/>
    <s v="bi_monthly"/>
    <s v="rarely_never"/>
    <s v="rarely_never"/>
    <s v="rarely_never"/>
    <s v="rarely_never"/>
    <s v="never"/>
    <s v="never"/>
    <s v="never"/>
    <s v="never"/>
    <s v="once"/>
    <s v="never"/>
    <s v="never"/>
    <s v="never"/>
    <s v="never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s v="NA"/>
    <s v="NA"/>
    <n v="1"/>
    <x v="1"/>
    <n v="3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2"/>
    <n v="3"/>
    <s v="NA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90"/>
    <n v="3"/>
    <s v="Catholic"/>
    <s v="2-year degree"/>
    <s v="&lt;$4,999"/>
    <n v="1"/>
    <s v="NA"/>
    <s v="NA"/>
    <s v="NA"/>
    <s v="NA"/>
    <s v="NA"/>
    <s v="NA"/>
    <s v="NA"/>
    <s v="NA"/>
    <s v="NA"/>
    <n v="0"/>
    <n v="0"/>
  </r>
  <r>
    <n v="414"/>
    <x v="1"/>
    <n v="1"/>
    <n v="1"/>
    <x v="0"/>
    <n v="1"/>
    <n v="1"/>
    <n v="1"/>
    <n v="61304"/>
    <s v="Koror"/>
    <s v="urban"/>
    <s v="Intermix 4"/>
    <n v="1"/>
    <n v="1"/>
    <n v="5"/>
    <n v="5"/>
    <n v="0"/>
    <n v="1"/>
    <s v="NA"/>
    <n v="100"/>
    <n v="0"/>
    <n v="0"/>
    <s v="rarely_never"/>
    <s v="bi_monthly"/>
    <s v="rarely_never"/>
    <s v="rarely_never"/>
    <s v="rarely_never"/>
    <s v="rarely_never"/>
    <s v="bi_monthly"/>
    <s v="daily"/>
    <s v="rarely_never"/>
    <s v="never"/>
    <s v="once"/>
    <s v="never"/>
    <s v="never"/>
    <s v="once"/>
    <s v="once"/>
    <s v="twice"/>
    <s v="never"/>
    <s v="never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n v="2"/>
    <s v="NA"/>
    <s v="NA"/>
    <s v="NA"/>
    <x v="1"/>
    <s v="2,3"/>
    <n v="1"/>
    <s v="2,3"/>
    <x v="0"/>
    <s v="NA"/>
    <s v="NA"/>
    <s v="NA"/>
    <s v="NA"/>
    <s v="NA"/>
    <s v="NA"/>
    <s v="NA"/>
    <s v="NA"/>
    <s v="NA"/>
    <x v="3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302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2"/>
    <n v="16"/>
    <n v="16"/>
    <n v="14"/>
    <n v="12"/>
    <n v="23"/>
    <s v="NA"/>
    <n v="1"/>
    <s v="NA"/>
    <n v="4"/>
    <n v="1968"/>
    <n v="3"/>
    <s v="LDS"/>
    <s v="2-year degree"/>
    <s v="$5,000-$9,999"/>
    <s v="NA"/>
    <s v="NA"/>
    <s v="NA"/>
    <s v="NA"/>
    <s v="NA"/>
    <s v="NA"/>
    <s v="NA"/>
    <n v="1"/>
    <s v="NA"/>
    <s v="NA"/>
    <n v="1"/>
    <n v="0"/>
  </r>
  <r>
    <n v="415"/>
    <x v="1"/>
    <n v="1"/>
    <n v="1"/>
    <x v="0"/>
    <n v="1"/>
    <n v="1"/>
    <n v="1"/>
    <n v="61304"/>
    <s v="Koror"/>
    <s v="urban"/>
    <s v="Intermix 04"/>
    <n v="1"/>
    <n v="1"/>
    <n v="6"/>
    <n v="5"/>
    <n v="1"/>
    <n v="2"/>
    <n v="1"/>
    <s v="NA"/>
    <s v="NA"/>
    <s v="NA"/>
    <s v="bi_monthly"/>
    <s v="rarely_never"/>
    <s v="bi_monthly"/>
    <s v="rarely_never"/>
    <s v="triweekly"/>
    <s v="triweekly"/>
    <s v="daily"/>
    <s v="bi_monthly"/>
    <s v="rarely_never"/>
    <s v="never"/>
    <s v="never"/>
    <s v="once"/>
    <s v="never"/>
    <s v="thrice_plus"/>
    <s v="thrice_plus"/>
    <s v="twice"/>
    <s v="twice"/>
    <s v="never"/>
    <s v="NA"/>
    <s v="NA"/>
    <s v="whole"/>
    <n v="2.5"/>
    <n v="2.5"/>
    <s v="whole"/>
    <s v="whole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n v="1"/>
    <s v="NA"/>
    <n v="2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96"/>
    <n v="1"/>
    <s v="Catholic"/>
    <s v="HS"/>
    <s v="&lt;$4,999"/>
    <n v="1"/>
    <s v="NA"/>
    <s v="NA"/>
    <s v="NA"/>
    <s v="NA"/>
    <s v="NA"/>
    <s v="NA"/>
    <s v="NA"/>
    <s v="NA"/>
    <s v="NA"/>
    <n v="1"/>
    <n v="0"/>
  </r>
  <r>
    <n v="416"/>
    <x v="1"/>
    <n v="1"/>
    <n v="1"/>
    <x v="0"/>
    <n v="1"/>
    <n v="1"/>
    <n v="1"/>
    <n v="61304"/>
    <s v="Koror"/>
    <s v="urban"/>
    <s v="Intermix 04"/>
    <n v="1"/>
    <n v="1"/>
    <n v="3"/>
    <n v="2"/>
    <n v="1"/>
    <n v="1"/>
    <s v="NA"/>
    <n v="0"/>
    <n v="50"/>
    <n v="50"/>
    <s v="rarely_never"/>
    <s v="rarely_never"/>
    <s v="rarely_never"/>
    <s v="rarely_never"/>
    <s v="bi_monthly"/>
    <s v="bi_monthly"/>
    <s v="bi_monthly"/>
    <s v="bi_monthly"/>
    <s v="weekly"/>
    <s v="never"/>
    <s v="once"/>
    <s v="never"/>
    <s v="never"/>
    <s v="thrice_plus"/>
    <s v="thrice_plus"/>
    <s v="twice"/>
    <s v="once"/>
    <s v="thrice_plus"/>
    <s v="NA"/>
    <s v="NA"/>
    <s v="NA"/>
    <s v="NA"/>
    <n v="1.5"/>
    <s v="whole"/>
    <s v="fillet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n v="2"/>
    <s v="NA"/>
    <s v="NA"/>
    <s v="NA"/>
    <x v="1"/>
    <n v="3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12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66"/>
    <n v="3"/>
    <s v="Catholic"/>
    <s v="HS"/>
    <s v="$5,000-$9,999"/>
    <n v="1"/>
    <s v="NA"/>
    <s v="NA"/>
    <s v="NA"/>
    <s v="NA"/>
    <s v="NA"/>
    <s v="NA"/>
    <s v="NA"/>
    <s v="NA"/>
    <s v="NA"/>
    <n v="1"/>
    <n v="0"/>
  </r>
  <r>
    <n v="417"/>
    <x v="1"/>
    <n v="1"/>
    <n v="1"/>
    <x v="0"/>
    <n v="1"/>
    <n v="1"/>
    <n v="1"/>
    <n v="61304"/>
    <s v="Koror"/>
    <s v="urban"/>
    <s v="Ngermid 04"/>
    <n v="1"/>
    <n v="1"/>
    <n v="3"/>
    <n v="2"/>
    <n v="1"/>
    <n v="2"/>
    <n v="1"/>
    <s v="NA"/>
    <s v="NA"/>
    <s v="NA"/>
    <s v="daily"/>
    <s v="weekly"/>
    <s v="weekly"/>
    <s v="bi_monthly"/>
    <s v="weekly"/>
    <s v="weekly"/>
    <s v="daily"/>
    <s v="triweekly"/>
    <s v="rarely_never"/>
    <s v="thrice_plus"/>
    <s v="once"/>
    <s v="once"/>
    <s v="once"/>
    <s v="thrice_plus"/>
    <s v="thrice_plus"/>
    <s v="thrice_plus"/>
    <s v="never"/>
    <s v="never"/>
    <s v="piece"/>
    <n v="4"/>
    <s v="loin"/>
    <n v="3"/>
    <s v="NA"/>
    <s v="whole"/>
    <s v="fillet"/>
    <s v="NA"/>
    <s v="NA"/>
    <n v="2"/>
    <s v="NA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6"/>
    <n v="13"/>
    <n v="13"/>
    <n v="11"/>
    <n v="23"/>
    <s v="NA"/>
    <n v="1"/>
    <s v="NA"/>
    <n v="3"/>
    <n v="1967"/>
    <n v="1"/>
    <s v="SDA"/>
    <s v="2-year degree"/>
    <s v="&lt;$4,999"/>
    <s v="NA"/>
    <n v="1"/>
    <s v="NA"/>
    <s v="NA"/>
    <s v="NA"/>
    <s v="NA"/>
    <s v="NA"/>
    <s v="NA"/>
    <s v="NA"/>
    <s v="NA"/>
    <n v="1"/>
    <n v="1"/>
  </r>
  <r>
    <n v="418"/>
    <x v="6"/>
    <n v="1"/>
    <n v="1"/>
    <x v="0"/>
    <n v="1"/>
    <n v="1"/>
    <n v="1"/>
    <n v="10101"/>
    <s v="Ngeremlengui"/>
    <s v="rural"/>
    <s v="Imeiong"/>
    <n v="1"/>
    <n v="1"/>
    <n v="7"/>
    <n v="6"/>
    <n v="1"/>
    <n v="1"/>
    <s v="NA"/>
    <n v="50"/>
    <n v="0"/>
    <n v="50"/>
    <s v="weekly"/>
    <s v="rarely_never"/>
    <s v="rarely_never"/>
    <s v="rarely_never"/>
    <s v="triweekly"/>
    <s v="triweekly"/>
    <s v="triweekly"/>
    <s v="weekly"/>
    <s v="rarely_never"/>
    <s v="twice"/>
    <s v="once"/>
    <s v="never"/>
    <s v="never"/>
    <s v="thrice_plus"/>
    <s v="thrice_plus"/>
    <s v="twice"/>
    <s v="never"/>
    <s v="never"/>
    <s v="NA"/>
    <s v="NA"/>
    <s v="NA"/>
    <s v="NA"/>
    <s v="NA"/>
    <s v="whole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s v="2,3"/>
    <n v="1"/>
    <n v="3"/>
    <x v="0"/>
    <s v="NA"/>
    <s v="NA"/>
    <s v="NA"/>
    <s v="NA"/>
    <s v="NA"/>
    <s v="NA"/>
    <s v="NA"/>
    <s v="NA"/>
    <s v="NA"/>
    <x v="3"/>
    <s v="NA"/>
    <n v="2"/>
    <n v="1"/>
    <n v="7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5"/>
    <n v="2"/>
    <s v="NA"/>
    <n v="6"/>
    <n v="16"/>
    <n v="16"/>
    <n v="16"/>
    <n v="14"/>
    <n v="22"/>
    <s v="NA"/>
    <n v="9"/>
    <s v="NA"/>
    <n v="4"/>
    <n v="1981"/>
    <n v="1"/>
    <s v="Protestant"/>
    <s v="some college"/>
    <s v="$10,000-$29,999"/>
    <s v="NA"/>
    <s v="NA"/>
    <s v="NA"/>
    <s v="NA"/>
    <s v="NA"/>
    <s v="NA"/>
    <s v="NA"/>
    <s v="NA"/>
    <s v="NA"/>
    <s v="NA"/>
    <n v="1"/>
    <n v="0"/>
  </r>
  <r>
    <n v="419"/>
    <x v="6"/>
    <n v="1"/>
    <n v="1"/>
    <x v="0"/>
    <n v="1"/>
    <n v="1"/>
    <n v="1"/>
    <n v="10101"/>
    <s v="Ngeremlengui"/>
    <s v="rural"/>
    <s v="Imeiong"/>
    <n v="1"/>
    <n v="1"/>
    <n v="7"/>
    <n v="4"/>
    <n v="3"/>
    <n v="1"/>
    <s v="NA"/>
    <n v="50"/>
    <n v="0"/>
    <n v="50"/>
    <s v="rarely_never"/>
    <s v="rarely_never"/>
    <s v="rarely_never"/>
    <s v="rarely_never"/>
    <s v="triweekly"/>
    <s v="triweekly"/>
    <s v="daily"/>
    <s v="weekly"/>
    <s v="bi_monthly"/>
    <s v="never"/>
    <s v="never"/>
    <s v="never"/>
    <s v="never"/>
    <s v="thrice_plus"/>
    <s v="thrice_plus"/>
    <s v="thrice_plus"/>
    <s v="never"/>
    <s v="once"/>
    <s v="NA"/>
    <s v="NA"/>
    <s v="NA"/>
    <s v="NA"/>
    <s v="NA"/>
    <s v="whole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s v="2,3"/>
    <n v="1"/>
    <s v="2,3"/>
    <x v="0"/>
    <s v="NA"/>
    <s v="NA"/>
    <s v="NA"/>
    <s v="NA"/>
    <s v="NA"/>
    <s v="NA"/>
    <s v="NA"/>
    <s v="NA"/>
    <s v="NA"/>
    <x v="3"/>
    <s v="NA"/>
    <n v="1"/>
    <n v="1"/>
    <n v="7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301"/>
    <s v="NA"/>
    <n v="1"/>
    <n v="1"/>
    <n v="7"/>
    <s v="NA"/>
    <s v="NA"/>
    <s v="NA"/>
    <s v="NA"/>
    <s v="NA"/>
    <n v="5"/>
    <n v="2"/>
    <s v="NA"/>
    <n v="6"/>
    <n v="16"/>
    <n v="16"/>
    <n v="14"/>
    <n v="14"/>
    <n v="23"/>
    <s v="NA"/>
    <n v="1"/>
    <s v="NA"/>
    <n v="3"/>
    <n v="1982"/>
    <n v="1"/>
    <s v="Catholic"/>
    <s v="&lt;HS"/>
    <s v="&lt;$4,999"/>
    <s v="NA"/>
    <s v="NA"/>
    <s v="NA"/>
    <s v="NA"/>
    <s v="NA"/>
    <s v="NA"/>
    <s v="NA"/>
    <s v="NA"/>
    <s v="NA"/>
    <s v="NA"/>
    <n v="1"/>
    <n v="0"/>
  </r>
  <r>
    <n v="420"/>
    <x v="6"/>
    <n v="1"/>
    <n v="1"/>
    <x v="0"/>
    <n v="1"/>
    <n v="1"/>
    <n v="1"/>
    <n v="10101"/>
    <s v="Ngeremlengui"/>
    <s v="rural"/>
    <s v="Imeiong"/>
    <n v="1"/>
    <n v="1"/>
    <n v="5"/>
    <n v="4"/>
    <n v="1"/>
    <n v="2"/>
    <n v="1"/>
    <s v="NA"/>
    <s v="NA"/>
    <s v="NA"/>
    <s v="rarely_never"/>
    <s v="rarely_never"/>
    <s v="rarely_never"/>
    <s v="rarely_never"/>
    <s v="weekly"/>
    <s v="rarely_never"/>
    <s v="daily"/>
    <s v="rarely_never"/>
    <s v="rarely_never"/>
    <s v="once"/>
    <s v="once"/>
    <s v="never"/>
    <s v="never"/>
    <s v="never"/>
    <s v="never"/>
    <s v="thrice_plus"/>
    <s v="never"/>
    <s v="never"/>
    <s v="NA"/>
    <s v="NA"/>
    <s v="NA"/>
    <s v="NA"/>
    <s v="NA"/>
    <s v="whole"/>
    <s v="fillet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1"/>
    <s v="NA"/>
    <s v="NA"/>
    <s v="NA"/>
    <n v="1"/>
    <x v="1"/>
    <n v="3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81"/>
    <n v="1"/>
    <s v="Protestant"/>
    <s v="HS"/>
    <s v="$5,000-$9,999"/>
    <s v="NA"/>
    <s v="NA"/>
    <s v="NA"/>
    <s v="NA"/>
    <s v="NA"/>
    <s v="NA"/>
    <s v="NA"/>
    <s v="NA"/>
    <s v="NA"/>
    <s v="NA"/>
    <n v="1"/>
    <n v="0"/>
  </r>
  <r>
    <n v="421"/>
    <x v="6"/>
    <n v="1"/>
    <n v="1"/>
    <x v="0"/>
    <n v="1"/>
    <n v="1"/>
    <n v="1"/>
    <n v="10101"/>
    <s v="Ngeremlengui"/>
    <s v="rural"/>
    <s v="Imeiong"/>
    <n v="1"/>
    <n v="1"/>
    <n v="2"/>
    <n v="2"/>
    <n v="0"/>
    <n v="1"/>
    <s v="NA"/>
    <n v="50"/>
    <n v="0"/>
    <n v="50"/>
    <s v="rarely_never"/>
    <s v="rarely_never"/>
    <s v="rarely_never"/>
    <s v="rarely_never"/>
    <s v="weekly"/>
    <s v="weekly"/>
    <s v="rarely_never"/>
    <s v="weekly"/>
    <s v="rarely_never"/>
    <s v="never"/>
    <s v="never"/>
    <s v="never"/>
    <s v="never"/>
    <s v="twice"/>
    <s v="twice"/>
    <s v="never"/>
    <s v="never"/>
    <s v="never"/>
    <s v="NA"/>
    <s v="NA"/>
    <s v="NA"/>
    <s v="NA"/>
    <s v="NA"/>
    <s v="whole"/>
    <s v="don't_like"/>
    <s v="NA"/>
    <s v="NA"/>
    <s v="NA"/>
    <s v="NA"/>
    <s v="NA"/>
    <s v="NA"/>
    <s v="NA"/>
    <s v="NA"/>
    <s v="NA"/>
    <s v="NA"/>
    <s v="NA"/>
    <s v="NA"/>
    <n v="1"/>
    <n v="1"/>
    <s v="NA"/>
    <s v="NA"/>
    <s v="NA"/>
    <n v="3"/>
    <s v="NA"/>
    <s v="NA"/>
    <s v="NA"/>
    <s v="NA"/>
    <x v="1"/>
    <s v="2,3"/>
    <n v="1"/>
    <s v="2,3"/>
    <x v="0"/>
    <s v="NA"/>
    <s v="NA"/>
    <s v="NA"/>
    <s v="NA"/>
    <s v="NA"/>
    <s v="NA"/>
    <s v="NA"/>
    <s v="NA"/>
    <s v="NA"/>
    <x v="3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8"/>
    <s v="NA"/>
    <n v="1"/>
    <n v="2"/>
    <s v="NA"/>
    <n v="2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54"/>
    <n v="1"/>
    <s v="Protestant"/>
    <s v="HS"/>
    <s v="$5,000-$9,999"/>
    <s v="NA"/>
    <s v="NA"/>
    <s v="NA"/>
    <s v="NA"/>
    <s v="NA"/>
    <s v="NA"/>
    <s v="NA"/>
    <s v="NA"/>
    <s v="NA"/>
    <s v="NA"/>
    <n v="1"/>
    <n v="0"/>
  </r>
  <r>
    <n v="422"/>
    <x v="6"/>
    <n v="1"/>
    <n v="1"/>
    <x v="0"/>
    <n v="1"/>
    <n v="1"/>
    <n v="1"/>
    <n v="10101"/>
    <s v="Ngeremlengui"/>
    <s v="rural"/>
    <s v="Imeiong"/>
    <n v="1"/>
    <n v="1"/>
    <n v="3"/>
    <n v="3"/>
    <n v="0"/>
    <n v="1"/>
    <s v="NA"/>
    <n v="50"/>
    <n v="0"/>
    <n v="50"/>
    <s v="rarely_never"/>
    <s v="rarely_never"/>
    <s v="weekly"/>
    <s v="rarely_never"/>
    <s v="triweekly"/>
    <s v="triweekly"/>
    <s v="triweekly"/>
    <s v="rarely_never"/>
    <s v="rarely_never"/>
    <s v="never"/>
    <s v="never"/>
    <s v="never"/>
    <s v="never"/>
    <s v="twice"/>
    <s v="twice"/>
    <s v="once"/>
    <s v="never"/>
    <s v="never"/>
    <s v="NA"/>
    <s v="NA"/>
    <s v="NA"/>
    <s v="NA"/>
    <s v="NA"/>
    <s v="whole"/>
    <s v="fillet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1"/>
    <s v="NA"/>
    <n v="2"/>
    <s v="NA"/>
    <s v="NA"/>
    <x v="1"/>
    <n v="3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6"/>
    <n v="16"/>
    <n v="16"/>
    <n v="16"/>
    <n v="25"/>
    <s v="NA"/>
    <n v="9"/>
    <s v="NA"/>
    <n v="4"/>
    <n v="1971"/>
    <n v="1"/>
    <s v="Protestant"/>
    <s v="some college"/>
    <s v="&lt;$4,999"/>
    <n v="1"/>
    <s v="NA"/>
    <s v="NA"/>
    <s v="NA"/>
    <s v="NA"/>
    <s v="NA"/>
    <s v="NA"/>
    <s v="NA"/>
    <s v="NA"/>
    <s v="NA"/>
    <n v="1"/>
    <n v="0"/>
  </r>
  <r>
    <n v="423"/>
    <x v="6"/>
    <n v="1"/>
    <n v="1"/>
    <x v="0"/>
    <n v="1"/>
    <n v="1"/>
    <n v="1"/>
    <n v="10501"/>
    <s v="Ngeremlengui"/>
    <s v="rural"/>
    <s v="Imeiong"/>
    <n v="1"/>
    <n v="1"/>
    <n v="3"/>
    <n v="3"/>
    <n v="0"/>
    <n v="1"/>
    <s v="NA"/>
    <n v="50"/>
    <n v="50"/>
    <n v="0"/>
    <s v="rarely_never"/>
    <s v="rarely_never"/>
    <s v="weekly"/>
    <s v="rarely_never"/>
    <s v="triweekly"/>
    <s v="weekly"/>
    <s v="triweekly"/>
    <s v="daily"/>
    <s v="rarely_never"/>
    <s v="never"/>
    <s v="never"/>
    <s v="twice"/>
    <s v="never"/>
    <s v="never"/>
    <s v="twice"/>
    <s v="twice"/>
    <s v="twice"/>
    <s v="never"/>
    <s v="NA"/>
    <s v="NA"/>
    <s v="whole"/>
    <n v="2"/>
    <n v="2"/>
    <s v="whole"/>
    <s v="whole"/>
    <s v="NA"/>
    <s v="NA"/>
    <s v="NA"/>
    <s v="NA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x v="1"/>
    <n v="2"/>
    <n v="2"/>
    <s v="NA"/>
    <x v="0"/>
    <s v="NA"/>
    <s v="NA"/>
    <s v="NA"/>
    <s v="NA"/>
    <s v="NA"/>
    <s v="NA"/>
    <s v="NA"/>
    <s v="NA"/>
    <s v="NA"/>
    <x v="3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6"/>
    <n v="16"/>
    <n v="16"/>
    <n v="14"/>
    <n v="21"/>
    <s v="NA"/>
    <n v="1"/>
    <s v="NA"/>
    <n v="3"/>
    <n v="1968"/>
    <n v="1"/>
    <s v="Protestant"/>
    <s v="2-year degree"/>
    <s v="&lt;$4,999"/>
    <s v="NA"/>
    <s v="NA"/>
    <s v="NA"/>
    <s v="NA"/>
    <s v="NA"/>
    <s v="NA"/>
    <s v="NA"/>
    <s v="NA"/>
    <s v="NA"/>
    <s v="NA"/>
    <n v="1"/>
    <n v="0"/>
  </r>
  <r>
    <n v="424"/>
    <x v="6"/>
    <n v="0"/>
    <n v="0"/>
    <x v="0"/>
    <n v="1"/>
    <n v="1"/>
    <n v="1"/>
    <n v="10010"/>
    <s v="Ngeremlengui"/>
    <s v="rural"/>
    <s v="Imeiong"/>
    <n v="1"/>
    <n v="1"/>
    <n v="3"/>
    <n v="3"/>
    <n v="1"/>
    <n v="2"/>
    <n v="1"/>
    <s v="NA"/>
    <s v="NA"/>
    <s v="NA"/>
    <s v="weekly"/>
    <s v="triweekly"/>
    <s v="rarely_never"/>
    <s v="rarely_never"/>
    <s v="daily"/>
    <s v="daily"/>
    <s v="triweekly"/>
    <s v="bi_monthly"/>
    <s v="rarely_never"/>
    <s v="twice"/>
    <s v="twice"/>
    <s v="never"/>
    <s v="never"/>
    <s v="thrice_plus"/>
    <s v="thrice_plus"/>
    <s v="twi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6"/>
    <n v="16"/>
    <n v="16"/>
    <n v="14"/>
    <n v="21"/>
    <s v="NA"/>
    <n v="9"/>
    <s v="NA"/>
    <n v="3"/>
    <n v="1972"/>
    <n v="1"/>
    <s v="Protestant"/>
    <s v="HS"/>
    <s v="$5,000-$9,999"/>
    <s v="NA"/>
    <s v="NA"/>
    <s v="NA"/>
    <s v="NA"/>
    <s v="NA"/>
    <s v="NA"/>
    <s v="NA"/>
    <s v="NA"/>
    <s v="NA"/>
    <s v="NA"/>
    <n v="1"/>
    <n v="0"/>
  </r>
  <r>
    <n v="425"/>
    <x v="6"/>
    <n v="1"/>
    <n v="1"/>
    <x v="0"/>
    <n v="1"/>
    <n v="1"/>
    <n v="1"/>
    <n v="10010"/>
    <s v="Ngeremlengui"/>
    <s v="rural"/>
    <s v="Imeong"/>
    <n v="1"/>
    <n v="1"/>
    <n v="5"/>
    <n v="5"/>
    <n v="0"/>
    <n v="1"/>
    <s v="NA"/>
    <n v="50"/>
    <n v="0"/>
    <n v="50"/>
    <s v="bi_monthly"/>
    <s v="weekly"/>
    <s v="rarely_never"/>
    <s v="rarely_never"/>
    <s v="weekly"/>
    <s v="daily"/>
    <s v="weekly"/>
    <s v="bi_monthly"/>
    <s v="rarely_never"/>
    <s v="once"/>
    <s v="twice"/>
    <s v="twice"/>
    <s v="never"/>
    <s v="once"/>
    <s v="thrice_plus"/>
    <s v="twice"/>
    <s v="twice"/>
    <s v="never"/>
    <s v="NA"/>
    <s v="NA"/>
    <s v="whole"/>
    <n v="180"/>
    <n v="1.8"/>
    <s v="whole"/>
    <s v="fillet"/>
    <s v="NA"/>
    <s v="NA"/>
    <s v="NA"/>
    <s v="NA"/>
    <s v="NA"/>
    <s v="NA"/>
    <s v="NA"/>
    <s v="NA"/>
    <n v="1"/>
    <n v="1"/>
    <s v="NA"/>
    <s v="NA"/>
    <s v="NA"/>
    <s v="NA"/>
    <s v="NA"/>
    <s v="NA"/>
    <s v="NA"/>
    <n v="2"/>
    <s v="NA"/>
    <s v="NA"/>
    <s v="NA"/>
    <s v="NA"/>
    <x v="1"/>
    <s v="2,3"/>
    <n v="1"/>
    <n v="3"/>
    <x v="0"/>
    <s v="NA"/>
    <s v="NA"/>
    <s v="NA"/>
    <s v="NA"/>
    <s v="NA"/>
    <s v="NA"/>
    <s v="NA"/>
    <s v="NA"/>
    <s v="NA"/>
    <x v="3"/>
    <s v="NA"/>
    <n v="1"/>
    <n v="1"/>
    <n v="10"/>
    <s v="NA"/>
    <s v="NA"/>
    <s v="NA"/>
    <s v="NA"/>
    <s v="NA"/>
    <n v="301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n v="5"/>
    <n v="2"/>
    <s v="NA"/>
    <n v="4"/>
    <n v="16"/>
    <n v="16"/>
    <n v="14"/>
    <n v="16"/>
    <n v="24"/>
    <s v="NA"/>
    <n v="4"/>
    <s v="NA"/>
    <n v="3"/>
    <n v="1966"/>
    <n v="1"/>
    <s v="Protestant"/>
    <s v="some college"/>
    <s v="$5,000-$9,999"/>
    <s v="NA"/>
    <s v="NA"/>
    <s v="NA"/>
    <s v="NA"/>
    <s v="NA"/>
    <s v="NA"/>
    <s v="NA"/>
    <s v="NA"/>
    <s v="NA"/>
    <s v="NA"/>
    <n v="1"/>
    <n v="0"/>
  </r>
  <r>
    <n v="426"/>
    <x v="6"/>
    <n v="1"/>
    <n v="1"/>
    <x v="0"/>
    <n v="1"/>
    <n v="1"/>
    <n v="1"/>
    <n v="10010"/>
    <s v="Ngeremlengui"/>
    <s v="rural"/>
    <s v="Imeong"/>
    <n v="1"/>
    <n v="1"/>
    <n v="2"/>
    <n v="2"/>
    <n v="0"/>
    <n v="1"/>
    <s v="NA"/>
    <n v="0"/>
    <n v="50"/>
    <n v="50"/>
    <s v="daily"/>
    <s v="rarely_never"/>
    <s v="rarely_never"/>
    <s v="rarely_never"/>
    <s v="bi_monthly"/>
    <s v="triweekly"/>
    <s v="rarely_never"/>
    <s v="rarely_never"/>
    <s v="rarely_never"/>
    <s v="twice"/>
    <s v="once"/>
    <s v="never"/>
    <s v="never"/>
    <s v="once"/>
    <s v="thrice_plus"/>
    <s v="never"/>
    <s v="never"/>
    <s v="never"/>
    <s v="NA"/>
    <s v="NA"/>
    <s v="NA"/>
    <s v="NA"/>
    <s v="NA"/>
    <s v="whole"/>
    <s v="steak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58"/>
    <n v="1"/>
    <s v="Modekngei"/>
    <s v="2-year degree"/>
    <s v="$10,000-$29,999"/>
    <s v="NA"/>
    <s v="NA"/>
    <s v="NA"/>
    <s v="NA"/>
    <s v="NA"/>
    <s v="NA"/>
    <s v="NA"/>
    <s v="NA"/>
    <s v="NA"/>
    <s v="NA"/>
    <n v="1"/>
    <n v="0"/>
  </r>
  <r>
    <n v="427"/>
    <x v="6"/>
    <n v="1"/>
    <n v="1"/>
    <x v="0"/>
    <n v="1"/>
    <n v="1"/>
    <n v="1"/>
    <n v="10010"/>
    <s v="Ngeremlengui"/>
    <s v="rural"/>
    <s v="Imeong"/>
    <n v="1"/>
    <n v="1"/>
    <n v="8"/>
    <n v="5"/>
    <n v="3"/>
    <n v="1"/>
    <s v="NA"/>
    <n v="50"/>
    <n v="0"/>
    <n v="50"/>
    <s v="weekly"/>
    <s v="rarely_never"/>
    <s v="rarely_never"/>
    <s v="rarely_never"/>
    <s v="triweekly"/>
    <s v="rarely_never"/>
    <s v="daily"/>
    <s v="triweekly"/>
    <s v="rarely_never"/>
    <s v="thrice_plus"/>
    <s v="never"/>
    <s v="never"/>
    <s v="never"/>
    <s v="once"/>
    <s v="once"/>
    <s v="twice"/>
    <s v="never"/>
    <s v="never"/>
    <s v="NA"/>
    <s v="NA"/>
    <s v="NA"/>
    <s v="NA"/>
    <s v="NA"/>
    <s v="whole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n v="3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2"/>
    <n v="1"/>
    <n v="7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6"/>
    <n v="16"/>
    <n v="16"/>
    <n v="14"/>
    <n v="23"/>
    <s v="NA"/>
    <n v="9"/>
    <s v="NA"/>
    <n v="4"/>
    <n v="1960"/>
    <n v="1"/>
    <s v="Catholic"/>
    <s v="HS"/>
    <s v="$5,000-$9,999"/>
    <s v="NA"/>
    <s v="NA"/>
    <s v="NA"/>
    <s v="NA"/>
    <s v="NA"/>
    <s v="NA"/>
    <s v="NA"/>
    <s v="NA"/>
    <s v="NA"/>
    <s v="NA"/>
    <n v="1"/>
    <n v="0"/>
  </r>
  <r>
    <n v="428"/>
    <x v="6"/>
    <n v="1"/>
    <n v="1"/>
    <x v="0"/>
    <n v="1"/>
    <n v="1"/>
    <n v="1"/>
    <n v="40301"/>
    <s v="Ngiwal"/>
    <s v="rural"/>
    <s v="Ngermechau"/>
    <n v="1"/>
    <n v="1"/>
    <n v="2"/>
    <n v="2"/>
    <n v="0"/>
    <n v="1"/>
    <s v="NA"/>
    <n v="50"/>
    <n v="0"/>
    <n v="50"/>
    <s v="triweekly"/>
    <s v="triweekly"/>
    <s v="rarely_never"/>
    <s v="rarely_never"/>
    <s v="rarely_never"/>
    <s v="daily"/>
    <s v="daily"/>
    <s v="triweekly"/>
    <s v="rarely_never"/>
    <s v="twice"/>
    <s v="twice"/>
    <s v="never"/>
    <s v="never"/>
    <s v="never"/>
    <s v="thrice_plus"/>
    <s v="twi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n v="3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3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6"/>
    <n v="16"/>
    <n v="14"/>
    <n v="14"/>
    <n v="21"/>
    <s v="NA"/>
    <n v="9"/>
    <s v="NA"/>
    <n v="3"/>
    <n v="1954"/>
    <n v="1"/>
    <s v="Protestant"/>
    <s v="HS"/>
    <s v="$5,000-$9,999"/>
    <s v="NA"/>
    <s v="NA"/>
    <s v="NA"/>
    <s v="NA"/>
    <s v="NA"/>
    <s v="NA"/>
    <s v="NA"/>
    <s v="NA"/>
    <s v="NA"/>
    <s v="NA"/>
    <n v="1"/>
    <n v="0"/>
  </r>
  <r>
    <n v="429"/>
    <x v="6"/>
    <n v="0"/>
    <n v="0"/>
    <x v="0"/>
    <n v="1"/>
    <n v="1"/>
    <n v="1"/>
    <n v="40301"/>
    <s v="Ngiwal"/>
    <s v="rural"/>
    <s v="Ngermechau"/>
    <n v="1"/>
    <n v="1"/>
    <n v="6"/>
    <n v="5"/>
    <n v="1"/>
    <n v="2"/>
    <n v="1"/>
    <s v="NA"/>
    <s v="NA"/>
    <s v="NA"/>
    <s v="rarely_never"/>
    <s v="rarely_never"/>
    <s v="rarely_never"/>
    <s v="rarely_never"/>
    <s v="triweekly"/>
    <s v="daily"/>
    <s v="daily"/>
    <s v="weekly"/>
    <s v="rarely_never"/>
    <s v="never"/>
    <s v="never"/>
    <s v="never"/>
    <s v="never"/>
    <s v="thrice_plus"/>
    <s v="thrice_plus"/>
    <s v="thrice_plus"/>
    <s v="twice"/>
    <s v="never"/>
    <s v="NA"/>
    <s v="NA"/>
    <s v="NA"/>
    <s v="NA"/>
    <n v="1.8"/>
    <s v="whole"/>
    <s v="fillet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65"/>
    <n v="1"/>
    <s v="Catholic"/>
    <s v="HS"/>
    <s v="&lt;$4,999"/>
    <s v="NA"/>
    <s v="NA"/>
    <s v="NA"/>
    <s v="NA"/>
    <s v="NA"/>
    <s v="NA"/>
    <s v="NA"/>
    <s v="NA"/>
    <s v="NA"/>
    <s v="NA"/>
    <n v="1"/>
    <n v="0"/>
  </r>
  <r>
    <n v="430"/>
    <x v="6"/>
    <n v="0"/>
    <n v="0"/>
    <x v="0"/>
    <n v="1"/>
    <n v="1"/>
    <n v="1"/>
    <n v="40301"/>
    <s v="Ngiwal"/>
    <s v="rural"/>
    <s v="Ngermechau"/>
    <n v="1"/>
    <n v="1"/>
    <n v="3"/>
    <n v="2"/>
    <n v="1"/>
    <n v="1"/>
    <s v="NA"/>
    <n v="50"/>
    <n v="0"/>
    <n v="50"/>
    <s v="rarely_never"/>
    <s v="rarely_never"/>
    <s v="rarely_never"/>
    <s v="rarely_never"/>
    <s v="weekly"/>
    <s v="weekly"/>
    <s v="rarely_never"/>
    <s v="rarely_never"/>
    <s v="rarely_never"/>
    <s v="never"/>
    <s v="never"/>
    <s v="never"/>
    <s v="never"/>
    <s v="twice"/>
    <s v="twice"/>
    <s v="never"/>
    <s v="never"/>
    <s v="never"/>
    <s v="NA"/>
    <s v="NA"/>
    <s v="NA"/>
    <s v="NA"/>
    <s v="NA"/>
    <s v="belly"/>
    <s v="don't_like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s v="2,3"/>
    <n v="1"/>
    <n v="2"/>
    <x v="0"/>
    <s v="NA"/>
    <s v="NA"/>
    <s v="NA"/>
    <s v="NA"/>
    <s v="NA"/>
    <s v="NA"/>
    <s v="NA"/>
    <s v="NA"/>
    <s v="NA"/>
    <x v="3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45"/>
    <n v="1"/>
    <s v="Catholic"/>
    <s v="HS"/>
    <s v="$5,000-$9,999"/>
    <s v="NA"/>
    <s v="NA"/>
    <s v="NA"/>
    <s v="NA"/>
    <s v="NA"/>
    <s v="NA"/>
    <s v="NA"/>
    <s v="NA"/>
    <s v="NA"/>
    <s v="NA"/>
    <n v="1"/>
    <n v="0"/>
  </r>
  <r>
    <n v="431"/>
    <x v="6"/>
    <n v="1"/>
    <n v="1"/>
    <x v="0"/>
    <n v="1"/>
    <n v="1"/>
    <n v="1"/>
    <n v="40401"/>
    <s v="Ngiwal"/>
    <s v="rural"/>
    <s v="Ngerngai"/>
    <n v="1"/>
    <n v="1"/>
    <n v="5"/>
    <n v="4"/>
    <n v="1"/>
    <n v="1"/>
    <s v="NA"/>
    <n v="50"/>
    <n v="0"/>
    <n v="50"/>
    <s v="rarely_never"/>
    <s v="rarely_never"/>
    <s v="rarely_never"/>
    <s v="rarely_never"/>
    <s v="triweekly"/>
    <s v="triweekly"/>
    <s v="triweekly"/>
    <s v="weekly"/>
    <s v="rarely_never"/>
    <s v="never"/>
    <s v="never"/>
    <s v="never"/>
    <s v="never"/>
    <s v="thrice_plus"/>
    <s v="thrice_plus"/>
    <s v="twice"/>
    <s v="twice"/>
    <s v="never"/>
    <s v="NA"/>
    <s v="NA"/>
    <s v="NA"/>
    <s v="NA"/>
    <n v="2"/>
    <s v="whole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n v="2"/>
    <n v="1"/>
    <s v="2,3"/>
    <x v="0"/>
    <s v="NA"/>
    <s v="NA"/>
    <s v="NA"/>
    <s v="NA"/>
    <s v="NA"/>
    <s v="NA"/>
    <s v="NA"/>
    <s v="NA"/>
    <s v="NA"/>
    <x v="3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2"/>
    <s v="NA"/>
    <n v="1"/>
    <n v="1"/>
    <n v="10"/>
    <s v="NA"/>
    <s v="NA"/>
    <s v="NA"/>
    <s v="NA"/>
    <s v="NA"/>
    <n v="301"/>
    <s v="NA"/>
    <n v="1"/>
    <n v="1"/>
    <n v="10"/>
    <s v="NA"/>
    <s v="NA"/>
    <s v="NA"/>
    <s v="NA"/>
    <s v="NA"/>
    <n v="5"/>
    <n v="2"/>
    <s v="NA"/>
    <n v="2"/>
    <n v="16"/>
    <n v="16"/>
    <n v="16"/>
    <n v="13"/>
    <n v="23"/>
    <s v="NA"/>
    <n v="9"/>
    <s v="NA"/>
    <n v="3"/>
    <n v="1969"/>
    <n v="1"/>
    <s v="Catholic"/>
    <s v="HS"/>
    <s v="&lt;$4,999"/>
    <s v="NA"/>
    <s v="NA"/>
    <s v="NA"/>
    <s v="NA"/>
    <s v="NA"/>
    <s v="NA"/>
    <s v="NA"/>
    <s v="NA"/>
    <s v="NA"/>
    <s v="NA"/>
    <n v="1"/>
    <n v="0"/>
  </r>
  <r>
    <n v="432"/>
    <x v="6"/>
    <n v="0"/>
    <n v="0"/>
    <x v="1"/>
    <n v="0"/>
    <n v="1"/>
    <n v="1"/>
    <n v="10501"/>
    <s v="Ngeremlengui"/>
    <s v="rural"/>
    <s v="Imeong"/>
    <n v="1"/>
    <n v="1"/>
    <n v="3"/>
    <n v="3"/>
    <n v="0"/>
    <n v="1"/>
    <s v="NA"/>
    <n v="50"/>
    <n v="0"/>
    <n v="50"/>
    <s v="weekly"/>
    <s v="rarely_never"/>
    <s v="bi_monthly"/>
    <s v="rarely_never"/>
    <s v="triweekly"/>
    <s v="daily"/>
    <s v="daily"/>
    <s v="weekly"/>
    <s v="rarely_never"/>
    <s v="never"/>
    <s v="never"/>
    <s v="once"/>
    <s v="never"/>
    <s v="thrice_plus"/>
    <s v="thrice_plus"/>
    <s v="thrice_plus"/>
    <s v="never"/>
    <s v="never"/>
    <s v="NA"/>
    <s v="NA"/>
    <s v="whole"/>
    <n v="4"/>
    <s v="NA"/>
    <s v="whole"/>
    <s v="fillet"/>
    <s v="NA"/>
    <s v="NA"/>
    <s v="NA"/>
    <s v="NA"/>
    <n v="1"/>
    <n v="1"/>
    <s v="NA"/>
    <s v="NA"/>
    <s v="NA"/>
    <s v="NA"/>
    <s v="NA"/>
    <s v="NA"/>
    <s v="NA"/>
    <s v="NA"/>
    <s v="NA"/>
    <s v="NA"/>
    <s v="NA"/>
    <n v="2"/>
    <s v="NA"/>
    <s v="NA"/>
    <s v="NA"/>
    <s v="NA"/>
    <x v="0"/>
    <s v="NA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6"/>
    <n v="16"/>
    <n v="16"/>
    <n v="12"/>
    <n v="23"/>
    <s v="NA"/>
    <n v="9"/>
    <s v="NA"/>
    <n v="3"/>
    <n v="1967"/>
    <n v="1"/>
    <s v="Protestant"/>
    <s v="&lt;HS"/>
    <s v="&lt;$4,999"/>
    <s v="NA"/>
    <s v="NA"/>
    <s v="NA"/>
    <s v="NA"/>
    <s v="NA"/>
    <s v="NA"/>
    <s v="NA"/>
    <s v="NA"/>
    <s v="NA"/>
    <s v="NA"/>
    <n v="1"/>
    <n v="0"/>
  </r>
  <r>
    <n v="433"/>
    <x v="6"/>
    <n v="0"/>
    <n v="0"/>
    <x v="1"/>
    <n v="0"/>
    <n v="0"/>
    <n v="0"/>
    <n v="10501"/>
    <s v="Ngeremlengui"/>
    <s v="rural"/>
    <s v="Imeong"/>
    <n v="1"/>
    <n v="1"/>
    <n v="2"/>
    <n v="2"/>
    <n v="0"/>
    <n v="2"/>
    <n v="1"/>
    <s v="NA"/>
    <s v="NA"/>
    <s v="NA"/>
    <s v="rarely_never"/>
    <s v="rarely_never"/>
    <s v="weekly"/>
    <s v="rarely_never"/>
    <s v="rarely_never"/>
    <s v="daily"/>
    <s v="triweekly"/>
    <s v="weekly"/>
    <s v="rarely_never"/>
    <s v="never"/>
    <s v="never"/>
    <s v="never"/>
    <s v="never"/>
    <s v="never"/>
    <s v="thrice_plus"/>
    <s v="twice"/>
    <s v="once"/>
    <s v="never"/>
    <s v="NA"/>
    <s v="NA"/>
    <s v="NA"/>
    <s v="NA"/>
    <n v="1"/>
    <s v="steak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50"/>
    <n v="1"/>
    <s v="Catholic"/>
    <s v="&lt;HS"/>
    <s v="&lt;$4,999"/>
    <s v="NA"/>
    <s v="NA"/>
    <s v="NA"/>
    <s v="NA"/>
    <s v="NA"/>
    <s v="NA"/>
    <s v="NA"/>
    <s v="NA"/>
    <s v="NA"/>
    <s v="NA"/>
    <n v="1"/>
    <n v="0"/>
  </r>
  <r>
    <n v="434"/>
    <x v="6"/>
    <n v="0"/>
    <n v="0"/>
    <x v="1"/>
    <n v="0"/>
    <n v="0"/>
    <n v="0"/>
    <n v="10501"/>
    <s v="Ngeremlengui"/>
    <s v="rural"/>
    <s v="Imeong"/>
    <n v="1"/>
    <n v="1"/>
    <n v="5"/>
    <n v="4"/>
    <n v="1"/>
    <n v="1"/>
    <s v="NA"/>
    <n v="50"/>
    <n v="0"/>
    <n v="50"/>
    <s v="rarely_never"/>
    <s v="rarely_never"/>
    <s v="rarely_never"/>
    <s v="rarely_never"/>
    <s v="weekly"/>
    <s v="weekly"/>
    <s v="triweekly"/>
    <s v="triweekly"/>
    <s v="rarely_never"/>
    <s v="never"/>
    <s v="never"/>
    <s v="never"/>
    <s v="never"/>
    <s v="once"/>
    <s v="once"/>
    <s v="twice"/>
    <s v="never"/>
    <s v="never"/>
    <s v="NA"/>
    <s v="NA"/>
    <s v="NA"/>
    <s v="NA"/>
    <s v="NA"/>
    <s v="whole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n v="2"/>
    <n v="1"/>
    <s v="2,3"/>
    <x v="0"/>
    <s v="NA"/>
    <s v="NA"/>
    <s v="NA"/>
    <s v="NA"/>
    <s v="NA"/>
    <s v="NA"/>
    <s v="NA"/>
    <s v="NA"/>
    <s v="NA"/>
    <x v="3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301"/>
    <s v="NA"/>
    <n v="2"/>
    <n v="1"/>
    <n v="7"/>
    <s v="NA"/>
    <s v="NA"/>
    <s v="NA"/>
    <s v="NA"/>
    <s v="NA"/>
    <n v="5"/>
    <n v="2"/>
    <s v="NA"/>
    <n v="2"/>
    <n v="16"/>
    <n v="16"/>
    <n v="14"/>
    <n v="14"/>
    <n v="22"/>
    <s v="NA"/>
    <n v="9"/>
    <s v="NA"/>
    <n v="3"/>
    <n v="1961"/>
    <n v="1"/>
    <s v="Protestant"/>
    <s v="&lt;HS"/>
    <s v="&lt;$4,999"/>
    <s v="NA"/>
    <s v="NA"/>
    <s v="NA"/>
    <s v="NA"/>
    <s v="NA"/>
    <s v="NA"/>
    <s v="NA"/>
    <s v="NA"/>
    <s v="NA"/>
    <s v="NA"/>
    <n v="1"/>
    <n v="0"/>
  </r>
  <r>
    <n v="435"/>
    <x v="6"/>
    <n v="0"/>
    <n v="0"/>
    <x v="0"/>
    <n v="1"/>
    <n v="1"/>
    <n v="1"/>
    <n v="10501"/>
    <s v="Ngeremlengui"/>
    <s v="rural"/>
    <s v="Imeong"/>
    <n v="1"/>
    <n v="1"/>
    <n v="5"/>
    <n v="4"/>
    <n v="1"/>
    <n v="2"/>
    <n v="1"/>
    <s v="NA"/>
    <s v="NA"/>
    <s v="NA"/>
    <s v="triweekly"/>
    <s v="rarely_never"/>
    <s v="rarely_never"/>
    <s v="rarely_never"/>
    <s v="triweekly"/>
    <s v="triweekly"/>
    <s v="daily"/>
    <s v="bi_monthly"/>
    <s v="rarely_never"/>
    <s v="twice"/>
    <s v="never"/>
    <s v="never"/>
    <s v="never"/>
    <s v="thrice_plus"/>
    <s v="thrice_plus"/>
    <s v="thrice_plus"/>
    <s v="once"/>
    <s v="never"/>
    <s v="NA"/>
    <s v="NA"/>
    <s v="NA"/>
    <s v="NA"/>
    <n v="1.5"/>
    <s v="whole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1"/>
    <n v="1"/>
    <s v="NA"/>
    <s v="NA"/>
    <s v="NA"/>
    <x v="1"/>
    <n v="3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6"/>
    <n v="16"/>
    <n v="16"/>
    <n v="14"/>
    <n v="24"/>
    <s v="NA"/>
    <n v="9"/>
    <s v="NA"/>
    <n v="4"/>
    <n v="1983"/>
    <n v="1"/>
    <s v="Protestant"/>
    <s v="HS"/>
    <s v="&lt;$4,999"/>
    <s v="NA"/>
    <s v="NA"/>
    <s v="NA"/>
    <s v="NA"/>
    <s v="NA"/>
    <s v="NA"/>
    <s v="NA"/>
    <s v="NA"/>
    <s v="NA"/>
    <s v="NA"/>
    <n v="1"/>
    <n v="0"/>
  </r>
  <r>
    <n v="436"/>
    <x v="6"/>
    <n v="0"/>
    <n v="0"/>
    <x v="1"/>
    <n v="0"/>
    <n v="0"/>
    <n v="0"/>
    <n v="10501"/>
    <s v="Ngeremlengui"/>
    <s v="rural"/>
    <s v="Imeong"/>
    <n v="1"/>
    <n v="1"/>
    <n v="2"/>
    <n v="2"/>
    <n v="0"/>
    <n v="1"/>
    <s v="NA"/>
    <n v="50"/>
    <n v="50"/>
    <n v="0"/>
    <s v="rarely_never"/>
    <s v="rarely_never"/>
    <s v="rarely_never"/>
    <s v="rarely_never"/>
    <s v="weekly"/>
    <s v="triweekly"/>
    <s v="triweekly"/>
    <s v="daily"/>
    <s v="rarely_never"/>
    <s v="never"/>
    <s v="never"/>
    <s v="never"/>
    <s v="never"/>
    <s v="twice"/>
    <s v="thrice_plus"/>
    <s v="twice"/>
    <s v="never"/>
    <s v="never"/>
    <s v="NA"/>
    <s v="NA"/>
    <s v="NA"/>
    <s v="NA"/>
    <s v="NA"/>
    <s v="whole"/>
    <s v="don't_like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n v="3"/>
    <n v="1"/>
    <n v="1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n v="301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55"/>
    <n v="1"/>
    <s v="JW"/>
    <s v="HS"/>
    <s v="$5,000-$9,999"/>
    <s v="NA"/>
    <s v="NA"/>
    <s v="NA"/>
    <s v="NA"/>
    <s v="NA"/>
    <s v="NA"/>
    <s v="NA"/>
    <s v="NA"/>
    <s v="NA"/>
    <s v="NA"/>
    <n v="1"/>
    <n v="0"/>
  </r>
  <r>
    <n v="437"/>
    <x v="6"/>
    <n v="0"/>
    <n v="0"/>
    <x v="1"/>
    <n v="0"/>
    <n v="0"/>
    <n v="0"/>
    <n v="10501"/>
    <s v="Ngeremlengui"/>
    <s v="rural"/>
    <s v="Imeong"/>
    <n v="1"/>
    <n v="1"/>
    <n v="1"/>
    <n v="1"/>
    <n v="0"/>
    <n v="2"/>
    <n v="1"/>
    <s v="NA"/>
    <s v="NA"/>
    <s v="NA"/>
    <s v="rarely_never"/>
    <s v="rarely_never"/>
    <s v="rarely_never"/>
    <s v="rarely_never"/>
    <s v="weekly"/>
    <s v="weekly"/>
    <s v="daily"/>
    <s v="rarely_never"/>
    <s v="rarely_never"/>
    <s v="never"/>
    <s v="never"/>
    <s v="never"/>
    <s v="never"/>
    <s v="twice"/>
    <s v="once"/>
    <s v="thrice_plus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n v="3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6"/>
    <n v="16"/>
    <n v="14"/>
    <n v="14"/>
    <n v="22"/>
    <s v="NA"/>
    <n v="9"/>
    <s v="NA"/>
    <n v="3"/>
    <n v="1956"/>
    <n v="1"/>
    <s v="Modekngei"/>
    <s v="&lt;HS"/>
    <s v="&lt;$4,999"/>
    <s v="NA"/>
    <s v="NA"/>
    <s v="NA"/>
    <s v="NA"/>
    <s v="NA"/>
    <s v="NA"/>
    <s v="NA"/>
    <s v="NA"/>
    <s v="NA"/>
    <s v="NA"/>
    <n v="1"/>
    <n v="0"/>
  </r>
  <r>
    <n v="438"/>
    <x v="6"/>
    <n v="0"/>
    <n v="0"/>
    <x v="1"/>
    <n v="0"/>
    <n v="1"/>
    <n v="1"/>
    <n v="10501"/>
    <s v="Ngeremlengui"/>
    <s v="rural"/>
    <s v="Imeong"/>
    <n v="1"/>
    <n v="1"/>
    <n v="4"/>
    <n v="3"/>
    <n v="1"/>
    <n v="1"/>
    <s v="NA"/>
    <n v="50"/>
    <n v="0"/>
    <n v="50"/>
    <s v="rarely_never"/>
    <s v="rarely_never"/>
    <s v="rarely_never"/>
    <s v="rarely_never"/>
    <s v="weekly"/>
    <s v="weekly"/>
    <s v="daily"/>
    <s v="weekly"/>
    <s v="rarely_never"/>
    <s v="never"/>
    <s v="never"/>
    <s v="never"/>
    <s v="never"/>
    <s v="once"/>
    <s v="once"/>
    <s v="thrice_plus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s v="1,2"/>
    <n v="1"/>
    <s v="NA"/>
    <s v="NA"/>
    <s v="NA"/>
    <x v="1"/>
    <n v="3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5"/>
    <n v="3"/>
    <n v="16"/>
    <n v="16"/>
    <n v="16"/>
    <n v="14"/>
    <s v="NA"/>
    <s v="NA"/>
    <s v="NA"/>
    <s v="NA"/>
    <n v="4"/>
    <n v="1975"/>
    <n v="1"/>
    <s v="SDA"/>
    <s v="HS"/>
    <s v="&lt;$4,999"/>
    <s v="NA"/>
    <s v="NA"/>
    <s v="NA"/>
    <s v="NA"/>
    <s v="NA"/>
    <s v="NA"/>
    <s v="NA"/>
    <s v="NA"/>
    <s v="NA"/>
    <s v="NA"/>
    <n v="1"/>
    <n v="1"/>
  </r>
  <r>
    <n v="439"/>
    <x v="6"/>
    <n v="1"/>
    <n v="1"/>
    <x v="0"/>
    <n v="1"/>
    <n v="1"/>
    <n v="1"/>
    <n v="10301"/>
    <s v="Ngeremlengui"/>
    <s v="rural"/>
    <s v="Ngrmetengel"/>
    <n v="1"/>
    <n v="1"/>
    <n v="2"/>
    <n v="2"/>
    <n v="0"/>
    <n v="1"/>
    <s v="NA"/>
    <n v="50"/>
    <n v="0"/>
    <n v="50"/>
    <s v="rarely_never"/>
    <s v="weekly"/>
    <s v="weekly"/>
    <s v="rarely_never"/>
    <s v="rarely_never"/>
    <s v="rarely_never"/>
    <s v="weekly"/>
    <s v="triweekly"/>
    <s v="rarely_never"/>
    <s v="never"/>
    <s v="once"/>
    <s v="never"/>
    <s v="never"/>
    <s v="once"/>
    <s v="never"/>
    <s v="once"/>
    <s v="thrice_plus"/>
    <s v="never"/>
    <s v="NA"/>
    <s v="NA"/>
    <s v="NA"/>
    <s v="NA"/>
    <n v="1.9"/>
    <s v="steak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n v="3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6"/>
    <n v="16"/>
    <n v="14"/>
    <n v="14"/>
    <n v="22"/>
    <s v="NA"/>
    <n v="9"/>
    <s v="NA"/>
    <n v="3"/>
    <n v="1968"/>
    <n v="1"/>
    <s v="Protestant"/>
    <s v="some college"/>
    <s v="$10,000-$29,999"/>
    <s v="NA"/>
    <s v="NA"/>
    <s v="NA"/>
    <s v="NA"/>
    <s v="NA"/>
    <s v="NA"/>
    <s v="NA"/>
    <s v="NA"/>
    <s v="NA"/>
    <s v="NA"/>
    <n v="1"/>
    <n v="0"/>
  </r>
  <r>
    <n v="440"/>
    <x v="6"/>
    <n v="0"/>
    <n v="0"/>
    <x v="0"/>
    <n v="1"/>
    <n v="1"/>
    <n v="1"/>
    <n v="10301"/>
    <s v="Ngeremlengui"/>
    <s v="rural"/>
    <s v="Ngermetengel"/>
    <n v="1"/>
    <n v="1"/>
    <n v="1"/>
    <n v="1"/>
    <n v="0"/>
    <n v="1"/>
    <s v="NA"/>
    <n v="0"/>
    <n v="50"/>
    <n v="50"/>
    <s v="weekly"/>
    <s v="rarely_never"/>
    <s v="weekly"/>
    <s v="rarely_never"/>
    <s v="weekly"/>
    <s v="triweekly"/>
    <s v="triweekly"/>
    <s v="rarely_never"/>
    <s v="rarely_never"/>
    <s v="never"/>
    <s v="never"/>
    <s v="never"/>
    <s v="never"/>
    <s v="twice"/>
    <s v="twice"/>
    <s v="never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n v="3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63"/>
    <n v="1"/>
    <s v="Protestant"/>
    <s v="some college"/>
    <s v="$5,000-$9,999"/>
    <s v="NA"/>
    <s v="NA"/>
    <s v="NA"/>
    <s v="NA"/>
    <s v="NA"/>
    <s v="NA"/>
    <s v="NA"/>
    <s v="NA"/>
    <s v="NA"/>
    <s v="NA"/>
    <n v="1"/>
    <n v="0"/>
  </r>
  <r>
    <n v="441"/>
    <x v="6"/>
    <n v="0"/>
    <n v="0"/>
    <x v="1"/>
    <n v="0"/>
    <n v="1"/>
    <n v="1"/>
    <n v="10301"/>
    <s v="Ngeremlengui"/>
    <s v="rural"/>
    <s v="Ngermetengel"/>
    <n v="1"/>
    <n v="1"/>
    <n v="1"/>
    <n v="1"/>
    <n v="0"/>
    <n v="1"/>
    <s v="NA"/>
    <n v="50"/>
    <n v="0"/>
    <n v="50"/>
    <s v="rarely_never"/>
    <s v="rarely_never"/>
    <s v="triweekly"/>
    <s v="rarely_never"/>
    <s v="triweekly"/>
    <s v="rarely_never"/>
    <s v="weekly"/>
    <s v="weekly"/>
    <s v="rarely_never"/>
    <s v="never"/>
    <s v="once"/>
    <s v="never"/>
    <s v="never"/>
    <s v="twice"/>
    <s v="never"/>
    <s v="once"/>
    <s v="never"/>
    <s v="never"/>
    <s v="NA"/>
    <s v="NA"/>
    <s v="NA"/>
    <s v="NA"/>
    <s v="NA"/>
    <s v="whole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n v="2"/>
    <n v="1"/>
    <n v="2"/>
    <x v="0"/>
    <s v="NA"/>
    <s v="NA"/>
    <s v="NA"/>
    <s v="NA"/>
    <s v="NA"/>
    <s v="NA"/>
    <s v="NA"/>
    <s v="NA"/>
    <s v="NA"/>
    <x v="3"/>
    <s v="NA"/>
    <n v="2"/>
    <n v="3"/>
    <s v="NA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2"/>
    <n v="3"/>
    <s v="NA"/>
    <s v="NA"/>
    <n v="7"/>
    <s v="NA"/>
    <s v="NA"/>
    <s v="NA"/>
    <s v="NA"/>
    <s v="NA"/>
    <s v="NA"/>
    <s v="NA"/>
    <s v="NA"/>
    <s v="NA"/>
    <s v="NA"/>
    <s v="NA"/>
    <s v="NA"/>
    <s v="NA"/>
    <n v="5"/>
    <n v="1"/>
    <s v="NA"/>
    <n v="3"/>
    <n v="14"/>
    <n v="14"/>
    <n v="14"/>
    <n v="14"/>
    <s v="NA"/>
    <n v="1"/>
    <s v="NA"/>
    <n v="9"/>
    <n v="3"/>
    <n v="1960"/>
    <n v="1"/>
    <s v="Protestant"/>
    <s v="&lt;HS"/>
    <s v="$10,000-$29,999"/>
    <s v="NA"/>
    <s v="NA"/>
    <s v="NA"/>
    <s v="NA"/>
    <s v="NA"/>
    <s v="NA"/>
    <s v="NA"/>
    <s v="NA"/>
    <s v="NA"/>
    <s v="NA"/>
    <n v="1"/>
    <n v="0"/>
  </r>
  <r>
    <n v="442"/>
    <x v="6"/>
    <n v="0"/>
    <n v="0"/>
    <x v="0"/>
    <n v="1"/>
    <n v="1"/>
    <n v="1"/>
    <n v="10301"/>
    <s v="Ngeremlengui"/>
    <s v="rural"/>
    <s v="Ngermetengel"/>
    <n v="1"/>
    <n v="1"/>
    <n v="1"/>
    <n v="1"/>
    <n v="0"/>
    <n v="1"/>
    <s v="NA"/>
    <n v="0"/>
    <n v="50"/>
    <n v="50"/>
    <s v="rarely_never"/>
    <s v="rarely_never"/>
    <s v="rarely_never"/>
    <s v="rarely_never"/>
    <s v="rarely_never"/>
    <s v="weekly"/>
    <s v="rarely_never"/>
    <s v="rarely_never"/>
    <s v="rarely_never"/>
    <s v="never"/>
    <s v="never"/>
    <s v="never"/>
    <s v="never"/>
    <s v="never"/>
    <s v="once"/>
    <s v="never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0"/>
    <s v="NA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7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33"/>
    <n v="1"/>
    <s v="Catholic"/>
    <s v="&lt;HS"/>
    <s v="$10,000-$29,999"/>
    <s v="NA"/>
    <s v="NA"/>
    <s v="NA"/>
    <s v="NA"/>
    <s v="NA"/>
    <s v="NA"/>
    <s v="NA"/>
    <s v="NA"/>
    <s v="NA"/>
    <s v="NA"/>
    <n v="0"/>
    <n v="0"/>
  </r>
  <r>
    <n v="443"/>
    <x v="6"/>
    <n v="1"/>
    <n v="1"/>
    <x v="0"/>
    <n v="1"/>
    <n v="1"/>
    <n v="1"/>
    <n v="10301"/>
    <s v="Ngeremlengui"/>
    <s v="rural"/>
    <s v="Ngermetengel"/>
    <n v="1"/>
    <n v="1"/>
    <n v="5"/>
    <n v="4"/>
    <n v="1"/>
    <n v="1"/>
    <s v="NA"/>
    <n v="50"/>
    <n v="0"/>
    <n v="50"/>
    <s v="rarely_never"/>
    <s v="rarely_never"/>
    <s v="rarely_never"/>
    <s v="rarely_never"/>
    <s v="rarely_never"/>
    <s v="weekly"/>
    <s v="bi_monthly"/>
    <s v="daily"/>
    <s v="rarely_never"/>
    <s v="never"/>
    <s v="never"/>
    <s v="never"/>
    <s v="never"/>
    <s v="never"/>
    <s v="thrice_plus"/>
    <s v="on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x v="1"/>
    <s v="2,3"/>
    <n v="1"/>
    <s v="2,3"/>
    <x v="0"/>
    <s v="NA"/>
    <s v="NA"/>
    <s v="NA"/>
    <s v="NA"/>
    <s v="NA"/>
    <s v="NA"/>
    <s v="NA"/>
    <s v="NA"/>
    <s v="NA"/>
    <x v="3"/>
    <s v="NA"/>
    <n v="2"/>
    <n v="1"/>
    <n v="7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2"/>
    <n v="1"/>
    <n v="7"/>
    <s v="NA"/>
    <s v="NA"/>
    <s v="NA"/>
    <s v="NA"/>
    <s v="NA"/>
    <n v="301"/>
    <s v="NA"/>
    <n v="1"/>
    <n v="1"/>
    <n v="7"/>
    <s v="NA"/>
    <s v="NA"/>
    <s v="NA"/>
    <s v="NA"/>
    <s v="NA"/>
    <n v="5"/>
    <n v="2"/>
    <s v="NA"/>
    <n v="3"/>
    <n v="16"/>
    <n v="16"/>
    <n v="16"/>
    <n v="14"/>
    <n v="23"/>
    <s v="NA"/>
    <n v="9"/>
    <s v="NA"/>
    <n v="4"/>
    <n v="1962"/>
    <n v="1"/>
    <s v="Catholic"/>
    <s v="&lt;HS"/>
    <s v="$5,000-$9,999"/>
    <s v="NA"/>
    <s v="NA"/>
    <s v="NA"/>
    <s v="NA"/>
    <s v="NA"/>
    <s v="NA"/>
    <s v="NA"/>
    <s v="NA"/>
    <s v="NA"/>
    <s v="NA"/>
    <n v="1"/>
    <n v="0"/>
  </r>
  <r>
    <n v="444"/>
    <x v="6"/>
    <n v="0"/>
    <n v="0"/>
    <x v="0"/>
    <n v="1"/>
    <n v="1"/>
    <n v="1"/>
    <n v="10301"/>
    <s v="Ngeremlengui"/>
    <s v="rural"/>
    <s v="Ngermetengel"/>
    <n v="1"/>
    <n v="1"/>
    <n v="4"/>
    <n v="2"/>
    <n v="2"/>
    <n v="1"/>
    <s v="NA"/>
    <n v="50"/>
    <n v="0"/>
    <n v="50"/>
    <s v="rarely_never"/>
    <s v="rarely_never"/>
    <s v="rarely_never"/>
    <s v="rarely_never"/>
    <s v="weekly"/>
    <s v="weekly"/>
    <s v="weekly"/>
    <s v="triweekly"/>
    <s v="rarely_never"/>
    <s v="never"/>
    <s v="never"/>
    <s v="never"/>
    <s v="never"/>
    <s v="once"/>
    <s v="once"/>
    <s v="twice"/>
    <s v="never"/>
    <s v="never"/>
    <s v="NA"/>
    <s v="NA"/>
    <s v="NA"/>
    <s v="NA"/>
    <s v="NA"/>
    <s v="whole"/>
    <s v="fillet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1"/>
    <n v="2"/>
    <s v="NA"/>
    <s v="NA"/>
    <s v="NA"/>
    <x v="1"/>
    <n v="2"/>
    <n v="2"/>
    <s v="NA"/>
    <x v="0"/>
    <s v="NA"/>
    <s v="NA"/>
    <s v="NA"/>
    <s v="NA"/>
    <s v="NA"/>
    <s v="NA"/>
    <s v="NA"/>
    <s v="NA"/>
    <s v="NA"/>
    <x v="3"/>
    <s v="NA"/>
    <n v="2"/>
    <n v="1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5"/>
    <n v="3"/>
    <n v="16"/>
    <n v="16"/>
    <n v="16"/>
    <n v="14"/>
    <s v="NA"/>
    <s v="NA"/>
    <s v="NA"/>
    <s v="NA"/>
    <n v="3"/>
    <n v="1987"/>
    <n v="1"/>
    <s v="Catholic"/>
    <s v="HS"/>
    <s v="&lt;$4,999"/>
    <s v="NA"/>
    <s v="NA"/>
    <s v="NA"/>
    <s v="NA"/>
    <s v="NA"/>
    <s v="NA"/>
    <s v="NA"/>
    <s v="NA"/>
    <s v="NA"/>
    <s v="NA"/>
    <n v="1"/>
    <n v="0"/>
  </r>
  <r>
    <n v="445"/>
    <x v="6"/>
    <n v="0"/>
    <n v="0"/>
    <x v="1"/>
    <n v="0"/>
    <n v="1"/>
    <n v="1"/>
    <n v="10301"/>
    <s v="Ngeremlengui"/>
    <s v="rural"/>
    <s v="Ngermetengel"/>
    <n v="1"/>
    <n v="1"/>
    <n v="3"/>
    <n v="3"/>
    <n v="0"/>
    <n v="1"/>
    <s v="NA"/>
    <n v="0"/>
    <n v="50"/>
    <n v="50"/>
    <s v="rarely_never"/>
    <s v="rarely_never"/>
    <s v="rarely_never"/>
    <s v="rarely_never"/>
    <s v="weekly"/>
    <s v="weekly"/>
    <s v="triweekly"/>
    <s v="rarely_never"/>
    <s v="rarely_never"/>
    <s v="never"/>
    <s v="never"/>
    <s v="never"/>
    <s v="never"/>
    <s v="once"/>
    <s v="once"/>
    <s v="once"/>
    <s v="never"/>
    <s v="never"/>
    <s v="NA"/>
    <s v="NA"/>
    <s v="NA"/>
    <s v="NA"/>
    <s v="NA"/>
    <s v="whole"/>
    <s v="fillet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2"/>
    <s v="NA"/>
    <s v="NA"/>
    <s v="NA"/>
    <s v="NA"/>
    <x v="1"/>
    <n v="3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59"/>
    <n v="1"/>
    <s v="Modekngei"/>
    <s v="&lt;HS"/>
    <s v="$5,000-$9,999"/>
    <s v="NA"/>
    <s v="NA"/>
    <s v="NA"/>
    <s v="NA"/>
    <s v="NA"/>
    <s v="NA"/>
    <s v="NA"/>
    <s v="NA"/>
    <s v="NA"/>
    <s v="NA"/>
    <n v="0"/>
    <n v="0"/>
  </r>
  <r>
    <n v="446"/>
    <x v="6"/>
    <n v="0"/>
    <n v="0"/>
    <x v="1"/>
    <n v="0"/>
    <n v="1"/>
    <n v="1"/>
    <n v="10301"/>
    <s v="Ngeremlengui"/>
    <s v="rural"/>
    <s v="Ngermetengel"/>
    <n v="1"/>
    <n v="1"/>
    <n v="8"/>
    <n v="6"/>
    <n v="2"/>
    <n v="2"/>
    <n v="1"/>
    <s v="NA"/>
    <s v="NA"/>
    <s v="NA"/>
    <s v="rarely_never"/>
    <s v="rarely_never"/>
    <s v="weekly"/>
    <s v="rarely_never"/>
    <s v="bi_monthly"/>
    <s v="triweekly"/>
    <s v="triweekly"/>
    <s v="bi_monthly"/>
    <s v="rarely_never"/>
    <s v="never"/>
    <s v="never"/>
    <s v="never"/>
    <s v="never"/>
    <s v="once"/>
    <s v="twice"/>
    <s v="thrice_plus"/>
    <s v="once"/>
    <s v="never"/>
    <s v="NA"/>
    <s v="NA"/>
    <s v="NA"/>
    <s v="NA"/>
    <n v="1.5"/>
    <s v="whole"/>
    <s v="don't_like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n v="3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59"/>
    <n v="1"/>
    <s v="Protestant"/>
    <s v="HS"/>
    <s v="$10,000-$29,999"/>
    <s v="NA"/>
    <s v="NA"/>
    <s v="NA"/>
    <s v="NA"/>
    <s v="NA"/>
    <s v="NA"/>
    <s v="NA"/>
    <s v="NA"/>
    <s v="NA"/>
    <s v="NA"/>
    <n v="1"/>
    <n v="0"/>
  </r>
  <r>
    <n v="447"/>
    <x v="6"/>
    <n v="0"/>
    <n v="0"/>
    <x v="0"/>
    <n v="1"/>
    <n v="1"/>
    <n v="1"/>
    <n v="10301"/>
    <s v="Ngeremlengui"/>
    <s v="rural"/>
    <s v="Ngermetengel"/>
    <n v="1"/>
    <n v="1"/>
    <n v="2"/>
    <n v="2"/>
    <n v="0"/>
    <n v="1"/>
    <s v="NA"/>
    <n v="0"/>
    <n v="50"/>
    <n v="50"/>
    <s v="rarely_never"/>
    <s v="rarely_never"/>
    <s v="bi_monthly"/>
    <s v="rarely_never"/>
    <s v="weekly"/>
    <s v="triweekly"/>
    <s v="weekly"/>
    <s v="weekly"/>
    <s v="rarely_never"/>
    <s v="never"/>
    <s v="never"/>
    <s v="never"/>
    <s v="never"/>
    <s v="once"/>
    <s v="once"/>
    <s v="once"/>
    <s v="never"/>
    <s v="never"/>
    <s v="NA"/>
    <s v="NA"/>
    <s v="NA"/>
    <s v="NA"/>
    <s v="NA"/>
    <s v="whole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64"/>
    <n v="1"/>
    <s v="Modekngei"/>
    <s v="2-year degree"/>
    <s v="$10,000-$29,999"/>
    <s v="NA"/>
    <s v="NA"/>
    <s v="NA"/>
    <s v="NA"/>
    <s v="NA"/>
    <s v="NA"/>
    <s v="NA"/>
    <s v="NA"/>
    <s v="NA"/>
    <s v="NA"/>
    <n v="0"/>
    <n v="0"/>
  </r>
  <r>
    <n v="448"/>
    <x v="6"/>
    <n v="0"/>
    <n v="0"/>
    <x v="0"/>
    <n v="0"/>
    <n v="1"/>
    <n v="1"/>
    <n v="10301"/>
    <s v="Ngeremlengui"/>
    <s v="rural"/>
    <s v="Ngermetengel"/>
    <n v="1"/>
    <n v="1"/>
    <n v="2"/>
    <n v="2"/>
    <n v="0"/>
    <n v="1"/>
    <s v="NA"/>
    <n v="50"/>
    <n v="0"/>
    <n v="50"/>
    <s v="weekly"/>
    <s v="rarely_never"/>
    <s v="weekly"/>
    <s v="rarely_never"/>
    <s v="weekly"/>
    <s v="rarely_never"/>
    <s v="triweekly"/>
    <s v="rarely_never"/>
    <s v="weekly"/>
    <s v="twice"/>
    <s v="never"/>
    <s v="once"/>
    <s v="never"/>
    <s v="twice"/>
    <s v="never"/>
    <s v="twice"/>
    <s v="never"/>
    <s v="once"/>
    <s v="NA"/>
    <s v="NA"/>
    <s v="steak"/>
    <n v="6"/>
    <s v="NA"/>
    <s v="steak"/>
    <s v="fillet"/>
    <s v="NA"/>
    <s v="NA"/>
    <s v="NA"/>
    <s v="NA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x v="0"/>
    <s v="NA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5"/>
    <s v="NA"/>
    <s v="NA"/>
    <s v="NA"/>
    <s v="NA"/>
    <s v="NA"/>
    <n v="5"/>
    <n v="2"/>
    <s v="NA"/>
    <n v="3"/>
    <n v="16"/>
    <n v="16"/>
    <n v="14"/>
    <n v="16"/>
    <n v="23"/>
    <s v="NA"/>
    <n v="9"/>
    <s v="NA"/>
    <n v="3"/>
    <n v="1949"/>
    <n v="1"/>
    <s v="Protestant"/>
    <s v="some college"/>
    <s v="$5,000-$9,999"/>
    <s v="NA"/>
    <s v="NA"/>
    <s v="NA"/>
    <s v="NA"/>
    <s v="NA"/>
    <s v="NA"/>
    <s v="NA"/>
    <s v="NA"/>
    <s v="NA"/>
    <s v="NA"/>
    <n v="1"/>
    <n v="0"/>
  </r>
  <r>
    <n v="449"/>
    <x v="6"/>
    <n v="0"/>
    <n v="0"/>
    <x v="0"/>
    <n v="1"/>
    <n v="1"/>
    <n v="1"/>
    <n v="10301"/>
    <s v="Ngeremlengui"/>
    <s v="rural"/>
    <s v="Imeong"/>
    <n v="1"/>
    <n v="1"/>
    <n v="7"/>
    <n v="4"/>
    <n v="3"/>
    <n v="1"/>
    <s v="NA"/>
    <n v="0"/>
    <n v="50"/>
    <n v="50"/>
    <s v="weekly"/>
    <s v="rarely_never"/>
    <s v="rarely_never"/>
    <s v="rarely_never"/>
    <s v="triweekly"/>
    <s v="weekly"/>
    <s v="weekly"/>
    <s v="rarely_never"/>
    <s v="rarely_never"/>
    <s v="twice"/>
    <s v="never"/>
    <s v="never"/>
    <s v="never"/>
    <s v="thrice_plus"/>
    <s v="thrice_plus"/>
    <s v="twi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6"/>
    <n v="16"/>
    <n v="14"/>
    <n v="14"/>
    <n v="22"/>
    <s v="NA"/>
    <n v="9"/>
    <s v="NA"/>
    <n v="3"/>
    <n v="1952"/>
    <n v="1"/>
    <s v="Protestant"/>
    <s v="2-year degree"/>
    <s v="$10,000-$29,999"/>
    <s v="NA"/>
    <s v="NA"/>
    <s v="NA"/>
    <s v="NA"/>
    <s v="NA"/>
    <s v="NA"/>
    <s v="NA"/>
    <s v="NA"/>
    <s v="NA"/>
    <s v="NA"/>
    <n v="1"/>
    <n v="0"/>
  </r>
  <r>
    <n v="450"/>
    <x v="6"/>
    <n v="0"/>
    <n v="0"/>
    <x v="1"/>
    <n v="0"/>
    <n v="0"/>
    <n v="0"/>
    <n v="10301"/>
    <s v="Ngeremlengui"/>
    <s v="rural"/>
    <s v="Ngermetengel"/>
    <n v="1"/>
    <n v="1"/>
    <n v="2"/>
    <n v="2"/>
    <n v="0"/>
    <n v="1"/>
    <s v="NA"/>
    <n v="50"/>
    <n v="0"/>
    <n v="50"/>
    <s v="rarely_never"/>
    <s v="rarely_never"/>
    <s v="rarely_never"/>
    <s v="rarely_never"/>
    <s v="weekly"/>
    <s v="triweekly"/>
    <s v="bi_monthly"/>
    <s v="weekly"/>
    <s v="rarely_never"/>
    <s v="once"/>
    <s v="once"/>
    <s v="never"/>
    <s v="never"/>
    <s v="twice"/>
    <s v="once"/>
    <s v="once"/>
    <s v="once"/>
    <s v="never"/>
    <s v="NA"/>
    <s v="NA"/>
    <s v="NA"/>
    <s v="NA"/>
    <n v="1.8"/>
    <s v="whole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6"/>
    <n v="16"/>
    <n v="14"/>
    <n v="14"/>
    <n v="23"/>
    <s v="NA"/>
    <n v="9"/>
    <s v="NA"/>
    <n v="3"/>
    <n v="1972"/>
    <n v="1"/>
    <s v="Modekngei"/>
    <s v="HS"/>
    <s v="$10,000-$29,999"/>
    <s v="NA"/>
    <s v="NA"/>
    <s v="NA"/>
    <s v="NA"/>
    <s v="NA"/>
    <s v="NA"/>
    <s v="NA"/>
    <s v="NA"/>
    <s v="NA"/>
    <s v="NA"/>
    <n v="1"/>
    <n v="0"/>
  </r>
  <r>
    <n v="451"/>
    <x v="6"/>
    <n v="1"/>
    <n v="1"/>
    <x v="0"/>
    <n v="1"/>
    <n v="1"/>
    <n v="1"/>
    <n v="10301"/>
    <s v="Ngeremlengui"/>
    <s v="rural"/>
    <s v="Ngermetengel"/>
    <n v="1"/>
    <n v="1"/>
    <n v="2"/>
    <n v="2"/>
    <n v="0"/>
    <n v="1"/>
    <s v="NA"/>
    <n v="50"/>
    <n v="0"/>
    <n v="50"/>
    <s v="bi_monthly"/>
    <s v="rarely_never"/>
    <s v="weekly"/>
    <s v="bi_monthly"/>
    <s v="rarely_never"/>
    <s v="weekly"/>
    <s v="bi_monthly"/>
    <s v="weekly"/>
    <s v="rarely_never"/>
    <s v="once"/>
    <s v="once"/>
    <s v="once"/>
    <s v="never"/>
    <s v="never"/>
    <s v="twice"/>
    <s v="thrice_plus"/>
    <s v="never"/>
    <s v="never"/>
    <s v="NA"/>
    <s v="NA"/>
    <s v="whole"/>
    <n v="2"/>
    <s v="NA"/>
    <s v="whole"/>
    <s v="fillet"/>
    <s v="NA"/>
    <s v="NA"/>
    <s v="NA"/>
    <s v="NA"/>
    <n v="1"/>
    <n v="1"/>
    <s v="NA"/>
    <s v="NA"/>
    <s v="NA"/>
    <s v="NA"/>
    <s v="NA"/>
    <s v="NA"/>
    <s v="NA"/>
    <s v="NA"/>
    <s v="NA"/>
    <s v="NA"/>
    <s v="NA"/>
    <n v="2"/>
    <s v="NA"/>
    <s v="NA"/>
    <s v="NA"/>
    <s v="NA"/>
    <x v="1"/>
    <n v="3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4"/>
    <n v="16"/>
    <n v="14"/>
    <n v="16"/>
    <n v="21"/>
    <s v="NA"/>
    <n v="9"/>
    <s v="NA"/>
    <n v="3"/>
    <n v="1968"/>
    <n v="1"/>
    <s v="Catholic"/>
    <s v="2-year degree"/>
    <s v="$10,000-$29,999"/>
    <s v="NA"/>
    <s v="NA"/>
    <s v="NA"/>
    <s v="NA"/>
    <s v="NA"/>
    <s v="NA"/>
    <s v="NA"/>
    <s v="NA"/>
    <s v="NA"/>
    <s v="NA"/>
    <n v="1"/>
    <n v="0"/>
  </r>
  <r>
    <n v="452"/>
    <x v="6"/>
    <n v="0"/>
    <n v="0"/>
    <x v="0"/>
    <n v="1"/>
    <n v="1"/>
    <n v="1"/>
    <n v="10301"/>
    <s v="Ngeremlengui"/>
    <s v="rural"/>
    <s v="Ngermetengel"/>
    <n v="1"/>
    <n v="1"/>
    <n v="3"/>
    <n v="2"/>
    <n v="1"/>
    <n v="1"/>
    <s v="NA"/>
    <n v="50"/>
    <n v="0"/>
    <n v="50"/>
    <s v="rarely_never"/>
    <s v="rarely_never"/>
    <s v="rarely_never"/>
    <s v="rarely_never"/>
    <s v="bi_monthly"/>
    <s v="triweekly"/>
    <s v="triweekly"/>
    <s v="bi_monthly"/>
    <s v="bi_monthly"/>
    <s v="never"/>
    <s v="never"/>
    <s v="never"/>
    <s v="never"/>
    <s v="twice"/>
    <s v="twice"/>
    <s v="on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76"/>
    <n v="1"/>
    <s v="Protestant"/>
    <s v="some college"/>
    <s v="$30,000-$49,999"/>
    <s v="NA"/>
    <s v="NA"/>
    <s v="NA"/>
    <s v="NA"/>
    <s v="NA"/>
    <s v="NA"/>
    <s v="NA"/>
    <s v="NA"/>
    <s v="NA"/>
    <s v="NA"/>
    <n v="1"/>
    <n v="0"/>
  </r>
  <r>
    <n v="453"/>
    <x v="6"/>
    <n v="0"/>
    <n v="0"/>
    <x v="0"/>
    <n v="0"/>
    <n v="1"/>
    <n v="1"/>
    <n v="10301"/>
    <s v="Ngeremlengui"/>
    <s v="rural"/>
    <s v="Ngermetengel"/>
    <n v="1"/>
    <n v="1"/>
    <n v="3"/>
    <n v="2"/>
    <n v="1"/>
    <n v="1"/>
    <s v="NA"/>
    <n v="0"/>
    <n v="50"/>
    <n v="50"/>
    <s v="weekly"/>
    <s v="rarely_never"/>
    <s v="bi_monthly"/>
    <s v="bi_monthly"/>
    <s v="rarely_never"/>
    <s v="weekly"/>
    <s v="triweekly"/>
    <s v="rarely_never"/>
    <s v="rarely_never"/>
    <s v="never"/>
    <s v="never"/>
    <s v="never"/>
    <s v="never"/>
    <s v="once"/>
    <s v="twice"/>
    <s v="twi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0"/>
    <s v="NA"/>
    <n v="1"/>
    <s v="2,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34"/>
    <n v="1"/>
    <s v="Catholic"/>
    <s v="HS"/>
    <s v="&lt;$4,999"/>
    <s v="NA"/>
    <s v="NA"/>
    <s v="NA"/>
    <s v="NA"/>
    <s v="NA"/>
    <s v="NA"/>
    <s v="NA"/>
    <s v="NA"/>
    <s v="NA"/>
    <s v="NA"/>
    <n v="1"/>
    <n v="0"/>
  </r>
  <r>
    <n v="454"/>
    <x v="6"/>
    <n v="1"/>
    <n v="1"/>
    <x v="0"/>
    <n v="1"/>
    <n v="1"/>
    <n v="1"/>
    <n v="10301"/>
    <s v="Ngeremlengui"/>
    <s v="rural"/>
    <s v="Ngeremlengui"/>
    <n v="1"/>
    <n v="1"/>
    <n v="6"/>
    <n v="4"/>
    <n v="2"/>
    <n v="1"/>
    <s v="NA"/>
    <n v="50"/>
    <n v="50"/>
    <n v="0"/>
    <s v="rarely_never"/>
    <s v="rarely_never"/>
    <s v="weekly"/>
    <s v="weekly"/>
    <s v="rarely_never"/>
    <s v="rarely_never"/>
    <s v="triweekly"/>
    <s v="triweekly"/>
    <s v="rarely_never"/>
    <s v="never"/>
    <s v="never"/>
    <s v="thrice_plus"/>
    <s v="never"/>
    <s v="twice"/>
    <s v="never"/>
    <s v="thrice_plus"/>
    <s v="never"/>
    <s v="never"/>
    <s v="NA"/>
    <s v="NA"/>
    <s v="whole"/>
    <n v="2.5"/>
    <s v="NA"/>
    <s v="whole"/>
    <s v="whole"/>
    <s v="NA"/>
    <s v="NA"/>
    <s v="NA"/>
    <s v="NA"/>
    <n v="2"/>
    <s v="NA"/>
    <s v="NA"/>
    <s v="NA"/>
    <s v="NA"/>
    <s v="NA"/>
    <s v="NA"/>
    <s v="NA"/>
    <s v="NA"/>
    <s v="NA"/>
    <s v="NA"/>
    <s v="NA"/>
    <s v="NA"/>
    <n v="1"/>
    <s v="NA"/>
    <n v="2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8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12"/>
    <s v="NA"/>
    <n v="1"/>
    <n v="3"/>
    <s v="NA"/>
    <s v="NA"/>
    <s v="NA"/>
    <s v="NA"/>
    <s v="NA"/>
    <s v="NA"/>
    <n v="5"/>
    <n v="2"/>
    <s v="NA"/>
    <n v="3"/>
    <n v="16"/>
    <n v="16"/>
    <n v="14"/>
    <n v="14"/>
    <n v="21"/>
    <s v="NA"/>
    <n v="9"/>
    <s v="NA"/>
    <n v="3"/>
    <n v="1964"/>
    <n v="1"/>
    <s v="Protestant"/>
    <s v="HS"/>
    <s v="$10,000-$29,999"/>
    <s v="NA"/>
    <s v="NA"/>
    <s v="NA"/>
    <s v="NA"/>
    <s v="NA"/>
    <s v="NA"/>
    <s v="NA"/>
    <s v="NA"/>
    <s v="NA"/>
    <s v="NA"/>
    <n v="1"/>
    <n v="0"/>
  </r>
  <r>
    <n v="455"/>
    <x v="6"/>
    <n v="1"/>
    <n v="1"/>
    <x v="0"/>
    <n v="1"/>
    <n v="1"/>
    <n v="1"/>
    <n v="10301"/>
    <s v="Ngeremlengui"/>
    <s v="rural"/>
    <s v="Ngermetengel"/>
    <n v="1"/>
    <n v="1"/>
    <n v="11"/>
    <n v="7"/>
    <n v="4"/>
    <n v="1"/>
    <s v="NA"/>
    <n v="50"/>
    <n v="0"/>
    <n v="50"/>
    <s v="rarely_never"/>
    <s v="rarely_never"/>
    <s v="rarely_never"/>
    <s v="rarely_never"/>
    <s v="triweekly"/>
    <s v="daily"/>
    <s v="daily"/>
    <s v="weekly"/>
    <s v="rarely_never"/>
    <s v="never"/>
    <s v="never"/>
    <s v="never"/>
    <s v="never"/>
    <s v="twice"/>
    <s v="twice"/>
    <s v="twice"/>
    <s v="never"/>
    <s v="never"/>
    <s v="NA"/>
    <s v="NA"/>
    <s v="NA"/>
    <s v="NA"/>
    <s v="NA"/>
    <s v="whole"/>
    <s v="fillet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s v="NA"/>
    <n v="1"/>
    <s v="NA"/>
    <s v="NA"/>
    <x v="1"/>
    <n v="2"/>
    <n v="1"/>
    <n v="2"/>
    <x v="0"/>
    <s v="NA"/>
    <s v="NA"/>
    <s v="NA"/>
    <s v="NA"/>
    <s v="NA"/>
    <s v="NA"/>
    <s v="NA"/>
    <s v="NA"/>
    <s v="NA"/>
    <x v="3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6"/>
    <n v="16"/>
    <n v="16"/>
    <n v="14"/>
    <n v="14"/>
    <n v="21"/>
    <s v="NA"/>
    <n v="9"/>
    <s v="NA"/>
    <n v="3"/>
    <n v="1954"/>
    <n v="1"/>
    <s v="Protestant"/>
    <s v="HS"/>
    <s v="$5,000-$9,999"/>
    <s v="NA"/>
    <s v="NA"/>
    <s v="NA"/>
    <s v="NA"/>
    <s v="NA"/>
    <s v="NA"/>
    <s v="NA"/>
    <s v="NA"/>
    <s v="NA"/>
    <s v="NA"/>
    <n v="1"/>
    <n v="0"/>
  </r>
  <r>
    <n v="456"/>
    <x v="6"/>
    <n v="1"/>
    <n v="1"/>
    <x v="0"/>
    <n v="1"/>
    <n v="1"/>
    <n v="1"/>
    <n v="10301"/>
    <s v="Ngeremlengui"/>
    <s v="rural"/>
    <s v="Ngermetengel"/>
    <n v="1"/>
    <n v="1"/>
    <n v="3"/>
    <n v="3"/>
    <n v="0"/>
    <n v="1"/>
    <s v="NA"/>
    <n v="50"/>
    <n v="50"/>
    <n v="0"/>
    <s v="rarely_never"/>
    <s v="rarely_never"/>
    <s v="rarely_never"/>
    <s v="rarely_never"/>
    <s v="triweekly"/>
    <s v="rarely_never"/>
    <s v="triweekly"/>
    <s v="rarely_never"/>
    <s v="rarely_never"/>
    <s v="never"/>
    <s v="never"/>
    <s v="never"/>
    <s v="never"/>
    <s v="thrice_plus"/>
    <s v="never"/>
    <s v="twi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1"/>
    <s v="NA"/>
    <n v="1"/>
    <s v="NA"/>
    <s v="NA"/>
    <n v="1"/>
    <s v="NA"/>
    <n v="2"/>
    <s v="NA"/>
    <s v="NA"/>
    <x v="0"/>
    <s v="NA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70"/>
    <n v="1"/>
    <s v="Protestant"/>
    <s v="HS"/>
    <s v="$5,000-$9,999"/>
    <s v="NA"/>
    <s v="NA"/>
    <s v="NA"/>
    <s v="NA"/>
    <s v="NA"/>
    <s v="NA"/>
    <s v="NA"/>
    <s v="NA"/>
    <s v="NA"/>
    <s v="NA"/>
    <n v="1"/>
    <n v="0"/>
  </r>
  <r>
    <n v="457"/>
    <x v="6"/>
    <n v="1"/>
    <n v="1"/>
    <x v="0"/>
    <n v="1"/>
    <n v="1"/>
    <n v="1"/>
    <n v="40301"/>
    <s v="Ngiwal"/>
    <s v="rural"/>
    <s v="Ngermechau"/>
    <n v="1"/>
    <n v="1"/>
    <n v="3"/>
    <n v="1"/>
    <n v="2"/>
    <n v="1"/>
    <s v="NA"/>
    <n v="0"/>
    <n v="50"/>
    <n v="50"/>
    <s v="rarely_never"/>
    <s v="rarely_never"/>
    <s v="rarely_never"/>
    <s v="rarely_never"/>
    <s v="triweekly"/>
    <s v="triweekly"/>
    <s v="triweekly"/>
    <s v="weekly"/>
    <s v="rarely_never"/>
    <s v="never"/>
    <s v="never"/>
    <s v="never"/>
    <s v="never"/>
    <s v="thrice_plus"/>
    <s v="thrice_plus"/>
    <s v="once"/>
    <s v="twice"/>
    <s v="never"/>
    <s v="NA"/>
    <s v="NA"/>
    <s v="NA"/>
    <s v="NA"/>
    <n v="1.5"/>
    <s v="whole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48"/>
    <n v="1"/>
    <s v="Catholic"/>
    <s v="HS"/>
    <s v="$10,000-$29,999"/>
    <s v="NA"/>
    <s v="NA"/>
    <s v="NA"/>
    <s v="NA"/>
    <s v="NA"/>
    <s v="NA"/>
    <s v="NA"/>
    <s v="NA"/>
    <s v="NA"/>
    <s v="NA"/>
    <n v="1"/>
    <n v="0"/>
  </r>
  <r>
    <n v="458"/>
    <x v="6"/>
    <n v="1"/>
    <n v="1"/>
    <x v="0"/>
    <n v="1"/>
    <n v="1"/>
    <n v="1"/>
    <n v="40301"/>
    <s v="Ngiwal"/>
    <s v="rural"/>
    <s v="Ngermechau"/>
    <n v="1"/>
    <n v="1"/>
    <n v="1"/>
    <n v="1"/>
    <n v="0"/>
    <n v="1"/>
    <s v="NA"/>
    <n v="50"/>
    <n v="0"/>
    <n v="50"/>
    <s v="bi_monthly"/>
    <s v="bi_monthly"/>
    <s v="bi_monthly"/>
    <s v="rarely_never"/>
    <s v="rarely_never"/>
    <s v="rarely_never"/>
    <s v="bi_monthly"/>
    <s v="bi_monthly"/>
    <s v="rarely_never"/>
    <s v="never"/>
    <s v="never"/>
    <s v="never"/>
    <s v="never"/>
    <s v="never"/>
    <s v="never"/>
    <s v="never"/>
    <s v="never"/>
    <s v="never"/>
    <s v="NA"/>
    <s v="NA"/>
    <s v="NA"/>
    <s v="NA"/>
    <s v="NA"/>
    <s v="whole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s v="2,3"/>
    <n v="2"/>
    <s v="NA"/>
    <x v="0"/>
    <s v="NA"/>
    <s v="NA"/>
    <s v="NA"/>
    <s v="NA"/>
    <s v="NA"/>
    <s v="NA"/>
    <s v="NA"/>
    <s v="NA"/>
    <s v="NA"/>
    <x v="12"/>
    <s v="NA"/>
    <n v="1"/>
    <n v="3"/>
    <s v="NA"/>
    <s v="NA"/>
    <s v="NA"/>
    <s v="NA"/>
    <s v="NA"/>
    <s v="NA"/>
    <n v="307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65"/>
    <n v="1"/>
    <s v="Catholic"/>
    <s v="2-year degree"/>
    <s v="$10,000-$29,999"/>
    <s v="NA"/>
    <s v="NA"/>
    <s v="NA"/>
    <s v="NA"/>
    <s v="NA"/>
    <s v="NA"/>
    <s v="NA"/>
    <s v="NA"/>
    <s v="NA"/>
    <s v="NA"/>
    <n v="0"/>
    <n v="0"/>
  </r>
  <r>
    <n v="459"/>
    <x v="6"/>
    <n v="0"/>
    <n v="0"/>
    <x v="1"/>
    <n v="0"/>
    <n v="0"/>
    <n v="0"/>
    <n v="40301"/>
    <s v="Ngiwal"/>
    <s v="rural"/>
    <n v="40301"/>
    <n v="1"/>
    <n v="1"/>
    <n v="2"/>
    <n v="2"/>
    <n v="0"/>
    <n v="2"/>
    <n v="1"/>
    <s v="NA"/>
    <s v="NA"/>
    <s v="NA"/>
    <s v="rarely_never"/>
    <s v="rarely_never"/>
    <s v="rarely_never"/>
    <s v="rarely_never"/>
    <s v="weekly"/>
    <s v="daily"/>
    <s v="daily"/>
    <s v="triweekly"/>
    <s v="rarely_never"/>
    <s v="never"/>
    <s v="never"/>
    <s v="once"/>
    <s v="twice"/>
    <s v="once"/>
    <s v="twice"/>
    <s v="thrice_plus"/>
    <s v="never"/>
    <s v="never"/>
    <s v="whole"/>
    <n v="1.5"/>
    <s v="whole"/>
    <n v="1.5"/>
    <s v="NA"/>
    <s v="whole"/>
    <s v="whole"/>
    <n v="2"/>
    <s v="NA"/>
    <s v="NA"/>
    <s v="NA"/>
    <s v="NA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63"/>
    <n v="1"/>
    <s v="Protestant"/>
    <s v="&lt;HS"/>
    <s v="&lt;$4,999"/>
    <s v="NA"/>
    <s v="NA"/>
    <s v="NA"/>
    <s v="NA"/>
    <s v="NA"/>
    <s v="NA"/>
    <s v="NA"/>
    <s v="NA"/>
    <s v="NA"/>
    <s v="NA"/>
    <n v="1"/>
    <n v="0"/>
  </r>
  <r>
    <n v="460"/>
    <x v="6"/>
    <n v="1"/>
    <n v="1"/>
    <x v="0"/>
    <n v="1"/>
    <n v="1"/>
    <n v="1"/>
    <n v="10301"/>
    <s v="Ngeremlengui"/>
    <s v="rural"/>
    <s v="Ngermetengel"/>
    <n v="1"/>
    <n v="1"/>
    <n v="7"/>
    <n v="4"/>
    <n v="3"/>
    <n v="1"/>
    <s v="NA"/>
    <n v="50"/>
    <n v="0"/>
    <n v="50"/>
    <s v="bi_monthly"/>
    <s v="weekly"/>
    <s v="rarely_never"/>
    <s v="bi_monthly"/>
    <s v="triweekly"/>
    <s v="daily"/>
    <s v="triweekly"/>
    <s v="bi_monthly"/>
    <s v="rarely_never"/>
    <s v="twice"/>
    <s v="twice"/>
    <s v="never"/>
    <s v="never"/>
    <s v="thrice_plus"/>
    <s v="thrice_plus"/>
    <s v="twice"/>
    <s v="never"/>
    <s v="never"/>
    <s v="NA"/>
    <s v="NA"/>
    <s v="NA"/>
    <s v="NA"/>
    <s v="NA"/>
    <s v="whole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5"/>
    <s v="NA"/>
    <s v="NA"/>
    <s v="NA"/>
    <s v="NA"/>
    <x v="1"/>
    <n v="3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4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6"/>
    <n v="16"/>
    <n v="12"/>
    <n v="14"/>
    <n v="21"/>
    <s v="NA"/>
    <n v="7"/>
    <s v="NA"/>
    <n v="3"/>
    <n v="1956"/>
    <n v="1"/>
    <s v="Modekngei"/>
    <s v="advanced_degree"/>
    <s v="$30,000-$49,999"/>
    <s v="NA"/>
    <s v="NA"/>
    <s v="NA"/>
    <s v="NA"/>
    <s v="NA"/>
    <s v="NA"/>
    <s v="NA"/>
    <s v="NA"/>
    <s v="NA"/>
    <s v="NA"/>
    <n v="1"/>
    <n v="0"/>
  </r>
  <r>
    <n v="461"/>
    <x v="6"/>
    <n v="1"/>
    <n v="1"/>
    <x v="0"/>
    <n v="1"/>
    <n v="1"/>
    <n v="1"/>
    <n v="10301"/>
    <s v="Ngeremlengui"/>
    <s v="rural"/>
    <s v="Ngermetemgel"/>
    <n v="1"/>
    <n v="1"/>
    <n v="2"/>
    <n v="2"/>
    <n v="0"/>
    <n v="1"/>
    <s v="NA"/>
    <n v="50"/>
    <n v="0"/>
    <n v="50"/>
    <s v="weekly"/>
    <s v="rarely_never"/>
    <s v="weekly"/>
    <s v="rarely_never"/>
    <s v="weekly"/>
    <s v="weekly"/>
    <s v="weekly"/>
    <s v="triweekly"/>
    <s v="rarely_never"/>
    <s v="once"/>
    <s v="once"/>
    <s v="never"/>
    <s v="never"/>
    <s v="once"/>
    <s v="once"/>
    <s v="on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s v="2,3"/>
    <n v="1"/>
    <s v="2,3"/>
    <x v="0"/>
    <s v="NA"/>
    <s v="NA"/>
    <s v="NA"/>
    <s v="NA"/>
    <s v="NA"/>
    <s v="NA"/>
    <s v="NA"/>
    <s v="NA"/>
    <s v="NA"/>
    <x v="3"/>
    <s v="NA"/>
    <n v="2"/>
    <n v="1"/>
    <n v="7"/>
    <s v="NA"/>
    <s v="NA"/>
    <s v="NA"/>
    <s v="NA"/>
    <s v="NA"/>
    <n v="307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5"/>
    <n v="2"/>
    <s v="NA"/>
    <n v="5"/>
    <n v="16"/>
    <n v="16"/>
    <n v="14"/>
    <n v="14"/>
    <n v="21"/>
    <s v="NA"/>
    <n v="7"/>
    <s v="NA"/>
    <n v="3"/>
    <n v="1962"/>
    <n v="1"/>
    <s v="Catholic"/>
    <s v="2-year degree"/>
    <s v="$5,000-$9,999"/>
    <s v="NA"/>
    <s v="NA"/>
    <s v="NA"/>
    <s v="NA"/>
    <s v="NA"/>
    <s v="NA"/>
    <s v="NA"/>
    <s v="NA"/>
    <s v="NA"/>
    <s v="NA"/>
    <n v="0"/>
    <n v="0"/>
  </r>
  <r>
    <n v="462"/>
    <x v="6"/>
    <n v="1"/>
    <n v="1"/>
    <x v="0"/>
    <n v="1"/>
    <n v="1"/>
    <n v="1"/>
    <n v="10301"/>
    <s v="Ngeremlengui"/>
    <s v="rural"/>
    <s v="Ngrmetengel"/>
    <n v="1"/>
    <n v="1"/>
    <n v="2"/>
    <n v="2"/>
    <n v="0"/>
    <n v="1"/>
    <s v="NA"/>
    <n v="0"/>
    <n v="50"/>
    <n v="50"/>
    <s v="triweekly"/>
    <s v="weekly"/>
    <s v="bi_monthly"/>
    <s v="rarely_never"/>
    <s v="triweekly"/>
    <s v="triweekly"/>
    <s v="triweekly"/>
    <s v="bi_monthly"/>
    <s v="rarely_never"/>
    <s v="once"/>
    <s v="once"/>
    <s v="never"/>
    <s v="never"/>
    <s v="once"/>
    <s v="thrice_plus"/>
    <s v="never"/>
    <s v="twice"/>
    <s v="never"/>
    <s v="NA"/>
    <s v="NA"/>
    <s v="NA"/>
    <s v="NA"/>
    <n v="1.8"/>
    <s v="steak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54"/>
    <n v="1"/>
    <s v="SDA"/>
    <s v="HS"/>
    <s v="$5,000-$9,999"/>
    <s v="NA"/>
    <s v="NA"/>
    <s v="NA"/>
    <s v="NA"/>
    <s v="NA"/>
    <s v="NA"/>
    <s v="NA"/>
    <s v="NA"/>
    <s v="NA"/>
    <s v="NA"/>
    <n v="1"/>
    <n v="1"/>
  </r>
  <r>
    <n v="463"/>
    <x v="6"/>
    <n v="1"/>
    <n v="1"/>
    <x v="0"/>
    <n v="1"/>
    <n v="1"/>
    <n v="1"/>
    <n v="40401"/>
    <s v="Ngiwal"/>
    <s v="rural"/>
    <s v="Ngercheluul"/>
    <n v="1"/>
    <n v="1"/>
    <n v="4"/>
    <n v="3"/>
    <n v="1"/>
    <n v="1"/>
    <s v="NA"/>
    <n v="50"/>
    <n v="0"/>
    <n v="50"/>
    <s v="weekly"/>
    <s v="rarely_never"/>
    <s v="weekly"/>
    <s v="rarely_never"/>
    <s v="bi_monthly"/>
    <s v="daily"/>
    <s v="daily"/>
    <s v="weekly"/>
    <s v="rarely_never"/>
    <s v="never"/>
    <s v="never"/>
    <s v="never"/>
    <s v="never"/>
    <s v="never"/>
    <s v="once"/>
    <s v="twi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n v="2"/>
    <n v="2"/>
    <s v="NA"/>
    <x v="0"/>
    <s v="NA"/>
    <s v="NA"/>
    <s v="NA"/>
    <s v="NA"/>
    <s v="NA"/>
    <s v="NA"/>
    <s v="NA"/>
    <s v="NA"/>
    <s v="NA"/>
    <x v="3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72"/>
    <n v="1"/>
    <s v="Protestant"/>
    <s v="some college"/>
    <s v="$10,000-$29,999"/>
    <s v="NA"/>
    <s v="NA"/>
    <s v="NA"/>
    <s v="NA"/>
    <s v="NA"/>
    <s v="NA"/>
    <s v="NA"/>
    <s v="NA"/>
    <s v="NA"/>
    <s v="NA"/>
    <n v="1"/>
    <n v="0"/>
  </r>
  <r>
    <n v="464"/>
    <x v="6"/>
    <n v="1"/>
    <n v="1"/>
    <x v="0"/>
    <n v="1"/>
    <n v="1"/>
    <n v="1"/>
    <n v="40401"/>
    <s v="Ngiwal"/>
    <s v="rural"/>
    <s v="Ngersngai"/>
    <n v="1"/>
    <n v="1"/>
    <n v="2"/>
    <n v="2"/>
    <n v="0"/>
    <n v="1"/>
    <s v="NA"/>
    <n v="50"/>
    <n v="0"/>
    <n v="50"/>
    <s v="weekly"/>
    <s v="rarely_never"/>
    <s v="rarely_never"/>
    <s v="rarely_never"/>
    <s v="weekly"/>
    <s v="weekly"/>
    <s v="daily"/>
    <s v="weekly"/>
    <s v="rarely_never"/>
    <s v="once"/>
    <s v="never"/>
    <s v="never"/>
    <s v="never"/>
    <s v="once"/>
    <s v="twice"/>
    <s v="on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n v="5"/>
    <n v="2"/>
    <s v="NA"/>
    <n v="3"/>
    <n v="16"/>
    <n v="16"/>
    <n v="14"/>
    <n v="14"/>
    <n v="22"/>
    <s v="NA"/>
    <n v="9"/>
    <s v="NA"/>
    <n v="3"/>
    <n v="1964"/>
    <n v="1"/>
    <s v="Protestant"/>
    <s v="HS"/>
    <s v="$10,000-$29,999"/>
    <s v="NA"/>
    <s v="NA"/>
    <s v="NA"/>
    <s v="NA"/>
    <s v="NA"/>
    <s v="NA"/>
    <s v="NA"/>
    <s v="NA"/>
    <s v="NA"/>
    <s v="NA"/>
    <n v="1"/>
    <n v="0"/>
  </r>
  <r>
    <n v="465"/>
    <x v="6"/>
    <n v="1"/>
    <n v="1"/>
    <x v="0"/>
    <n v="1"/>
    <n v="1"/>
    <n v="1"/>
    <n v="40201"/>
    <s v="Ngiwal"/>
    <s v="rural"/>
    <s v="Ngercheluuk"/>
    <n v="1"/>
    <n v="1"/>
    <n v="9"/>
    <n v="4"/>
    <n v="5"/>
    <n v="1"/>
    <s v="NA"/>
    <n v="50"/>
    <n v="0"/>
    <n v="50"/>
    <s v="weekly"/>
    <s v="weekly"/>
    <s v="rarely_never"/>
    <s v="rarely_never"/>
    <s v="weekly"/>
    <s v="weekly"/>
    <s v="triweekly"/>
    <s v="triweekly"/>
    <s v="rarely_never"/>
    <s v="thrice_plus"/>
    <s v="once"/>
    <s v="once"/>
    <s v="once"/>
    <s v="once"/>
    <s v="once"/>
    <s v="twice"/>
    <s v="never"/>
    <s v="never"/>
    <s v="piece"/>
    <n v="1.8"/>
    <s v="whole"/>
    <n v="2"/>
    <s v="NA"/>
    <s v="whole"/>
    <s v="fillet"/>
    <s v="NA"/>
    <s v="NA"/>
    <s v="NA"/>
    <n v="1"/>
    <s v="NA"/>
    <s v="NA"/>
    <s v="NA"/>
    <s v="NA"/>
    <n v="1"/>
    <n v="1"/>
    <s v="NA"/>
    <s v="NA"/>
    <s v="NA"/>
    <s v="NA"/>
    <s v="NA"/>
    <s v="NA"/>
    <s v="NA"/>
    <s v="NA"/>
    <s v="NA"/>
    <s v="NA"/>
    <s v="NA"/>
    <s v="NA"/>
    <x v="1"/>
    <n v="2"/>
    <n v="1"/>
    <n v="2"/>
    <x v="0"/>
    <s v="NA"/>
    <s v="NA"/>
    <s v="NA"/>
    <s v="NA"/>
    <s v="NA"/>
    <s v="NA"/>
    <s v="NA"/>
    <s v="NA"/>
    <s v="NA"/>
    <x v="6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3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2"/>
    <n v="16"/>
    <n v="16"/>
    <n v="16"/>
    <n v="13"/>
    <n v="22"/>
    <s v="NA"/>
    <n v="9"/>
    <s v="NA"/>
    <n v="3"/>
    <n v="1954"/>
    <n v="1"/>
    <s v="Protestant"/>
    <s v="HS"/>
    <s v="$10,000-$29,999"/>
    <s v="NA"/>
    <s v="NA"/>
    <s v="NA"/>
    <s v="NA"/>
    <s v="NA"/>
    <s v="NA"/>
    <s v="NA"/>
    <s v="NA"/>
    <s v="NA"/>
    <s v="NA"/>
    <n v="1"/>
    <n v="0"/>
  </r>
  <r>
    <n v="466"/>
    <x v="6"/>
    <n v="0"/>
    <n v="0"/>
    <x v="1"/>
    <n v="0"/>
    <n v="0"/>
    <n v="0"/>
    <n v="40401"/>
    <s v="Ngiwal"/>
    <s v="rural"/>
    <s v="Ngersngai"/>
    <n v="1"/>
    <n v="1"/>
    <n v="7"/>
    <n v="4"/>
    <n v="3"/>
    <n v="1"/>
    <s v="NA"/>
    <n v="50"/>
    <n v="0"/>
    <n v="50"/>
    <s v="bi_monthly"/>
    <s v="weekly"/>
    <s v="rarely_never"/>
    <s v="rarely_never"/>
    <s v="daily"/>
    <s v="daily"/>
    <s v="daily"/>
    <s v="bi_monthly"/>
    <s v="rarely_never"/>
    <s v="once"/>
    <s v="twice"/>
    <s v="never"/>
    <s v="never"/>
    <s v="twice"/>
    <s v="twice"/>
    <s v="thrice_plus"/>
    <s v="once"/>
    <s v="never"/>
    <s v="NA"/>
    <s v="NA"/>
    <s v="NA"/>
    <s v="NA"/>
    <n v="2"/>
    <s v="whole"/>
    <s v="whole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55"/>
    <n v="1"/>
    <s v="Protestant"/>
    <s v="HS"/>
    <s v="&lt;$4,999"/>
    <s v="NA"/>
    <s v="NA"/>
    <s v="NA"/>
    <s v="NA"/>
    <s v="NA"/>
    <s v="NA"/>
    <s v="NA"/>
    <s v="NA"/>
    <s v="NA"/>
    <s v="NA"/>
    <n v="1"/>
    <n v="0"/>
  </r>
  <r>
    <n v="467"/>
    <x v="6"/>
    <n v="0"/>
    <n v="0"/>
    <x v="1"/>
    <n v="0"/>
    <n v="1"/>
    <n v="0"/>
    <n v="40401"/>
    <s v="Ngiwal"/>
    <s v="rural"/>
    <s v="Ngesngai"/>
    <n v="1"/>
    <n v="1"/>
    <n v="4"/>
    <n v="3"/>
    <n v="1"/>
    <n v="1"/>
    <s v="NA"/>
    <n v="50"/>
    <n v="0"/>
    <n v="50"/>
    <s v="triweekly"/>
    <s v="triweekly"/>
    <s v="rarely_never"/>
    <s v="weekly"/>
    <s v="triweekly"/>
    <s v="triweekly"/>
    <s v="daily"/>
    <s v="bi_monthly"/>
    <s v="rarely_never"/>
    <s v="thrice_plus"/>
    <s v="once"/>
    <s v="never"/>
    <s v="never"/>
    <s v="thrice_plus"/>
    <s v="thrice_plus"/>
    <s v="thrice_plus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n v="2"/>
    <n v="2"/>
    <s v="NA"/>
    <x v="0"/>
    <s v="NA"/>
    <s v="NA"/>
    <s v="NA"/>
    <s v="NA"/>
    <s v="NA"/>
    <s v="NA"/>
    <s v="NA"/>
    <s v="NA"/>
    <s v="NA"/>
    <x v="12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2"/>
    <n v="16"/>
    <n v="16"/>
    <n v="16"/>
    <n v="16"/>
    <n v="25"/>
    <s v="NA"/>
    <n v="9"/>
    <s v="NA"/>
    <n v="3"/>
    <n v="1965"/>
    <n v="1"/>
    <s v="Protestant"/>
    <s v="some college"/>
    <s v="$5,000-$9,999"/>
    <s v="NA"/>
    <s v="NA"/>
    <s v="NA"/>
    <s v="NA"/>
    <s v="NA"/>
    <s v="NA"/>
    <s v="NA"/>
    <s v="NA"/>
    <s v="NA"/>
    <s v="NA"/>
    <n v="1"/>
    <n v="0"/>
  </r>
  <r>
    <n v="468"/>
    <x v="6"/>
    <n v="0"/>
    <n v="0"/>
    <x v="0"/>
    <n v="1"/>
    <n v="1"/>
    <n v="1"/>
    <n v="40301"/>
    <s v="Ngiwal"/>
    <s v="rural"/>
    <s v="Ngermechau"/>
    <n v="1"/>
    <n v="1"/>
    <n v="2"/>
    <n v="2"/>
    <n v="0"/>
    <n v="1"/>
    <s v="NA"/>
    <n v="50"/>
    <n v="0"/>
    <n v="50"/>
    <s v="rarely_never"/>
    <s v="rarely_never"/>
    <s v="rarely_never"/>
    <s v="rarely_never"/>
    <s v="triweekly"/>
    <s v="daily"/>
    <s v="triweekly"/>
    <s v="weekly"/>
    <s v="rarely_never"/>
    <s v="never"/>
    <s v="never"/>
    <s v="never"/>
    <s v="never"/>
    <s v="once"/>
    <s v="thrice_plus"/>
    <s v="on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n v="3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2"/>
    <n v="16"/>
    <n v="16"/>
    <n v="16"/>
    <n v="14"/>
    <n v="25"/>
    <s v="NA"/>
    <n v="9"/>
    <s v="NA"/>
    <n v="3"/>
    <n v="1971"/>
    <n v="1"/>
    <s v="Protestant"/>
    <s v="HS"/>
    <s v="$5,000-$9,999"/>
    <s v="NA"/>
    <s v="NA"/>
    <s v="NA"/>
    <s v="NA"/>
    <s v="NA"/>
    <s v="NA"/>
    <s v="NA"/>
    <s v="NA"/>
    <s v="NA"/>
    <s v="NA"/>
    <n v="1"/>
    <n v="0"/>
  </r>
  <r>
    <n v="469"/>
    <x v="6"/>
    <n v="1"/>
    <n v="1"/>
    <x v="0"/>
    <n v="1"/>
    <n v="1"/>
    <n v="1"/>
    <n v="40401"/>
    <s v="Ngiwal"/>
    <s v="rural"/>
    <s v="Ngermechau"/>
    <n v="1"/>
    <n v="1"/>
    <n v="1"/>
    <n v="1"/>
    <n v="0"/>
    <n v="1"/>
    <s v="NA"/>
    <n v="50"/>
    <n v="0"/>
    <n v="50"/>
    <s v="weekly"/>
    <s v="bi_monthly"/>
    <s v="weekly"/>
    <s v="rarely_never"/>
    <s v="rarely_never"/>
    <s v="rarely_never"/>
    <s v="weekly"/>
    <s v="triweekly"/>
    <s v="rarely_never"/>
    <s v="once"/>
    <s v="once"/>
    <s v="twice"/>
    <s v="never"/>
    <s v="never"/>
    <s v="never"/>
    <s v="once"/>
    <s v="never"/>
    <s v="never"/>
    <s v="NA"/>
    <s v="NA"/>
    <s v="steak"/>
    <n v="4"/>
    <s v="NA"/>
    <s v="steak"/>
    <s v="don't_like"/>
    <s v="NA"/>
    <s v="NA"/>
    <s v="NA"/>
    <s v="NA"/>
    <s v="NA"/>
    <s v="NA"/>
    <s v="NA"/>
    <s v="NA"/>
    <n v="2"/>
    <s v="NA"/>
    <s v="NA"/>
    <s v="NA"/>
    <s v="NA"/>
    <s v="NA"/>
    <s v="NA"/>
    <s v="NA"/>
    <s v="NA"/>
    <n v="3"/>
    <s v="NA"/>
    <s v="NA"/>
    <s v="NA"/>
    <s v="NA"/>
    <x v="1"/>
    <s v="1,2,3"/>
    <n v="1"/>
    <s v="2,3"/>
    <x v="1"/>
    <s v="NA"/>
    <n v="1"/>
    <n v="1"/>
    <n v="10"/>
    <s v="NA"/>
    <s v="NA"/>
    <s v="NA"/>
    <s v="NA"/>
    <s v="NA"/>
    <x v="3"/>
    <s v="NA"/>
    <n v="1"/>
    <n v="1"/>
    <n v="10"/>
    <s v="NA"/>
    <s v="NA"/>
    <s v="NA"/>
    <s v="NA"/>
    <s v="NA"/>
    <n v="301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n v="301"/>
    <s v="NA"/>
    <n v="1"/>
    <n v="1"/>
    <n v="10"/>
    <s v="NA"/>
    <s v="NA"/>
    <s v="NA"/>
    <s v="NA"/>
    <s v="NA"/>
    <n v="5"/>
    <n v="2"/>
    <s v="NA"/>
    <n v="5"/>
    <n v="16"/>
    <n v="16"/>
    <n v="16"/>
    <n v="14"/>
    <n v="23"/>
    <s v="NA"/>
    <n v="9"/>
    <s v="NA"/>
    <n v="3"/>
    <n v="1958"/>
    <n v="1"/>
    <s v="Protestant"/>
    <s v="HS"/>
    <s v="$10,000-$29,999"/>
    <s v="NA"/>
    <s v="NA"/>
    <s v="NA"/>
    <s v="NA"/>
    <s v="NA"/>
    <s v="NA"/>
    <s v="NA"/>
    <s v="NA"/>
    <s v="NA"/>
    <s v="NA"/>
    <n v="1"/>
    <n v="0"/>
  </r>
  <r>
    <n v="470"/>
    <x v="6"/>
    <n v="1"/>
    <n v="1"/>
    <x v="0"/>
    <n v="1"/>
    <n v="1"/>
    <n v="1"/>
    <n v="10301"/>
    <s v="Ngeremlengui"/>
    <s v="rural"/>
    <s v="Ngermetengl"/>
    <n v="1"/>
    <n v="1"/>
    <n v="4"/>
    <n v="3"/>
    <n v="1"/>
    <n v="1"/>
    <s v="NA"/>
    <n v="50"/>
    <n v="0"/>
    <n v="50"/>
    <s v="weekly"/>
    <s v="rarely_never"/>
    <s v="rarely_never"/>
    <s v="rarely_never"/>
    <s v="weekly"/>
    <s v="triweekly"/>
    <s v="triweekly"/>
    <s v="weekly"/>
    <s v="rarely_never"/>
    <s v="once"/>
    <s v="never"/>
    <s v="never"/>
    <s v="never"/>
    <s v="once"/>
    <s v="twice"/>
    <s v="twice"/>
    <s v="once"/>
    <s v="never"/>
    <s v="NA"/>
    <s v="NA"/>
    <s v="NA"/>
    <s v="NA"/>
    <n v="1.8"/>
    <s v="whole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s v="1,2"/>
    <n v="2"/>
    <s v="NA"/>
    <x v="1"/>
    <s v="NA"/>
    <n v="1"/>
    <n v="3"/>
    <s v="NA"/>
    <s v="NA"/>
    <s v="NA"/>
    <s v="NA"/>
    <s v="NA"/>
    <s v="NA"/>
    <x v="3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6"/>
    <n v="16"/>
    <n v="14"/>
    <n v="16"/>
    <n v="25"/>
    <s v="NA"/>
    <n v="9"/>
    <s v="NA"/>
    <n v="4"/>
    <n v="1943"/>
    <n v="1"/>
    <s v="Protestant"/>
    <s v="HS"/>
    <s v="&lt;$4,999"/>
    <s v="NA"/>
    <s v="NA"/>
    <s v="NA"/>
    <s v="NA"/>
    <s v="NA"/>
    <s v="NA"/>
    <s v="NA"/>
    <s v="NA"/>
    <s v="NA"/>
    <s v="NA"/>
    <n v="1"/>
    <n v="0"/>
  </r>
  <r>
    <n v="471"/>
    <x v="6"/>
    <n v="0"/>
    <n v="0"/>
    <x v="1"/>
    <n v="0"/>
    <n v="1"/>
    <n v="1"/>
    <n v="10301"/>
    <s v="Ngeremlengui"/>
    <s v="rural"/>
    <s v="Ngermetengel"/>
    <n v="1"/>
    <n v="1"/>
    <n v="1"/>
    <n v="1"/>
    <n v="0"/>
    <n v="2"/>
    <n v="1"/>
    <s v="NA"/>
    <s v="NA"/>
    <s v="NA"/>
    <s v="weekly"/>
    <s v="bi_monthly"/>
    <s v="rarely_never"/>
    <s v="rarely_never"/>
    <s v="bi_monthly"/>
    <s v="weekly"/>
    <s v="weekly"/>
    <s v="rarely_never"/>
    <s v="rarely_never"/>
    <s v="twice"/>
    <s v="never"/>
    <s v="never"/>
    <s v="never"/>
    <s v="once"/>
    <s v="twice"/>
    <s v="once"/>
    <s v="never"/>
    <s v="never"/>
    <s v="NA"/>
    <s v="NA"/>
    <s v="NA"/>
    <s v="NA"/>
    <s v="NA"/>
    <s v="steak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s v="1,2"/>
    <n v="2"/>
    <s v="NA"/>
    <x v="6"/>
    <s v="NA"/>
    <n v="1"/>
    <n v="3"/>
    <s v="NA"/>
    <s v="NA"/>
    <s v="NA"/>
    <s v="NA"/>
    <s v="NA"/>
    <s v="NA"/>
    <x v="12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36"/>
    <n v="1"/>
    <s v="Catholic"/>
    <s v="some college"/>
    <s v="$5,000-$9,999"/>
    <s v="NA"/>
    <s v="NA"/>
    <s v="NA"/>
    <s v="NA"/>
    <s v="NA"/>
    <s v="NA"/>
    <s v="NA"/>
    <s v="NA"/>
    <s v="NA"/>
    <s v="NA"/>
    <n v="1"/>
    <n v="0"/>
  </r>
  <r>
    <n v="472"/>
    <x v="6"/>
    <n v="1"/>
    <n v="1"/>
    <x v="0"/>
    <n v="1"/>
    <n v="1"/>
    <n v="1"/>
    <n v="10301"/>
    <s v="Ngeremlengui"/>
    <s v="rural"/>
    <s v="Ngermetengel"/>
    <n v="1"/>
    <n v="1"/>
    <n v="3"/>
    <n v="3"/>
    <n v="0"/>
    <n v="2"/>
    <n v="1"/>
    <s v="NA"/>
    <s v="NA"/>
    <s v="NA"/>
    <s v="weekly"/>
    <s v="weekly"/>
    <s v="weekly"/>
    <s v="rarely_never"/>
    <s v="bi_monthly"/>
    <s v="daily"/>
    <s v="daily"/>
    <s v="bi_monthly"/>
    <s v="rarely_never"/>
    <s v="once"/>
    <s v="once"/>
    <s v="once"/>
    <s v="never"/>
    <s v="once"/>
    <s v="thrice_plus"/>
    <s v="thrice_plus"/>
    <s v="never"/>
    <s v="never"/>
    <s v="NA"/>
    <s v="NA"/>
    <s v="whole"/>
    <n v="2"/>
    <s v="NA"/>
    <s v="whole"/>
    <s v="fillet"/>
    <s v="NA"/>
    <s v="NA"/>
    <s v="NA"/>
    <s v="NA"/>
    <n v="2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x v="1"/>
    <n v="3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6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57"/>
    <n v="1"/>
    <s v="Protestant"/>
    <s v="HS"/>
    <s v="$5,000-$9,999"/>
    <s v="NA"/>
    <s v="NA"/>
    <s v="NA"/>
    <s v="NA"/>
    <s v="NA"/>
    <s v="NA"/>
    <s v="NA"/>
    <s v="NA"/>
    <s v="NA"/>
    <s v="NA"/>
    <n v="1"/>
    <n v="0"/>
  </r>
  <r>
    <n v="473"/>
    <x v="6"/>
    <n v="0"/>
    <n v="0"/>
    <x v="1"/>
    <n v="0"/>
    <n v="1"/>
    <n v="1"/>
    <n v="10301"/>
    <s v="Ngeremlengui"/>
    <s v="rural"/>
    <s v="Ngchemesed"/>
    <n v="1"/>
    <n v="1"/>
    <n v="2"/>
    <n v="2"/>
    <n v="0"/>
    <n v="1"/>
    <s v="NA"/>
    <n v="50"/>
    <n v="0"/>
    <n v="50"/>
    <s v="bi_monthly"/>
    <s v="bi_monthly"/>
    <s v="weekly"/>
    <s v="rarely_never"/>
    <s v="bi_monthly"/>
    <s v="bi_monthly"/>
    <s v="weekly"/>
    <s v="triweekly"/>
    <s v="rarely_never"/>
    <s v="never"/>
    <s v="never"/>
    <s v="never"/>
    <s v="never"/>
    <s v="never"/>
    <s v="never"/>
    <s v="twice"/>
    <s v="twice"/>
    <s v="never"/>
    <s v="NA"/>
    <s v="NA"/>
    <s v="NA"/>
    <s v="NA"/>
    <n v="1.8"/>
    <s v="steak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s v="2,3"/>
    <n v="2"/>
    <s v="NA"/>
    <x v="0"/>
    <s v="NA"/>
    <s v="NA"/>
    <s v="NA"/>
    <s v="NA"/>
    <s v="NA"/>
    <s v="NA"/>
    <s v="NA"/>
    <s v="NA"/>
    <s v="NA"/>
    <x v="3"/>
    <s v="NA"/>
    <n v="1"/>
    <n v="1"/>
    <n v="7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6"/>
    <n v="16"/>
    <n v="16"/>
    <n v="14"/>
    <n v="23"/>
    <s v="NA"/>
    <n v="9"/>
    <s v="NA"/>
    <n v="3"/>
    <n v="1950"/>
    <n v="1"/>
    <s v="Modekngei"/>
    <s v="HS"/>
    <s v="$5,000-$9,999"/>
    <s v="NA"/>
    <s v="NA"/>
    <s v="NA"/>
    <s v="NA"/>
    <s v="NA"/>
    <s v="NA"/>
    <s v="NA"/>
    <s v="NA"/>
    <s v="NA"/>
    <s v="NA"/>
    <n v="1"/>
    <n v="0"/>
  </r>
  <r>
    <n v="474"/>
    <x v="6"/>
    <n v="1"/>
    <n v="1"/>
    <x v="0"/>
    <n v="1"/>
    <n v="1"/>
    <n v="1"/>
    <n v="10501"/>
    <s v="Ngeremlengui"/>
    <s v="rural"/>
    <s v="Imeong"/>
    <n v="1"/>
    <n v="1"/>
    <n v="3"/>
    <n v="3"/>
    <n v="0"/>
    <n v="1"/>
    <s v="NA"/>
    <n v="50"/>
    <n v="0"/>
    <n v="50"/>
    <s v="weekly"/>
    <s v="rarely_never"/>
    <s v="rarely_never"/>
    <s v="rarely_never"/>
    <s v="weekly"/>
    <s v="triweekly"/>
    <s v="daily"/>
    <s v="weekly"/>
    <s v="rarely_never"/>
    <s v="once"/>
    <s v="never"/>
    <s v="never"/>
    <s v="never"/>
    <s v="once"/>
    <s v="once"/>
    <s v="twice"/>
    <s v="never"/>
    <s v="never"/>
    <s v="NA"/>
    <s v="NA"/>
    <s v="NA"/>
    <s v="NA"/>
    <s v="NA"/>
    <s v="whole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0"/>
    <s v="NA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5"/>
    <n v="4"/>
    <n v="16"/>
    <n v="16"/>
    <n v="14"/>
    <n v="14"/>
    <s v="NA"/>
    <s v="NA"/>
    <s v="NA"/>
    <s v="NA"/>
    <n v="3"/>
    <n v="1984"/>
    <n v="1"/>
    <s v="Protestant"/>
    <s v="&lt;HS"/>
    <s v="&lt;$4,999"/>
    <s v="NA"/>
    <s v="NA"/>
    <s v="NA"/>
    <s v="NA"/>
    <s v="NA"/>
    <s v="NA"/>
    <s v="NA"/>
    <s v="NA"/>
    <s v="NA"/>
    <s v="NA"/>
    <n v="1"/>
    <n v="0"/>
  </r>
  <r>
    <n v="475"/>
    <x v="7"/>
    <n v="1"/>
    <n v="1"/>
    <x v="0"/>
    <n v="1"/>
    <n v="1"/>
    <n v="1"/>
    <n v="40401"/>
    <s v="Ngiwal"/>
    <s v="rural"/>
    <s v="Ngersngai"/>
    <n v="1"/>
    <n v="1"/>
    <n v="12"/>
    <n v="11"/>
    <n v="1"/>
    <n v="1"/>
    <s v="NA"/>
    <n v="100"/>
    <n v="0"/>
    <n v="0"/>
    <s v="weekly"/>
    <s v="weekly"/>
    <s v="bi_monthly"/>
    <s v="bi_monthly"/>
    <s v="triweekly"/>
    <s v="triweekly"/>
    <s v="weekly"/>
    <s v="daily"/>
    <s v="rarely_never"/>
    <s v="never"/>
    <s v="never"/>
    <s v="never"/>
    <s v="never"/>
    <s v="twice"/>
    <s v="twice"/>
    <s v="on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s v="1,5"/>
    <s v="NA"/>
    <s v="NA"/>
    <s v="NA"/>
    <n v="2"/>
    <n v="1"/>
    <s v="NA"/>
    <s v="NA"/>
    <n v="1"/>
    <s v="NA"/>
    <x v="1"/>
    <s v="2,3"/>
    <n v="1"/>
    <n v="3"/>
    <x v="0"/>
    <s v="NA"/>
    <s v="NA"/>
    <s v="NA"/>
    <s v="NA"/>
    <s v="NA"/>
    <s v="NA"/>
    <s v="NA"/>
    <s v="NA"/>
    <s v="NA"/>
    <x v="3"/>
    <s v="NA"/>
    <n v="2"/>
    <n v="3"/>
    <s v="NA"/>
    <s v="NA"/>
    <n v="6"/>
    <s v="NA"/>
    <s v="NA"/>
    <s v="NA"/>
    <n v="302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2"/>
    <s v="NA"/>
    <n v="1"/>
    <n v="1"/>
    <n v="10"/>
    <s v="NA"/>
    <s v="NA"/>
    <s v="NA"/>
    <s v="NA"/>
    <s v="NA"/>
    <n v="5"/>
    <n v="1"/>
    <s v="NA"/>
    <n v="2"/>
    <n v="15"/>
    <n v="15"/>
    <n v="15"/>
    <n v="11"/>
    <s v="NA"/>
    <n v="1"/>
    <s v="NA"/>
    <s v="1,2,7"/>
    <n v="3"/>
    <n v="1958"/>
    <n v="1"/>
    <s v="Protestant"/>
    <s v="2-year degree"/>
    <s v="$50,000-$74,999"/>
    <n v="1"/>
    <s v="NA"/>
    <n v="2"/>
    <n v="3"/>
    <s v="NA"/>
    <s v="NA"/>
    <s v="NA"/>
    <s v="NA"/>
    <s v="NA"/>
    <s v="NA"/>
    <n v="1"/>
    <n v="0"/>
  </r>
  <r>
    <n v="476"/>
    <x v="7"/>
    <n v="1"/>
    <n v="1"/>
    <x v="0"/>
    <n v="1"/>
    <n v="1"/>
    <n v="1"/>
    <n v="40301"/>
    <s v="Ngiwal"/>
    <s v="rural"/>
    <s v="Ngermechau"/>
    <n v="1"/>
    <n v="1"/>
    <n v="2"/>
    <n v="2"/>
    <n v="0"/>
    <n v="1"/>
    <s v="NA"/>
    <n v="100"/>
    <n v="0"/>
    <n v="0"/>
    <s v="rarely_never"/>
    <s v="rarely_never"/>
    <s v="weekly"/>
    <s v="rarely_never"/>
    <s v="weekly"/>
    <s v="weekly"/>
    <s v="weekly"/>
    <s v="rarely_never"/>
    <s v="rarely_never"/>
    <s v="never"/>
    <s v="never"/>
    <s v="never"/>
    <s v="never"/>
    <s v="once"/>
    <s v="once"/>
    <s v="on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n v="2"/>
    <s v="NA"/>
    <s v="NA"/>
    <x v="1"/>
    <n v="2"/>
    <n v="1"/>
    <s v="2,3"/>
    <x v="0"/>
    <s v="NA"/>
    <s v="NA"/>
    <s v="NA"/>
    <s v="NA"/>
    <s v="NA"/>
    <s v="NA"/>
    <s v="NA"/>
    <s v="NA"/>
    <s v="NA"/>
    <x v="3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n v="301"/>
    <s v="NA"/>
    <n v="1"/>
    <n v="1"/>
    <n v="10"/>
    <s v="NA"/>
    <s v="NA"/>
    <s v="NA"/>
    <s v="NA"/>
    <s v="NA"/>
    <n v="5"/>
    <n v="2"/>
    <s v="NA"/>
    <n v="4"/>
    <n v="16"/>
    <n v="16"/>
    <n v="14"/>
    <n v="14"/>
    <n v="24"/>
    <s v="NA"/>
    <s v="1,10"/>
    <s v="NA"/>
    <n v="4"/>
    <n v="1986"/>
    <n v="1"/>
    <s v="Catholic"/>
    <s v="HS"/>
    <s v="$5,000-$9,999"/>
    <s v="NA"/>
    <s v="NA"/>
    <n v="1"/>
    <s v="NA"/>
    <s v="NA"/>
    <s v="NA"/>
    <s v="NA"/>
    <s v="NA"/>
    <n v="2"/>
    <s v="NA"/>
    <n v="0"/>
    <n v="0"/>
  </r>
  <r>
    <n v="477"/>
    <x v="7"/>
    <n v="1"/>
    <n v="1"/>
    <x v="0"/>
    <n v="1"/>
    <n v="1"/>
    <n v="1"/>
    <n v="40201"/>
    <s v="Ngiwal"/>
    <s v="rural"/>
    <s v="Ngercheluuk"/>
    <n v="1"/>
    <n v="1"/>
    <n v="7"/>
    <n v="5"/>
    <n v="2"/>
    <n v="1"/>
    <s v="NA"/>
    <n v="100"/>
    <n v="0"/>
    <n v="0"/>
    <s v="rarely_never"/>
    <s v="rarely_never"/>
    <s v="rarely_never"/>
    <s v="rarely_never"/>
    <s v="weekly"/>
    <s v="triweekly"/>
    <s v="weekly"/>
    <s v="daily"/>
    <s v="rarely_never"/>
    <s v="never"/>
    <s v="never"/>
    <s v="never"/>
    <s v="never"/>
    <s v="once"/>
    <s v="once"/>
    <s v="never"/>
    <s v="never"/>
    <s v="never"/>
    <s v="NA"/>
    <s v="NA"/>
    <s v="NA"/>
    <s v="NA"/>
    <s v="NA"/>
    <s v="belly"/>
    <s v="don't_like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1"/>
    <n v="2"/>
    <s v="NA"/>
    <s v="NA"/>
    <s v="NA"/>
    <x v="1"/>
    <n v="3"/>
    <n v="1"/>
    <s v="2,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n v="301"/>
    <s v="NA"/>
    <n v="1"/>
    <n v="1"/>
    <n v="10"/>
    <s v="NA"/>
    <s v="NA"/>
    <s v="NA"/>
    <s v="NA"/>
    <s v="NA"/>
    <n v="5"/>
    <n v="2"/>
    <s v="NA"/>
    <n v="2"/>
    <n v="16"/>
    <n v="16"/>
    <n v="14"/>
    <n v="11"/>
    <n v="24"/>
    <s v="NA"/>
    <s v="1,5"/>
    <s v="NA"/>
    <n v="3"/>
    <n v="1949"/>
    <n v="1"/>
    <s v="None"/>
    <s v="HS"/>
    <s v="$10,000-$29,999"/>
    <s v="NA"/>
    <s v="NA"/>
    <s v="NA"/>
    <s v="NA"/>
    <s v="NA"/>
    <s v="NA"/>
    <s v="NA"/>
    <n v="2"/>
    <n v="1"/>
    <s v="NA"/>
    <n v="0"/>
    <n v="0"/>
  </r>
  <r>
    <n v="478"/>
    <x v="7"/>
    <n v="1"/>
    <n v="1"/>
    <x v="0"/>
    <n v="1"/>
    <n v="1"/>
    <n v="1"/>
    <n v="40401"/>
    <s v="Ngiwal"/>
    <s v="rural"/>
    <s v="Ngersngai"/>
    <n v="1"/>
    <n v="1"/>
    <n v="3"/>
    <n v="3"/>
    <n v="0"/>
    <n v="1"/>
    <s v="NA"/>
    <n v="0"/>
    <n v="50"/>
    <n v="50"/>
    <s v="rarely_never"/>
    <s v="weekly"/>
    <s v="triweekly"/>
    <s v="triweekly"/>
    <s v="bi_monthly"/>
    <s v="rarely_never"/>
    <s v="triweekly"/>
    <s v="triweekly"/>
    <s v="rarely_never"/>
    <s v="thrice_plus"/>
    <s v="twice"/>
    <s v="thrice_plus"/>
    <s v="never"/>
    <s v="once"/>
    <s v="once"/>
    <s v="twice"/>
    <s v="once"/>
    <s v="never"/>
    <s v="NA"/>
    <s v="NA"/>
    <s v="steak"/>
    <s v="NA"/>
    <n v="3.25"/>
    <s v="loin"/>
    <s v="fillet"/>
    <s v="NA"/>
    <s v="NA"/>
    <s v="NA"/>
    <s v="NA"/>
    <s v="NA"/>
    <s v="NA"/>
    <s v="NA"/>
    <s v="NA"/>
    <s v="NA"/>
    <s v="NA"/>
    <n v="1"/>
    <n v="1"/>
    <s v="NA"/>
    <s v="NA"/>
    <s v="NA"/>
    <s v="NA"/>
    <s v="NA"/>
    <n v="3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25"/>
    <n v="1"/>
    <s v="Catholic"/>
    <s v="advanced_degree"/>
    <s v="$10,000-$29,999"/>
    <n v="2"/>
    <s v="NA"/>
    <s v="NA"/>
    <s v="NA"/>
    <s v="NA"/>
    <s v="NA"/>
    <s v="NA"/>
    <s v="NA"/>
    <n v="1"/>
    <s v="NA"/>
    <n v="1"/>
    <n v="0"/>
  </r>
  <r>
    <n v="479"/>
    <x v="7"/>
    <n v="1"/>
    <n v="1"/>
    <x v="0"/>
    <n v="1"/>
    <n v="1"/>
    <n v="1"/>
    <n v="40301"/>
    <s v="Ngiwal"/>
    <s v="rural"/>
    <s v="Ngermechau"/>
    <n v="1"/>
    <n v="1"/>
    <n v="6"/>
    <n v="2"/>
    <n v="4"/>
    <n v="1"/>
    <s v="NA"/>
    <n v="100"/>
    <n v="0"/>
    <n v="0"/>
    <s v="bi_monthly"/>
    <s v="bi_monthly"/>
    <s v="rarely_never"/>
    <s v="rarely_never"/>
    <s v="triweekly"/>
    <s v="triweekly"/>
    <s v="daily"/>
    <s v="daily"/>
    <s v="rarely_never"/>
    <s v="never"/>
    <s v="never"/>
    <s v="never"/>
    <s v="never"/>
    <s v="thrice_plus"/>
    <s v="thrice_plus"/>
    <s v="thrice_plus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1"/>
    <n v="2"/>
    <s v="NA"/>
    <s v="NA"/>
    <s v="NA"/>
    <x v="1"/>
    <n v="2"/>
    <n v="1"/>
    <n v="2"/>
    <x v="0"/>
    <s v="NA"/>
    <s v="NA"/>
    <s v="NA"/>
    <s v="NA"/>
    <s v="NA"/>
    <s v="NA"/>
    <s v="NA"/>
    <s v="NA"/>
    <s v="NA"/>
    <x v="3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n v="5"/>
    <n v="1"/>
    <s v="NA"/>
    <n v="2"/>
    <n v="15"/>
    <n v="15"/>
    <n v="11"/>
    <n v="11"/>
    <s v="NA"/>
    <n v="1"/>
    <s v="NA"/>
    <n v="8"/>
    <n v="3"/>
    <n v="1976"/>
    <n v="1"/>
    <s v="Catholic"/>
    <s v="HS"/>
    <s v="&lt;$4,999"/>
    <n v="1"/>
    <s v="NA"/>
    <n v="2"/>
    <s v="NA"/>
    <s v="NA"/>
    <s v="NA"/>
    <s v="NA"/>
    <s v="NA"/>
    <s v="NA"/>
    <s v="NA"/>
    <n v="1"/>
    <n v="0"/>
  </r>
  <r>
    <n v="480"/>
    <x v="8"/>
    <n v="1"/>
    <n v="1"/>
    <x v="0"/>
    <n v="1"/>
    <n v="1"/>
    <n v="1"/>
    <n v="40301"/>
    <s v="Ngiwal"/>
    <s v="rural"/>
    <s v="Ngermechau"/>
    <n v="1"/>
    <n v="1"/>
    <n v="4"/>
    <n v="3"/>
    <n v="1"/>
    <n v="1"/>
    <s v="NA"/>
    <n v="0"/>
    <n v="0"/>
    <n v="100"/>
    <s v="weekly"/>
    <s v="weekly"/>
    <s v="bi_monthly"/>
    <s v="bi_monthly"/>
    <s v="weekly"/>
    <s v="weekly"/>
    <s v="triweekly"/>
    <s v="triweekly"/>
    <s v="rarely_never"/>
    <s v="once"/>
    <s v="once"/>
    <s v="once"/>
    <s v="once"/>
    <s v="twice"/>
    <s v="twice"/>
    <s v="thrice_plus"/>
    <s v="never"/>
    <s v="never"/>
    <s v="whole"/>
    <n v="1.85"/>
    <s v="whole"/>
    <n v="1.85"/>
    <s v="NA"/>
    <s v="whole"/>
    <s v="whole"/>
    <s v="NA"/>
    <s v="NA"/>
    <n v="1"/>
    <s v="NA"/>
    <s v="NA"/>
    <s v="NA"/>
    <s v="NA"/>
    <s v="NA"/>
    <s v="NA"/>
    <s v="NA"/>
    <n v="1"/>
    <n v="1"/>
    <s v="NA"/>
    <s v="NA"/>
    <s v="NA"/>
    <s v="NA"/>
    <s v="NA"/>
    <s v="NA"/>
    <s v="NA"/>
    <s v="NA"/>
    <s v="NA"/>
    <s v="NA"/>
    <x v="1"/>
    <s v="2,3"/>
    <n v="1"/>
    <n v="2"/>
    <x v="0"/>
    <s v="NA"/>
    <s v="NA"/>
    <s v="NA"/>
    <s v="NA"/>
    <s v="NA"/>
    <s v="NA"/>
    <s v="NA"/>
    <s v="NA"/>
    <s v="NA"/>
    <x v="9"/>
    <s v="Rabbit fish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6"/>
    <n v="16"/>
    <n v="16"/>
    <n v="16"/>
    <n v="15"/>
    <n v="24"/>
    <s v="NA"/>
    <n v="7"/>
    <s v="NA"/>
    <n v="4"/>
    <n v="1964"/>
    <n v="1"/>
    <s v="Catholic"/>
    <s v="HS"/>
    <s v="$5,000-$9,999"/>
    <s v="NA"/>
    <s v="NA"/>
    <s v="NA"/>
    <n v="2"/>
    <s v="NA"/>
    <n v="1"/>
    <s v="NA"/>
    <s v="NA"/>
    <s v="NA"/>
    <s v="NA"/>
    <n v="1"/>
    <n v="0"/>
  </r>
  <r>
    <n v="481"/>
    <x v="8"/>
    <n v="1"/>
    <n v="1"/>
    <x v="0"/>
    <n v="1"/>
    <n v="1"/>
    <n v="1"/>
    <n v="40301"/>
    <s v="Ngiwal"/>
    <s v="rural"/>
    <s v="Ngermechau"/>
    <n v="1"/>
    <n v="1"/>
    <n v="8"/>
    <n v="7"/>
    <n v="1"/>
    <n v="1"/>
    <s v="NA"/>
    <n v="0"/>
    <n v="0"/>
    <n v="100"/>
    <s v="rarely_never"/>
    <s v="rarely_never"/>
    <s v="bi_monthly"/>
    <s v="bi_monthly"/>
    <s v="triweekly"/>
    <s v="triweekly"/>
    <s v="triweekly"/>
    <s v="weekly"/>
    <s v="bi_monthly"/>
    <s v="never"/>
    <s v="never"/>
    <s v="never"/>
    <s v="never"/>
    <s v="thrice_plus"/>
    <s v="thrice_plus"/>
    <s v="thrice_plus"/>
    <s v="twice"/>
    <s v="once"/>
    <s v="NA"/>
    <s v="NA"/>
    <s v="NA"/>
    <s v="NA"/>
    <n v="2.85"/>
    <s v="whole"/>
    <s v="whole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n v="2"/>
    <s v="NA"/>
    <s v="NA"/>
    <s v="NA"/>
    <x v="1"/>
    <s v="1,2"/>
    <n v="1"/>
    <s v="2,3"/>
    <x v="7"/>
    <s v="Teboteb"/>
    <n v="1"/>
    <n v="3"/>
    <s v="NA"/>
    <s v="NA"/>
    <s v="NA"/>
    <s v="NA"/>
    <s v="NA"/>
    <s v="NA"/>
    <x v="3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2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46"/>
    <n v="1"/>
    <s v="Catholic"/>
    <s v="4-year degree"/>
    <s v="$10,000-$29,999"/>
    <s v="NA"/>
    <s v="NA"/>
    <s v="NA"/>
    <n v="3"/>
    <s v="NA"/>
    <n v="2"/>
    <s v="NA"/>
    <s v="NA"/>
    <n v="1"/>
    <s v="NA"/>
    <n v="1"/>
    <n v="0"/>
  </r>
  <r>
    <n v="482"/>
    <x v="8"/>
    <n v="1"/>
    <n v="1"/>
    <x v="0"/>
    <n v="1"/>
    <n v="1"/>
    <n v="1"/>
    <n v="40401"/>
    <s v="Ngiwal"/>
    <s v="rural"/>
    <s v="Ngersngai"/>
    <n v="1"/>
    <n v="1"/>
    <n v="2"/>
    <n v="2"/>
    <n v="0"/>
    <n v="1"/>
    <s v="NA"/>
    <n v="0"/>
    <n v="0"/>
    <n v="100"/>
    <s v="rarely_never"/>
    <s v="rarely_never"/>
    <s v="bi_monthly"/>
    <s v="bi_monthly"/>
    <s v="bi_monthly"/>
    <s v="weekly"/>
    <s v="triweekly"/>
    <s v="triweekly"/>
    <s v="rarely_never"/>
    <s v="never"/>
    <s v="never"/>
    <s v="never"/>
    <s v="never"/>
    <s v="never"/>
    <s v="never"/>
    <s v="twi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1"/>
    <s v="NA"/>
    <n v="2"/>
    <s v="NA"/>
    <s v="NA"/>
    <x v="1"/>
    <s v="2,3"/>
    <n v="1"/>
    <s v="2,3"/>
    <x v="0"/>
    <s v="NA"/>
    <s v="NA"/>
    <s v="NA"/>
    <s v="NA"/>
    <s v="NA"/>
    <s v="NA"/>
    <s v="NA"/>
    <s v="NA"/>
    <s v="NA"/>
    <x v="3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5"/>
    <n v="2"/>
    <s v="NA"/>
    <n v="4"/>
    <n v="16"/>
    <n v="16"/>
    <n v="14"/>
    <n v="16"/>
    <n v="21"/>
    <s v="NA"/>
    <n v="7"/>
    <s v="NA"/>
    <n v="4"/>
    <n v="1949"/>
    <n v="1"/>
    <s v="Catholic"/>
    <s v="&lt;HS"/>
    <s v="$10,000-$29,999"/>
    <s v="NA"/>
    <s v="NA"/>
    <s v="NA"/>
    <n v="2"/>
    <s v="NA"/>
    <n v="3"/>
    <s v="NA"/>
    <s v="NA"/>
    <n v="1"/>
    <s v="NA"/>
    <n v="1"/>
    <n v="0"/>
  </r>
  <r>
    <n v="483"/>
    <x v="8"/>
    <n v="1"/>
    <n v="1"/>
    <x v="0"/>
    <n v="1"/>
    <n v="1"/>
    <n v="1"/>
    <n v="40301"/>
    <s v="Ngiwal"/>
    <s v="rural"/>
    <s v="Ngermechau"/>
    <n v="1"/>
    <n v="1"/>
    <n v="4"/>
    <n v="3"/>
    <n v="1"/>
    <n v="1"/>
    <s v="NA"/>
    <n v="50"/>
    <n v="0"/>
    <n v="50"/>
    <s v="bi_monthly"/>
    <s v="bi_monthly"/>
    <s v="weekly"/>
    <s v="weekly"/>
    <s v="weekly"/>
    <s v="weekly"/>
    <s v="weekly"/>
    <s v="triweekly"/>
    <s v="rarely_never"/>
    <s v="once"/>
    <s v="once"/>
    <s v="never"/>
    <s v="never"/>
    <s v="twice"/>
    <s v="twice"/>
    <s v="twi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1"/>
    <s v="NA"/>
    <s v="NA"/>
    <n v="2"/>
    <s v="NA"/>
    <n v="1"/>
    <s v="NA"/>
    <n v="2"/>
    <s v="NA"/>
    <s v="NA"/>
    <x v="1"/>
    <n v="2"/>
    <n v="1"/>
    <s v="2,3"/>
    <x v="0"/>
    <s v="NA"/>
    <s v="NA"/>
    <s v="NA"/>
    <s v="NA"/>
    <s v="NA"/>
    <s v="NA"/>
    <s v="NA"/>
    <s v="NA"/>
    <s v="NA"/>
    <x v="9"/>
    <s v="Unicorn fish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n v="301"/>
    <s v="NA"/>
    <n v="1"/>
    <n v="1"/>
    <n v="10"/>
    <s v="NA"/>
    <s v="NA"/>
    <s v="NA"/>
    <s v="NA"/>
    <s v="NA"/>
    <n v="5"/>
    <n v="2"/>
    <s v="NA"/>
    <n v="4"/>
    <n v="16"/>
    <n v="16"/>
    <n v="12"/>
    <n v="12"/>
    <n v="22"/>
    <s v="NA"/>
    <n v="9"/>
    <s v="NA"/>
    <n v="3"/>
    <n v="1962"/>
    <n v="1"/>
    <s v="Protestant"/>
    <s v="HS"/>
    <s v="$10,000-$29,999"/>
    <n v="1"/>
    <s v="NA"/>
    <s v="NA"/>
    <n v="3"/>
    <s v="NA"/>
    <s v="NA"/>
    <s v="NA"/>
    <s v="NA"/>
    <n v="2"/>
    <s v="NA"/>
    <n v="1"/>
    <n v="0"/>
  </r>
  <r>
    <n v="484"/>
    <x v="8"/>
    <n v="1"/>
    <n v="1"/>
    <x v="0"/>
    <n v="1"/>
    <n v="1"/>
    <n v="1"/>
    <n v="40201"/>
    <s v="Ngiwal"/>
    <s v="rural"/>
    <s v="Ngercheluuk"/>
    <n v="1"/>
    <n v="1"/>
    <n v="1"/>
    <n v="1"/>
    <n v="0"/>
    <n v="2"/>
    <n v="1"/>
    <s v="NA"/>
    <s v="NA"/>
    <s v="NA"/>
    <s v="rarely_never"/>
    <s v="rarely_never"/>
    <s v="rarely_never"/>
    <s v="rarely_never"/>
    <s v="daily"/>
    <s v="daily"/>
    <s v="rarely_never"/>
    <s v="rarely_never"/>
    <s v="rarely_never"/>
    <s v="never"/>
    <s v="never"/>
    <s v="never"/>
    <s v="never"/>
    <s v="once"/>
    <s v="once"/>
    <s v="on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n v="2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43"/>
    <n v="1"/>
    <s v="Protestant"/>
    <s v="&lt;HS"/>
    <s v="$10,000-$29,999"/>
    <s v="NA"/>
    <s v="NA"/>
    <s v="NA"/>
    <s v="NA"/>
    <s v="NA"/>
    <n v="2"/>
    <s v="NA"/>
    <s v="NA"/>
    <n v="1"/>
    <s v="NA"/>
    <n v="0"/>
    <n v="0"/>
  </r>
  <r>
    <n v="485"/>
    <x v="8"/>
    <n v="1"/>
    <n v="1"/>
    <x v="0"/>
    <n v="1"/>
    <n v="1"/>
    <n v="1"/>
    <s v="Ngellau"/>
    <s v="Ngiwal"/>
    <s v="rural"/>
    <s v="Ngellau"/>
    <n v="1"/>
    <n v="1"/>
    <n v="2"/>
    <n v="2"/>
    <n v="0"/>
    <n v="1"/>
    <s v="NA"/>
    <n v="100"/>
    <n v="0"/>
    <n v="0"/>
    <s v="rarely_never"/>
    <s v="rarely_never"/>
    <s v="bi_monthly"/>
    <s v="rarely_never"/>
    <s v="triweekly"/>
    <s v="triweekly"/>
    <s v="triweekly"/>
    <s v="bi_monthly"/>
    <s v="rarely_never"/>
    <s v="once"/>
    <s v="once"/>
    <s v="once"/>
    <s v="once"/>
    <s v="twice"/>
    <s v="twice"/>
    <s v="twice"/>
    <s v="never"/>
    <s v="never"/>
    <s v="piece"/>
    <n v="1.95"/>
    <s v="steak"/>
    <n v="1.95"/>
    <s v="NA"/>
    <s v="steak"/>
    <s v="fillet"/>
    <s v="NA"/>
    <s v="NA"/>
    <s v="NA"/>
    <n v="2"/>
    <n v="1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x v="1"/>
    <n v="2"/>
    <n v="1"/>
    <s v="1,2"/>
    <x v="0"/>
    <s v="NA"/>
    <s v="NA"/>
    <s v="NA"/>
    <s v="NA"/>
    <s v="NA"/>
    <s v="NA"/>
    <s v="NA"/>
    <s v="NA"/>
    <s v="NA"/>
    <x v="9"/>
    <s v="Rabbit fish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n v="315"/>
    <s v="Rabbit Fish"/>
    <n v="1"/>
    <n v="1"/>
    <n v="10"/>
    <s v="NA"/>
    <s v="NA"/>
    <s v="NA"/>
    <s v="NA"/>
    <s v="NA"/>
    <n v="315"/>
    <s v="Rabbit Fish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5"/>
    <n v="4"/>
    <n v="16"/>
    <n v="16"/>
    <n v="14"/>
    <n v="13"/>
    <s v="NA"/>
    <s v="NA"/>
    <s v="NA"/>
    <s v="NA"/>
    <n v="3"/>
    <n v="1994"/>
    <n v="1"/>
    <s v="Protestant"/>
    <s v="&lt;HS"/>
    <s v="$10,000-$29,999"/>
    <n v="1"/>
    <s v="NA"/>
    <s v="NA"/>
    <s v="NA"/>
    <s v="NA"/>
    <n v="2"/>
    <s v="NA"/>
    <s v="NA"/>
    <s v="NA"/>
    <s v="NA"/>
    <n v="1"/>
    <n v="0"/>
  </r>
  <r>
    <n v="486"/>
    <x v="8"/>
    <n v="0"/>
    <n v="0"/>
    <x v="1"/>
    <n v="0"/>
    <n v="1"/>
    <n v="1"/>
    <n v="40201"/>
    <s v="Ngiwal"/>
    <s v="rural"/>
    <s v="Ngercheluuk"/>
    <n v="1"/>
    <n v="1"/>
    <n v="4"/>
    <n v="4"/>
    <n v="0"/>
    <n v="1"/>
    <s v="NA"/>
    <n v="0"/>
    <n v="0"/>
    <n v="100"/>
    <s v="bi_monthly"/>
    <s v="rarely_never"/>
    <s v="rarely_never"/>
    <s v="rarely_never"/>
    <s v="rarely_never"/>
    <s v="rarely_never"/>
    <s v="daily"/>
    <s v="rarely_never"/>
    <s v="rarely_never"/>
    <s v="never"/>
    <s v="never"/>
    <s v="never"/>
    <s v="never"/>
    <s v="never"/>
    <s v="never"/>
    <s v="twi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67"/>
    <n v="1"/>
    <s v="Protestant"/>
    <s v="&lt;HS"/>
    <s v="$5,000-$9,999"/>
    <n v="1"/>
    <s v="NA"/>
    <s v="NA"/>
    <s v="NA"/>
    <s v="NA"/>
    <n v="2"/>
    <s v="NA"/>
    <s v="NA"/>
    <s v="NA"/>
    <s v="NA"/>
    <n v="1"/>
    <n v="0"/>
  </r>
  <r>
    <n v="487"/>
    <x v="8"/>
    <n v="0"/>
    <n v="0"/>
    <x v="1"/>
    <n v="0"/>
    <n v="1"/>
    <n v="0"/>
    <n v="40201"/>
    <s v="Ngiwal"/>
    <s v="rural"/>
    <s v="Ngermechau"/>
    <n v="1"/>
    <n v="1"/>
    <n v="4"/>
    <n v="2"/>
    <n v="2"/>
    <n v="1"/>
    <s v="NA"/>
    <n v="0"/>
    <n v="100"/>
    <n v="0"/>
    <s v="rarely_never"/>
    <s v="rarely_never"/>
    <s v="weekly"/>
    <s v="weekly"/>
    <s v="triweekly"/>
    <s v="triweekly"/>
    <s v="triweekly"/>
    <s v="weekly"/>
    <s v="rarely_never"/>
    <s v="never"/>
    <s v="never"/>
    <s v="once"/>
    <s v="once"/>
    <s v="twice"/>
    <s v="twice"/>
    <s v="twice"/>
    <s v="thrice_plus"/>
    <s v="never"/>
    <s v="whole"/>
    <n v="1.75"/>
    <s v="whole"/>
    <n v="1.75"/>
    <n v="1.75"/>
    <s v="whole"/>
    <s v="whole"/>
    <s v="NA"/>
    <n v="2"/>
    <s v="NA"/>
    <s v="NA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s v="NA"/>
    <x v="0"/>
    <s v="NA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7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49"/>
    <n v="1"/>
    <s v="Protestant"/>
    <s v="&lt;HS"/>
    <s v="$5,000-$9,999"/>
    <s v="NA"/>
    <s v="NA"/>
    <s v="NA"/>
    <n v="2"/>
    <s v="NA"/>
    <s v="NA"/>
    <s v="NA"/>
    <s v="NA"/>
    <n v="1"/>
    <s v="NA"/>
    <n v="1"/>
    <n v="0"/>
  </r>
  <r>
    <n v="488"/>
    <x v="8"/>
    <n v="1"/>
    <n v="1"/>
    <x v="0"/>
    <n v="1"/>
    <n v="1"/>
    <n v="1"/>
    <n v="40402"/>
    <s v="Ngiwal"/>
    <s v="rural"/>
    <s v="Ngersngai"/>
    <n v="1"/>
    <n v="1"/>
    <n v="10"/>
    <n v="6"/>
    <n v="4"/>
    <n v="1"/>
    <s v="NA"/>
    <n v="100"/>
    <n v="0"/>
    <n v="0"/>
    <s v="rarely_never"/>
    <s v="rarely_never"/>
    <s v="rarely_never"/>
    <s v="rarely_never"/>
    <s v="triweekly"/>
    <s v="triweekly"/>
    <s v="triweekly"/>
    <s v="triweekly"/>
    <s v="rarely_never"/>
    <s v="never"/>
    <s v="never"/>
    <s v="never"/>
    <s v="never"/>
    <s v="twice"/>
    <s v="twice"/>
    <s v="on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x v="1"/>
    <s v="2,3"/>
    <n v="1"/>
    <s v="2,3"/>
    <x v="0"/>
    <s v="NA"/>
    <s v="NA"/>
    <s v="NA"/>
    <s v="NA"/>
    <s v="NA"/>
    <s v="NA"/>
    <s v="NA"/>
    <s v="NA"/>
    <s v="NA"/>
    <x v="3"/>
    <s v="NA"/>
    <n v="1"/>
    <n v="1"/>
    <n v="10"/>
    <s v="NA"/>
    <s v="NA"/>
    <s v="NA"/>
    <s v="NA"/>
    <s v="NA"/>
    <n v="301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n v="301"/>
    <s v="NA"/>
    <n v="1"/>
    <n v="1"/>
    <n v="10"/>
    <s v="NA"/>
    <s v="NA"/>
    <s v="NA"/>
    <s v="NA"/>
    <s v="NA"/>
    <n v="6"/>
    <s v="NA"/>
    <n v="5"/>
    <n v="3"/>
    <n v="16"/>
    <n v="16"/>
    <n v="16"/>
    <n v="11"/>
    <s v="NA"/>
    <s v="NA"/>
    <s v="NA"/>
    <s v="NA"/>
    <n v="3"/>
    <n v="1939"/>
    <n v="1"/>
    <s v="Catholic"/>
    <s v="some college"/>
    <s v="$10,000-$29,999"/>
    <n v="1"/>
    <s v="NA"/>
    <s v="NA"/>
    <s v="NA"/>
    <s v="NA"/>
    <s v="NA"/>
    <s v="NA"/>
    <s v="NA"/>
    <n v="2"/>
    <s v="NA"/>
    <n v="1"/>
    <n v="0"/>
  </r>
  <r>
    <n v="489"/>
    <x v="8"/>
    <n v="1"/>
    <n v="1"/>
    <x v="0"/>
    <n v="1"/>
    <n v="1"/>
    <n v="1"/>
    <n v="60301"/>
    <s v="Koror"/>
    <s v="urban"/>
    <s v="Idid"/>
    <n v="1"/>
    <n v="1"/>
    <n v="5"/>
    <n v="3"/>
    <n v="2"/>
    <n v="1"/>
    <s v="NA"/>
    <n v="50"/>
    <n v="0"/>
    <n v="50"/>
    <s v="weekly"/>
    <s v="weekly"/>
    <s v="bi_monthly"/>
    <s v="bi_monthly"/>
    <s v="weekly"/>
    <s v="weekly"/>
    <s v="weekly"/>
    <s v="bi_monthly"/>
    <s v="rarely_never"/>
    <s v="once"/>
    <s v="once"/>
    <s v="never"/>
    <s v="never"/>
    <s v="once"/>
    <s v="once"/>
    <s v="on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n v="2"/>
    <s v="NA"/>
    <s v="NA"/>
    <s v="NA"/>
    <x v="1"/>
    <n v="3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10"/>
    <s v="NA"/>
    <n v="2"/>
    <n v="3"/>
    <s v="NA"/>
    <s v="NA"/>
    <n v="6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4"/>
    <n v="14"/>
    <n v="14"/>
    <n v="14"/>
    <n v="15"/>
    <n v="21"/>
    <s v="NA"/>
    <s v="1,4,8"/>
    <s v="NA"/>
    <n v="3"/>
    <n v="1956"/>
    <n v="1"/>
    <s v="Catholic"/>
    <s v="HS"/>
    <s v="$10,000-$29,999"/>
    <n v="1"/>
    <n v="2"/>
    <s v="NA"/>
    <s v="NA"/>
    <s v="NA"/>
    <n v="3"/>
    <s v="NA"/>
    <s v="NA"/>
    <s v="NA"/>
    <s v="NA"/>
    <n v="0"/>
    <n v="0"/>
  </r>
  <r>
    <n v="490"/>
    <x v="8"/>
    <n v="1"/>
    <n v="1"/>
    <x v="0"/>
    <n v="1"/>
    <n v="1"/>
    <n v="1"/>
    <n v="60301"/>
    <s v="Koror"/>
    <s v="urban"/>
    <s v="Idid"/>
    <n v="1"/>
    <n v="1"/>
    <n v="5"/>
    <n v="3"/>
    <n v="2"/>
    <n v="1"/>
    <s v="NA"/>
    <n v="0"/>
    <n v="0"/>
    <n v="100"/>
    <s v="rarely_never"/>
    <s v="rarely_never"/>
    <s v="rarely_never"/>
    <s v="rarely_never"/>
    <s v="triweekly"/>
    <s v="triweekly"/>
    <s v="triweekly"/>
    <s v="rarely_never"/>
    <s v="rarely_never"/>
    <s v="once"/>
    <s v="once"/>
    <s v="never"/>
    <s v="never"/>
    <s v="twice"/>
    <s v="twice"/>
    <s v="twice"/>
    <s v="never"/>
    <s v="never"/>
    <s v="NA"/>
    <s v="NA"/>
    <s v="NA"/>
    <s v="NA"/>
    <s v="NA"/>
    <s v="steak"/>
    <s v="steak"/>
    <s v="NA"/>
    <s v="NA"/>
    <s v="NA"/>
    <s v="NA"/>
    <s v="NA"/>
    <s v="NA"/>
    <s v="NA"/>
    <s v="NA"/>
    <s v="NA"/>
    <s v="NA"/>
    <s v="NA"/>
    <s v="NA"/>
    <n v="1"/>
    <s v="NA"/>
    <s v="NA"/>
    <n v="2"/>
    <s v="NA"/>
    <n v="1"/>
    <s v="NA"/>
    <n v="2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88"/>
    <n v="1"/>
    <s v="Catholic"/>
    <s v="2-year degree"/>
    <s v="$30,000-$49,999"/>
    <n v="1"/>
    <s v="NA"/>
    <s v="NA"/>
    <s v="NA"/>
    <s v="NA"/>
    <s v="NA"/>
    <s v="NA"/>
    <s v="NA"/>
    <n v="2"/>
    <s v="NA"/>
    <n v="1"/>
    <n v="0"/>
  </r>
  <r>
    <n v="491"/>
    <x v="8"/>
    <n v="0"/>
    <n v="0"/>
    <x v="1"/>
    <n v="0"/>
    <n v="0"/>
    <n v="0"/>
    <n v="60301"/>
    <s v="Koror"/>
    <s v="urban"/>
    <s v="Idid"/>
    <n v="1"/>
    <n v="1"/>
    <n v="4"/>
    <n v="3"/>
    <n v="1"/>
    <n v="2"/>
    <n v="2"/>
    <s v="NA"/>
    <s v="NA"/>
    <s v="NA"/>
    <s v="bi_monthly"/>
    <s v="bi_monthly"/>
    <s v="rarely_never"/>
    <s v="rarely_never"/>
    <s v="triweekly"/>
    <s v="weekly"/>
    <s v="weekly"/>
    <s v="rarely_never"/>
    <s v="rarely_never"/>
    <s v="once"/>
    <s v="once"/>
    <s v="never"/>
    <s v="never"/>
    <s v="thrice_plus"/>
    <s v="twice"/>
    <s v="twice"/>
    <s v="never"/>
    <s v="never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63"/>
    <n v="2"/>
    <s v="SDA"/>
    <s v="4-year degree"/>
    <s v="$30,000-$49,999"/>
    <n v="1"/>
    <n v="2"/>
    <s v="NA"/>
    <s v="NA"/>
    <s v="NA"/>
    <s v="NA"/>
    <s v="NA"/>
    <s v="NA"/>
    <s v="NA"/>
    <s v="NA"/>
    <n v="1"/>
    <n v="1"/>
  </r>
  <r>
    <n v="492"/>
    <x v="8"/>
    <n v="1"/>
    <n v="1"/>
    <x v="0"/>
    <n v="1"/>
    <n v="1"/>
    <n v="1"/>
    <n v="60301"/>
    <s v="Koror"/>
    <s v="urban"/>
    <s v="Idid"/>
    <n v="1"/>
    <n v="1"/>
    <n v="6"/>
    <n v="6"/>
    <n v="0"/>
    <n v="1"/>
    <s v="NA"/>
    <n v="0"/>
    <n v="100"/>
    <n v="0"/>
    <s v="rarely_never"/>
    <s v="rarely_never"/>
    <s v="triweekly"/>
    <s v="bi_monthly"/>
    <s v="rarely_never"/>
    <s v="rarely_never"/>
    <s v="bi_monthly"/>
    <s v="weekly"/>
    <s v="rarely_never"/>
    <s v="never"/>
    <s v="never"/>
    <s v="thrice_plus"/>
    <s v="never"/>
    <s v="never"/>
    <s v="never"/>
    <s v="once"/>
    <s v="never"/>
    <s v="never"/>
    <s v="NA"/>
    <s v="NA"/>
    <s v="steak"/>
    <n v="2"/>
    <s v="NA"/>
    <s v="steak"/>
    <s v="fillet"/>
    <s v="NA"/>
    <s v="NA"/>
    <s v="NA"/>
    <s v="NA"/>
    <s v="NA"/>
    <s v="NA"/>
    <n v="1"/>
    <n v="1"/>
    <s v="NA"/>
    <s v="NA"/>
    <s v="NA"/>
    <s v="NA"/>
    <s v="NA"/>
    <s v="NA"/>
    <s v="NA"/>
    <s v="NA"/>
    <s v="NA"/>
    <n v="1"/>
    <s v="NA"/>
    <s v="NA"/>
    <s v="NA"/>
    <n v="1"/>
    <x v="1"/>
    <s v="1,3"/>
    <n v="1"/>
    <s v="2,3"/>
    <x v="1"/>
    <s v="NA"/>
    <n v="1"/>
    <n v="2"/>
    <s v="NA"/>
    <n v="2"/>
    <s v="NA"/>
    <s v="NA"/>
    <s v="NA"/>
    <s v="NA"/>
    <x v="0"/>
    <s v="NA"/>
    <s v="NA"/>
    <s v="NA"/>
    <s v="NA"/>
    <s v="NA"/>
    <s v="NA"/>
    <s v="NA"/>
    <s v="NA"/>
    <s v="NA"/>
    <n v="315"/>
    <s v="Milkfish (local)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1"/>
    <n v="12"/>
    <s v="NA"/>
    <s v="NA"/>
    <s v="NA"/>
    <s v="NA"/>
    <s v="NA"/>
    <n v="5"/>
    <n v="1"/>
    <s v="NA"/>
    <n v="4"/>
    <n v="14"/>
    <n v="16"/>
    <n v="11"/>
    <n v="11"/>
    <s v="NA"/>
    <n v="2"/>
    <s v="NA"/>
    <s v="1,2,5,7,9"/>
    <n v="3"/>
    <n v="1966"/>
    <n v="1"/>
    <s v="Protestant"/>
    <s v="HS"/>
    <s v="$30,000-$49,999"/>
    <n v="1"/>
    <s v="NA"/>
    <s v="NA"/>
    <s v="NA"/>
    <s v="NA"/>
    <s v="NA"/>
    <s v="NA"/>
    <s v="NA"/>
    <s v="NA"/>
    <s v="NA"/>
    <n v="1"/>
    <n v="0"/>
  </r>
  <r>
    <n v="493"/>
    <x v="8"/>
    <n v="1"/>
    <n v="1"/>
    <x v="0"/>
    <n v="1"/>
    <n v="1"/>
    <n v="1"/>
    <n v="60301"/>
    <s v="Koror"/>
    <s v="urban"/>
    <s v="Idid"/>
    <n v="1"/>
    <n v="1"/>
    <n v="3"/>
    <n v="3"/>
    <n v="0"/>
    <n v="1"/>
    <s v="NA"/>
    <n v="50"/>
    <n v="0"/>
    <n v="50"/>
    <s v="bi_monthly"/>
    <s v="bi_monthly"/>
    <s v="bi_monthly"/>
    <s v="bi_monthly"/>
    <s v="weekly"/>
    <s v="weekly"/>
    <s v="weekly"/>
    <s v="weekly"/>
    <s v="rarely_never"/>
    <s v="once"/>
    <s v="once"/>
    <s v="never"/>
    <s v="never"/>
    <s v="once"/>
    <s v="once"/>
    <s v="on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n v="2"/>
    <s v="NA"/>
    <s v="NA"/>
    <s v="NA"/>
    <x v="1"/>
    <n v="2"/>
    <n v="1"/>
    <n v="3"/>
    <x v="0"/>
    <s v="NA"/>
    <s v="NA"/>
    <s v="NA"/>
    <s v="NA"/>
    <s v="NA"/>
    <s v="NA"/>
    <s v="NA"/>
    <s v="NA"/>
    <s v="NA"/>
    <x v="11"/>
    <s v="NA"/>
    <n v="2"/>
    <n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5"/>
    <n v="2"/>
    <s v="NA"/>
    <n v="5"/>
    <n v="15"/>
    <n v="14"/>
    <n v="12"/>
    <n v="12"/>
    <n v="21"/>
    <s v="NA"/>
    <s v="1,4,5,7"/>
    <s v="NA"/>
    <n v="3"/>
    <n v="1965"/>
    <n v="1"/>
    <s v="Catholic"/>
    <s v="4-year degree"/>
    <s v="$30,000-$49,999"/>
    <n v="1"/>
    <s v="NA"/>
    <s v="NA"/>
    <s v="NA"/>
    <s v="NA"/>
    <s v="NA"/>
    <s v="NA"/>
    <s v="NA"/>
    <s v="NA"/>
    <s v="NA"/>
    <n v="0"/>
    <n v="0"/>
  </r>
  <r>
    <n v="494"/>
    <x v="8"/>
    <n v="1"/>
    <n v="1"/>
    <x v="0"/>
    <n v="1"/>
    <n v="1"/>
    <n v="1"/>
    <n v="60301"/>
    <s v="Koror"/>
    <s v="urban"/>
    <s v="Idid"/>
    <n v="1"/>
    <n v="1"/>
    <n v="5"/>
    <n v="3"/>
    <n v="2"/>
    <n v="1"/>
    <s v="NA"/>
    <n v="50"/>
    <n v="0"/>
    <n v="50"/>
    <s v="bi_monthly"/>
    <s v="bi_monthly"/>
    <s v="bi_monthly"/>
    <s v="bi_monthly"/>
    <s v="rarely_never"/>
    <s v="rarely_never"/>
    <s v="bi_monthly"/>
    <s v="weekly"/>
    <s v="rarely_never"/>
    <s v="once"/>
    <s v="once"/>
    <s v="never"/>
    <s v="never"/>
    <s v="never"/>
    <s v="never"/>
    <s v="on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s v="1,2"/>
    <s v="NA"/>
    <n v="2"/>
    <s v="NA"/>
    <s v="NA"/>
    <s v="1,2"/>
    <n v="2"/>
    <s v="NA"/>
    <s v="NA"/>
    <s v="NA"/>
    <x v="1"/>
    <s v="2,3"/>
    <n v="1"/>
    <s v="2,3"/>
    <x v="0"/>
    <s v="NA"/>
    <s v="NA"/>
    <s v="NA"/>
    <s v="NA"/>
    <s v="NA"/>
    <s v="NA"/>
    <s v="NA"/>
    <s v="NA"/>
    <s v="NA"/>
    <x v="14"/>
    <s v="NA"/>
    <n v="2"/>
    <n v="4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n v="5"/>
    <n v="1"/>
    <s v="NA"/>
    <n v="4"/>
    <n v="14"/>
    <n v="14"/>
    <n v="14"/>
    <n v="15"/>
    <s v="NA"/>
    <n v="1"/>
    <s v="NA"/>
    <s v="1,2,4"/>
    <n v="3"/>
    <n v="1978"/>
    <n v="1"/>
    <s v="Catholic"/>
    <s v="2-year degree"/>
    <s v="$10,000-$29,999"/>
    <n v="1"/>
    <s v="NA"/>
    <n v="2"/>
    <s v="NA"/>
    <s v="NA"/>
    <s v="NA"/>
    <s v="NA"/>
    <s v="NA"/>
    <s v="NA"/>
    <s v="NA"/>
    <n v="0"/>
    <n v="0"/>
  </r>
  <r>
    <n v="495"/>
    <x v="8"/>
    <n v="0"/>
    <n v="0"/>
    <x v="1"/>
    <n v="0"/>
    <n v="1"/>
    <n v="1"/>
    <n v="60301"/>
    <s v="Koror"/>
    <s v="urban"/>
    <s v="Idid"/>
    <n v="1"/>
    <n v="1"/>
    <n v="3"/>
    <n v="3"/>
    <n v="0"/>
    <n v="2"/>
    <n v="1"/>
    <s v="NA"/>
    <s v="NA"/>
    <s v="NA"/>
    <s v="weekly"/>
    <s v="weekly"/>
    <s v="rarely_never"/>
    <s v="rarely_never"/>
    <s v="bi_monthly"/>
    <s v="bi_monthly"/>
    <s v="weekly"/>
    <s v="rarely_never"/>
    <s v="rarely_never"/>
    <s v="twice"/>
    <s v="twice"/>
    <s v="never"/>
    <s v="never"/>
    <s v="once"/>
    <s v="once"/>
    <s v="twice"/>
    <s v="never"/>
    <s v="never"/>
    <s v="NA"/>
    <s v="NA"/>
    <s v="NA"/>
    <s v="NA"/>
    <s v="NA"/>
    <s v="steak"/>
    <s v="steak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s v="NA"/>
    <n v="2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74"/>
    <n v="2"/>
    <s v="SDA"/>
    <s v="2-year degree"/>
    <s v="$10,000-$29,999"/>
    <n v="1"/>
    <s v="NA"/>
    <s v="NA"/>
    <s v="NA"/>
    <s v="NA"/>
    <s v="NA"/>
    <s v="NA"/>
    <s v="NA"/>
    <s v="NA"/>
    <s v="NA"/>
    <n v="1"/>
    <n v="1"/>
  </r>
  <r>
    <n v="496"/>
    <x v="8"/>
    <n v="0"/>
    <n v="0"/>
    <x v="1"/>
    <n v="0"/>
    <n v="1"/>
    <n v="0"/>
    <n v="60301"/>
    <s v="Koror"/>
    <s v="urban"/>
    <s v="Idid"/>
    <n v="1"/>
    <n v="1"/>
    <n v="2"/>
    <n v="2"/>
    <n v="0"/>
    <n v="1"/>
    <s v="NA"/>
    <n v="0"/>
    <n v="100"/>
    <n v="0"/>
    <s v="bi_monthly"/>
    <s v="weekly"/>
    <s v="bi_monthly"/>
    <s v="rarely_never"/>
    <s v="weekly"/>
    <s v="weekly"/>
    <s v="weekly"/>
    <s v="bi_monthly"/>
    <s v="rarely_never"/>
    <s v="once"/>
    <s v="once"/>
    <s v="once"/>
    <s v="once"/>
    <s v="once"/>
    <s v="once"/>
    <s v="once"/>
    <s v="once"/>
    <s v="never"/>
    <s v="piece"/>
    <n v="2"/>
    <s v="steak"/>
    <n v="2"/>
    <n v="1.8"/>
    <s v="steak"/>
    <s v="steak"/>
    <s v="NA"/>
    <n v="2"/>
    <s v="NA"/>
    <s v="NA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s v="NA"/>
    <x v="1"/>
    <n v="2"/>
    <n v="2"/>
    <s v="NA"/>
    <x v="0"/>
    <s v="NA"/>
    <s v="NA"/>
    <s v="NA"/>
    <s v="NA"/>
    <s v="NA"/>
    <s v="NA"/>
    <s v="NA"/>
    <s v="NA"/>
    <s v="NA"/>
    <x v="5"/>
    <s v="NA"/>
    <n v="2"/>
    <n v="2"/>
    <s v="NA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81"/>
    <n v="1"/>
    <s v="Catholic"/>
    <s v="4-year degree"/>
    <s v="$30,000-$49,999"/>
    <n v="1"/>
    <s v="NA"/>
    <s v="NA"/>
    <s v="NA"/>
    <s v="NA"/>
    <s v="NA"/>
    <n v="2"/>
    <s v="NA"/>
    <s v="NA"/>
    <s v="NA"/>
    <n v="0"/>
    <n v="0"/>
  </r>
  <r>
    <n v="497"/>
    <x v="8"/>
    <n v="0"/>
    <n v="0"/>
    <x v="1"/>
    <n v="0"/>
    <n v="0"/>
    <n v="0"/>
    <n v="60301"/>
    <s v="Koror"/>
    <s v="urban"/>
    <s v="Idid"/>
    <n v="1"/>
    <n v="1"/>
    <n v="7"/>
    <n v="4"/>
    <n v="3"/>
    <n v="1"/>
    <s v="NA"/>
    <n v="0"/>
    <n v="50"/>
    <n v="50"/>
    <s v="rarely_never"/>
    <s v="rarely_never"/>
    <s v="bi_monthly"/>
    <s v="bi_monthly"/>
    <s v="triweekly"/>
    <s v="triweekly"/>
    <s v="triweekly"/>
    <s v="bi_monthly"/>
    <s v="rarely_never"/>
    <s v="never"/>
    <s v="never"/>
    <s v="once"/>
    <s v="never"/>
    <s v="twice"/>
    <s v="twice"/>
    <s v="twice"/>
    <s v="never"/>
    <s v="never"/>
    <s v="NA"/>
    <s v="NA"/>
    <s v="whole"/>
    <n v="2"/>
    <s v="NA"/>
    <s v="whole"/>
    <s v="whole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n v="1"/>
    <s v="NA"/>
    <s v="NA"/>
    <s v="NA"/>
    <n v="1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65"/>
    <n v="1"/>
    <s v="Protestant"/>
    <s v="2-year degree"/>
    <s v="$10,000-$29,999"/>
    <n v="1"/>
    <s v="NA"/>
    <s v="NA"/>
    <s v="NA"/>
    <s v="NA"/>
    <s v="NA"/>
    <s v="NA"/>
    <s v="NA"/>
    <s v="NA"/>
    <s v="NA"/>
    <n v="1"/>
    <n v="0"/>
  </r>
  <r>
    <n v="498"/>
    <x v="8"/>
    <n v="0"/>
    <n v="0"/>
    <x v="1"/>
    <n v="0"/>
    <n v="0"/>
    <n v="0"/>
    <n v="60301"/>
    <s v="Koror"/>
    <s v="urban"/>
    <s v="Idid"/>
    <n v="1"/>
    <n v="1"/>
    <n v="5"/>
    <n v="4"/>
    <n v="1"/>
    <n v="2"/>
    <n v="2"/>
    <s v="NA"/>
    <s v="NA"/>
    <s v="NA"/>
    <s v="weekly"/>
    <s v="weekly"/>
    <s v="rarely_never"/>
    <s v="rarely_never"/>
    <s v="weekly"/>
    <s v="weekly"/>
    <s v="weekly"/>
    <s v="rarely_never"/>
    <s v="rarely_never"/>
    <s v="once"/>
    <s v="twice"/>
    <s v="never"/>
    <s v="never"/>
    <s v="once"/>
    <s v="twice"/>
    <s v="thrice_plus"/>
    <s v="never"/>
    <s v="never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86"/>
    <n v="1"/>
    <s v="Protestant"/>
    <s v="some college"/>
    <s v="$5,000-$9,999"/>
    <n v="1"/>
    <s v="NA"/>
    <s v="NA"/>
    <s v="NA"/>
    <s v="NA"/>
    <s v="NA"/>
    <s v="NA"/>
    <n v="2"/>
    <s v="NA"/>
    <s v="NA"/>
    <n v="1"/>
    <n v="0"/>
  </r>
  <r>
    <n v="499"/>
    <x v="8"/>
    <n v="0"/>
    <n v="0"/>
    <x v="0"/>
    <n v="1"/>
    <n v="1"/>
    <n v="1"/>
    <n v="60301"/>
    <s v="Koror"/>
    <s v="urban"/>
    <s v="Idid"/>
    <n v="1"/>
    <n v="1"/>
    <n v="5"/>
    <n v="4"/>
    <n v="1"/>
    <n v="1"/>
    <s v="NA"/>
    <n v="100"/>
    <n v="0"/>
    <n v="0"/>
    <s v="rarely_never"/>
    <s v="rarely_never"/>
    <s v="weekly"/>
    <s v="weekly"/>
    <s v="bi_monthly"/>
    <s v="bi_monthly"/>
    <s v="rarely_never"/>
    <s v="weekly"/>
    <s v="rarely_never"/>
    <s v="never"/>
    <s v="never"/>
    <s v="never"/>
    <s v="never"/>
    <s v="once"/>
    <s v="once"/>
    <s v="on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s v="NA"/>
    <n v="2"/>
    <s v="NA"/>
    <s v="NA"/>
    <x v="1"/>
    <s v="2,3"/>
    <n v="1"/>
    <n v="2"/>
    <x v="0"/>
    <s v="NA"/>
    <s v="NA"/>
    <s v="NA"/>
    <s v="NA"/>
    <s v="NA"/>
    <s v="NA"/>
    <s v="NA"/>
    <s v="NA"/>
    <s v="NA"/>
    <x v="7"/>
    <s v="NA"/>
    <n v="2"/>
    <n v="1"/>
    <n v="13"/>
    <s v="NA"/>
    <s v="NA"/>
    <s v="NA"/>
    <s v="NA"/>
    <s v="NA"/>
    <n v="303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306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5"/>
    <n v="1"/>
    <s v="NA"/>
    <n v="3"/>
    <n v="13"/>
    <n v="12"/>
    <n v="15"/>
    <n v="14"/>
    <s v="NA"/>
    <n v="1"/>
    <s v="NA"/>
    <s v="1,4,5"/>
    <n v="3"/>
    <n v="1963"/>
    <n v="1"/>
    <s v="Catholic"/>
    <s v="some college"/>
    <s v="$10,000-$29,999"/>
    <n v="1"/>
    <s v="NA"/>
    <n v="2"/>
    <s v="NA"/>
    <s v="NA"/>
    <s v="NA"/>
    <s v="NA"/>
    <s v="NA"/>
    <s v="NA"/>
    <s v="NA"/>
    <n v="0"/>
    <n v="0"/>
  </r>
  <r>
    <n v="500"/>
    <x v="1"/>
    <n v="1"/>
    <n v="1"/>
    <x v="0"/>
    <n v="1"/>
    <n v="1"/>
    <n v="1"/>
    <n v="60401"/>
    <s v="Koror"/>
    <s v="urban"/>
    <s v="Iyebukel 01"/>
    <n v="1"/>
    <n v="1"/>
    <n v="6"/>
    <n v="6"/>
    <n v="0"/>
    <n v="1"/>
    <s v="NA"/>
    <n v="30"/>
    <n v="0"/>
    <n v="70"/>
    <s v="bi_monthly"/>
    <s v="bi_monthly"/>
    <s v="bi_monthly"/>
    <s v="rarely_never"/>
    <s v="bi_monthly"/>
    <s v="bi_monthly"/>
    <s v="weekly"/>
    <s v="weekly"/>
    <s v="rarely_never"/>
    <s v="twice"/>
    <s v="twice"/>
    <s v="twice"/>
    <s v="never"/>
    <s v="twice"/>
    <s v="twice"/>
    <s v="twice"/>
    <s v="once"/>
    <s v="never"/>
    <s v="NA"/>
    <s v="NA"/>
    <s v="whole"/>
    <n v="2.99"/>
    <n v="2.75"/>
    <s v="whole"/>
    <s v="fillet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s v="1,2"/>
    <s v="NA"/>
    <s v="NA"/>
    <s v="NA"/>
    <n v="1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5"/>
    <n v="4"/>
    <n v="16"/>
    <n v="16"/>
    <n v="11"/>
    <n v="11"/>
    <s v="NA"/>
    <s v="NA"/>
    <s v="NA"/>
    <s v="NA"/>
    <n v="4"/>
    <n v="1975"/>
    <n v="1"/>
    <s v="Catholic"/>
    <s v="4-year degree"/>
    <s v="$10,000-$29,999"/>
    <n v="1"/>
    <s v="NA"/>
    <s v="NA"/>
    <n v="2"/>
    <s v="NA"/>
    <s v="NA"/>
    <s v="NA"/>
    <s v="NA"/>
    <s v="NA"/>
    <s v="NA"/>
    <n v="1"/>
    <n v="0"/>
  </r>
  <r>
    <n v="501"/>
    <x v="1"/>
    <n v="1"/>
    <n v="1"/>
    <x v="0"/>
    <n v="1"/>
    <n v="1"/>
    <n v="1"/>
    <n v="60401"/>
    <s v="Koror"/>
    <s v="urban"/>
    <s v="Iyebukel 01"/>
    <n v="1"/>
    <n v="1"/>
    <n v="4"/>
    <n v="4"/>
    <n v="0"/>
    <n v="1"/>
    <s v="NA"/>
    <n v="0"/>
    <n v="20"/>
    <n v="80"/>
    <s v="rarely_never"/>
    <s v="bi_monthly"/>
    <s v="rarely_never"/>
    <s v="rarely_never"/>
    <s v="weekly"/>
    <s v="weekly"/>
    <s v="daily"/>
    <s v="bi_monthly"/>
    <s v="rarely_never"/>
    <s v="never"/>
    <s v="never"/>
    <s v="never"/>
    <s v="never"/>
    <s v="once"/>
    <s v="once"/>
    <s v="twice"/>
    <s v="never"/>
    <s v="never"/>
    <s v="NA"/>
    <s v="NA"/>
    <s v="NA"/>
    <s v="NA"/>
    <s v="NA"/>
    <s v="loin"/>
    <s v="don't_like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s v="1,2,3"/>
    <s v="NA"/>
    <s v="NA"/>
    <n v="2"/>
    <s v="NA"/>
    <x v="0"/>
    <s v="NA"/>
    <n v="1"/>
    <s v="2,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5"/>
    <n v="4"/>
    <n v="16"/>
    <n v="16"/>
    <n v="11"/>
    <n v="14"/>
    <s v="NA"/>
    <s v="NA"/>
    <s v="NA"/>
    <s v="NA"/>
    <n v="4"/>
    <n v="1972"/>
    <n v="1"/>
    <s v="Protestant"/>
    <s v="HS"/>
    <s v="$10,000-$29,999"/>
    <n v="1"/>
    <s v="NA"/>
    <n v="2"/>
    <s v="NA"/>
    <s v="NA"/>
    <s v="NA"/>
    <s v="NA"/>
    <s v="NA"/>
    <s v="NA"/>
    <s v="NA"/>
    <n v="1"/>
    <n v="0"/>
  </r>
  <r>
    <n v="502"/>
    <x v="1"/>
    <n v="1"/>
    <n v="1"/>
    <x v="0"/>
    <n v="1"/>
    <n v="1"/>
    <n v="1"/>
    <n v="61304"/>
    <s v="Koror"/>
    <s v="urban"/>
    <s v="Intermix 04"/>
    <n v="1"/>
    <n v="1"/>
    <n v="3"/>
    <n v="3"/>
    <n v="0"/>
    <n v="2"/>
    <n v="1"/>
    <s v="NA"/>
    <s v="NA"/>
    <s v="NA"/>
    <s v="bi_monthly"/>
    <s v="bi_monthly"/>
    <s v="rarely_never"/>
    <s v="rarely_never"/>
    <s v="triweekly"/>
    <s v="triweekly"/>
    <s v="daily"/>
    <s v="bi_monthly"/>
    <s v="rarely_never"/>
    <s v="once"/>
    <s v="once"/>
    <s v="never"/>
    <s v="never"/>
    <s v="thrice_plus"/>
    <s v="thrice_plus"/>
    <s v="twice"/>
    <s v="never"/>
    <s v="never"/>
    <s v="NA"/>
    <s v="NA"/>
    <s v="NA"/>
    <s v="NA"/>
    <s v="NA"/>
    <s v="loin"/>
    <s v="fillet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s v="1,2"/>
    <s v="NA"/>
    <s v="NA"/>
    <s v="NA"/>
    <n v="1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97"/>
    <n v="1"/>
    <s v="Protestant"/>
    <s v="HS"/>
    <s v="$10,000-$29,999"/>
    <n v="1"/>
    <s v="NA"/>
    <s v="NA"/>
    <s v="NA"/>
    <n v="2"/>
    <s v="NA"/>
    <s v="NA"/>
    <s v="NA"/>
    <s v="NA"/>
    <s v="NA"/>
    <n v="1"/>
    <n v="0"/>
  </r>
  <r>
    <n v="503"/>
    <x v="1"/>
    <n v="0"/>
    <n v="0"/>
    <x v="0"/>
    <n v="0"/>
    <n v="1"/>
    <n v="1"/>
    <n v="61304"/>
    <s v="Koror"/>
    <s v="urban"/>
    <s v="Intermix 04"/>
    <n v="1"/>
    <n v="1"/>
    <n v="6"/>
    <n v="5"/>
    <n v="1"/>
    <n v="2"/>
    <n v="1"/>
    <s v="NA"/>
    <s v="NA"/>
    <s v="NA"/>
    <s v="bi_monthly"/>
    <s v="bi_monthly"/>
    <s v="bi_monthly"/>
    <s v="rarely_never"/>
    <s v="bi_monthly"/>
    <s v="bi_monthly"/>
    <s v="daily"/>
    <s v="bi_monthly"/>
    <s v="rarely_never"/>
    <s v="once"/>
    <s v="once"/>
    <s v="once"/>
    <s v="never"/>
    <s v="thrice_plus"/>
    <s v="thrice_plus"/>
    <s v="twice"/>
    <s v="never"/>
    <s v="never"/>
    <s v="NA"/>
    <s v="NA"/>
    <s v="loin"/>
    <n v="3"/>
    <s v="NA"/>
    <s v="loin"/>
    <s v="don't_like"/>
    <s v="NA"/>
    <s v="NA"/>
    <s v="NA"/>
    <s v="NA"/>
    <s v="NA"/>
    <s v="NA"/>
    <s v="NA"/>
    <s v="NA"/>
    <s v="NA"/>
    <s v="NA"/>
    <n v="2"/>
    <s v="NA"/>
    <s v="NA"/>
    <s v="NA"/>
    <s v="NA"/>
    <s v="NA"/>
    <s v="NA"/>
    <s v="2,3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64"/>
    <n v="1"/>
    <s v="Catholic"/>
    <s v="HS"/>
    <s v="$10,000-$29,999"/>
    <n v="1"/>
    <s v="NA"/>
    <s v="NA"/>
    <s v="NA"/>
    <s v="NA"/>
    <s v="NA"/>
    <s v="NA"/>
    <s v="NA"/>
    <s v="NA"/>
    <s v="NA"/>
    <n v="1"/>
    <n v="0"/>
  </r>
  <r>
    <n v="504"/>
    <x v="1"/>
    <n v="0"/>
    <n v="0"/>
    <x v="1"/>
    <n v="0"/>
    <n v="1"/>
    <n v="1"/>
    <n v="61304"/>
    <s v="Koror"/>
    <s v="urban"/>
    <s v="Intermix 04"/>
    <n v="1"/>
    <n v="1"/>
    <n v="4"/>
    <n v="3"/>
    <n v="1"/>
    <n v="2"/>
    <n v="1"/>
    <s v="NA"/>
    <s v="NA"/>
    <s v="NA"/>
    <s v="bi_monthly"/>
    <s v="bi_monthly"/>
    <s v="rarely_never"/>
    <s v="rarely_never"/>
    <s v="weekly"/>
    <s v="weekly"/>
    <s v="daily"/>
    <s v="bi_monthly"/>
    <s v="rarely_never"/>
    <s v="once"/>
    <s v="once"/>
    <s v="never"/>
    <s v="never"/>
    <s v="thrice_plus"/>
    <s v="thrice_plus"/>
    <s v="twice"/>
    <s v="once"/>
    <s v="never"/>
    <s v="NA"/>
    <s v="NA"/>
    <s v="NA"/>
    <s v="NA"/>
    <n v="1.5"/>
    <s v="loin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s v="1,2"/>
    <s v="NA"/>
    <s v="NA"/>
    <s v="NA"/>
    <n v="1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80"/>
    <n v="1"/>
    <s v="Modekngei"/>
    <s v="2-year degree"/>
    <s v="$10,000-$29,999"/>
    <n v="1"/>
    <s v="NA"/>
    <s v="NA"/>
    <s v="NA"/>
    <s v="NA"/>
    <s v="NA"/>
    <s v="NA"/>
    <s v="NA"/>
    <s v="NA"/>
    <s v="NA"/>
    <n v="1"/>
    <n v="0"/>
  </r>
  <r>
    <n v="505"/>
    <x v="1"/>
    <n v="0"/>
    <n v="0"/>
    <x v="1"/>
    <n v="0"/>
    <n v="1"/>
    <n v="1"/>
    <n v="61304"/>
    <s v="Koror"/>
    <s v="urban"/>
    <s v=" Ngermid 04"/>
    <n v="1"/>
    <n v="1"/>
    <n v="2"/>
    <n v="2"/>
    <n v="0"/>
    <n v="2"/>
    <n v="1"/>
    <s v="NA"/>
    <s v="NA"/>
    <s v="NA"/>
    <s v="bi_monthly"/>
    <s v="bi_monthly"/>
    <s v="rarely_never"/>
    <s v="rarely_never"/>
    <s v="triweekly"/>
    <s v="triweekly"/>
    <s v="daily"/>
    <s v="bi_monthly"/>
    <s v="rarely_never"/>
    <s v="once"/>
    <s v="once"/>
    <s v="never"/>
    <s v="never"/>
    <s v="thrice_plus"/>
    <s v="thrice_plus"/>
    <s v="twice"/>
    <s v="never"/>
    <s v="never"/>
    <s v="NA"/>
    <s v="NA"/>
    <s v="NA"/>
    <s v="NA"/>
    <s v="NA"/>
    <s v="loin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3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67"/>
    <n v="1"/>
    <s v="Protestant"/>
    <s v="HS"/>
    <s v="$10,000-$29,999"/>
    <n v="1"/>
    <s v="NA"/>
    <s v="NA"/>
    <s v="NA"/>
    <s v="NA"/>
    <s v="NA"/>
    <s v="NA"/>
    <s v="NA"/>
    <s v="NA"/>
    <s v="NA"/>
    <n v="1"/>
    <n v="0"/>
  </r>
  <r>
    <n v="506"/>
    <x v="1"/>
    <n v="0"/>
    <n v="0"/>
    <x v="1"/>
    <n v="0"/>
    <n v="0"/>
    <n v="0"/>
    <n v="61304"/>
    <s v="Koror"/>
    <s v="urban"/>
    <s v=" Intermix 04"/>
    <n v="1"/>
    <n v="1"/>
    <n v="5"/>
    <n v="4"/>
    <n v="1"/>
    <n v="2"/>
    <n v="1"/>
    <s v="NA"/>
    <s v="NA"/>
    <s v="NA"/>
    <s v="rarely_never"/>
    <s v="rarely_never"/>
    <s v="bi_monthly"/>
    <s v="rarely_never"/>
    <s v="daily"/>
    <s v="daily"/>
    <s v="daily"/>
    <s v="rarely_never"/>
    <s v="rarely_never"/>
    <s v="once"/>
    <s v="once"/>
    <s v="never"/>
    <s v="never"/>
    <s v="thrice_plus"/>
    <s v="thrice_plus"/>
    <s v="twice"/>
    <s v="never"/>
    <s v="never"/>
    <s v="NA"/>
    <s v="NA"/>
    <s v="NA"/>
    <s v="NA"/>
    <s v="NA"/>
    <s v="loin"/>
    <s v="fillet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s v="NA"/>
    <s v="NA"/>
    <n v="2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72"/>
    <n v="1"/>
    <s v="Protestant"/>
    <s v="2-year degree"/>
    <s v="$10,000-$29,999"/>
    <n v="1"/>
    <s v="NA"/>
    <s v="NA"/>
    <s v="NA"/>
    <s v="NA"/>
    <s v="NA"/>
    <s v="NA"/>
    <s v="NA"/>
    <s v="NA"/>
    <s v="NA"/>
    <n v="1"/>
    <n v="0"/>
  </r>
  <r>
    <n v="507"/>
    <x v="1"/>
    <n v="1"/>
    <n v="1"/>
    <x v="0"/>
    <n v="1"/>
    <n v="1"/>
    <n v="1"/>
    <n v="61304"/>
    <s v="Koror"/>
    <s v="urban"/>
    <s v=" Intermix 04"/>
    <n v="1"/>
    <n v="1"/>
    <n v="4"/>
    <n v="4"/>
    <n v="0"/>
    <n v="1"/>
    <s v="NA"/>
    <n v="0"/>
    <n v="50"/>
    <n v="50"/>
    <s v="rarely_never"/>
    <s v="bi_monthly"/>
    <s v="rarely_never"/>
    <s v="rarely_never"/>
    <s v="triweekly"/>
    <s v="weekly"/>
    <s v="daily"/>
    <s v="bi_monthly"/>
    <s v="rarely_never"/>
    <s v="never"/>
    <s v="never"/>
    <s v="never"/>
    <s v="never"/>
    <s v="once"/>
    <s v="twice"/>
    <s v="twice"/>
    <s v="never"/>
    <s v="never"/>
    <s v="NA"/>
    <s v="NA"/>
    <s v="NA"/>
    <s v="NA"/>
    <s v="NA"/>
    <s v="loin"/>
    <s v="fillet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s v="NA"/>
    <n v="2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5"/>
    <n v="4"/>
    <n v="16"/>
    <n v="16"/>
    <n v="13"/>
    <n v="11"/>
    <s v="NA"/>
    <s v="NA"/>
    <s v="NA"/>
    <s v="NA"/>
    <n v="4"/>
    <n v="1994"/>
    <n v="1"/>
    <s v="JW"/>
    <s v="some college"/>
    <s v="$5,000-$9,999"/>
    <n v="1"/>
    <s v="NA"/>
    <s v="NA"/>
    <s v="NA"/>
    <s v="NA"/>
    <s v="NA"/>
    <s v="NA"/>
    <s v="NA"/>
    <s v="NA"/>
    <s v="NA"/>
    <n v="1"/>
    <n v="0"/>
  </r>
  <r>
    <n v="508"/>
    <x v="4"/>
    <n v="1"/>
    <n v="1"/>
    <x v="0"/>
    <n v="1"/>
    <n v="1"/>
    <n v="1"/>
    <n v="60601"/>
    <s v="Koror"/>
    <s v="urban"/>
    <s v="Medalaii"/>
    <n v="1"/>
    <n v="1"/>
    <n v="4"/>
    <n v="3"/>
    <n v="1"/>
    <n v="2"/>
    <n v="1"/>
    <s v="NA"/>
    <s v="NA"/>
    <s v="NA"/>
    <s v="rarely_never"/>
    <s v="bi_monthly"/>
    <s v="rarely_never"/>
    <s v="rarely_never"/>
    <s v="daily"/>
    <s v="daily"/>
    <s v="daily"/>
    <s v="daily"/>
    <s v="rarely_never"/>
    <s v="never"/>
    <s v="once"/>
    <s v="never"/>
    <s v="never"/>
    <s v="thrice_plus"/>
    <s v="thrice_plus"/>
    <s v="thrice_plus"/>
    <s v="thrice_plus"/>
    <s v="never"/>
    <s v="NA"/>
    <s v="NA"/>
    <s v="NA"/>
    <s v="NA"/>
    <n v="2.5"/>
    <s v="don't_like"/>
    <s v="don't_like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x v="1"/>
    <s v="2,3"/>
    <n v="1"/>
    <n v="3"/>
    <x v="0"/>
    <s v="NA"/>
    <s v="NA"/>
    <s v="NA"/>
    <s v="NA"/>
    <s v="NA"/>
    <s v="NA"/>
    <s v="NA"/>
    <s v="NA"/>
    <s v="NA"/>
    <x v="3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5"/>
    <s v="NA"/>
    <n v="1"/>
    <n v="2"/>
    <s v="NA"/>
    <n v="2"/>
    <s v="NA"/>
    <s v="NA"/>
    <s v="NA"/>
    <s v="NA"/>
    <n v="5"/>
    <n v="2"/>
    <s v="NA"/>
    <n v="4"/>
    <n v="15"/>
    <n v="15"/>
    <n v="12"/>
    <n v="12"/>
    <n v="24"/>
    <s v="NA"/>
    <n v="1"/>
    <s v="NA"/>
    <n v="3"/>
    <n v="1990"/>
    <n v="1"/>
    <s v="SDA"/>
    <s v="some college"/>
    <s v="$10,000-$29,999"/>
    <s v="NA"/>
    <s v="NA"/>
    <s v="NA"/>
    <s v="NA"/>
    <s v="NA"/>
    <s v="NA"/>
    <s v="NA"/>
    <n v="1"/>
    <s v="NA"/>
    <s v="NA"/>
    <n v="1"/>
    <n v="1"/>
  </r>
  <r>
    <n v="509"/>
    <x v="4"/>
    <n v="1"/>
    <n v="1"/>
    <x v="0"/>
    <n v="1"/>
    <n v="1"/>
    <n v="1"/>
    <n v="60608"/>
    <s v="Koror"/>
    <s v="urban"/>
    <s v="Medalaii"/>
    <n v="1"/>
    <n v="1"/>
    <n v="3"/>
    <n v="3"/>
    <n v="0"/>
    <n v="1"/>
    <s v="NA"/>
    <n v="50"/>
    <n v="30"/>
    <n v="20"/>
    <s v="triweekly"/>
    <s v="triweekly"/>
    <s v="bi_monthly"/>
    <s v="rarely_never"/>
    <s v="bi_monthly"/>
    <s v="weekly"/>
    <s v="daily"/>
    <s v="daily"/>
    <s v="rarely_never"/>
    <s v="twice"/>
    <s v="twice"/>
    <s v="once"/>
    <s v="never"/>
    <s v="never"/>
    <s v="thrice_plus"/>
    <s v="thrice_plus"/>
    <s v="thrice_plus"/>
    <s v="never"/>
    <s v="NA"/>
    <s v="NA"/>
    <s v="belly"/>
    <n v="8"/>
    <n v="3"/>
    <s v="belly"/>
    <s v="fillet"/>
    <s v="NA"/>
    <s v="NA"/>
    <s v="NA"/>
    <s v="NA"/>
    <n v="2"/>
    <s v="NA"/>
    <s v="NA"/>
    <s v="NA"/>
    <s v="NA"/>
    <s v="NA"/>
    <s v="NA"/>
    <s v="NA"/>
    <s v="NA"/>
    <s v="NA"/>
    <s v="NA"/>
    <s v="NA"/>
    <s v="NA"/>
    <n v="1"/>
    <s v="NA"/>
    <n v="1"/>
    <s v="NA"/>
    <s v="NA"/>
    <x v="1"/>
    <n v="3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3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5"/>
    <n v="3"/>
    <n v="14"/>
    <n v="15"/>
    <n v="11"/>
    <n v="11"/>
    <s v="NA"/>
    <s v="NA"/>
    <s v="NA"/>
    <s v="NA"/>
    <n v="3"/>
    <n v="1953"/>
    <n v="1"/>
    <s v="Modekngei"/>
    <s v="HS"/>
    <s v="$10,000-$29,999"/>
    <s v="NA"/>
    <s v="NA"/>
    <s v="NA"/>
    <s v="NA"/>
    <s v="NA"/>
    <s v="NA"/>
    <s v="NA"/>
    <n v="1"/>
    <s v="NA"/>
    <s v="NA"/>
    <n v="1"/>
    <n v="0"/>
  </r>
  <r>
    <n v="510"/>
    <x v="4"/>
    <n v="1"/>
    <n v="1"/>
    <x v="0"/>
    <n v="1"/>
    <n v="1"/>
    <n v="1"/>
    <n v="60608"/>
    <s v="Koror"/>
    <s v="urban"/>
    <s v="Medalaii"/>
    <n v="1"/>
    <n v="1"/>
    <n v="7"/>
    <n v="5"/>
    <n v="2"/>
    <n v="1"/>
    <s v="NA"/>
    <n v="100"/>
    <n v="0"/>
    <n v="0"/>
    <s v="triweekly"/>
    <s v="triweekly"/>
    <s v="rarely_never"/>
    <s v="rarely_never"/>
    <s v="daily"/>
    <s v="daily"/>
    <s v="daily"/>
    <s v="daily"/>
    <s v="bi_monthly"/>
    <s v="thrice_plus"/>
    <s v="thrice_plus"/>
    <s v="never"/>
    <s v="never"/>
    <s v="thrice_plus"/>
    <s v="thrice_plus"/>
    <s v="thrice_plus"/>
    <s v="thrice_plus"/>
    <s v="once"/>
    <s v="NA"/>
    <s v="NA"/>
    <s v="NA"/>
    <s v="NA"/>
    <n v="3"/>
    <s v="don't_like"/>
    <s v="don't_like"/>
    <s v="NA"/>
    <s v="NA"/>
    <s v="NA"/>
    <s v="NA"/>
    <s v="NA"/>
    <s v="NA"/>
    <s v="NA"/>
    <s v="NA"/>
    <s v="NA"/>
    <s v="NA"/>
    <s v="NA"/>
    <s v="NA"/>
    <s v="1,4"/>
    <s v="NA"/>
    <n v="1"/>
    <s v="NA"/>
    <s v="NA"/>
    <s v="1,4"/>
    <s v="NA"/>
    <s v="NA"/>
    <s v="NA"/>
    <n v="1"/>
    <x v="1"/>
    <s v="2,3"/>
    <n v="1"/>
    <n v="2"/>
    <x v="0"/>
    <s v="NA"/>
    <s v="NA"/>
    <s v="NA"/>
    <s v="NA"/>
    <s v="NA"/>
    <s v="NA"/>
    <s v="NA"/>
    <s v="NA"/>
    <s v="NA"/>
    <x v="14"/>
    <s v="NA"/>
    <n v="1"/>
    <n v="2"/>
    <s v="NA"/>
    <n v="2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4"/>
    <n v="16"/>
    <n v="16"/>
    <n v="11"/>
    <n v="11"/>
    <n v="24"/>
    <s v="NA"/>
    <s v="1,9"/>
    <s v="NA"/>
    <n v="3"/>
    <n v="1959"/>
    <n v="1"/>
    <s v="Catholic"/>
    <s v="&lt;HS"/>
    <s v="$10,000-$29,999"/>
    <s v="NA"/>
    <s v="NA"/>
    <s v="NA"/>
    <s v="NA"/>
    <s v="NA"/>
    <s v="NA"/>
    <s v="NA"/>
    <n v="1"/>
    <s v="NA"/>
    <s v="NA"/>
    <n v="1"/>
    <n v="0"/>
  </r>
  <r>
    <n v="511"/>
    <x v="4"/>
    <n v="1"/>
    <n v="1"/>
    <x v="0"/>
    <n v="1"/>
    <n v="1"/>
    <n v="1"/>
    <n v="60608"/>
    <s v="Koror"/>
    <s v="urban"/>
    <s v="Medalaii"/>
    <n v="1"/>
    <n v="1"/>
    <n v="8"/>
    <n v="6"/>
    <n v="2"/>
    <n v="1"/>
    <s v="NA"/>
    <n v="50"/>
    <n v="0"/>
    <n v="50"/>
    <s v="daily"/>
    <s v="daily"/>
    <s v="bi_monthly"/>
    <s v="bi_monthly"/>
    <s v="daily"/>
    <s v="daily"/>
    <s v="daily"/>
    <s v="daily"/>
    <s v="rarely_never"/>
    <s v="thrice_plus"/>
    <s v="thrice_plus"/>
    <s v="once"/>
    <s v="once"/>
    <s v="thrice_plus"/>
    <s v="thrice_plus"/>
    <s v="thrice_plus"/>
    <s v="thrice_plus"/>
    <s v="never"/>
    <s v="piece"/>
    <n v="8"/>
    <s v="belly"/>
    <n v="8"/>
    <n v="3.5"/>
    <s v="loin"/>
    <s v="fillet"/>
    <s v="NA"/>
    <s v="NA"/>
    <s v="NA"/>
    <n v="2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x v="1"/>
    <s v="1,2,3"/>
    <n v="1"/>
    <s v="1,2,3"/>
    <x v="8"/>
    <s v="NA"/>
    <n v="1"/>
    <n v="1"/>
    <n v="3"/>
    <s v="NA"/>
    <s v="NA"/>
    <s v="NA"/>
    <s v="NA"/>
    <s v="NA"/>
    <x v="11"/>
    <s v="NA"/>
    <n v="1"/>
    <n v="1"/>
    <n v="3"/>
    <s v="NA"/>
    <s v="NA"/>
    <s v="NA"/>
    <s v="NA"/>
    <s v="NA"/>
    <n v="301"/>
    <s v="NA"/>
    <n v="1"/>
    <n v="1"/>
    <n v="3"/>
    <s v="NA"/>
    <s v="NA"/>
    <s v="NA"/>
    <s v="NA"/>
    <s v="NA"/>
    <n v="308"/>
    <s v="NA"/>
    <n v="1"/>
    <n v="2"/>
    <s v="NA"/>
    <n v="2"/>
    <s v="NA"/>
    <s v="NA"/>
    <s v="NA"/>
    <s v="NA"/>
    <n v="301"/>
    <s v="NA"/>
    <n v="1"/>
    <n v="1"/>
    <n v="3"/>
    <s v="NA"/>
    <s v="NA"/>
    <s v="NA"/>
    <s v="NA"/>
    <s v="NA"/>
    <n v="301"/>
    <s v="NA"/>
    <n v="1"/>
    <n v="1"/>
    <n v="3"/>
    <s v="NA"/>
    <s v="NA"/>
    <s v="NA"/>
    <s v="NA"/>
    <s v="NA"/>
    <n v="5"/>
    <n v="2"/>
    <s v="NA"/>
    <n v="4"/>
    <n v="15"/>
    <n v="15"/>
    <n v="11"/>
    <n v="11"/>
    <n v="24"/>
    <s v="NA"/>
    <n v="1"/>
    <s v="NA"/>
    <n v="3"/>
    <n v="1964"/>
    <n v="1"/>
    <s v="Catholic"/>
    <s v="HS"/>
    <s v="$5,000-$9,999"/>
    <n v="1"/>
    <s v="NA"/>
    <s v="NA"/>
    <s v="NA"/>
    <s v="NA"/>
    <s v="NA"/>
    <s v="NA"/>
    <n v="2"/>
    <s v="NA"/>
    <s v="NA"/>
    <n v="1"/>
    <n v="0"/>
  </r>
  <r>
    <n v="512"/>
    <x v="4"/>
    <n v="1"/>
    <n v="1"/>
    <x v="0"/>
    <n v="1"/>
    <n v="1"/>
    <n v="1"/>
    <n v="60610"/>
    <s v="Koror"/>
    <s v="urban"/>
    <s v="Medalaii"/>
    <n v="1"/>
    <n v="1"/>
    <n v="7"/>
    <n v="5"/>
    <n v="2"/>
    <n v="1"/>
    <s v="NA"/>
    <n v="100"/>
    <n v="0"/>
    <n v="0"/>
    <s v="weekly"/>
    <s v="bi_monthly"/>
    <s v="bi_monthly"/>
    <s v="rarely_never"/>
    <s v="daily"/>
    <s v="daily"/>
    <s v="daily"/>
    <s v="daily"/>
    <s v="bi_monthly"/>
    <s v="thrice_plus"/>
    <s v="thrice_plus"/>
    <s v="once"/>
    <s v="never"/>
    <s v="thrice_plus"/>
    <s v="thrice_plus"/>
    <s v="thrice_plus"/>
    <s v="thrice_plus"/>
    <s v="never"/>
    <s v="NA"/>
    <s v="NA"/>
    <s v="whole"/>
    <n v="14"/>
    <n v="6"/>
    <s v="whole"/>
    <s v="don't_like"/>
    <s v="NA"/>
    <s v="NA"/>
    <s v="NA"/>
    <s v="NA"/>
    <s v="NA"/>
    <s v="NA"/>
    <s v="NA"/>
    <s v="NA"/>
    <s v="NA"/>
    <s v="NA"/>
    <n v="1"/>
    <n v="1"/>
    <s v="NA"/>
    <s v="NA"/>
    <s v="NA"/>
    <s v="NA"/>
    <s v="NA"/>
    <n v="3"/>
    <s v="NA"/>
    <s v="NA"/>
    <s v="NA"/>
    <s v="NA"/>
    <x v="1"/>
    <n v="3"/>
    <n v="1"/>
    <s v="2,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6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4"/>
    <n v="16"/>
    <n v="16"/>
    <n v="11"/>
    <n v="11"/>
    <n v="25"/>
    <s v="NA"/>
    <s v="1,9"/>
    <s v="NA"/>
    <n v="3"/>
    <n v="1978"/>
    <n v="1"/>
    <s v="Catholic"/>
    <s v="HS"/>
    <s v="$10,000-$29,999"/>
    <n v="1"/>
    <s v="NA"/>
    <s v="NA"/>
    <s v="NA"/>
    <s v="NA"/>
    <s v="NA"/>
    <s v="NA"/>
    <n v="2"/>
    <s v="NA"/>
    <s v="NA"/>
    <n v="1"/>
    <n v="0"/>
  </r>
  <r>
    <n v="513"/>
    <x v="4"/>
    <n v="1"/>
    <n v="1"/>
    <x v="0"/>
    <n v="1"/>
    <n v="1"/>
    <n v="1"/>
    <n v="60610"/>
    <s v="Koror"/>
    <s v="urban"/>
    <s v="Medalaii"/>
    <n v="1"/>
    <n v="1"/>
    <n v="11"/>
    <n v="8"/>
    <n v="3"/>
    <n v="1"/>
    <s v="NA"/>
    <n v="60"/>
    <n v="0"/>
    <n v="40"/>
    <s v="triweekly"/>
    <s v="bi_monthly"/>
    <s v="bi_monthly"/>
    <s v="bi_monthly"/>
    <s v="daily"/>
    <s v="daily"/>
    <s v="daily"/>
    <s v="daily"/>
    <s v="bi_monthly"/>
    <s v="once"/>
    <s v="once"/>
    <s v="once"/>
    <s v="once"/>
    <s v="thrice_plus"/>
    <s v="thrice_plus"/>
    <s v="thrice_plus"/>
    <s v="thrice_plus"/>
    <s v="never"/>
    <s v="whole"/>
    <n v="12"/>
    <s v="whole"/>
    <n v="18"/>
    <n v="8"/>
    <s v="whole"/>
    <s v="whole"/>
    <s v="NA"/>
    <n v="1"/>
    <s v="NA"/>
    <s v="NA"/>
    <s v="NA"/>
    <s v="NA"/>
    <n v="1"/>
    <n v="2"/>
    <s v="NA"/>
    <s v="NA"/>
    <s v="NA"/>
    <s v="NA"/>
    <s v="NA"/>
    <s v="NA"/>
    <s v="NA"/>
    <s v="NA"/>
    <s v="NA"/>
    <s v="NA"/>
    <s v="NA"/>
    <s v="NA"/>
    <s v="NA"/>
    <s v="NA"/>
    <x v="1"/>
    <n v="2"/>
    <n v="1"/>
    <s v="2,3"/>
    <x v="0"/>
    <s v="NA"/>
    <s v="NA"/>
    <s v="NA"/>
    <s v="NA"/>
    <s v="NA"/>
    <s v="NA"/>
    <s v="NA"/>
    <s v="NA"/>
    <s v="NA"/>
    <x v="3"/>
    <s v="NA"/>
    <n v="1"/>
    <n v="1"/>
    <n v="5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6"/>
    <s v="NA"/>
    <n v="1"/>
    <n v="2"/>
    <s v="NA"/>
    <n v="1"/>
    <s v="NA"/>
    <s v="NA"/>
    <s v="NA"/>
    <s v="NA"/>
    <n v="301"/>
    <s v="NA"/>
    <n v="1"/>
    <n v="1"/>
    <n v="5"/>
    <s v="NA"/>
    <s v="NA"/>
    <s v="NA"/>
    <s v="NA"/>
    <s v="NA"/>
    <n v="5"/>
    <n v="2"/>
    <s v="NA"/>
    <n v="4"/>
    <n v="15"/>
    <n v="15"/>
    <n v="11"/>
    <n v="11"/>
    <n v="24"/>
    <s v="NA"/>
    <n v="1"/>
    <s v="NA"/>
    <n v="3"/>
    <n v="1949"/>
    <n v="1"/>
    <s v="Catholic"/>
    <s v="&lt;HS"/>
    <s v="$5,000-$9,999"/>
    <n v="1"/>
    <s v="NA"/>
    <s v="NA"/>
    <s v="NA"/>
    <s v="NA"/>
    <s v="NA"/>
    <s v="NA"/>
    <n v="2"/>
    <n v="3"/>
    <s v="NA"/>
    <n v="1"/>
    <n v="0"/>
  </r>
  <r>
    <n v="514"/>
    <x v="4"/>
    <n v="1"/>
    <n v="1"/>
    <x v="0"/>
    <n v="1"/>
    <n v="1"/>
    <n v="1"/>
    <n v="60610"/>
    <s v="Koror"/>
    <s v="urban"/>
    <s v="Medalaii"/>
    <n v="1"/>
    <n v="1"/>
    <n v="5"/>
    <n v="4"/>
    <n v="1"/>
    <n v="1"/>
    <s v="NA"/>
    <n v="80"/>
    <n v="0"/>
    <n v="20"/>
    <s v="rarely_never"/>
    <s v="triweekly"/>
    <s v="bi_monthly"/>
    <s v="rarely_never"/>
    <s v="rarely_never"/>
    <s v="triweekly"/>
    <s v="daily"/>
    <s v="daily"/>
    <s v="rarely_never"/>
    <s v="never"/>
    <s v="twice"/>
    <s v="once"/>
    <s v="never"/>
    <s v="never"/>
    <s v="thrice_plus"/>
    <s v="thrice_plus"/>
    <s v="thrice_plus"/>
    <s v="never"/>
    <s v="NA"/>
    <s v="NA"/>
    <s v="belly"/>
    <n v="8"/>
    <n v="6.5"/>
    <s v="loin"/>
    <s v="don't_like"/>
    <s v="NA"/>
    <s v="NA"/>
    <s v="NA"/>
    <s v="NA"/>
    <n v="1"/>
    <n v="1"/>
    <s v="NA"/>
    <s v="NA"/>
    <s v="NA"/>
    <s v="NA"/>
    <s v="NA"/>
    <s v="NA"/>
    <s v="NA"/>
    <s v="NA"/>
    <s v="NA"/>
    <s v="NA"/>
    <s v="NA"/>
    <n v="3"/>
    <s v="NA"/>
    <s v="NA"/>
    <s v="NA"/>
    <s v="NA"/>
    <x v="1"/>
    <s v="1,2,3"/>
    <n v="1"/>
    <s v="1,2,3"/>
    <x v="2"/>
    <s v="NA"/>
    <n v="1"/>
    <n v="2"/>
    <s v="NA"/>
    <n v="2"/>
    <s v="NA"/>
    <s v="NA"/>
    <s v="NA"/>
    <s v="NA"/>
    <x v="5"/>
    <s v="NA"/>
    <n v="1"/>
    <n v="3"/>
    <s v="NA"/>
    <s v="NA"/>
    <s v="NA"/>
    <s v="NA"/>
    <s v="NA"/>
    <s v="NA"/>
    <n v="305"/>
    <s v="NA"/>
    <n v="1"/>
    <n v="3"/>
    <s v="NA"/>
    <s v="NA"/>
    <s v="NA"/>
    <s v="NA"/>
    <s v="NA"/>
    <s v="NA"/>
    <n v="307"/>
    <s v="NA"/>
    <n v="1"/>
    <n v="3"/>
    <s v="NA"/>
    <s v="NA"/>
    <s v="NA"/>
    <s v="NA"/>
    <s v="NA"/>
    <s v="NA"/>
    <n v="307"/>
    <s v="NA"/>
    <n v="1"/>
    <n v="3"/>
    <s v="NA"/>
    <s v="NA"/>
    <s v="NA"/>
    <s v="NA"/>
    <s v="NA"/>
    <s v="NA"/>
    <n v="301"/>
    <s v="NA"/>
    <n v="1"/>
    <n v="1"/>
    <n v="8"/>
    <s v="NA"/>
    <s v="NA"/>
    <s v="NA"/>
    <s v="NA"/>
    <s v="NA"/>
    <n v="5"/>
    <n v="2"/>
    <s v="NA"/>
    <n v="5"/>
    <n v="15"/>
    <n v="16"/>
    <n v="11"/>
    <n v="11"/>
    <n v="24"/>
    <s v="NA"/>
    <s v="1,10"/>
    <s v="NA"/>
    <n v="3"/>
    <n v="1969"/>
    <n v="1"/>
    <s v="SDA"/>
    <s v="HS"/>
    <s v="$10,000-$29,999"/>
    <n v="1"/>
    <s v="NA"/>
    <s v="NA"/>
    <s v="NA"/>
    <s v="NA"/>
    <s v="NA"/>
    <s v="NA"/>
    <s v="NA"/>
    <s v="NA"/>
    <s v="NA"/>
    <n v="1"/>
    <n v="1"/>
  </r>
  <r>
    <n v="515"/>
    <x v="4"/>
    <n v="1"/>
    <n v="1"/>
    <x v="0"/>
    <n v="1"/>
    <n v="1"/>
    <n v="1"/>
    <n v="60610"/>
    <s v="Koror"/>
    <s v="urban"/>
    <s v="Medalaii"/>
    <n v="1"/>
    <n v="1"/>
    <n v="6"/>
    <n v="5"/>
    <n v="1"/>
    <n v="1"/>
    <s v="NA"/>
    <n v="63"/>
    <n v="13"/>
    <n v="24"/>
    <s v="rarely_never"/>
    <s v="daily"/>
    <s v="bi_monthly"/>
    <s v="rarely_never"/>
    <s v="rarely_never"/>
    <s v="daily"/>
    <s v="daily"/>
    <s v="daily"/>
    <s v="rarely_never"/>
    <s v="never"/>
    <s v="thrice_plus"/>
    <s v="once"/>
    <s v="never"/>
    <s v="never"/>
    <s v="thrice_plus"/>
    <s v="thrice_plus"/>
    <s v="thrice_plus"/>
    <s v="never"/>
    <s v="NA"/>
    <s v="NA"/>
    <s v="steak"/>
    <n v="8"/>
    <n v="4.5"/>
    <s v="whole"/>
    <s v="don't_like"/>
    <s v="NA"/>
    <s v="NA"/>
    <s v="NA"/>
    <s v="NA"/>
    <n v="1"/>
    <n v="2"/>
    <s v="NA"/>
    <s v="NA"/>
    <s v="NA"/>
    <s v="NA"/>
    <s v="NA"/>
    <s v="NA"/>
    <s v="NA"/>
    <s v="NA"/>
    <s v="NA"/>
    <s v="NA"/>
    <s v="NA"/>
    <n v="3"/>
    <s v="NA"/>
    <s v="NA"/>
    <s v="NA"/>
    <s v="NA"/>
    <x v="1"/>
    <s v="2,3"/>
    <n v="1"/>
    <s v="2,3"/>
    <x v="0"/>
    <s v="NA"/>
    <s v="NA"/>
    <s v="NA"/>
    <s v="NA"/>
    <s v="NA"/>
    <s v="NA"/>
    <s v="NA"/>
    <s v="NA"/>
    <s v="NA"/>
    <x v="12"/>
    <s v="NA"/>
    <n v="1"/>
    <n v="2"/>
    <s v="NA"/>
    <n v="6"/>
    <s v="NA"/>
    <s v="NA"/>
    <s v="NA"/>
    <s v="NA"/>
    <n v="306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5"/>
    <n v="15"/>
    <n v="16"/>
    <n v="11"/>
    <n v="11"/>
    <n v="24"/>
    <s v="NA"/>
    <s v="1,10,9"/>
    <s v="NA"/>
    <n v="3"/>
    <n v="1959"/>
    <n v="1"/>
    <s v="SDA"/>
    <s v="HS"/>
    <s v="$10,000-$29,999"/>
    <n v="1"/>
    <s v="NA"/>
    <s v="NA"/>
    <s v="NA"/>
    <s v="NA"/>
    <s v="NA"/>
    <s v="NA"/>
    <n v="2"/>
    <s v="NA"/>
    <s v="NA"/>
    <n v="1"/>
    <n v="1"/>
  </r>
  <r>
    <n v="516"/>
    <x v="4"/>
    <n v="1"/>
    <n v="1"/>
    <x v="0"/>
    <n v="1"/>
    <n v="1"/>
    <n v="1"/>
    <n v="60610"/>
    <s v="Koror"/>
    <s v="urban"/>
    <s v="MedalaiiH"/>
    <n v="1"/>
    <n v="1"/>
    <n v="7"/>
    <n v="5"/>
    <n v="2"/>
    <n v="1"/>
    <s v="NA"/>
    <n v="60"/>
    <n v="0"/>
    <n v="40"/>
    <s v="bi_monthly"/>
    <s v="weekly"/>
    <s v="rarely_never"/>
    <s v="rarely_never"/>
    <s v="daily"/>
    <s v="daily"/>
    <s v="daily"/>
    <s v="NA"/>
    <s v="weekly"/>
    <s v="never"/>
    <s v="never"/>
    <s v="never"/>
    <s v="never"/>
    <s v="thrice_plus"/>
    <s v="thrice_plus"/>
    <s v="thrice_plus"/>
    <s v="thrice_plus"/>
    <s v="never"/>
    <s v="NA"/>
    <s v="NA"/>
    <s v="NA"/>
    <s v="NA"/>
    <n v="8"/>
    <s v="belly"/>
    <s v="don't_like"/>
    <s v="NA"/>
    <s v="NA"/>
    <s v="NA"/>
    <s v="NA"/>
    <s v="NA"/>
    <s v="NA"/>
    <s v="NA"/>
    <s v="NA"/>
    <s v="NA"/>
    <s v="NA"/>
    <s v="NA"/>
    <s v="NA"/>
    <s v="1,4"/>
    <s v="NA"/>
    <s v="NA"/>
    <n v="1"/>
    <s v="NA"/>
    <s v="3,4"/>
    <s v="NA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8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5"/>
    <n v="2"/>
    <s v="NA"/>
    <n v="4"/>
    <n v="16"/>
    <n v="16"/>
    <n v="11"/>
    <n v="11"/>
    <n v="25"/>
    <s v="NA"/>
    <s v="1,7"/>
    <s v="NA"/>
    <n v="3"/>
    <n v="1978"/>
    <n v="1"/>
    <s v="Catholic"/>
    <s v="some college"/>
    <s v="$10,000-$29,999"/>
    <n v="1"/>
    <s v="NA"/>
    <s v="NA"/>
    <s v="NA"/>
    <s v="NA"/>
    <s v="NA"/>
    <s v="NA"/>
    <s v="NA"/>
    <s v="NA"/>
    <s v="NA"/>
    <n v="1"/>
    <n v="0"/>
  </r>
  <r>
    <n v="517"/>
    <x v="4"/>
    <n v="1"/>
    <n v="1"/>
    <x v="0"/>
    <n v="1"/>
    <n v="1"/>
    <n v="1"/>
    <n v="60610"/>
    <s v="Koror"/>
    <s v="urban"/>
    <s v="Medalii"/>
    <n v="1"/>
    <n v="1"/>
    <n v="5"/>
    <n v="4"/>
    <n v="1"/>
    <n v="1"/>
    <s v="NA"/>
    <n v="80"/>
    <n v="20"/>
    <n v="0"/>
    <s v="rarely_never"/>
    <s v="bi_monthly"/>
    <s v="weekly"/>
    <s v="rarely_never"/>
    <s v="triweekly"/>
    <s v="daily"/>
    <s v="daily"/>
    <s v="daily"/>
    <s v="rarely_never"/>
    <s v="twice"/>
    <s v="twice"/>
    <s v="once"/>
    <s v="never"/>
    <s v="once"/>
    <s v="thrice_plus"/>
    <s v="thrice_plus"/>
    <s v="thrice_plus"/>
    <s v="never"/>
    <s v="NA"/>
    <s v="NA"/>
    <s v="belly"/>
    <n v="8"/>
    <n v="6"/>
    <s v="belly"/>
    <s v="fillet"/>
    <s v="NA"/>
    <s v="NA"/>
    <s v="NA"/>
    <s v="NA"/>
    <s v="NA"/>
    <s v="NA"/>
    <s v="NA"/>
    <s v="NA"/>
    <s v="NA"/>
    <s v="NA"/>
    <n v="2"/>
    <s v="NA"/>
    <s v="NA"/>
    <s v="NA"/>
    <s v="NA"/>
    <s v="NA"/>
    <s v="NA"/>
    <n v="3"/>
    <s v="NA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4"/>
    <n v="16"/>
    <n v="16"/>
    <n v="11"/>
    <n v="11"/>
    <n v="24"/>
    <s v="NA"/>
    <s v="1,9"/>
    <s v="NA"/>
    <n v="3"/>
    <n v="1949"/>
    <n v="1"/>
    <s v="Protestant"/>
    <s v="HS"/>
    <s v="$10,000-$29,999"/>
    <s v="NA"/>
    <s v="NA"/>
    <s v="NA"/>
    <s v="NA"/>
    <s v="NA"/>
    <s v="NA"/>
    <s v="NA"/>
    <n v="1"/>
    <n v="2"/>
    <s v="NA"/>
    <n v="1"/>
    <n v="0"/>
  </r>
  <r>
    <n v="518"/>
    <x v="4"/>
    <n v="1"/>
    <n v="1"/>
    <x v="0"/>
    <n v="1"/>
    <n v="1"/>
    <n v="1"/>
    <n v="60610"/>
    <s v="Koror"/>
    <s v="urban"/>
    <s v="Medalaii"/>
    <n v="1"/>
    <n v="1"/>
    <n v="9"/>
    <n v="5"/>
    <n v="4"/>
    <n v="1"/>
    <s v="NA"/>
    <n v="80"/>
    <n v="0"/>
    <n v="20"/>
    <s v="triweekly"/>
    <s v="triweekly"/>
    <s v="bi_monthly"/>
    <s v="weekly"/>
    <s v="daily"/>
    <s v="daily"/>
    <s v="daily"/>
    <s v="daily"/>
    <s v="rarely_never"/>
    <s v="twice"/>
    <s v="twice"/>
    <s v="once"/>
    <s v="once"/>
    <s v="thrice_plus"/>
    <s v="thrice_plus"/>
    <s v="thrice_plus"/>
    <s v="thrice_plus"/>
    <s v="never"/>
    <s v="whole"/>
    <n v="12"/>
    <s v="whole"/>
    <n v="18"/>
    <n v="6"/>
    <s v="whole"/>
    <s v="whole"/>
    <s v="NA"/>
    <s v="NA"/>
    <n v="1"/>
    <s v="NA"/>
    <s v="NA"/>
    <s v="NA"/>
    <s v="NA"/>
    <s v="NA"/>
    <n v="1"/>
    <n v="1"/>
    <s v="NA"/>
    <s v="NA"/>
    <s v="NA"/>
    <s v="NA"/>
    <s v="NA"/>
    <s v="NA"/>
    <s v="NA"/>
    <s v="NA"/>
    <s v="NA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1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3"/>
    <s v="NA"/>
    <s v="NA"/>
    <s v="NA"/>
    <s v="NA"/>
    <s v="NA"/>
    <n v="5"/>
    <n v="2"/>
    <s v="NA"/>
    <n v="4"/>
    <n v="16"/>
    <n v="16"/>
    <n v="11"/>
    <n v="11"/>
    <n v="24"/>
    <s v="NA"/>
    <s v="1,10,9"/>
    <s v="NA"/>
    <n v="3"/>
    <n v="1949"/>
    <n v="1"/>
    <s v="Catholic"/>
    <s v="some college"/>
    <s v="$10,000-$29,999"/>
    <n v="1"/>
    <s v="NA"/>
    <s v="NA"/>
    <s v="NA"/>
    <s v="NA"/>
    <s v="NA"/>
    <s v="NA"/>
    <n v="2"/>
    <s v="NA"/>
    <s v="NA"/>
    <n v="1"/>
    <n v="0"/>
  </r>
  <r>
    <n v="519"/>
    <x v="4"/>
    <n v="1"/>
    <n v="1"/>
    <x v="0"/>
    <n v="1"/>
    <n v="1"/>
    <n v="1"/>
    <n v="60608"/>
    <s v="Koror"/>
    <s v="urban"/>
    <s v="Medalaii"/>
    <n v="1"/>
    <n v="1"/>
    <n v="5"/>
    <n v="3"/>
    <n v="2"/>
    <n v="1"/>
    <s v="NA"/>
    <n v="87"/>
    <n v="0"/>
    <n v="13"/>
    <s v="bi_monthly"/>
    <s v="bi_monthly"/>
    <s v="weekly"/>
    <s v="rarely_never"/>
    <s v="triweekly"/>
    <s v="triweekly"/>
    <s v="daily"/>
    <s v="daily"/>
    <s v="rarely_never"/>
    <s v="once"/>
    <s v="once"/>
    <s v="never"/>
    <s v="never"/>
    <s v="twice"/>
    <s v="twice"/>
    <s v="thrice_plus"/>
    <s v="thrice_plus"/>
    <s v="never"/>
    <s v="NA"/>
    <s v="NA"/>
    <s v="NA"/>
    <s v="NA"/>
    <n v="3.5"/>
    <s v="whole"/>
    <s v="don't_like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4"/>
    <s v="NA"/>
    <s v="NA"/>
    <s v="NA"/>
    <s v="NA"/>
    <x v="1"/>
    <s v="1,2"/>
    <n v="1"/>
    <n v="2"/>
    <x v="3"/>
    <s v="NA"/>
    <n v="1"/>
    <n v="3"/>
    <s v="NA"/>
    <s v="NA"/>
    <s v="NA"/>
    <s v="NA"/>
    <s v="NA"/>
    <s v="NA"/>
    <x v="3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4"/>
    <n v="16"/>
    <n v="16"/>
    <n v="11"/>
    <n v="11"/>
    <n v="25"/>
    <s v="NA"/>
    <s v="1,10,9"/>
    <s v="NA"/>
    <n v="3"/>
    <n v="1961"/>
    <n v="1"/>
    <s v="Protestant"/>
    <s v="HS"/>
    <s v="$10,000-$29,999"/>
    <n v="1"/>
    <s v="NA"/>
    <s v="NA"/>
    <s v="NA"/>
    <s v="NA"/>
    <s v="NA"/>
    <s v="NA"/>
    <s v="NA"/>
    <s v="NA"/>
    <s v="NA"/>
    <n v="1"/>
    <n v="0"/>
  </r>
  <r>
    <n v="520"/>
    <x v="4"/>
    <n v="0"/>
    <n v="0"/>
    <x v="0"/>
    <n v="1"/>
    <n v="1"/>
    <n v="1"/>
    <n v="60608"/>
    <s v="Koror"/>
    <s v="urban"/>
    <s v="Medalaii"/>
    <n v="1"/>
    <n v="1"/>
    <n v="6"/>
    <n v="5"/>
    <n v="1"/>
    <n v="1"/>
    <s v="NA"/>
    <n v="50"/>
    <n v="0"/>
    <n v="50"/>
    <s v="bi_monthly"/>
    <s v="bi_monthly"/>
    <s v="rarely_never"/>
    <s v="rarely_never"/>
    <s v="triweekly"/>
    <s v="daily"/>
    <s v="daily"/>
    <s v="daily"/>
    <s v="rarely_never"/>
    <s v="once"/>
    <s v="once"/>
    <s v="never"/>
    <s v="never"/>
    <s v="once"/>
    <s v="thrice_plus"/>
    <s v="thrice_plus"/>
    <s v="thrice_plus"/>
    <s v="once"/>
    <s v="NA"/>
    <s v="NA"/>
    <s v="NA"/>
    <s v="NA"/>
    <n v="6"/>
    <s v="don't_like"/>
    <s v="don't_like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5"/>
    <n v="16"/>
    <n v="16"/>
    <n v="11"/>
    <n v="11"/>
    <n v="24"/>
    <s v="NA"/>
    <n v="1"/>
    <s v="NA"/>
    <n v="3"/>
    <n v="1985"/>
    <n v="1"/>
    <s v="Catholic"/>
    <s v="HS"/>
    <s v="$10,000-$29,999"/>
    <n v="1"/>
    <s v="NA"/>
    <s v="NA"/>
    <s v="NA"/>
    <s v="NA"/>
    <s v="NA"/>
    <s v="NA"/>
    <s v="NA"/>
    <s v="NA"/>
    <s v="NA"/>
    <n v="1"/>
    <n v="0"/>
  </r>
  <r>
    <n v="521"/>
    <x v="4"/>
    <n v="1"/>
    <n v="1"/>
    <x v="0"/>
    <n v="1"/>
    <n v="1"/>
    <n v="1"/>
    <n v="60608"/>
    <s v="Koror"/>
    <s v="urban"/>
    <s v="Medalaii"/>
    <n v="1"/>
    <n v="1"/>
    <n v="7"/>
    <n v="4"/>
    <n v="3"/>
    <n v="1"/>
    <s v="NA"/>
    <n v="46"/>
    <n v="20"/>
    <n v="34"/>
    <s v="bi_monthly"/>
    <s v="bi_monthly"/>
    <s v="rarely_never"/>
    <s v="rarely_never"/>
    <s v="triweekly"/>
    <s v="daily"/>
    <s v="daily"/>
    <s v="daily"/>
    <s v="rarely_never"/>
    <s v="once"/>
    <s v="once"/>
    <s v="never"/>
    <s v="never"/>
    <s v="once"/>
    <s v="thrice_plus"/>
    <s v="thrice_plus"/>
    <s v="thrice_plus"/>
    <s v="never"/>
    <s v="NA"/>
    <s v="NA"/>
    <s v="NA"/>
    <s v="NA"/>
    <n v="6"/>
    <s v="don't_like"/>
    <s v="don't_like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x v="1"/>
    <n v="3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14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6"/>
    <n v="16"/>
    <n v="11"/>
    <n v="11"/>
    <n v="24"/>
    <s v="NA"/>
    <n v="1"/>
    <s v="NA"/>
    <n v="3"/>
    <n v="1982"/>
    <n v="1"/>
    <s v="Catholic"/>
    <s v="HS"/>
    <s v="$30,000-$49,999"/>
    <n v="1"/>
    <s v="NA"/>
    <s v="NA"/>
    <s v="NA"/>
    <s v="NA"/>
    <s v="NA"/>
    <s v="NA"/>
    <s v="NA"/>
    <s v="NA"/>
    <s v="NA"/>
    <n v="1"/>
    <n v="0"/>
  </r>
  <r>
    <n v="522"/>
    <x v="8"/>
    <n v="1"/>
    <n v="1"/>
    <x v="0"/>
    <n v="1"/>
    <n v="1"/>
    <n v="1"/>
    <n v="60805"/>
    <s v="Koror"/>
    <s v="urban"/>
    <s v="Meyuns"/>
    <n v="1"/>
    <n v="1"/>
    <n v="4"/>
    <n v="4"/>
    <n v="0"/>
    <n v="1"/>
    <s v="NA"/>
    <n v="0"/>
    <n v="50"/>
    <n v="50"/>
    <s v="weekly"/>
    <s v="weekly"/>
    <s v="weekly"/>
    <s v="weekly"/>
    <s v="rarely_never"/>
    <s v="rarely_never"/>
    <s v="weekly"/>
    <s v="bi_monthly"/>
    <s v="rarely_never"/>
    <s v="thrice_plus"/>
    <s v="thrice_plus"/>
    <s v="twice"/>
    <s v="twice"/>
    <s v="never"/>
    <s v="never"/>
    <s v="thrice_plus"/>
    <s v="once"/>
    <s v="never"/>
    <s v="piece"/>
    <n v="3.75"/>
    <s v="steak"/>
    <n v="3.75"/>
    <n v="2.5"/>
    <s v="steak"/>
    <s v="fillet"/>
    <s v="NA"/>
    <s v="NA"/>
    <s v="NA"/>
    <n v="2"/>
    <s v="NA"/>
    <s v="NA"/>
    <s v="NA"/>
    <s v="NA"/>
    <n v="2"/>
    <s v="NA"/>
    <s v="NA"/>
    <s v="NA"/>
    <s v="NA"/>
    <s v="NA"/>
    <s v="NA"/>
    <s v="NA"/>
    <s v="NA"/>
    <s v="NA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6"/>
    <n v="16"/>
    <n v="16"/>
    <n v="16"/>
    <n v="16"/>
    <n v="21"/>
    <s v="NA"/>
    <n v="8"/>
    <s v="NA"/>
    <n v="4"/>
    <n v="1968"/>
    <n v="5"/>
    <s v="None"/>
    <s v="advanced_degree"/>
    <s v="&gt;$75,000"/>
    <s v="NA"/>
    <n v="2"/>
    <s v="NA"/>
    <s v="NA"/>
    <s v="NA"/>
    <s v="NA"/>
    <s v="NA"/>
    <s v="NA"/>
    <s v="NA"/>
    <n v="1"/>
    <n v="1"/>
    <n v="0"/>
  </r>
  <r>
    <n v="523"/>
    <x v="8"/>
    <n v="1"/>
    <n v="1"/>
    <x v="0"/>
    <n v="1"/>
    <n v="1"/>
    <n v="1"/>
    <n v="60805"/>
    <s v="Koror"/>
    <s v="urban"/>
    <s v="Meyuns"/>
    <n v="1"/>
    <n v="1"/>
    <n v="7"/>
    <n v="4"/>
    <n v="3"/>
    <n v="1"/>
    <s v="NA"/>
    <n v="50"/>
    <n v="0"/>
    <n v="50"/>
    <s v="rarely_never"/>
    <s v="rarely_never"/>
    <s v="bi_monthly"/>
    <s v="bi_monthly"/>
    <s v="weekly"/>
    <s v="weekly"/>
    <s v="weekly"/>
    <s v="bi_monthly"/>
    <s v="rarely_never"/>
    <s v="once"/>
    <s v="once"/>
    <s v="never"/>
    <s v="never"/>
    <s v="once"/>
    <s v="once"/>
    <s v="on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1"/>
    <s v="NA"/>
    <n v="1"/>
    <s v="NA"/>
    <s v="NA"/>
    <n v="1"/>
    <s v="NA"/>
    <s v="NA"/>
    <s v="NA"/>
    <n v="1"/>
    <x v="1"/>
    <n v="3"/>
    <n v="1"/>
    <s v="2,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n v="5"/>
    <n v="1"/>
    <s v="NA"/>
    <n v="3"/>
    <n v="12"/>
    <n v="12"/>
    <n v="15"/>
    <n v="15"/>
    <s v="NA"/>
    <n v="1"/>
    <s v="NA"/>
    <s v="1,7"/>
    <n v="3"/>
    <n v="1971"/>
    <n v="1"/>
    <s v="Catholic"/>
    <s v="HS"/>
    <s v="$10,000-$29,999"/>
    <n v="1"/>
    <s v="NA"/>
    <n v="2"/>
    <s v="NA"/>
    <s v="NA"/>
    <s v="NA"/>
    <s v="NA"/>
    <s v="NA"/>
    <s v="NA"/>
    <s v="NA"/>
    <n v="0"/>
    <n v="0"/>
  </r>
  <r>
    <n v="524"/>
    <x v="8"/>
    <n v="1"/>
    <n v="1"/>
    <x v="0"/>
    <n v="1"/>
    <n v="1"/>
    <n v="1"/>
    <n v="60801"/>
    <s v="Koror"/>
    <s v="urban"/>
    <s v="Meyuns"/>
    <n v="1"/>
    <n v="1"/>
    <n v="8"/>
    <n v="7"/>
    <n v="1"/>
    <n v="1"/>
    <s v="NA"/>
    <n v="100"/>
    <n v="0"/>
    <n v="0"/>
    <s v="bi_monthly"/>
    <s v="bi_monthly"/>
    <s v="rarely_never"/>
    <s v="rarely_never"/>
    <s v="weekly"/>
    <s v="weekly"/>
    <s v="bi_monthly"/>
    <s v="triweekly"/>
    <s v="rarely_never"/>
    <s v="once"/>
    <s v="once"/>
    <s v="never"/>
    <s v="never"/>
    <s v="thrice_plus"/>
    <s v="thrice_plus"/>
    <s v="on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1"/>
    <s v="NA"/>
    <s v="NA"/>
    <n v="1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4"/>
    <n v="16"/>
    <n v="16"/>
    <n v="11"/>
    <n v="11"/>
    <n v="21"/>
    <s v="NA"/>
    <s v="1,8"/>
    <s v="NA"/>
    <n v="4"/>
    <n v="1969"/>
    <n v="1"/>
    <s v="None"/>
    <s v="HS"/>
    <s v="$5,000-$9,999"/>
    <n v="1"/>
    <s v="NA"/>
    <s v="NA"/>
    <s v="NA"/>
    <s v="NA"/>
    <s v="NA"/>
    <s v="NA"/>
    <s v="NA"/>
    <s v="NA"/>
    <s v="NA"/>
    <n v="1"/>
    <n v="0"/>
  </r>
  <r>
    <n v="525"/>
    <x v="8"/>
    <n v="1"/>
    <n v="1"/>
    <x v="0"/>
    <n v="1"/>
    <n v="1"/>
    <n v="1"/>
    <n v="60801"/>
    <s v="Koror"/>
    <s v="urban"/>
    <s v="Meyuns"/>
    <n v="1"/>
    <n v="1"/>
    <n v="7"/>
    <n v="6"/>
    <n v="1"/>
    <n v="1"/>
    <s v="NA"/>
    <n v="0"/>
    <n v="100"/>
    <n v="0"/>
    <s v="bi_monthly"/>
    <s v="bi_monthly"/>
    <s v="bi_monthly"/>
    <s v="bi_monthly"/>
    <s v="weekly"/>
    <s v="weekly"/>
    <s v="weekly"/>
    <s v="bi_monthly"/>
    <s v="rarely_never"/>
    <s v="once"/>
    <s v="once"/>
    <s v="once"/>
    <s v="once"/>
    <s v="twice"/>
    <s v="twice"/>
    <s v="twice"/>
    <s v="once"/>
    <s v="never"/>
    <s v="piece"/>
    <n v="5.95"/>
    <s v="whole"/>
    <n v="5.95"/>
    <n v="3.5"/>
    <s v="whole"/>
    <s v="fillet"/>
    <s v="NA"/>
    <s v="NA"/>
    <s v="NA"/>
    <n v="2"/>
    <s v="NA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x v="1"/>
    <n v="2"/>
    <n v="1"/>
    <n v="2"/>
    <x v="0"/>
    <s v="NA"/>
    <s v="NA"/>
    <s v="NA"/>
    <s v="NA"/>
    <s v="NA"/>
    <s v="NA"/>
    <s v="NA"/>
    <s v="NA"/>
    <s v="NA"/>
    <x v="5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6"/>
    <n v="16"/>
    <n v="11"/>
    <n v="16"/>
    <n v="21"/>
    <s v="NA"/>
    <s v="1,10,9"/>
    <s v="NA"/>
    <n v="3"/>
    <n v="1956"/>
    <n v="1"/>
    <s v="Protestant"/>
    <s v="2-year degree"/>
    <s v="$30,000-$49,999"/>
    <n v="2"/>
    <s v="NA"/>
    <s v="NA"/>
    <s v="NA"/>
    <s v="NA"/>
    <s v="NA"/>
    <s v="NA"/>
    <s v="NA"/>
    <n v="1"/>
    <s v="NA"/>
    <n v="1"/>
    <n v="0"/>
  </r>
  <r>
    <n v="526"/>
    <x v="8"/>
    <n v="1"/>
    <n v="1"/>
    <x v="0"/>
    <n v="1"/>
    <n v="1"/>
    <n v="1"/>
    <n v="60804"/>
    <s v="Koror"/>
    <s v="urban"/>
    <s v="Meyuns"/>
    <n v="1"/>
    <n v="1"/>
    <n v="9"/>
    <n v="8"/>
    <n v="1"/>
    <n v="1"/>
    <s v="NA"/>
    <n v="75"/>
    <n v="20"/>
    <n v="5"/>
    <s v="bi_monthly"/>
    <s v="weekly"/>
    <s v="triweekly"/>
    <s v="daily"/>
    <s v="weekly"/>
    <s v="weekly"/>
    <s v="triweekly"/>
    <s v="daily"/>
    <s v="rarely_never"/>
    <s v="twice"/>
    <s v="twice"/>
    <s v="never"/>
    <s v="never"/>
    <s v="thrice_plus"/>
    <s v="thrice_plus"/>
    <s v="thrice_plus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n v="5"/>
    <s v="NA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5"/>
    <s v="NA"/>
    <n v="1"/>
    <n v="2"/>
    <s v="NA"/>
    <n v="2"/>
    <s v="NA"/>
    <s v="NA"/>
    <s v="NA"/>
    <s v="NA"/>
    <n v="6"/>
    <s v="NA"/>
    <n v="5"/>
    <n v="2"/>
    <n v="12"/>
    <n v="12"/>
    <n v="13"/>
    <n v="12"/>
    <s v="NA"/>
    <s v="NA"/>
    <s v="NA"/>
    <s v="NA"/>
    <n v="4"/>
    <n v="1983"/>
    <n v="1"/>
    <s v="Modekngei"/>
    <s v="2-year degree"/>
    <s v="$50,000-$74,999"/>
    <n v="1"/>
    <s v="NA"/>
    <n v="2"/>
    <n v="3"/>
    <s v="NA"/>
    <s v="NA"/>
    <s v="NA"/>
    <s v="NA"/>
    <s v="NA"/>
    <s v="NA"/>
    <n v="1"/>
    <n v="0"/>
  </r>
  <r>
    <n v="527"/>
    <x v="8"/>
    <n v="1"/>
    <n v="1"/>
    <x v="0"/>
    <n v="1"/>
    <n v="1"/>
    <n v="1"/>
    <n v="40101"/>
    <s v="Ngiwal"/>
    <s v="rural"/>
    <s v="Ngellau"/>
    <n v="1"/>
    <n v="1"/>
    <n v="3"/>
    <n v="3"/>
    <n v="0"/>
    <n v="1"/>
    <s v="NA"/>
    <n v="100"/>
    <n v="0"/>
    <n v="0"/>
    <s v="bi_monthly"/>
    <s v="weekly"/>
    <s v="bi_monthly"/>
    <s v="bi_monthly"/>
    <s v="bi_monthly"/>
    <s v="triweekly"/>
    <s v="bi_monthly"/>
    <s v="weekly"/>
    <s v="rarely_never"/>
    <s v="once"/>
    <s v="once"/>
    <s v="once"/>
    <s v="once"/>
    <s v="once"/>
    <s v="once"/>
    <s v="once"/>
    <s v="never"/>
    <s v="never"/>
    <s v="piece"/>
    <n v="3.5"/>
    <s v="whole"/>
    <n v="3.5"/>
    <s v="NA"/>
    <s v="steak"/>
    <s v="fillet"/>
    <n v="1"/>
    <s v="NA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s v="NA"/>
    <s v="NA"/>
    <s v="NA"/>
    <x v="0"/>
    <s v="NA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n v="6"/>
    <s v="NA"/>
    <n v="5"/>
    <n v="3"/>
    <n v="16"/>
    <n v="16"/>
    <n v="12"/>
    <n v="12"/>
    <s v="NA"/>
    <s v="NA"/>
    <s v="NA"/>
    <s v="NA"/>
    <n v="4"/>
    <n v="1961"/>
    <n v="1"/>
    <s v="Protestant"/>
    <s v="some college"/>
    <s v="$30,000-$49,999"/>
    <n v="3"/>
    <n v="2"/>
    <s v="NA"/>
    <s v="NA"/>
    <s v="NA"/>
    <s v="NA"/>
    <s v="NA"/>
    <s v="NA"/>
    <n v="1"/>
    <s v="NA"/>
    <n v="0"/>
    <n v="0"/>
  </r>
  <r>
    <n v="528"/>
    <x v="8"/>
    <n v="1"/>
    <n v="1"/>
    <x v="0"/>
    <n v="1"/>
    <n v="1"/>
    <n v="1"/>
    <n v="40101"/>
    <s v="Ngiwal"/>
    <s v="rural"/>
    <s v="Ngellau"/>
    <n v="1"/>
    <n v="1"/>
    <n v="6"/>
    <n v="4"/>
    <n v="2"/>
    <n v="2"/>
    <n v="1"/>
    <s v="NA"/>
    <s v="NA"/>
    <s v="NA"/>
    <s v="bi_monthly"/>
    <s v="bi_monthly"/>
    <s v="rarely_never"/>
    <s v="rarely_never"/>
    <s v="weekly"/>
    <s v="weekly"/>
    <s v="daily"/>
    <s v="weekly"/>
    <s v="rarely_never"/>
    <s v="once"/>
    <s v="once"/>
    <s v="never"/>
    <s v="never"/>
    <s v="twice"/>
    <s v="twice"/>
    <s v="thrice_plus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n v="5"/>
    <s v="NA"/>
    <s v="NA"/>
    <s v="NA"/>
    <s v="NA"/>
    <x v="1"/>
    <n v="3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57"/>
    <n v="1"/>
    <s v="Protestant"/>
    <s v="&lt;HS"/>
    <s v="$5,000-$9,999"/>
    <n v="2"/>
    <s v="NA"/>
    <s v="NA"/>
    <s v="NA"/>
    <s v="NA"/>
    <s v="NA"/>
    <s v="NA"/>
    <s v="NA"/>
    <n v="1"/>
    <s v="NA"/>
    <n v="1"/>
    <n v="0"/>
  </r>
  <r>
    <n v="529"/>
    <x v="8"/>
    <n v="1"/>
    <n v="1"/>
    <x v="0"/>
    <n v="1"/>
    <n v="1"/>
    <n v="1"/>
    <n v="40101"/>
    <s v="Ngiwal"/>
    <s v="rural"/>
    <s v="Ngellau"/>
    <n v="1"/>
    <n v="1"/>
    <n v="6"/>
    <n v="5"/>
    <n v="1"/>
    <n v="1"/>
    <s v="NA"/>
    <n v="0"/>
    <n v="0"/>
    <n v="100"/>
    <s v="rarely_never"/>
    <s v="rarely_never"/>
    <s v="bi_monthly"/>
    <s v="bi_monthly"/>
    <s v="weekly"/>
    <s v="weekly"/>
    <s v="weekly"/>
    <s v="bi_monthly"/>
    <s v="rarely_never"/>
    <s v="once"/>
    <s v="once"/>
    <s v="never"/>
    <s v="never"/>
    <s v="twice"/>
    <s v="twice"/>
    <s v="twi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n v="5"/>
    <s v="NA"/>
    <s v="NA"/>
    <s v="NA"/>
    <s v="NA"/>
    <x v="0"/>
    <s v="NA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15"/>
    <s v="Sanm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4"/>
    <n v="16"/>
    <n v="16"/>
    <n v="12"/>
    <n v="12"/>
    <n v="25"/>
    <s v="NA"/>
    <s v="1,4,9"/>
    <s v="NA"/>
    <n v="3"/>
    <n v="1957"/>
    <n v="1"/>
    <s v="Protestant"/>
    <s v="HS"/>
    <s v="$30,000-$49,999"/>
    <s v="NA"/>
    <s v="NA"/>
    <s v="NA"/>
    <n v="1"/>
    <s v="NA"/>
    <s v="NA"/>
    <s v="NA"/>
    <s v="NA"/>
    <n v="2"/>
    <n v="3"/>
    <n v="1"/>
    <n v="0"/>
  </r>
  <r>
    <n v="530"/>
    <x v="8"/>
    <n v="1"/>
    <n v="1"/>
    <x v="0"/>
    <n v="1"/>
    <n v="1"/>
    <n v="1"/>
    <n v="40101"/>
    <s v="Ngiwal"/>
    <s v="rural"/>
    <s v="Ngellau"/>
    <n v="1"/>
    <n v="1"/>
    <n v="2"/>
    <n v="2"/>
    <n v="0"/>
    <n v="1"/>
    <s v="NA"/>
    <n v="100"/>
    <n v="0"/>
    <n v="0"/>
    <s v="rarely_never"/>
    <s v="rarely_never"/>
    <s v="rarely_never"/>
    <s v="rarely_never"/>
    <s v="bi_monthly"/>
    <s v="bi_monthly"/>
    <s v="bi_monthly"/>
    <s v="triweekly"/>
    <s v="rarely_never"/>
    <s v="never"/>
    <s v="never"/>
    <s v="never"/>
    <s v="never"/>
    <s v="twice"/>
    <s v="twice"/>
    <s v="twice"/>
    <s v="never"/>
    <s v="never"/>
    <s v="NA"/>
    <s v="NA"/>
    <s v="NA"/>
    <s v="NA"/>
    <s v="NA"/>
    <s v="steak"/>
    <s v="don't_like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3"/>
    <s v="NA"/>
    <s v="NA"/>
    <s v="NA"/>
    <s v="NA"/>
    <x v="1"/>
    <n v="2"/>
    <n v="1"/>
    <n v="3"/>
    <x v="0"/>
    <s v="NA"/>
    <s v="NA"/>
    <s v="NA"/>
    <s v="NA"/>
    <s v="NA"/>
    <s v="NA"/>
    <s v="NA"/>
    <s v="NA"/>
    <s v="NA"/>
    <x v="3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n v="5"/>
    <n v="2"/>
    <s v="NA"/>
    <n v="3"/>
    <n v="16"/>
    <n v="16"/>
    <n v="12"/>
    <n v="12"/>
    <n v="21"/>
    <s v="NA"/>
    <n v="9"/>
    <s v="NA"/>
    <n v="3"/>
    <n v="1960"/>
    <n v="1"/>
    <s v="Catholic"/>
    <s v="HS"/>
    <s v="$10,000-$29,999"/>
    <n v="1"/>
    <s v="NA"/>
    <s v="NA"/>
    <s v="NA"/>
    <s v="NA"/>
    <s v="NA"/>
    <s v="NA"/>
    <s v="NA"/>
    <s v="NA"/>
    <s v="NA"/>
    <n v="1"/>
    <n v="0"/>
  </r>
  <r>
    <n v="531"/>
    <x v="8"/>
    <n v="1"/>
    <n v="1"/>
    <x v="0"/>
    <n v="1"/>
    <n v="1"/>
    <n v="1"/>
    <n v="60804"/>
    <s v="Koror"/>
    <s v="urban"/>
    <s v="Meyuns"/>
    <n v="1"/>
    <n v="1"/>
    <n v="6"/>
    <n v="4"/>
    <n v="2"/>
    <n v="1"/>
    <s v="NA"/>
    <n v="50"/>
    <n v="0"/>
    <n v="50"/>
    <s v="rarely_never"/>
    <s v="bi_monthly"/>
    <s v="rarely_never"/>
    <s v="rarely_never"/>
    <s v="bi_monthly"/>
    <s v="bi_monthly"/>
    <s v="bi_monthly"/>
    <s v="bi_monthly"/>
    <s v="rarely_never"/>
    <s v="never"/>
    <s v="once"/>
    <s v="never"/>
    <s v="never"/>
    <s v="once"/>
    <s v="once"/>
    <s v="once"/>
    <s v="never"/>
    <s v="never"/>
    <s v="NA"/>
    <s v="NA"/>
    <s v="NA"/>
    <s v="NA"/>
    <s v="NA"/>
    <s v="steak"/>
    <s v="fillet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n v="5"/>
    <s v="NA"/>
    <s v="NA"/>
    <s v="NA"/>
    <s v="NA"/>
    <x v="1"/>
    <n v="3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10"/>
    <s v="NA"/>
    <n v="2"/>
    <n v="3"/>
    <s v="NA"/>
    <s v="NA"/>
    <n v="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1"/>
    <s v="NA"/>
    <n v="4"/>
    <n v="14"/>
    <n v="14"/>
    <n v="15"/>
    <n v="15"/>
    <s v="NA"/>
    <n v="1"/>
    <s v="NA"/>
    <s v="1,4,7"/>
    <n v="3"/>
    <n v="1958"/>
    <n v="1"/>
    <s v="Catholic"/>
    <s v="HS"/>
    <s v="$10,000-$29,999"/>
    <n v="1"/>
    <s v="NA"/>
    <n v="2"/>
    <s v="NA"/>
    <s v="NA"/>
    <s v="NA"/>
    <s v="NA"/>
    <s v="NA"/>
    <s v="NA"/>
    <s v="NA"/>
    <n v="0"/>
    <n v="0"/>
  </r>
  <r>
    <n v="532"/>
    <x v="8"/>
    <n v="1"/>
    <n v="1"/>
    <x v="0"/>
    <n v="1"/>
    <n v="1"/>
    <n v="1"/>
    <n v="60801"/>
    <s v="Koror"/>
    <s v="urban"/>
    <s v="Meyuns"/>
    <n v="1"/>
    <n v="1"/>
    <n v="7"/>
    <n v="4"/>
    <n v="3"/>
    <n v="1"/>
    <s v="NA"/>
    <n v="50"/>
    <n v="0"/>
    <n v="50"/>
    <s v="rarely_never"/>
    <s v="rarely_never"/>
    <s v="rarely_never"/>
    <s v="rarely_never"/>
    <s v="bi_monthly"/>
    <s v="bi_monthly"/>
    <s v="bi_monthly"/>
    <s v="bi_monthly"/>
    <s v="rarely_never"/>
    <s v="never"/>
    <s v="never"/>
    <s v="never"/>
    <s v="never"/>
    <s v="once"/>
    <s v="once"/>
    <s v="on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1"/>
    <s v="NA"/>
    <s v="NA"/>
    <n v="1"/>
    <s v="NA"/>
    <n v="1"/>
    <s v="NA"/>
    <s v="NA"/>
    <s v="NA"/>
    <n v="1"/>
    <x v="1"/>
    <s v="2,3"/>
    <n v="1"/>
    <n v="3"/>
    <x v="0"/>
    <s v="NA"/>
    <s v="NA"/>
    <s v="NA"/>
    <s v="NA"/>
    <s v="NA"/>
    <s v="NA"/>
    <s v="NA"/>
    <s v="NA"/>
    <s v="NA"/>
    <x v="3"/>
    <s v="NA"/>
    <n v="1"/>
    <n v="1"/>
    <n v="13"/>
    <s v="NA"/>
    <s v="NA"/>
    <s v="NA"/>
    <s v="NA"/>
    <s v="NA"/>
    <n v="301"/>
    <s v="NA"/>
    <n v="1"/>
    <n v="1"/>
    <n v="1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14"/>
    <s v="NA"/>
    <n v="2"/>
    <n v="4"/>
    <s v="NA"/>
    <s v="NA"/>
    <s v="NA"/>
    <s v="NA"/>
    <s v="NA"/>
    <s v="NA"/>
    <n v="5"/>
    <n v="2"/>
    <s v="NA"/>
    <n v="4"/>
    <n v="15"/>
    <n v="15"/>
    <n v="13"/>
    <n v="13"/>
    <n v="21"/>
    <s v="NA"/>
    <s v="1,4,7,9"/>
    <s v="NA"/>
    <n v="3"/>
    <n v="1964"/>
    <n v="1"/>
    <s v="Catholic"/>
    <s v="some college"/>
    <s v="$10,000-$29,999"/>
    <n v="1"/>
    <s v="NA"/>
    <n v="2"/>
    <s v="NA"/>
    <s v="NA"/>
    <s v="NA"/>
    <s v="NA"/>
    <s v="NA"/>
    <s v="NA"/>
    <s v="NA"/>
    <n v="0"/>
    <n v="0"/>
  </r>
  <r>
    <n v="533"/>
    <x v="8"/>
    <n v="1"/>
    <n v="1"/>
    <x v="0"/>
    <n v="1"/>
    <n v="1"/>
    <n v="1"/>
    <n v="60801"/>
    <s v="Koror"/>
    <s v="urban"/>
    <s v="Meyuns"/>
    <n v="1"/>
    <n v="1"/>
    <n v="6"/>
    <n v="5"/>
    <n v="1"/>
    <n v="1"/>
    <s v="NA"/>
    <n v="50"/>
    <n v="0"/>
    <n v="50"/>
    <s v="rarely_never"/>
    <s v="bi_monthly"/>
    <s v="bi_monthly"/>
    <s v="bi_monthly"/>
    <s v="weekly"/>
    <s v="weekly"/>
    <s v="weekly"/>
    <s v="bi_monthly"/>
    <s v="rarely_never"/>
    <s v="never"/>
    <s v="once"/>
    <s v="never"/>
    <s v="never"/>
    <s v="twice"/>
    <s v="twice"/>
    <s v="on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s v="1,5"/>
    <n v="2"/>
    <s v="NA"/>
    <s v="NA"/>
    <s v="NA"/>
    <s v="1,5"/>
    <s v="NA"/>
    <n v="2"/>
    <s v="NA"/>
    <s v="NA"/>
    <x v="1"/>
    <s v="2,3"/>
    <n v="1"/>
    <n v="3"/>
    <x v="0"/>
    <s v="NA"/>
    <s v="NA"/>
    <s v="NA"/>
    <s v="NA"/>
    <s v="NA"/>
    <s v="NA"/>
    <s v="NA"/>
    <s v="NA"/>
    <s v="NA"/>
    <x v="4"/>
    <s v="NA"/>
    <n v="1"/>
    <n v="1"/>
    <n v="16"/>
    <s v="NA"/>
    <s v="NA"/>
    <s v="NA"/>
    <s v="NA"/>
    <s v="NA"/>
    <n v="304"/>
    <s v="NA"/>
    <n v="1"/>
    <n v="1"/>
    <n v="16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2"/>
    <s v="NA"/>
    <s v="NA"/>
    <s v="NA"/>
    <s v="NA"/>
    <s v="NA"/>
    <n v="5"/>
    <n v="1"/>
    <s v="NA"/>
    <n v="3"/>
    <n v="12"/>
    <n v="13"/>
    <n v="13"/>
    <n v="14"/>
    <s v="NA"/>
    <n v="1"/>
    <s v="NA"/>
    <s v="1,2,4"/>
    <n v="3"/>
    <n v="1967"/>
    <n v="1"/>
    <s v="Protestant"/>
    <s v="some college"/>
    <s v="$30,000-$49,999"/>
    <n v="2"/>
    <s v="NA"/>
    <n v="1"/>
    <s v="NA"/>
    <s v="NA"/>
    <s v="NA"/>
    <s v="NA"/>
    <s v="NA"/>
    <s v="NA"/>
    <s v="NA"/>
    <n v="1"/>
    <n v="0"/>
  </r>
  <r>
    <n v="534"/>
    <x v="9"/>
    <n v="1"/>
    <n v="1"/>
    <x v="0"/>
    <n v="1"/>
    <n v="1"/>
    <n v="1"/>
    <n v="60805"/>
    <s v="Koror"/>
    <s v="urban"/>
    <s v="Meyuns"/>
    <n v="1"/>
    <n v="1"/>
    <n v="4"/>
    <n v="3"/>
    <n v="1"/>
    <n v="1"/>
    <s v="NA"/>
    <n v="100"/>
    <n v="0"/>
    <n v="0"/>
    <s v="weekly"/>
    <s v="rarely_never"/>
    <s v="rarely_never"/>
    <s v="rarely_never"/>
    <s v="bi_monthly"/>
    <s v="rarely_never"/>
    <s v="daily"/>
    <s v="daily"/>
    <s v="rarely_never"/>
    <s v="twice"/>
    <s v="twice"/>
    <s v="never"/>
    <s v="never"/>
    <s v="twice"/>
    <s v="twice"/>
    <s v="twice"/>
    <s v="thrice_plus"/>
    <s v="never"/>
    <s v="NA"/>
    <s v="NA"/>
    <s v="NA"/>
    <s v="NA"/>
    <n v="2.85"/>
    <s v="don't_like"/>
    <s v="don't_like"/>
    <s v="NA"/>
    <s v="NA"/>
    <s v="NA"/>
    <s v="NA"/>
    <s v="NA"/>
    <s v="NA"/>
    <s v="NA"/>
    <s v="NA"/>
    <s v="NA"/>
    <s v="NA"/>
    <s v="NA"/>
    <s v="NA"/>
    <n v="1"/>
    <s v="NA"/>
    <n v="1"/>
    <s v="NA"/>
    <s v="NA"/>
    <n v="3"/>
    <s v="NA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3"/>
    <n v="16"/>
    <n v="16"/>
    <n v="14"/>
    <n v="14"/>
    <n v="22"/>
    <s v="NA"/>
    <s v="1,7"/>
    <s v="NA"/>
    <n v="4"/>
    <n v="1959"/>
    <n v="1"/>
    <s v="Catholic"/>
    <s v="HS"/>
    <s v="$10,000-$29,999"/>
    <n v="1"/>
    <s v="NA"/>
    <n v="2"/>
    <s v="NA"/>
    <s v="NA"/>
    <s v="NA"/>
    <s v="NA"/>
    <s v="NA"/>
    <s v="NA"/>
    <n v="3"/>
    <n v="1"/>
    <n v="0"/>
  </r>
  <r>
    <n v="535"/>
    <x v="9"/>
    <n v="1"/>
    <n v="1"/>
    <x v="0"/>
    <n v="1"/>
    <n v="1"/>
    <n v="1"/>
    <n v="6085"/>
    <s v="Koror"/>
    <s v="urban"/>
    <s v="Meyuns"/>
    <n v="1"/>
    <n v="1"/>
    <n v="3"/>
    <n v="3"/>
    <n v="0"/>
    <n v="1"/>
    <s v="NA"/>
    <n v="0"/>
    <n v="100"/>
    <n v="0"/>
    <s v="rarely_never"/>
    <s v="bi_monthly"/>
    <s v="rarely_never"/>
    <s v="rarely_never"/>
    <s v="weekly"/>
    <s v="weekly"/>
    <s v="triweekly"/>
    <s v="triweekly"/>
    <s v="rarely_never"/>
    <s v="never"/>
    <s v="once"/>
    <s v="never"/>
    <s v="never"/>
    <s v="twice"/>
    <s v="twice"/>
    <s v="twice"/>
    <s v="twice"/>
    <s v="never"/>
    <s v="NA"/>
    <s v="NA"/>
    <s v="NA"/>
    <s v="NA"/>
    <n v="2.85"/>
    <s v="don't_like"/>
    <s v="don't_like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3"/>
    <s v="NA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2"/>
    <s v="NA"/>
    <n v="4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4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60"/>
    <n v="1"/>
    <s v="SDA"/>
    <s v="some college"/>
    <s v="&lt;$4,999"/>
    <n v="1"/>
    <s v="NA"/>
    <s v="NA"/>
    <s v="NA"/>
    <s v="NA"/>
    <s v="NA"/>
    <s v="NA"/>
    <s v="NA"/>
    <n v="2"/>
    <s v="NA"/>
    <n v="1"/>
    <n v="1"/>
  </r>
  <r>
    <n v="536"/>
    <x v="9"/>
    <n v="1"/>
    <n v="1"/>
    <x v="0"/>
    <n v="1"/>
    <n v="1"/>
    <n v="1"/>
    <n v="60805"/>
    <s v="Koror"/>
    <s v="urban"/>
    <s v="Meyuns"/>
    <n v="1"/>
    <n v="1"/>
    <n v="6"/>
    <n v="3"/>
    <n v="2"/>
    <n v="1"/>
    <s v="NA"/>
    <n v="50"/>
    <n v="50"/>
    <n v="0"/>
    <s v="triweekly"/>
    <s v="weekly"/>
    <s v="rarely_never"/>
    <s v="rarely_never"/>
    <s v="triweekly"/>
    <s v="triweekly"/>
    <s v="triweekly"/>
    <s v="rarely_never"/>
    <s v="rarely_never"/>
    <s v="never"/>
    <s v="thrice_plus"/>
    <s v="never"/>
    <s v="never"/>
    <s v="thrice_plus"/>
    <s v="thrice_plus"/>
    <s v="twice"/>
    <s v="never"/>
    <s v="never"/>
    <s v="NA"/>
    <s v="NA"/>
    <s v="NA"/>
    <s v="NA"/>
    <s v="NA"/>
    <s v="don't_like"/>
    <s v="don't_like"/>
    <s v="NA"/>
    <s v="NA"/>
    <s v="NA"/>
    <s v="NA"/>
    <s v="NA"/>
    <s v="NA"/>
    <s v="NA"/>
    <s v="NA"/>
    <s v="NA"/>
    <s v="NA"/>
    <s v="NA"/>
    <s v="NA"/>
    <n v="1"/>
    <n v="1"/>
    <s v="NA"/>
    <s v="NA"/>
    <s v="NA"/>
    <n v="4"/>
    <s v="NA"/>
    <s v="NA"/>
    <s v="NA"/>
    <s v="NA"/>
    <x v="0"/>
    <s v="NA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4"/>
    <n v="16"/>
    <n v="16"/>
    <n v="14"/>
    <n v="12"/>
    <n v="25"/>
    <s v="NA"/>
    <n v="7"/>
    <s v="NA"/>
    <n v="4"/>
    <n v="1993"/>
    <n v="1"/>
    <s v="Modekngei"/>
    <s v="2-year degree"/>
    <s v="$5,000-$9,999"/>
    <n v="1"/>
    <s v="NA"/>
    <s v="NA"/>
    <s v="NA"/>
    <s v="NA"/>
    <s v="NA"/>
    <s v="NA"/>
    <s v="NA"/>
    <s v="NA"/>
    <s v="NA"/>
    <n v="1"/>
    <n v="0"/>
  </r>
  <r>
    <n v="537"/>
    <x v="9"/>
    <n v="1"/>
    <n v="1"/>
    <x v="0"/>
    <n v="1"/>
    <n v="1"/>
    <n v="1"/>
    <n v="60805"/>
    <s v="Koror"/>
    <s v="urban"/>
    <s v="Meyuns"/>
    <n v="1"/>
    <n v="1"/>
    <n v="4"/>
    <n v="2"/>
    <n v="2"/>
    <n v="1"/>
    <s v="NA"/>
    <n v="0"/>
    <n v="100"/>
    <n v="0"/>
    <s v="weekly"/>
    <s v="weekly"/>
    <s v="weekly"/>
    <s v="rarely_never"/>
    <s v="rarely_never"/>
    <s v="rarely_never"/>
    <s v="rarely_never"/>
    <s v="daily"/>
    <s v="bi_monthly"/>
    <s v="never"/>
    <s v="never"/>
    <s v="never"/>
    <s v="never"/>
    <s v="never"/>
    <s v="never"/>
    <s v="never"/>
    <s v="thrice_plus"/>
    <s v="twice"/>
    <s v="NA"/>
    <s v="NA"/>
    <s v="NA"/>
    <s v="NA"/>
    <n v="1.5"/>
    <s v="don't_like"/>
    <s v="don't_like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s v="1,2"/>
    <s v="NA"/>
    <n v="1"/>
    <s v="NA"/>
    <s v="NA"/>
    <x v="1"/>
    <s v="2,3"/>
    <n v="1"/>
    <s v="2,3"/>
    <x v="0"/>
    <s v="NA"/>
    <s v="NA"/>
    <s v="NA"/>
    <s v="NA"/>
    <s v="NA"/>
    <s v="NA"/>
    <s v="NA"/>
    <s v="NA"/>
    <s v="NA"/>
    <x v="3"/>
    <s v="NA"/>
    <n v="1"/>
    <n v="2"/>
    <s v="NA"/>
    <n v="4"/>
    <s v="NA"/>
    <s v="NA"/>
    <s v="NA"/>
    <s v="NA"/>
    <n v="301"/>
    <s v="NA"/>
    <n v="1"/>
    <n v="2"/>
    <s v="NA"/>
    <n v="4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2"/>
    <s v="NA"/>
    <n v="4"/>
    <s v="NA"/>
    <s v="NA"/>
    <s v="NA"/>
    <s v="NA"/>
    <n v="301"/>
    <s v="NA"/>
    <n v="1"/>
    <n v="2"/>
    <s v="NA"/>
    <n v="4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76"/>
    <n v="1"/>
    <s v="LDS"/>
    <s v="HS"/>
    <s v="&lt;$4,999"/>
    <n v="1"/>
    <s v="NA"/>
    <s v="NA"/>
    <s v="NA"/>
    <s v="NA"/>
    <s v="NA"/>
    <s v="NA"/>
    <s v="NA"/>
    <n v="2"/>
    <s v="NA"/>
    <n v="1"/>
    <n v="0"/>
  </r>
  <r>
    <n v="538"/>
    <x v="9"/>
    <n v="1"/>
    <n v="1"/>
    <x v="0"/>
    <n v="1"/>
    <n v="1"/>
    <n v="1"/>
    <n v="60805"/>
    <s v="Koror"/>
    <s v="urban"/>
    <s v="Meyuns"/>
    <n v="1"/>
    <n v="1"/>
    <n v="3"/>
    <n v="3"/>
    <n v="0"/>
    <n v="1"/>
    <s v="NA"/>
    <n v="0"/>
    <n v="10"/>
    <n v="90"/>
    <s v="bi_monthly"/>
    <s v="rarely_never"/>
    <s v="rarely_never"/>
    <s v="rarely_never"/>
    <s v="rarely_never"/>
    <s v="weekly"/>
    <s v="weekly"/>
    <s v="weekly"/>
    <s v="rarely_never"/>
    <s v="once"/>
    <s v="never"/>
    <s v="never"/>
    <s v="never"/>
    <s v="once"/>
    <s v="once"/>
    <s v="twice"/>
    <s v="twice"/>
    <s v="never"/>
    <s v="NA"/>
    <s v="NA"/>
    <s v="NA"/>
    <s v="NA"/>
    <n v="2.65"/>
    <s v="don't_like"/>
    <s v="don't_like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1"/>
    <s v="NA"/>
    <n v="1"/>
    <s v="NA"/>
    <s v="NA"/>
    <x v="1"/>
    <s v="1,3"/>
    <n v="1"/>
    <n v="3"/>
    <x v="1"/>
    <s v="NA"/>
    <n v="1"/>
    <n v="3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49"/>
    <n v="1"/>
    <s v="Catholic"/>
    <s v="4-year degree"/>
    <s v="$10,000-$29,999"/>
    <s v="NA"/>
    <n v="2"/>
    <s v="NA"/>
    <s v="NA"/>
    <s v="NA"/>
    <s v="NA"/>
    <s v="NA"/>
    <s v="NA"/>
    <n v="1"/>
    <s v="NA"/>
    <n v="1"/>
    <n v="0"/>
  </r>
  <r>
    <n v="539"/>
    <x v="7"/>
    <n v="1"/>
    <n v="1"/>
    <x v="0"/>
    <n v="1"/>
    <n v="1"/>
    <n v="1"/>
    <n v="40101"/>
    <s v="Ngiwal"/>
    <s v="rural"/>
    <s v="Ngellau"/>
    <n v="1"/>
    <n v="1"/>
    <n v="2"/>
    <n v="2"/>
    <s v="NA"/>
    <n v="1"/>
    <s v="NA"/>
    <n v="0"/>
    <n v="0"/>
    <n v="100"/>
    <s v="rarely_never"/>
    <s v="rarely_never"/>
    <s v="rarely_never"/>
    <s v="rarely_never"/>
    <s v="rarely_never"/>
    <s v="rarely_never"/>
    <s v="bi_monthly"/>
    <s v="rarely_never"/>
    <s v="rarely_never"/>
    <s v="never"/>
    <s v="never"/>
    <s v="never"/>
    <s v="never"/>
    <s v="never"/>
    <s v="never"/>
    <s v="thrice_plus"/>
    <s v="never"/>
    <s v="never"/>
    <s v="NA"/>
    <s v="NA"/>
    <s v="NA"/>
    <s v="NA"/>
    <s v="NA"/>
    <s v="steak"/>
    <s v="whole"/>
    <s v="NA"/>
    <s v="NA"/>
    <s v="NA"/>
    <s v="NA"/>
    <s v="NA"/>
    <s v="NA"/>
    <s v="NA"/>
    <s v="NA"/>
    <s v="NA"/>
    <s v="NA"/>
    <s v="NA"/>
    <s v="NA"/>
    <n v="1"/>
    <n v="1"/>
    <s v="NA"/>
    <s v="NA"/>
    <s v="NA"/>
    <n v="1"/>
    <s v="NA"/>
    <n v="1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53"/>
    <n v="5"/>
    <s v="Catholic"/>
    <s v="advanced_degree"/>
    <s v="&gt;$75,000"/>
    <s v="NA"/>
    <n v="1"/>
    <s v="NA"/>
    <s v="NA"/>
    <s v="NA"/>
    <s v="NA"/>
    <s v="NA"/>
    <s v="NA"/>
    <n v="2"/>
    <s v="NA"/>
    <n v="1"/>
    <n v="0"/>
  </r>
  <r>
    <n v="540"/>
    <x v="7"/>
    <n v="0"/>
    <n v="0"/>
    <x v="0"/>
    <n v="1"/>
    <n v="1"/>
    <n v="1"/>
    <n v="40101"/>
    <s v="Ngiwal"/>
    <s v="rural"/>
    <s v="Ngellau"/>
    <n v="1"/>
    <n v="1"/>
    <n v="4"/>
    <n v="3"/>
    <n v="1"/>
    <n v="1"/>
    <s v="NA"/>
    <n v="30"/>
    <n v="40"/>
    <n v="30"/>
    <s v="rarely_never"/>
    <s v="rarely_never"/>
    <s v="bi_monthly"/>
    <s v="bi_monthly"/>
    <s v="rarely_never"/>
    <s v="weekly"/>
    <s v="rarely_never"/>
    <s v="triweekly"/>
    <s v="rarely_never"/>
    <s v="never"/>
    <s v="never"/>
    <s v="never"/>
    <s v="never"/>
    <s v="once"/>
    <s v="twice"/>
    <s v="never"/>
    <s v="twice"/>
    <s v="never"/>
    <s v="NA"/>
    <s v="NA"/>
    <s v="NA"/>
    <s v="NA"/>
    <n v="2"/>
    <s v="loin"/>
    <s v="whole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n v="3"/>
    <s v="NA"/>
    <s v="NA"/>
    <s v="NA"/>
    <s v="NA"/>
    <x v="1"/>
    <n v="3"/>
    <n v="1"/>
    <s v="2,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2"/>
    <n v="3"/>
    <s v="NA"/>
    <s v="NA"/>
    <n v="6"/>
    <s v="NA"/>
    <s v="NA"/>
    <s v="NA"/>
    <s v="NA"/>
    <s v="NA"/>
    <s v="NA"/>
    <s v="NA"/>
    <s v="NA"/>
    <s v="NA"/>
    <s v="NA"/>
    <s v="NA"/>
    <s v="NA"/>
    <s v="NA"/>
    <n v="306"/>
    <s v="NA"/>
    <n v="2"/>
    <n v="3"/>
    <s v="NA"/>
    <s v="NA"/>
    <n v="5"/>
    <s v="NA"/>
    <n v="4"/>
    <n v="2"/>
    <n v="312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60"/>
    <n v="1"/>
    <s v="SDA"/>
    <s v="4-year degree"/>
    <s v="$50,000-$74,999"/>
    <n v="1"/>
    <s v="NA"/>
    <s v="NA"/>
    <s v="NA"/>
    <s v="NA"/>
    <s v="NA"/>
    <s v="NA"/>
    <s v="NA"/>
    <n v="2"/>
    <s v="NA"/>
    <n v="1"/>
    <n v="1"/>
  </r>
  <r>
    <n v="541"/>
    <x v="8"/>
    <n v="1"/>
    <n v="1"/>
    <x v="0"/>
    <n v="1"/>
    <n v="1"/>
    <n v="1"/>
    <n v="40101"/>
    <s v="Ngiwal"/>
    <s v="rural"/>
    <s v="Ngellau"/>
    <n v="1"/>
    <n v="1"/>
    <n v="6"/>
    <n v="5"/>
    <n v="1"/>
    <n v="1"/>
    <s v="NA"/>
    <n v="0"/>
    <n v="50"/>
    <n v="50"/>
    <s v="rarely_never"/>
    <s v="rarely_never"/>
    <s v="bi_monthly"/>
    <s v="bi_monthly"/>
    <s v="rarely_never"/>
    <s v="rarely_never"/>
    <s v="rarely_never"/>
    <s v="triweekly"/>
    <s v="rarely_never"/>
    <s v="never"/>
    <s v="never"/>
    <s v="never"/>
    <s v="never"/>
    <s v="once"/>
    <s v="once"/>
    <s v="once"/>
    <s v="never"/>
    <s v="once"/>
    <s v="NA"/>
    <s v="NA"/>
    <s v="NA"/>
    <s v="NA"/>
    <s v="NA"/>
    <s v="steak"/>
    <s v="whole"/>
    <s v="NA"/>
    <s v="NA"/>
    <s v="NA"/>
    <s v="NA"/>
    <s v="NA"/>
    <s v="NA"/>
    <s v="NA"/>
    <s v="NA"/>
    <s v="NA"/>
    <s v="NA"/>
    <s v="NA"/>
    <s v="NA"/>
    <n v="5"/>
    <s v="NA"/>
    <s v="NA"/>
    <s v="NA"/>
    <s v="NA"/>
    <n v="5"/>
    <s v="NA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15"/>
    <s v="Moon fish"/>
    <n v="1"/>
    <n v="3"/>
    <s v="NA"/>
    <s v="NA"/>
    <s v="NA"/>
    <s v="NA"/>
    <s v="NA"/>
    <s v="NA"/>
    <n v="5"/>
    <n v="2"/>
    <s v="NA"/>
    <n v="5"/>
    <n v="16"/>
    <n v="16"/>
    <n v="12"/>
    <n v="12"/>
    <n v="22"/>
    <s v="NA"/>
    <s v="9,8"/>
    <s v="NA"/>
    <n v="4"/>
    <n v="1960"/>
    <n v="1"/>
    <s v="Protestant"/>
    <s v="4-year degree"/>
    <s v="$30,000-$49,999"/>
    <s v="NA"/>
    <s v="NA"/>
    <n v="3"/>
    <n v="2"/>
    <s v="NA"/>
    <s v="NA"/>
    <s v="NA"/>
    <s v="NA"/>
    <n v="1"/>
    <s v="NA"/>
    <n v="0"/>
    <n v="0"/>
  </r>
  <r>
    <n v="542"/>
    <x v="10"/>
    <n v="1"/>
    <n v="1"/>
    <x v="0"/>
    <n v="1"/>
    <n v="1"/>
    <n v="1"/>
    <s v="Echang"/>
    <s v="Koror"/>
    <s v="urban"/>
    <s v="Echang"/>
    <n v="1"/>
    <n v="1"/>
    <n v="4"/>
    <n v="3"/>
    <n v="1"/>
    <n v="1"/>
    <s v="NA"/>
    <n v="50"/>
    <n v="0"/>
    <n v="50"/>
    <s v="weekly"/>
    <s v="weekly"/>
    <s v="bi_monthly"/>
    <s v="rarely_never"/>
    <s v="triweekly"/>
    <s v="triweekly"/>
    <s v="bi_monthly"/>
    <s v="triweekly"/>
    <s v="rarely_never"/>
    <s v="thrice_plus"/>
    <s v="thrice_plus"/>
    <s v="once"/>
    <s v="never"/>
    <s v="thrice_plus"/>
    <s v="thrice_plus"/>
    <s v="once"/>
    <s v="once"/>
    <s v="never"/>
    <s v="NA"/>
    <s v="NA"/>
    <s v="steak"/>
    <n v="4"/>
    <n v="2"/>
    <s v="whole"/>
    <s v="whole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n v="1"/>
    <n v="1"/>
    <s v="NA"/>
    <s v="NA"/>
    <s v="NA"/>
    <x v="1"/>
    <s v="2,3"/>
    <n v="1"/>
    <s v="2,3"/>
    <x v="0"/>
    <s v="NA"/>
    <s v="NA"/>
    <s v="NA"/>
    <s v="NA"/>
    <s v="NA"/>
    <s v="NA"/>
    <s v="NA"/>
    <s v="NA"/>
    <s v="NA"/>
    <x v="3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3"/>
    <s v="NA"/>
    <s v="NA"/>
    <s v="NA"/>
    <s v="NA"/>
    <s v="NA"/>
    <n v="301"/>
    <s v="NA"/>
    <n v="1"/>
    <n v="1"/>
    <n v="13"/>
    <s v="NA"/>
    <s v="NA"/>
    <s v="NA"/>
    <s v="NA"/>
    <s v="NA"/>
    <n v="5"/>
    <n v="2"/>
    <s v="NA"/>
    <n v="3"/>
    <n v="15"/>
    <n v="15"/>
    <n v="13"/>
    <n v="11"/>
    <n v="21"/>
    <s v="NA"/>
    <s v="1,9"/>
    <s v="NA"/>
    <n v="3"/>
    <n v="1971"/>
    <n v="1"/>
    <s v="Catholic"/>
    <s v="HS"/>
    <s v="$5,000-$9,999"/>
    <n v="1"/>
    <s v="NA"/>
    <n v="2"/>
    <s v="NA"/>
    <s v="NA"/>
    <s v="NA"/>
    <s v="NA"/>
    <s v="NA"/>
    <s v="NA"/>
    <s v="NA"/>
    <n v="1"/>
    <n v="0"/>
  </r>
  <r>
    <n v="543"/>
    <x v="10"/>
    <n v="1"/>
    <n v="1"/>
    <x v="0"/>
    <n v="1"/>
    <n v="1"/>
    <n v="1"/>
    <n v="60804"/>
    <s v="Koror"/>
    <s v="urban"/>
    <s v="Echang"/>
    <n v="1"/>
    <n v="1"/>
    <n v="6"/>
    <n v="4"/>
    <n v="2"/>
    <n v="1"/>
    <s v="NA"/>
    <n v="0"/>
    <n v="50"/>
    <n v="50"/>
    <s v="bi_monthly"/>
    <s v="bi_monthly"/>
    <s v="bi_monthly"/>
    <s v="rarely_never"/>
    <s v="triweekly"/>
    <s v="triweekly"/>
    <s v="triweekly"/>
    <s v="weekly"/>
    <s v="rarely_never"/>
    <s v="twice"/>
    <s v="once"/>
    <s v="twice"/>
    <s v="never"/>
    <s v="thrice_plus"/>
    <s v="thrice_plus"/>
    <s v="thrice_plus"/>
    <s v="twice"/>
    <s v="never"/>
    <s v="NA"/>
    <s v="NA"/>
    <s v="steak"/>
    <n v="4"/>
    <n v="2.75"/>
    <s v="steak"/>
    <s v="fillet"/>
    <s v="NA"/>
    <s v="NA"/>
    <s v="NA"/>
    <s v="NA"/>
    <s v="NA"/>
    <s v="NA"/>
    <s v="NA"/>
    <s v="NA"/>
    <s v="NA"/>
    <s v="NA"/>
    <n v="1"/>
    <n v="2"/>
    <s v="NA"/>
    <s v="NA"/>
    <s v="NA"/>
    <s v="NA"/>
    <s v="NA"/>
    <n v="2"/>
    <s v="NA"/>
    <s v="NA"/>
    <s v="NA"/>
    <s v="NA"/>
    <x v="1"/>
    <n v="3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66"/>
    <n v="5"/>
    <s v="Catholic"/>
    <s v="some college"/>
    <s v="$5,000-$9,999"/>
    <n v="1"/>
    <s v="NA"/>
    <s v="NA"/>
    <s v="NA"/>
    <s v="NA"/>
    <s v="NA"/>
    <s v="NA"/>
    <s v="NA"/>
    <s v="NA"/>
    <n v="2"/>
    <n v="1"/>
    <n v="0"/>
  </r>
  <r>
    <n v="544"/>
    <x v="10"/>
    <n v="1"/>
    <n v="1"/>
    <x v="0"/>
    <n v="1"/>
    <n v="1"/>
    <n v="1"/>
    <n v="60804"/>
    <s v="Koror"/>
    <s v="urban"/>
    <s v="Echang"/>
    <n v="1"/>
    <n v="1"/>
    <n v="6"/>
    <n v="4"/>
    <n v="2"/>
    <n v="1"/>
    <s v="NA"/>
    <n v="100"/>
    <n v="0"/>
    <n v="0"/>
    <s v="rarely_never"/>
    <s v="rarely_never"/>
    <s v="rarely_never"/>
    <s v="bi_monthly"/>
    <s v="weekly"/>
    <s v="bi_monthly"/>
    <s v="triweekly"/>
    <s v="triweekly"/>
    <s v="rarely_never"/>
    <s v="thrice_plus"/>
    <s v="never"/>
    <s v="once"/>
    <s v="never"/>
    <s v="never"/>
    <s v="thrice_plus"/>
    <s v="thrice_plus"/>
    <s v="never"/>
    <s v="never"/>
    <s v="NA"/>
    <s v="NA"/>
    <s v="steak"/>
    <n v="7"/>
    <s v="NA"/>
    <s v="whole"/>
    <s v="fillet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n v="3"/>
    <s v="NA"/>
    <s v="NA"/>
    <s v="NA"/>
    <s v="NA"/>
    <x v="1"/>
    <s v="1,2,3"/>
    <n v="1"/>
    <s v="1,2,3"/>
    <x v="1"/>
    <s v="NA"/>
    <n v="1"/>
    <n v="1"/>
    <n v="13"/>
    <s v="NA"/>
    <s v="NA"/>
    <s v="NA"/>
    <s v="NA"/>
    <s v="NA"/>
    <x v="3"/>
    <s v="NA"/>
    <n v="1"/>
    <n v="1"/>
    <n v="13"/>
    <s v="NA"/>
    <s v="NA"/>
    <s v="NA"/>
    <s v="NA"/>
    <s v="NA"/>
    <n v="301"/>
    <s v="NA"/>
    <n v="1"/>
    <n v="1"/>
    <n v="13"/>
    <s v="NA"/>
    <s v="NA"/>
    <s v="NA"/>
    <s v="NA"/>
    <s v="NA"/>
    <n v="301"/>
    <s v="NA"/>
    <n v="1"/>
    <n v="1"/>
    <n v="1"/>
    <s v="NA"/>
    <s v="NA"/>
    <s v="NA"/>
    <s v="NA"/>
    <s v="NA"/>
    <n v="301"/>
    <s v="NA"/>
    <n v="1"/>
    <n v="1"/>
    <n v="1"/>
    <s v="NA"/>
    <s v="NA"/>
    <s v="NA"/>
    <s v="NA"/>
    <s v="NA"/>
    <n v="304"/>
    <s v="NA"/>
    <n v="1"/>
    <n v="1"/>
    <n v="1"/>
    <s v="NA"/>
    <s v="NA"/>
    <s v="NA"/>
    <s v="NA"/>
    <s v="NA"/>
    <n v="5"/>
    <n v="2"/>
    <s v="NA"/>
    <n v="2"/>
    <n v="14"/>
    <n v="16"/>
    <n v="12"/>
    <n v="12"/>
    <n v="21"/>
    <s v="NA"/>
    <s v="1,9"/>
    <s v="NA"/>
    <n v="3"/>
    <n v="1971"/>
    <n v="1"/>
    <s v="Catholic"/>
    <s v="&lt;HS"/>
    <s v="&lt;$4,999"/>
    <n v="1"/>
    <s v="NA"/>
    <n v="2"/>
    <s v="NA"/>
    <s v="NA"/>
    <s v="NA"/>
    <s v="NA"/>
    <s v="NA"/>
    <s v="NA"/>
    <s v="NA"/>
    <n v="1"/>
    <n v="0"/>
  </r>
  <r>
    <n v="545"/>
    <x v="11"/>
    <n v="1"/>
    <n v="1"/>
    <x v="0"/>
    <n v="1"/>
    <n v="1"/>
    <n v="1"/>
    <n v="60301"/>
    <s v="Koror"/>
    <s v="urban"/>
    <s v="Meyuns"/>
    <n v="1"/>
    <n v="1"/>
    <n v="3"/>
    <n v="3"/>
    <n v="1"/>
    <n v="1"/>
    <s v="NA"/>
    <n v="100"/>
    <n v="0"/>
    <n v="0"/>
    <s v="bi_monthly"/>
    <s v="rarely_never"/>
    <s v="bi_monthly"/>
    <s v="rarely_never"/>
    <s v="rarely_never"/>
    <s v="rarely_never"/>
    <s v="triweekly"/>
    <s v="triweekly"/>
    <s v="rarely_never"/>
    <s v="never"/>
    <s v="never"/>
    <s v="twice"/>
    <s v="never"/>
    <s v="never"/>
    <s v="once"/>
    <s v="once"/>
    <s v="never"/>
    <s v="never"/>
    <s v="NA"/>
    <s v="NA"/>
    <s v="whole"/>
    <n v="5"/>
    <s v="NA"/>
    <s v="loin"/>
    <s v="fillet"/>
    <s v="NA"/>
    <s v="NA"/>
    <s v="NA"/>
    <s v="NA"/>
    <n v="1"/>
    <n v="1"/>
    <s v="NA"/>
    <s v="NA"/>
    <s v="NA"/>
    <s v="NA"/>
    <s v="NA"/>
    <s v="NA"/>
    <s v="NA"/>
    <s v="NA"/>
    <s v="NA"/>
    <s v="NA"/>
    <s v="NA"/>
    <n v="1"/>
    <s v="NA"/>
    <s v="NA"/>
    <n v="1"/>
    <s v="NA"/>
    <x v="1"/>
    <s v="2,3"/>
    <n v="2"/>
    <s v="NA"/>
    <x v="0"/>
    <s v="NA"/>
    <s v="NA"/>
    <s v="NA"/>
    <s v="NA"/>
    <s v="NA"/>
    <s v="NA"/>
    <s v="NA"/>
    <s v="NA"/>
    <s v="NA"/>
    <x v="3"/>
    <s v="NA"/>
    <n v="1"/>
    <n v="1"/>
    <n v="12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74"/>
    <n v="1"/>
    <s v="Modekngei"/>
    <s v="some college"/>
    <s v="&lt;$4,999"/>
    <n v="1"/>
    <s v="NA"/>
    <s v="NA"/>
    <s v="NA"/>
    <s v="NA"/>
    <s v="NA"/>
    <s v="NA"/>
    <s v="NA"/>
    <s v="NA"/>
    <s v="NA"/>
    <n v="1"/>
    <n v="0"/>
  </r>
  <r>
    <n v="546"/>
    <x v="11"/>
    <n v="1"/>
    <n v="1"/>
    <x v="0"/>
    <n v="1"/>
    <n v="1"/>
    <n v="1"/>
    <n v="60801"/>
    <s v="Koror"/>
    <s v="urban"/>
    <s v="Meyuns"/>
    <n v="1"/>
    <n v="1"/>
    <n v="1"/>
    <n v="1"/>
    <n v="0"/>
    <n v="1"/>
    <s v="NA"/>
    <n v="0"/>
    <n v="0"/>
    <n v="100"/>
    <s v="triweekly"/>
    <s v="bi_monthly"/>
    <s v="rarely_never"/>
    <s v="rarely_never"/>
    <s v="daily"/>
    <s v="daily"/>
    <s v="weekly"/>
    <s v="weekly"/>
    <s v="rarely_never"/>
    <s v="twice"/>
    <s v="once"/>
    <s v="never"/>
    <s v="never"/>
    <s v="once"/>
    <s v="twice"/>
    <s v="once"/>
    <s v="once"/>
    <s v="never"/>
    <s v="NA"/>
    <s v="NA"/>
    <s v="NA"/>
    <s v="NA"/>
    <n v="10"/>
    <s v="loin"/>
    <s v="fillet"/>
    <s v="NA"/>
    <s v="NA"/>
    <s v="NA"/>
    <s v="NA"/>
    <s v="NA"/>
    <s v="NA"/>
    <s v="NA"/>
    <s v="NA"/>
    <s v="NA"/>
    <s v="NA"/>
    <s v="NA"/>
    <s v="NA"/>
    <n v="1"/>
    <s v="NA"/>
    <s v="NA"/>
    <n v="2"/>
    <s v="NA"/>
    <n v="1"/>
    <s v="NA"/>
    <s v="NA"/>
    <n v="2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85"/>
    <n v="1"/>
    <s v="Catholic"/>
    <s v="HS"/>
    <s v="&lt;$4,999"/>
    <s v="NA"/>
    <s v="NA"/>
    <s v="NA"/>
    <s v="NA"/>
    <s v="NA"/>
    <n v="1"/>
    <s v="NA"/>
    <s v="NA"/>
    <s v="NA"/>
    <s v="NA"/>
    <n v="1"/>
    <n v="0"/>
  </r>
  <r>
    <n v="547"/>
    <x v="12"/>
    <n v="1"/>
    <n v="1"/>
    <x v="0"/>
    <n v="1"/>
    <n v="1"/>
    <n v="1"/>
    <n v="40401"/>
    <s v="Ngiwal"/>
    <s v="rural"/>
    <s v="Ngersngai"/>
    <n v="1"/>
    <n v="1"/>
    <n v="11"/>
    <n v="10"/>
    <n v="1"/>
    <n v="1"/>
    <s v="NA"/>
    <n v="100"/>
    <n v="0"/>
    <n v="0"/>
    <s v="triweekly"/>
    <s v="rarely_never"/>
    <s v="rarely_never"/>
    <s v="rarely_never"/>
    <s v="daily"/>
    <s v="weekly"/>
    <s v="daily"/>
    <s v="daily"/>
    <s v="rarely_never"/>
    <s v="thrice_plus"/>
    <s v="thrice_plus"/>
    <s v="never"/>
    <s v="never"/>
    <s v="twice"/>
    <s v="twice"/>
    <s v="thrice_plus"/>
    <s v="never"/>
    <s v="never"/>
    <s v="NA"/>
    <s v="NA"/>
    <s v="NA"/>
    <s v="NA"/>
    <s v="NA"/>
    <s v="whole"/>
    <s v="don't_like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3"/>
    <s v="NA"/>
    <s v="NA"/>
    <s v="NA"/>
    <s v="NA"/>
    <x v="1"/>
    <n v="3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4"/>
    <n v="15"/>
    <n v="15"/>
    <n v="13"/>
    <n v="11"/>
    <n v="21"/>
    <s v="NA"/>
    <n v="9"/>
    <s v="NA"/>
    <n v="4"/>
    <n v="1971"/>
    <n v="1"/>
    <s v="Protestant"/>
    <s v="advanced_degree"/>
    <s v="$50,000-$74,999"/>
    <n v="1"/>
    <n v="2"/>
    <s v="NA"/>
    <s v="NA"/>
    <s v="NA"/>
    <s v="NA"/>
    <s v="NA"/>
    <n v="3"/>
    <s v="NA"/>
    <s v="NA"/>
    <n v="1"/>
    <n v="0"/>
  </r>
  <r>
    <n v="548"/>
    <x v="7"/>
    <n v="1"/>
    <n v="1"/>
    <x v="0"/>
    <n v="1"/>
    <n v="1"/>
    <n v="1"/>
    <n v="40401"/>
    <s v="Ngiwal"/>
    <s v="rural"/>
    <s v="Ngersngai"/>
    <n v="1"/>
    <n v="1"/>
    <n v="2"/>
    <n v="2"/>
    <n v="0"/>
    <n v="1"/>
    <s v="NA"/>
    <n v="100"/>
    <n v="0"/>
    <n v="0"/>
    <s v="rarely_never"/>
    <s v="rarely_never"/>
    <s v="rarely_never"/>
    <s v="rarely_never"/>
    <s v="rarely_never"/>
    <s v="weekly"/>
    <s v="rarely_never"/>
    <s v="weekly"/>
    <s v="rarely_never"/>
    <s v="never"/>
    <s v="never"/>
    <s v="never"/>
    <s v="never"/>
    <s v="never"/>
    <s v="once"/>
    <s v="never"/>
    <s v="never"/>
    <s v="never"/>
    <s v="NA"/>
    <s v="NA"/>
    <s v="NA"/>
    <s v="NA"/>
    <s v="NA"/>
    <s v="whole"/>
    <s v="don't_like"/>
    <s v="NA"/>
    <s v="NA"/>
    <s v="NA"/>
    <s v="NA"/>
    <s v="NA"/>
    <s v="NA"/>
    <s v="NA"/>
    <s v="NA"/>
    <s v="NA"/>
    <s v="NA"/>
    <s v="NA"/>
    <s v="NA"/>
    <n v="3"/>
    <s v="NA"/>
    <s v="NA"/>
    <s v="NA"/>
    <s v="NA"/>
    <n v="3"/>
    <s v="NA"/>
    <s v="NA"/>
    <s v="NA"/>
    <s v="NA"/>
    <x v="1"/>
    <n v="2"/>
    <n v="1"/>
    <n v="2"/>
    <x v="0"/>
    <s v="NA"/>
    <s v="NA"/>
    <s v="NA"/>
    <s v="NA"/>
    <s v="NA"/>
    <s v="NA"/>
    <s v="NA"/>
    <s v="NA"/>
    <s v="NA"/>
    <x v="3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2"/>
    <n v="16"/>
    <n v="16"/>
    <n v="16"/>
    <n v="11"/>
    <n v="21"/>
    <s v="NA"/>
    <n v="9"/>
    <s v="NA"/>
    <n v="3"/>
    <n v="1949"/>
    <n v="1"/>
    <s v="None"/>
    <s v="&lt;HS"/>
    <s v="$5,000-$9,999"/>
    <s v="NA"/>
    <s v="NA"/>
    <s v="NA"/>
    <s v="NA"/>
    <s v="NA"/>
    <s v="NA"/>
    <s v="NA"/>
    <n v="1"/>
    <s v="NA"/>
    <s v="NA"/>
    <n v="0"/>
    <n v="0"/>
  </r>
  <r>
    <n v="549"/>
    <x v="12"/>
    <n v="1"/>
    <n v="1"/>
    <x v="0"/>
    <n v="1"/>
    <n v="1"/>
    <n v="1"/>
    <n v="40101"/>
    <s v="Ngiwal"/>
    <s v="rural"/>
    <s v="Jgersengau"/>
    <n v="1"/>
    <n v="1"/>
    <n v="3"/>
    <n v="3"/>
    <n v="0"/>
    <n v="1"/>
    <s v="NA"/>
    <n v="100"/>
    <n v="0"/>
    <n v="0"/>
    <s v="weekly"/>
    <s v="weekly"/>
    <s v="rarely_never"/>
    <s v="rarely_never"/>
    <s v="triweekly"/>
    <s v="triweekly"/>
    <s v="triweekly"/>
    <s v="triweekly"/>
    <s v="rarely_never"/>
    <s v="once"/>
    <s v="once"/>
    <s v="never"/>
    <s v="never"/>
    <s v="once"/>
    <s v="once"/>
    <s v="on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1"/>
    <s v="NA"/>
    <s v="NA"/>
    <n v="2"/>
    <s v="NA"/>
    <n v="1"/>
    <n v="2"/>
    <s v="NA"/>
    <s v="NA"/>
    <s v="NA"/>
    <x v="1"/>
    <n v="3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6"/>
    <n v="16"/>
    <n v="16"/>
    <n v="11"/>
    <n v="21"/>
    <s v="NA"/>
    <n v="9"/>
    <s v="NA"/>
    <n v="4"/>
    <n v="1960"/>
    <n v="1"/>
    <s v="Protestant"/>
    <s v="some college"/>
    <s v="$5,000-$9,999"/>
    <n v="1"/>
    <n v="2"/>
    <s v="NA"/>
    <s v="NA"/>
    <s v="NA"/>
    <s v="NA"/>
    <s v="NA"/>
    <s v="NA"/>
    <s v="NA"/>
    <s v="NA"/>
    <n v="0"/>
    <n v="0"/>
  </r>
  <r>
    <n v="550"/>
    <x v="6"/>
    <n v="1"/>
    <n v="1"/>
    <x v="0"/>
    <n v="1"/>
    <n v="1"/>
    <n v="1"/>
    <n v="40401"/>
    <s v="Ngiwal"/>
    <s v="rural"/>
    <s v="Ngesngai"/>
    <n v="1"/>
    <n v="1"/>
    <n v="2"/>
    <n v="2"/>
    <n v="0"/>
    <n v="1"/>
    <s v="NA"/>
    <n v="50"/>
    <n v="0"/>
    <n v="50"/>
    <s v="rarely_never"/>
    <s v="rarely_never"/>
    <s v="weekly"/>
    <s v="weekly"/>
    <s v="weekly"/>
    <s v="rarely_never"/>
    <s v="rarely_never"/>
    <s v="rarely_never"/>
    <s v="rarely_never"/>
    <s v="never"/>
    <s v="once"/>
    <s v="never"/>
    <s v="never"/>
    <s v="twice"/>
    <s v="once"/>
    <s v="never"/>
    <s v="never"/>
    <s v="never"/>
    <s v="NA"/>
    <s v="NA"/>
    <s v="NA"/>
    <s v="NA"/>
    <s v="NA"/>
    <s v="whole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1"/>
    <s v="NA"/>
    <s v="NA"/>
    <n v="2"/>
    <s v="NA"/>
    <x v="0"/>
    <s v="NA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3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5"/>
    <n v="16"/>
    <n v="16"/>
    <n v="16"/>
    <n v="14"/>
    <n v="23"/>
    <s v="NA"/>
    <n v="9"/>
    <s v="NA"/>
    <n v="3"/>
    <n v="1976"/>
    <n v="1"/>
    <s v="Modekngei"/>
    <s v="HS"/>
    <s v="$5,000-$9,999"/>
    <s v="NA"/>
    <s v="NA"/>
    <s v="NA"/>
    <s v="NA"/>
    <s v="NA"/>
    <s v="NA"/>
    <s v="NA"/>
    <s v="NA"/>
    <s v="NA"/>
    <s v="NA"/>
    <n v="1"/>
    <n v="0"/>
  </r>
  <r>
    <n v="551"/>
    <x v="6"/>
    <n v="1"/>
    <n v="1"/>
    <x v="0"/>
    <n v="1"/>
    <n v="1"/>
    <n v="1"/>
    <n v="40401"/>
    <s v="Ngiwal"/>
    <s v="rural"/>
    <s v="Ngersngai"/>
    <n v="1"/>
    <n v="1"/>
    <n v="4"/>
    <n v="4"/>
    <n v="0"/>
    <n v="1"/>
    <s v="NA"/>
    <n v="50"/>
    <n v="0"/>
    <n v="50"/>
    <s v="rarely_never"/>
    <s v="rarely_never"/>
    <s v="weekly"/>
    <s v="rarely_never"/>
    <s v="triweekly"/>
    <s v="triweekly"/>
    <s v="weekly"/>
    <s v="triweekly"/>
    <s v="rarely_never"/>
    <s v="never"/>
    <s v="never"/>
    <s v="once"/>
    <s v="never"/>
    <s v="twice"/>
    <s v="once"/>
    <s v="once"/>
    <s v="never"/>
    <s v="never"/>
    <s v="NA"/>
    <s v="NA"/>
    <s v="whole"/>
    <n v="2"/>
    <s v="NA"/>
    <s v="whole"/>
    <s v="fillet"/>
    <s v="NA"/>
    <s v="NA"/>
    <s v="NA"/>
    <s v="NA"/>
    <n v="1"/>
    <n v="1"/>
    <s v="NA"/>
    <s v="NA"/>
    <s v="NA"/>
    <s v="NA"/>
    <s v="NA"/>
    <s v="NA"/>
    <s v="NA"/>
    <s v="NA"/>
    <s v="NA"/>
    <s v="NA"/>
    <s v="NA"/>
    <n v="2"/>
    <s v="NA"/>
    <s v="NA"/>
    <s v="NA"/>
    <s v="NA"/>
    <x v="1"/>
    <n v="3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6"/>
    <n v="16"/>
    <n v="16"/>
    <n v="12"/>
    <n v="22"/>
    <s v="NA"/>
    <n v="9"/>
    <s v="NA"/>
    <n v="3"/>
    <n v="1960"/>
    <n v="1"/>
    <s v="Protestant"/>
    <s v="HS"/>
    <s v="$10,000-$29,999"/>
    <s v="NA"/>
    <s v="NA"/>
    <s v="NA"/>
    <s v="NA"/>
    <s v="NA"/>
    <s v="NA"/>
    <s v="NA"/>
    <s v="NA"/>
    <s v="NA"/>
    <s v="NA"/>
    <n v="1"/>
    <n v="0"/>
  </r>
  <r>
    <n v="552"/>
    <x v="6"/>
    <n v="1"/>
    <n v="1"/>
    <x v="0"/>
    <n v="1"/>
    <n v="1"/>
    <n v="1"/>
    <n v="40401"/>
    <s v="Ngiwal"/>
    <s v="rural"/>
    <s v="Ngersngai"/>
    <n v="1"/>
    <n v="1"/>
    <n v="2"/>
    <n v="2"/>
    <n v="0"/>
    <n v="1"/>
    <s v="NA"/>
    <n v="50"/>
    <n v="0"/>
    <n v="50"/>
    <s v="rarely_never"/>
    <s v="rarely_never"/>
    <s v="rarely_never"/>
    <s v="rarely_never"/>
    <s v="rarely_never"/>
    <s v="weekly"/>
    <s v="triweekly"/>
    <s v="triweekly"/>
    <s v="rarely_never"/>
    <s v="never"/>
    <s v="never"/>
    <s v="never"/>
    <s v="never"/>
    <s v="never"/>
    <s v="once"/>
    <s v="twice"/>
    <s v="once"/>
    <s v="never"/>
    <s v="NA"/>
    <s v="NA"/>
    <s v="NA"/>
    <s v="NA"/>
    <n v="2"/>
    <s v="whole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s v="2,3"/>
    <n v="1"/>
    <s v="1,2,3"/>
    <x v="0"/>
    <s v="NA"/>
    <s v="NA"/>
    <s v="NA"/>
    <s v="NA"/>
    <s v="NA"/>
    <s v="NA"/>
    <s v="NA"/>
    <s v="NA"/>
    <s v="NA"/>
    <x v="3"/>
    <s v="NA"/>
    <n v="1"/>
    <n v="1"/>
    <n v="10"/>
    <s v="NA"/>
    <s v="NA"/>
    <s v="NA"/>
    <s v="NA"/>
    <s v="NA"/>
    <n v="301"/>
    <s v="NA"/>
    <n v="1"/>
    <n v="1"/>
    <n v="10"/>
    <s v="NA"/>
    <s v="NA"/>
    <s v="NA"/>
    <s v="NA"/>
    <s v="NA"/>
    <n v="301"/>
    <s v="NA"/>
    <n v="1"/>
    <n v="1"/>
    <n v="10"/>
    <s v="NA"/>
    <s v="NA"/>
    <s v="NA"/>
    <s v="NA"/>
    <s v="NA"/>
    <n v="301"/>
    <s v="NA"/>
    <n v="1"/>
    <n v="1"/>
    <n v="10"/>
    <s v="NA"/>
    <s v="NA"/>
    <s v="NA"/>
    <s v="NA"/>
    <s v="NA"/>
    <n v="301"/>
    <s v="NA"/>
    <n v="1"/>
    <n v="1"/>
    <n v="10"/>
    <s v="NA"/>
    <s v="NA"/>
    <s v="NA"/>
    <s v="NA"/>
    <s v="NA"/>
    <n v="5"/>
    <n v="2"/>
    <s v="NA"/>
    <n v="6"/>
    <n v="16"/>
    <n v="16"/>
    <n v="14"/>
    <n v="16"/>
    <n v="23"/>
    <s v="NA"/>
    <n v="9"/>
    <s v="NA"/>
    <n v="4"/>
    <n v="1966"/>
    <n v="1"/>
    <s v="Catholic"/>
    <s v="some college"/>
    <s v="&lt;$4,999"/>
    <s v="NA"/>
    <s v="NA"/>
    <s v="NA"/>
    <s v="NA"/>
    <s v="NA"/>
    <s v="NA"/>
    <s v="NA"/>
    <s v="NA"/>
    <s v="NA"/>
    <s v="NA"/>
    <n v="1"/>
    <n v="0"/>
  </r>
  <r>
    <n v="553"/>
    <x v="6"/>
    <n v="0"/>
    <n v="0"/>
    <x v="1"/>
    <n v="0"/>
    <n v="0"/>
    <n v="0"/>
    <n v="40401"/>
    <s v="Ngiwal"/>
    <s v="rural"/>
    <s v="Nhersngai"/>
    <n v="1"/>
    <n v="1"/>
    <n v="1"/>
    <n v="1"/>
    <n v="0"/>
    <n v="1"/>
    <s v="NA"/>
    <n v="50"/>
    <n v="0"/>
    <n v="50"/>
    <s v="rarely_never"/>
    <s v="weekly"/>
    <s v="rarely_never"/>
    <s v="rarely_never"/>
    <s v="triweekly"/>
    <s v="rarely_never"/>
    <s v="weekly"/>
    <s v="rarely_never"/>
    <s v="rarely_never"/>
    <s v="never"/>
    <s v="never"/>
    <s v="never"/>
    <s v="never"/>
    <s v="twice"/>
    <s v="once"/>
    <s v="twice"/>
    <s v="never"/>
    <s v="never"/>
    <s v="NA"/>
    <s v="NA"/>
    <s v="NA"/>
    <s v="NA"/>
    <s v="NA"/>
    <s v="whole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n v="3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89"/>
    <n v="1"/>
    <s v="Catholic"/>
    <s v="&lt;HS"/>
    <s v="$5,000-$9,999"/>
    <s v="NA"/>
    <s v="NA"/>
    <s v="NA"/>
    <s v="NA"/>
    <s v="NA"/>
    <s v="NA"/>
    <s v="NA"/>
    <s v="NA"/>
    <s v="NA"/>
    <s v="NA"/>
    <n v="1"/>
    <n v="0"/>
  </r>
  <r>
    <n v="554"/>
    <x v="6"/>
    <n v="0"/>
    <n v="0"/>
    <x v="0"/>
    <n v="1"/>
    <n v="1"/>
    <n v="1"/>
    <n v="40401"/>
    <s v="Ngiwal"/>
    <s v="rural"/>
    <s v="Ngersngai"/>
    <n v="1"/>
    <n v="1"/>
    <n v="6"/>
    <n v="4"/>
    <n v="2"/>
    <n v="1"/>
    <s v="NA"/>
    <n v="50"/>
    <n v="0"/>
    <n v="50"/>
    <s v="weekly"/>
    <s v="weekly"/>
    <s v="rarely_never"/>
    <s v="rarely_never"/>
    <s v="triweekly"/>
    <s v="weekly"/>
    <s v="rarely_never"/>
    <s v="weekly"/>
    <s v="rarely_never"/>
    <s v="once"/>
    <s v="once"/>
    <s v="never"/>
    <s v="never"/>
    <s v="twice"/>
    <s v="twice"/>
    <s v="never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s v="2,3"/>
    <n v="1"/>
    <n v="3"/>
    <x v="0"/>
    <s v="NA"/>
    <s v="NA"/>
    <s v="NA"/>
    <s v="NA"/>
    <s v="NA"/>
    <s v="NA"/>
    <s v="NA"/>
    <s v="NA"/>
    <s v="NA"/>
    <x v="3"/>
    <s v="NA"/>
    <n v="1"/>
    <n v="1"/>
    <n v="10"/>
    <s v="NA"/>
    <s v="NA"/>
    <s v="NA"/>
    <s v="NA"/>
    <s v="NA"/>
    <n v="301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n v="5"/>
    <n v="2"/>
    <s v="NA"/>
    <n v="5"/>
    <n v="16"/>
    <n v="16"/>
    <n v="14"/>
    <n v="14"/>
    <n v="24"/>
    <s v="NA"/>
    <n v="9"/>
    <s v="NA"/>
    <n v="3"/>
    <n v="1976"/>
    <n v="1"/>
    <s v="Catholic"/>
    <s v="HS"/>
    <s v="&lt;$4,999"/>
    <s v="NA"/>
    <s v="NA"/>
    <s v="NA"/>
    <s v="NA"/>
    <s v="NA"/>
    <s v="NA"/>
    <s v="NA"/>
    <s v="NA"/>
    <s v="NA"/>
    <s v="NA"/>
    <n v="1"/>
    <n v="0"/>
  </r>
  <r>
    <n v="555"/>
    <x v="6"/>
    <n v="0"/>
    <n v="0"/>
    <x v="1"/>
    <n v="0"/>
    <n v="1"/>
    <n v="1"/>
    <n v="40101"/>
    <s v="Ngiwal"/>
    <s v="rural"/>
    <s v="Ngellau"/>
    <n v="1"/>
    <n v="1"/>
    <n v="5"/>
    <n v="3"/>
    <n v="2"/>
    <n v="2"/>
    <n v="1"/>
    <s v="NA"/>
    <s v="NA"/>
    <s v="NA"/>
    <s v="rarely_never"/>
    <s v="rarely_never"/>
    <s v="rarely_never"/>
    <s v="rarely_never"/>
    <s v="weekly"/>
    <s v="triweekly"/>
    <s v="triweekly"/>
    <s v="bi_monthly"/>
    <s v="rarely_never"/>
    <s v="never"/>
    <s v="never"/>
    <s v="never"/>
    <s v="never"/>
    <s v="twice"/>
    <s v="twice"/>
    <s v="thrice_plus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57"/>
    <n v="1"/>
    <s v="Protestant"/>
    <s v="HS"/>
    <s v="$5,000-$9,999"/>
    <s v="NA"/>
    <s v="NA"/>
    <s v="NA"/>
    <s v="NA"/>
    <s v="NA"/>
    <s v="NA"/>
    <s v="NA"/>
    <s v="NA"/>
    <s v="NA"/>
    <s v="NA"/>
    <n v="1"/>
    <n v="0"/>
  </r>
  <r>
    <n v="556"/>
    <x v="6"/>
    <n v="1"/>
    <n v="1"/>
    <x v="0"/>
    <n v="1"/>
    <n v="1"/>
    <n v="1"/>
    <n v="40101"/>
    <s v="Ngiwal"/>
    <s v="rural"/>
    <s v="Ngellau"/>
    <n v="1"/>
    <n v="1"/>
    <n v="1"/>
    <n v="1"/>
    <n v="0"/>
    <n v="1"/>
    <s v="NA"/>
    <n v="50"/>
    <n v="0"/>
    <n v="50"/>
    <s v="weekly"/>
    <s v="bi_monthly"/>
    <s v="weekly"/>
    <s v="rarely_never"/>
    <s v="rarely_never"/>
    <s v="rarely_never"/>
    <s v="weekly"/>
    <s v="triweekly"/>
    <s v="bi_monthly"/>
    <s v="once"/>
    <s v="once"/>
    <s v="never"/>
    <s v="never"/>
    <s v="never"/>
    <s v="never"/>
    <s v="once"/>
    <s v="once"/>
    <s v="never"/>
    <s v="NA"/>
    <s v="NA"/>
    <s v="NA"/>
    <s v="NA"/>
    <n v="1.75"/>
    <s v="whole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6"/>
    <n v="16"/>
    <n v="16"/>
    <n v="14"/>
    <n v="16"/>
    <n v="23"/>
    <s v="NA"/>
    <n v="9"/>
    <s v="NA"/>
    <n v="3"/>
    <n v="1956"/>
    <n v="1"/>
    <s v="Protestant"/>
    <s v="HS"/>
    <s v="$5,000-$9,999"/>
    <s v="NA"/>
    <s v="NA"/>
    <s v="NA"/>
    <s v="NA"/>
    <s v="NA"/>
    <s v="NA"/>
    <s v="NA"/>
    <s v="NA"/>
    <s v="NA"/>
    <s v="NA"/>
    <n v="0"/>
    <n v="0"/>
  </r>
  <r>
    <n v="557"/>
    <x v="6"/>
    <n v="1"/>
    <n v="1"/>
    <x v="0"/>
    <n v="1"/>
    <n v="1"/>
    <n v="1"/>
    <n v="40101"/>
    <s v="Ngiwal"/>
    <s v="rural"/>
    <s v="Ngellau"/>
    <n v="1"/>
    <n v="1"/>
    <n v="2"/>
    <n v="2"/>
    <n v="0"/>
    <n v="2"/>
    <n v="1"/>
    <s v="NA"/>
    <s v="NA"/>
    <s v="NA"/>
    <s v="weekly"/>
    <s v="bi_monthly"/>
    <s v="rarely_never"/>
    <s v="rarely_never"/>
    <s v="bi_monthly"/>
    <s v="weekly"/>
    <s v="triweekly"/>
    <s v="weekly"/>
    <s v="rarely_never"/>
    <s v="never"/>
    <s v="never"/>
    <s v="once"/>
    <s v="once"/>
    <s v="once"/>
    <s v="once"/>
    <s v="twice"/>
    <s v="once"/>
    <s v="never"/>
    <s v="piece"/>
    <n v="3.5"/>
    <s v="whole"/>
    <n v="2"/>
    <n v="2"/>
    <s v="whole"/>
    <s v="fillet"/>
    <s v="NA"/>
    <s v="NA"/>
    <s v="NA"/>
    <n v="2"/>
    <n v="1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42"/>
    <n v="1"/>
    <s v="Protestant"/>
    <s v="&lt;HS"/>
    <s v="&lt;$4,999"/>
    <s v="NA"/>
    <s v="NA"/>
    <s v="NA"/>
    <s v="NA"/>
    <s v="NA"/>
    <s v="NA"/>
    <s v="NA"/>
    <s v="NA"/>
    <s v="NA"/>
    <s v="NA"/>
    <n v="1"/>
    <n v="0"/>
  </r>
  <r>
    <n v="558"/>
    <x v="6"/>
    <n v="0"/>
    <n v="0"/>
    <x v="1"/>
    <n v="0"/>
    <n v="1"/>
    <n v="1"/>
    <n v="40201"/>
    <s v="Ngiwal"/>
    <s v="rural"/>
    <s v="Ngercheluuk"/>
    <n v="1"/>
    <n v="1"/>
    <n v="2"/>
    <n v="2"/>
    <n v="0"/>
    <n v="1"/>
    <s v="NA"/>
    <n v="50"/>
    <n v="0"/>
    <n v="50"/>
    <s v="weekly"/>
    <s v="bi_monthly"/>
    <s v="rarely_never"/>
    <s v="rarely_never"/>
    <s v="rarely_never"/>
    <s v="weekly"/>
    <s v="triweekly"/>
    <s v="triweekly"/>
    <s v="rarely_never"/>
    <s v="never"/>
    <s v="never"/>
    <s v="never"/>
    <s v="never"/>
    <s v="once"/>
    <s v="twice"/>
    <s v="twice"/>
    <s v="never"/>
    <s v="never"/>
    <s v="NA"/>
    <s v="NA"/>
    <s v="NA"/>
    <s v="NA"/>
    <s v="NA"/>
    <s v="whole"/>
    <s v="whole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69"/>
    <n v="1"/>
    <s v="Protestant"/>
    <s v="&lt;HS"/>
    <s v="$5,000-$9,999"/>
    <s v="NA"/>
    <s v="NA"/>
    <s v="NA"/>
    <s v="NA"/>
    <s v="NA"/>
    <s v="NA"/>
    <s v="NA"/>
    <s v="NA"/>
    <s v="NA"/>
    <s v="NA"/>
    <n v="1"/>
    <n v="0"/>
  </r>
  <r>
    <n v="559"/>
    <x v="6"/>
    <n v="1"/>
    <n v="1"/>
    <x v="0"/>
    <n v="1"/>
    <n v="1"/>
    <n v="1"/>
    <n v="40201"/>
    <s v="Ngiwal"/>
    <s v="rural"/>
    <s v="Ngercheluuk"/>
    <n v="1"/>
    <n v="1"/>
    <n v="3"/>
    <n v="3"/>
    <n v="0"/>
    <n v="1"/>
    <s v="NA"/>
    <n v="50"/>
    <n v="0"/>
    <n v="50"/>
    <s v="bi_monthly"/>
    <s v="weekly"/>
    <s v="bi_monthly"/>
    <s v="weekly"/>
    <s v="weekly"/>
    <s v="triweekly"/>
    <s v="weekly"/>
    <s v="triweekly"/>
    <s v="rarely_never"/>
    <s v="twice"/>
    <s v="twice"/>
    <s v="once"/>
    <s v="once"/>
    <s v="twice"/>
    <s v="twice"/>
    <s v="twice"/>
    <s v="once"/>
    <s v="never"/>
    <s v="whole"/>
    <n v="2"/>
    <s v="whole"/>
    <n v="2"/>
    <n v="2"/>
    <s v="whole"/>
    <s v="whole"/>
    <s v="NA"/>
    <s v="NA"/>
    <s v="NA"/>
    <n v="1"/>
    <s v="NA"/>
    <s v="NA"/>
    <n v="1"/>
    <n v="1"/>
    <s v="NA"/>
    <s v="NA"/>
    <s v="NA"/>
    <s v="NA"/>
    <s v="NA"/>
    <s v="NA"/>
    <s v="NA"/>
    <s v="NA"/>
    <s v="NA"/>
    <s v="NA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64"/>
    <n v="1"/>
    <s v="Protestant"/>
    <s v="HS"/>
    <s v="&lt;$4,999"/>
    <s v="NA"/>
    <s v="NA"/>
    <s v="NA"/>
    <s v="NA"/>
    <s v="NA"/>
    <s v="NA"/>
    <s v="NA"/>
    <s v="NA"/>
    <s v="NA"/>
    <s v="NA"/>
    <n v="1"/>
    <n v="0"/>
  </r>
  <r>
    <n v="560"/>
    <x v="6"/>
    <n v="1"/>
    <n v="1"/>
    <x v="0"/>
    <n v="1"/>
    <n v="1"/>
    <n v="1"/>
    <n v="40201"/>
    <s v="Ngiwal"/>
    <s v="rural"/>
    <s v="Ngercheluuk"/>
    <n v="1"/>
    <n v="1"/>
    <n v="2"/>
    <n v="2"/>
    <n v="0"/>
    <n v="1"/>
    <s v="NA"/>
    <n v="50"/>
    <n v="0"/>
    <n v="50"/>
    <s v="rarely_never"/>
    <s v="rarely_never"/>
    <s v="weekly"/>
    <s v="weekly"/>
    <s v="rarely_never"/>
    <s v="triweekly"/>
    <s v="weekly"/>
    <s v="weekly"/>
    <s v="rarely_never"/>
    <s v="never"/>
    <s v="never"/>
    <s v="once"/>
    <s v="once"/>
    <s v="once"/>
    <s v="thrice_plus"/>
    <s v="once"/>
    <s v="once"/>
    <s v="never"/>
    <s v="piece"/>
    <n v="3"/>
    <s v="belly"/>
    <n v="6"/>
    <n v="2"/>
    <s v="whole"/>
    <s v="whole"/>
    <s v="NA"/>
    <s v="NA"/>
    <n v="2"/>
    <s v="NA"/>
    <s v="NA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6"/>
    <n v="16"/>
    <n v="16"/>
    <n v="16"/>
    <n v="14"/>
    <n v="23"/>
    <s v="NA"/>
    <n v="9"/>
    <s v="NA"/>
    <n v="3"/>
    <n v="1951"/>
    <n v="1"/>
    <s v="Catholic"/>
    <s v="HS"/>
    <s v="$10,000-$29,999"/>
    <s v="NA"/>
    <s v="NA"/>
    <s v="NA"/>
    <s v="NA"/>
    <s v="NA"/>
    <s v="NA"/>
    <s v="NA"/>
    <s v="NA"/>
    <s v="NA"/>
    <s v="NA"/>
    <n v="1"/>
    <n v="0"/>
  </r>
  <r>
    <n v="561"/>
    <x v="6"/>
    <n v="1"/>
    <n v="1"/>
    <x v="0"/>
    <n v="1"/>
    <n v="1"/>
    <n v="1"/>
    <n v="40201"/>
    <s v="Ngiwal"/>
    <s v="rural"/>
    <s v="Ngercheluuk"/>
    <n v="1"/>
    <n v="1"/>
    <n v="2"/>
    <n v="2"/>
    <n v="0"/>
    <n v="1"/>
    <s v="NA"/>
    <n v="50"/>
    <n v="0"/>
    <n v="50"/>
    <s v="weekly"/>
    <s v="rarely_never"/>
    <s v="rarely_never"/>
    <s v="rarely_never"/>
    <s v="rarely_never"/>
    <s v="weekly"/>
    <s v="rarely_never"/>
    <s v="rarely_never"/>
    <s v="rarely_never"/>
    <s v="never"/>
    <s v="never"/>
    <s v="never"/>
    <s v="never"/>
    <s v="never"/>
    <s v="thrice_plus"/>
    <s v="never"/>
    <s v="never"/>
    <s v="never"/>
    <s v="NA"/>
    <s v="NA"/>
    <s v="NA"/>
    <s v="NA"/>
    <s v="NA"/>
    <s v="steak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s v="2,3"/>
    <n v="1"/>
    <s v="2,3"/>
    <x v="0"/>
    <s v="NA"/>
    <s v="NA"/>
    <s v="NA"/>
    <s v="NA"/>
    <s v="NA"/>
    <s v="NA"/>
    <s v="NA"/>
    <s v="NA"/>
    <s v="NA"/>
    <x v="3"/>
    <s v="NA"/>
    <n v="1"/>
    <n v="1"/>
    <n v="10"/>
    <s v="NA"/>
    <s v="NA"/>
    <s v="NA"/>
    <s v="NA"/>
    <s v="NA"/>
    <n v="301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n v="301"/>
    <s v="NA"/>
    <n v="1"/>
    <n v="1"/>
    <n v="10"/>
    <s v="NA"/>
    <s v="NA"/>
    <s v="NA"/>
    <s v="NA"/>
    <s v="NA"/>
    <n v="5"/>
    <n v="2"/>
    <s v="NA"/>
    <n v="6"/>
    <n v="16"/>
    <n v="16"/>
    <n v="14"/>
    <n v="16"/>
    <n v="23"/>
    <s v="NA"/>
    <n v="9"/>
    <s v="NA"/>
    <n v="3"/>
    <n v="1951"/>
    <n v="1"/>
    <s v="Modekngei"/>
    <s v="HS"/>
    <s v="$5,000-$9,999"/>
    <s v="NA"/>
    <s v="NA"/>
    <s v="NA"/>
    <s v="NA"/>
    <s v="NA"/>
    <s v="NA"/>
    <s v="NA"/>
    <s v="NA"/>
    <s v="NA"/>
    <s v="NA"/>
    <n v="1"/>
    <n v="0"/>
  </r>
  <r>
    <n v="562"/>
    <x v="6"/>
    <n v="1"/>
    <n v="1"/>
    <x v="0"/>
    <n v="1"/>
    <n v="1"/>
    <n v="1"/>
    <n v="40201"/>
    <s v="Ngiwal"/>
    <s v="rural"/>
    <s v="Ngercheluuk"/>
    <n v="1"/>
    <n v="1"/>
    <n v="1"/>
    <n v="1"/>
    <n v="0"/>
    <n v="1"/>
    <s v="NA"/>
    <n v="50"/>
    <n v="50"/>
    <n v="0"/>
    <s v="triweekly"/>
    <s v="weekly"/>
    <s v="weekly"/>
    <s v="bi_monthly"/>
    <s v="weekly"/>
    <s v="triweekly"/>
    <s v="daily"/>
    <s v="weekly"/>
    <s v="rarely_never"/>
    <s v="once"/>
    <s v="once"/>
    <s v="never"/>
    <s v="never"/>
    <s v="once"/>
    <s v="twice"/>
    <s v="thrice_plus"/>
    <s v="once"/>
    <s v="never"/>
    <s v="NA"/>
    <s v="NA"/>
    <s v="NA"/>
    <s v="NA"/>
    <n v="2"/>
    <s v="whole"/>
    <s v="fillet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2"/>
    <s v="NA"/>
    <s v="NA"/>
    <s v="NA"/>
    <s v="NA"/>
    <x v="1"/>
    <s v="1,3"/>
    <n v="1"/>
    <s v="2,3"/>
    <x v="1"/>
    <s v="NA"/>
    <n v="1"/>
    <n v="1"/>
    <n v="10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2"/>
    <s v="NA"/>
    <n v="6"/>
    <s v="NA"/>
    <s v="NA"/>
    <s v="NA"/>
    <s v="NA"/>
    <s v="NA"/>
    <s v="NA"/>
    <s v="NA"/>
    <s v="NA"/>
    <s v="NA"/>
    <s v="NA"/>
    <s v="NA"/>
    <s v="NA"/>
    <s v="NA"/>
    <s v="NA"/>
    <n v="301"/>
    <s v="NA"/>
    <n v="2"/>
    <n v="2"/>
    <s v="NA"/>
    <n v="6"/>
    <s v="NA"/>
    <s v="NA"/>
    <s v="NA"/>
    <s v="NA"/>
    <n v="301"/>
    <s v="NA"/>
    <n v="1"/>
    <n v="2"/>
    <s v="NA"/>
    <n v="6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59"/>
    <n v="1"/>
    <s v="Catholic"/>
    <s v="HS"/>
    <s v="$10,000-$29,999"/>
    <s v="NA"/>
    <s v="NA"/>
    <s v="NA"/>
    <s v="NA"/>
    <s v="NA"/>
    <s v="NA"/>
    <s v="NA"/>
    <s v="NA"/>
    <s v="NA"/>
    <s v="NA"/>
    <n v="1"/>
    <n v="0"/>
  </r>
  <r>
    <n v="563"/>
    <x v="6"/>
    <n v="0"/>
    <n v="0"/>
    <x v="1"/>
    <n v="0"/>
    <n v="1"/>
    <n v="1"/>
    <n v="40201"/>
    <s v="Ngiwal"/>
    <s v="rural"/>
    <s v="Ngercheluuk"/>
    <n v="1"/>
    <n v="1"/>
    <n v="4"/>
    <n v="2"/>
    <n v="2"/>
    <n v="1"/>
    <s v="NA"/>
    <n v="50"/>
    <n v="0"/>
    <n v="50"/>
    <s v="rarely_never"/>
    <s v="rarely_never"/>
    <s v="rarely_never"/>
    <s v="rarely_never"/>
    <s v="triweekly"/>
    <s v="triweekly"/>
    <s v="daily"/>
    <s v="daily"/>
    <s v="rarely_never"/>
    <s v="never"/>
    <s v="never"/>
    <s v="never"/>
    <s v="never"/>
    <s v="once"/>
    <s v="once"/>
    <s v="once"/>
    <s v="never"/>
    <s v="never"/>
    <s v="NA"/>
    <s v="NA"/>
    <s v="NA"/>
    <s v="NA"/>
    <s v="NA"/>
    <s v="whole"/>
    <s v="don't_like"/>
    <s v="NA"/>
    <s v="NA"/>
    <s v="NA"/>
    <s v="NA"/>
    <s v="NA"/>
    <s v="NA"/>
    <s v="NA"/>
    <s v="NA"/>
    <s v="NA"/>
    <s v="NA"/>
    <s v="NA"/>
    <s v="NA"/>
    <n v="2"/>
    <s v="NA"/>
    <s v="NA"/>
    <s v="NA"/>
    <s v="NA"/>
    <n v="4"/>
    <s v="NA"/>
    <s v="NA"/>
    <s v="NA"/>
    <s v="NA"/>
    <x v="1"/>
    <n v="2"/>
    <n v="1"/>
    <n v="2"/>
    <x v="0"/>
    <s v="NA"/>
    <s v="NA"/>
    <s v="NA"/>
    <s v="NA"/>
    <s v="NA"/>
    <s v="NA"/>
    <s v="NA"/>
    <s v="NA"/>
    <s v="NA"/>
    <x v="3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6"/>
    <n v="16"/>
    <n v="16"/>
    <n v="16"/>
    <n v="12"/>
    <n v="21"/>
    <s v="NA"/>
    <n v="9"/>
    <s v="NA"/>
    <n v="3"/>
    <n v="1974"/>
    <n v="1"/>
    <s v="Catholic"/>
    <s v="HS"/>
    <s v="$5,000-$9,999"/>
    <s v="NA"/>
    <s v="NA"/>
    <s v="NA"/>
    <s v="NA"/>
    <s v="NA"/>
    <s v="NA"/>
    <s v="NA"/>
    <s v="NA"/>
    <s v="NA"/>
    <s v="NA"/>
    <n v="0"/>
    <n v="0"/>
  </r>
  <r>
    <n v="564"/>
    <x v="6"/>
    <n v="1"/>
    <n v="1"/>
    <x v="0"/>
    <n v="1"/>
    <n v="1"/>
    <n v="1"/>
    <n v="40201"/>
    <s v="Ngiwal"/>
    <s v="rural"/>
    <s v="Ngercheluuk"/>
    <n v="1"/>
    <n v="1"/>
    <n v="5"/>
    <n v="4"/>
    <n v="1"/>
    <n v="1"/>
    <s v="NA"/>
    <n v="50"/>
    <n v="0"/>
    <n v="50"/>
    <s v="weekly"/>
    <s v="rarely_never"/>
    <s v="rarely_never"/>
    <s v="rarely_never"/>
    <s v="weekly"/>
    <s v="weekly"/>
    <s v="daily"/>
    <s v="triweekly"/>
    <s v="rarely_never"/>
    <s v="never"/>
    <s v="never"/>
    <s v="never"/>
    <s v="never"/>
    <s v="twice"/>
    <s v="twice"/>
    <s v="twice"/>
    <s v="never"/>
    <s v="never"/>
    <s v="NA"/>
    <s v="NA"/>
    <s v="NA"/>
    <s v="NA"/>
    <s v="NA"/>
    <s v="belly"/>
    <s v="fillet"/>
    <s v="NA"/>
    <s v="NA"/>
    <s v="NA"/>
    <s v="NA"/>
    <s v="NA"/>
    <s v="NA"/>
    <s v="NA"/>
    <s v="NA"/>
    <s v="NA"/>
    <s v="NA"/>
    <s v="NA"/>
    <s v="NA"/>
    <n v="1"/>
    <s v="NA"/>
    <s v="NA"/>
    <n v="2"/>
    <s v="NA"/>
    <n v="2"/>
    <s v="NA"/>
    <s v="NA"/>
    <s v="NA"/>
    <s v="NA"/>
    <x v="1"/>
    <s v="1,3"/>
    <n v="2"/>
    <s v="NA"/>
    <x v="1"/>
    <s v="NA"/>
    <n v="1"/>
    <n v="1"/>
    <n v="10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6"/>
    <n v="14"/>
    <n v="16"/>
    <n v="14"/>
    <n v="12"/>
    <n v="22"/>
    <s v="NA"/>
    <n v="9"/>
    <s v="NA"/>
    <n v="3"/>
    <n v="1978"/>
    <n v="1"/>
    <s v="SDA"/>
    <s v="HS"/>
    <s v="$10,000-$29,999"/>
    <s v="NA"/>
    <s v="NA"/>
    <s v="NA"/>
    <s v="NA"/>
    <s v="NA"/>
    <s v="NA"/>
    <s v="NA"/>
    <s v="NA"/>
    <s v="NA"/>
    <s v="NA"/>
    <n v="1"/>
    <n v="1"/>
  </r>
  <r>
    <n v="565"/>
    <x v="6"/>
    <n v="0"/>
    <n v="0"/>
    <x v="0"/>
    <n v="1"/>
    <n v="1"/>
    <n v="1"/>
    <n v="40201"/>
    <s v="Ngiwal"/>
    <s v="rural"/>
    <s v="Ngercheluuk"/>
    <n v="1"/>
    <n v="1"/>
    <n v="3"/>
    <n v="2"/>
    <n v="1"/>
    <n v="1"/>
    <s v="NA"/>
    <n v="0"/>
    <n v="50"/>
    <n v="50"/>
    <s v="weekly"/>
    <s v="weekly"/>
    <s v="rarely_never"/>
    <s v="rarely_never"/>
    <s v="weekly"/>
    <s v="triweekly"/>
    <s v="daily"/>
    <s v="weekly"/>
    <s v="rarely_never"/>
    <s v="twice"/>
    <s v="twice"/>
    <s v="never"/>
    <s v="never"/>
    <s v="twice"/>
    <s v="twice"/>
    <s v="thrice_plus"/>
    <s v="never"/>
    <s v="never"/>
    <s v="NA"/>
    <s v="NA"/>
    <s v="NA"/>
    <s v="NA"/>
    <s v="NA"/>
    <s v="whole"/>
    <s v="fillet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2"/>
    <s v="NA"/>
    <s v="NA"/>
    <s v="NA"/>
    <s v="NA"/>
    <x v="1"/>
    <n v="2"/>
    <n v="2"/>
    <s v="NA"/>
    <x v="0"/>
    <s v="NA"/>
    <s v="NA"/>
    <s v="NA"/>
    <s v="NA"/>
    <s v="NA"/>
    <s v="NA"/>
    <s v="NA"/>
    <s v="NA"/>
    <s v="NA"/>
    <x v="3"/>
    <s v="NA"/>
    <n v="2"/>
    <n v="3"/>
    <s v="NA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6"/>
    <n v="16"/>
    <n v="16"/>
    <n v="14"/>
    <n v="23"/>
    <s v="NA"/>
    <n v="1"/>
    <s v="NA"/>
    <n v="3"/>
    <n v="1965"/>
    <n v="1"/>
    <s v="Protestant"/>
    <s v="4-year degree"/>
    <s v="$10,000-$29,999"/>
    <s v="NA"/>
    <s v="NA"/>
    <s v="NA"/>
    <s v="NA"/>
    <s v="NA"/>
    <s v="NA"/>
    <s v="NA"/>
    <s v="NA"/>
    <s v="NA"/>
    <s v="NA"/>
    <n v="1"/>
    <n v="0"/>
  </r>
  <r>
    <n v="566"/>
    <x v="6"/>
    <n v="0"/>
    <n v="0"/>
    <x v="1"/>
    <n v="0"/>
    <n v="1"/>
    <n v="1"/>
    <n v="40201"/>
    <s v="Ngiwal"/>
    <s v="rural"/>
    <s v="Ngercheluuk"/>
    <n v="1"/>
    <n v="1"/>
    <n v="5"/>
    <n v="5"/>
    <n v="0"/>
    <n v="2"/>
    <n v="1"/>
    <s v="NA"/>
    <s v="NA"/>
    <s v="NA"/>
    <s v="weekly"/>
    <s v="bi_monthly"/>
    <s v="rarely_never"/>
    <s v="rarely_never"/>
    <s v="rarely_never"/>
    <s v="rarely_never"/>
    <s v="triweekly"/>
    <s v="rarely_never"/>
    <s v="rarely_never"/>
    <s v="never"/>
    <s v="never"/>
    <s v="twice"/>
    <s v="never"/>
    <s v="never"/>
    <s v="once"/>
    <s v="twice"/>
    <s v="never"/>
    <s v="never"/>
    <s v="NA"/>
    <s v="NA"/>
    <s v="whole"/>
    <n v="1.25"/>
    <s v="NA"/>
    <s v="whole"/>
    <s v="don't_like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s v="4,5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59"/>
    <n v="1"/>
    <s v="Protestant"/>
    <s v="HS"/>
    <s v="$50,000-$74,999"/>
    <s v="NA"/>
    <s v="NA"/>
    <s v="NA"/>
    <s v="NA"/>
    <s v="NA"/>
    <s v="NA"/>
    <s v="NA"/>
    <s v="NA"/>
    <s v="NA"/>
    <s v="NA"/>
    <n v="1"/>
    <n v="0"/>
  </r>
  <r>
    <n v="567"/>
    <x v="7"/>
    <n v="1"/>
    <n v="1"/>
    <x v="0"/>
    <n v="1"/>
    <n v="1"/>
    <n v="1"/>
    <n v="40201"/>
    <s v="Ngiwal"/>
    <s v="rural"/>
    <s v="Ngercheluuk"/>
    <n v="1"/>
    <n v="1"/>
    <n v="2"/>
    <n v="2"/>
    <n v="0"/>
    <n v="1"/>
    <s v="NA"/>
    <n v="0"/>
    <n v="0"/>
    <n v="100"/>
    <s v="rarely_never"/>
    <s v="weekly"/>
    <s v="weekly"/>
    <s v="bi_monthly"/>
    <s v="weekly"/>
    <s v="triweekly"/>
    <s v="weekly"/>
    <s v="rarely_never"/>
    <s v="rarely_never"/>
    <s v="never"/>
    <s v="twice"/>
    <s v="never"/>
    <s v="once"/>
    <s v="never"/>
    <s v="thrice_plus"/>
    <s v="once"/>
    <s v="never"/>
    <s v="never"/>
    <s v="piece"/>
    <n v="8"/>
    <s v="NA"/>
    <s v="NA"/>
    <s v="NA"/>
    <s v="steak"/>
    <s v="fillet"/>
    <s v="NA"/>
    <s v="NA"/>
    <n v="1"/>
    <s v="NA"/>
    <s v="NA"/>
    <s v="NA"/>
    <s v="NA"/>
    <s v="NA"/>
    <s v="NA"/>
    <s v="NA"/>
    <s v="NA"/>
    <s v="NA"/>
    <n v="5"/>
    <s v="NA"/>
    <s v="NA"/>
    <s v="NA"/>
    <s v="NA"/>
    <s v="NA"/>
    <s v="NA"/>
    <s v="NA"/>
    <s v="NA"/>
    <s v="NA"/>
    <x v="1"/>
    <n v="2"/>
    <n v="2"/>
    <s v="NA"/>
    <x v="0"/>
    <s v="NA"/>
    <s v="NA"/>
    <s v="NA"/>
    <s v="NA"/>
    <s v="NA"/>
    <s v="NA"/>
    <s v="NA"/>
    <s v="NA"/>
    <s v="NA"/>
    <x v="2"/>
    <s v="NA"/>
    <n v="2"/>
    <n v="2"/>
    <s v="NA"/>
    <n v="7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67"/>
    <n v="1"/>
    <s v="SDA"/>
    <s v="advanced_degree"/>
    <s v="$30,000-$49,999"/>
    <n v="1"/>
    <s v="NA"/>
    <s v="NA"/>
    <s v="NA"/>
    <s v="NA"/>
    <s v="NA"/>
    <s v="NA"/>
    <s v="NA"/>
    <s v="NA"/>
    <s v="NA"/>
    <n v="1"/>
    <n v="1"/>
  </r>
  <r>
    <n v="568"/>
    <x v="10"/>
    <n v="1"/>
    <n v="1"/>
    <x v="0"/>
    <n v="1"/>
    <n v="1"/>
    <n v="1"/>
    <n v="60804"/>
    <s v="Koror"/>
    <s v="urban"/>
    <s v="Meyuns"/>
    <n v="1"/>
    <n v="1"/>
    <n v="11"/>
    <n v="9"/>
    <n v="2"/>
    <n v="1"/>
    <s v="NA"/>
    <n v="65"/>
    <n v="10"/>
    <n v="25"/>
    <s v="rarely_never"/>
    <s v="rarely_never"/>
    <s v="bi_monthly"/>
    <s v="rarely_never"/>
    <s v="triweekly"/>
    <s v="triweekly"/>
    <s v="triweekly"/>
    <s v="daily"/>
    <s v="rarely_never"/>
    <s v="never"/>
    <s v="never"/>
    <s v="never"/>
    <s v="never"/>
    <s v="thrice_plus"/>
    <s v="thrice_plus"/>
    <s v="thrice_plus"/>
    <s v="once"/>
    <s v="never"/>
    <s v="NA"/>
    <s v="NA"/>
    <s v="NA"/>
    <s v="NA"/>
    <n v="3"/>
    <s v="whole"/>
    <s v="fillet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n v="2"/>
    <s v="NA"/>
    <s v="NA"/>
    <s v="NA"/>
    <x v="1"/>
    <s v="1,2,3"/>
    <n v="2"/>
    <s v="NA"/>
    <x v="7"/>
    <s v="Barracuda fish"/>
    <n v="1"/>
    <n v="3"/>
    <s v="NA"/>
    <s v="NA"/>
    <s v="NA"/>
    <s v="NA"/>
    <s v="NA"/>
    <s v="NA"/>
    <x v="9"/>
    <s v="Barracuda fish"/>
    <n v="1"/>
    <n v="3"/>
    <s v="NA"/>
    <s v="NA"/>
    <s v="NA"/>
    <s v="NA"/>
    <s v="NA"/>
    <s v="NA"/>
    <n v="315"/>
    <s v="Barracuda fish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5"/>
    <n v="3"/>
    <n v="16"/>
    <n v="16"/>
    <n v="12"/>
    <n v="11"/>
    <s v="NA"/>
    <s v="NA"/>
    <s v="NA"/>
    <s v="NA"/>
    <n v="4"/>
    <n v="1952"/>
    <n v="1"/>
    <s v="Catholic"/>
    <s v="HS"/>
    <s v="$5,000-$9,999"/>
    <n v="2"/>
    <s v="NA"/>
    <s v="NA"/>
    <s v="NA"/>
    <s v="NA"/>
    <s v="NA"/>
    <s v="NA"/>
    <n v="1"/>
    <s v="NA"/>
    <s v="NA"/>
    <n v="1"/>
    <n v="0"/>
  </r>
  <r>
    <n v="569"/>
    <x v="10"/>
    <n v="1"/>
    <n v="1"/>
    <x v="0"/>
    <n v="1"/>
    <n v="1"/>
    <n v="1"/>
    <n v="60804"/>
    <s v="Koror"/>
    <s v="urban"/>
    <s v="Meyuns"/>
    <n v="1"/>
    <n v="1"/>
    <n v="10"/>
    <n v="8"/>
    <n v="2"/>
    <n v="1"/>
    <s v="NA"/>
    <n v="50"/>
    <n v="0"/>
    <n v="50"/>
    <s v="rarely_never"/>
    <s v="rarely_never"/>
    <s v="weekly"/>
    <s v="rarely_never"/>
    <s v="triweekly"/>
    <s v="triweekly"/>
    <s v="weekly"/>
    <s v="triweekly"/>
    <s v="rarely_never"/>
    <s v="never"/>
    <s v="never"/>
    <s v="thrice_plus"/>
    <s v="never"/>
    <s v="thrice_plus"/>
    <s v="thrice_plus"/>
    <s v="once"/>
    <s v="never"/>
    <s v="never"/>
    <s v="NA"/>
    <s v="NA"/>
    <s v="whole"/>
    <n v="2.5"/>
    <s v="NA"/>
    <s v="whole"/>
    <s v="don't_like"/>
    <s v="NA"/>
    <s v="NA"/>
    <s v="NA"/>
    <s v="NA"/>
    <s v="NA"/>
    <s v="NA"/>
    <s v="NA"/>
    <s v="NA"/>
    <n v="2"/>
    <s v="NA"/>
    <s v="NA"/>
    <s v="NA"/>
    <s v="NA"/>
    <s v="NA"/>
    <s v="NA"/>
    <s v="NA"/>
    <s v="NA"/>
    <s v="1,2"/>
    <n v="2"/>
    <s v="NA"/>
    <s v="NA"/>
    <s v="NA"/>
    <x v="1"/>
    <s v="1,2,3"/>
    <n v="1"/>
    <s v="1,2,3"/>
    <x v="1"/>
    <s v="NA"/>
    <n v="1"/>
    <n v="3"/>
    <s v="NA"/>
    <s v="NA"/>
    <s v="NA"/>
    <s v="NA"/>
    <s v="NA"/>
    <s v="NA"/>
    <x v="3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51"/>
    <n v="5"/>
    <s v="Catholic"/>
    <s v="&lt;HS"/>
    <s v="$10,000-$29,999"/>
    <n v="3"/>
    <s v="NA"/>
    <s v="NA"/>
    <s v="NA"/>
    <s v="NA"/>
    <s v="NA"/>
    <s v="NA"/>
    <n v="2"/>
    <n v="1"/>
    <s v="NA"/>
    <n v="1"/>
    <n v="0"/>
  </r>
  <r>
    <n v="570"/>
    <x v="10"/>
    <n v="1"/>
    <n v="1"/>
    <x v="0"/>
    <n v="1"/>
    <n v="1"/>
    <n v="1"/>
    <n v="60804"/>
    <s v="Koror"/>
    <s v="urban"/>
    <s v="Meyuns"/>
    <n v="1"/>
    <n v="1"/>
    <n v="3"/>
    <n v="3"/>
    <n v="0"/>
    <n v="1"/>
    <s v="NA"/>
    <n v="0"/>
    <n v="50"/>
    <n v="50"/>
    <s v="rarely_never"/>
    <s v="rarely_never"/>
    <s v="weekly"/>
    <s v="rarely_never"/>
    <s v="bi_monthly"/>
    <s v="rarely_never"/>
    <s v="triweekly"/>
    <s v="triweekly"/>
    <s v="bi_monthly"/>
    <s v="once"/>
    <s v="never"/>
    <s v="once"/>
    <s v="never"/>
    <s v="once"/>
    <s v="never"/>
    <s v="thrice_plus"/>
    <s v="never"/>
    <s v="once"/>
    <s v="NA"/>
    <s v="NA"/>
    <s v="loin"/>
    <n v="4"/>
    <s v="NA"/>
    <s v="belly"/>
    <s v="don't_like"/>
    <s v="NA"/>
    <s v="NA"/>
    <s v="NA"/>
    <s v="NA"/>
    <s v="NA"/>
    <s v="NA"/>
    <s v="NA"/>
    <s v="NA"/>
    <n v="1"/>
    <n v="1"/>
    <s v="NA"/>
    <s v="NA"/>
    <s v="NA"/>
    <s v="NA"/>
    <s v="NA"/>
    <s v="NA"/>
    <s v="NA"/>
    <n v="2"/>
    <s v="NA"/>
    <s v="NA"/>
    <s v="NA"/>
    <s v="NA"/>
    <x v="1"/>
    <s v="2,3"/>
    <n v="1"/>
    <s v="2,3"/>
    <x v="0"/>
    <s v="NA"/>
    <s v="NA"/>
    <s v="NA"/>
    <s v="NA"/>
    <s v="NA"/>
    <s v="NA"/>
    <s v="NA"/>
    <s v="NA"/>
    <s v="NA"/>
    <x v="4"/>
    <s v="NA"/>
    <n v="1"/>
    <n v="3"/>
    <s v="NA"/>
    <s v="NA"/>
    <s v="NA"/>
    <s v="NA"/>
    <s v="NA"/>
    <s v="NA"/>
    <n v="304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n v="306"/>
    <s v="NA"/>
    <n v="1"/>
    <n v="2"/>
    <s v="NA"/>
    <n v="4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58"/>
    <n v="1"/>
    <s v="Catholic"/>
    <s v="2-year degree"/>
    <s v="$10,000-$29,999"/>
    <n v="1"/>
    <s v="NA"/>
    <s v="NA"/>
    <s v="NA"/>
    <s v="NA"/>
    <s v="NA"/>
    <s v="NA"/>
    <n v="2"/>
    <s v="NA"/>
    <s v="NA"/>
    <n v="1"/>
    <n v="0"/>
  </r>
  <r>
    <n v="571"/>
    <x v="10"/>
    <n v="1"/>
    <n v="1"/>
    <x v="0"/>
    <n v="1"/>
    <n v="1"/>
    <n v="1"/>
    <n v="60804"/>
    <s v="Koror"/>
    <s v="urban"/>
    <s v="Meyuns"/>
    <n v="1"/>
    <n v="1"/>
    <n v="12"/>
    <n v="6"/>
    <n v="4"/>
    <n v="1"/>
    <s v="NA"/>
    <n v="0"/>
    <n v="75"/>
    <n v="25"/>
    <s v="weekly"/>
    <s v="bi_monthly"/>
    <s v="rarely_never"/>
    <s v="rarely_never"/>
    <s v="triweekly"/>
    <s v="triweekly"/>
    <s v="triweekly"/>
    <s v="weekly"/>
    <s v="rarely_never"/>
    <s v="twice"/>
    <s v="twice"/>
    <s v="twice"/>
    <s v="never"/>
    <s v="thrice_plus"/>
    <s v="thrice_plus"/>
    <s v="thrice_plus"/>
    <s v="never"/>
    <s v="never"/>
    <s v="NA"/>
    <s v="NA"/>
    <s v="loin"/>
    <n v="4"/>
    <s v="NA"/>
    <s v="whole"/>
    <s v="fillet"/>
    <s v="NA"/>
    <s v="NA"/>
    <s v="NA"/>
    <s v="NA"/>
    <s v="NA"/>
    <s v="NA"/>
    <s v="NA"/>
    <s v="NA"/>
    <n v="2"/>
    <s v="NA"/>
    <s v="NA"/>
    <s v="NA"/>
    <s v="NA"/>
    <s v="NA"/>
    <s v="NA"/>
    <s v="NA"/>
    <s v="NA"/>
    <s v="1,5"/>
    <s v="NA"/>
    <s v="NA"/>
    <n v="2"/>
    <s v="NA"/>
    <x v="1"/>
    <s v="2,3"/>
    <n v="1"/>
    <n v="3"/>
    <x v="0"/>
    <s v="NA"/>
    <s v="NA"/>
    <s v="NA"/>
    <s v="NA"/>
    <s v="NA"/>
    <s v="NA"/>
    <s v="NA"/>
    <s v="NA"/>
    <s v="NA"/>
    <x v="12"/>
    <s v="NA"/>
    <n v="1"/>
    <n v="3"/>
    <s v="NA"/>
    <s v="NA"/>
    <s v="NA"/>
    <s v="NA"/>
    <s v="NA"/>
    <s v="NA"/>
    <n v="306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6"/>
    <s v="NA"/>
    <n v="1"/>
    <n v="3"/>
    <s v="NA"/>
    <s v="NA"/>
    <s v="NA"/>
    <s v="NA"/>
    <s v="NA"/>
    <s v="NA"/>
    <n v="5"/>
    <n v="2"/>
    <s v="NA"/>
    <n v="3"/>
    <n v="16"/>
    <n v="16"/>
    <n v="14"/>
    <n v="14"/>
    <n v="23"/>
    <s v="NA"/>
    <n v="1"/>
    <s v="NA"/>
    <n v="3"/>
    <n v="1952"/>
    <n v="1"/>
    <s v="Catholic"/>
    <s v="&lt;HS"/>
    <s v="$10,000-$29,999"/>
    <n v="1"/>
    <s v="NA"/>
    <n v="3"/>
    <s v="NA"/>
    <s v="NA"/>
    <s v="NA"/>
    <s v="NA"/>
    <s v="NA"/>
    <n v="2"/>
    <s v="NA"/>
    <n v="1"/>
    <n v="0"/>
  </r>
  <r>
    <n v="572"/>
    <x v="10"/>
    <n v="0"/>
    <n v="0"/>
    <x v="0"/>
    <n v="0"/>
    <n v="0"/>
    <n v="0"/>
    <n v="60804"/>
    <s v="Koror"/>
    <s v="urban"/>
    <s v="Meyuns"/>
    <n v="1"/>
    <n v="1"/>
    <n v="5"/>
    <n v="3"/>
    <n v="2"/>
    <n v="1"/>
    <s v="NA"/>
    <n v="0"/>
    <n v="0"/>
    <n v="100"/>
    <s v="rarely_never"/>
    <s v="rarely_never"/>
    <s v="bi_monthly"/>
    <s v="rarely_never"/>
    <s v="triweekly"/>
    <s v="triweekly"/>
    <s v="triweekly"/>
    <s v="weekly"/>
    <s v="rarely_never"/>
    <s v="never"/>
    <s v="never"/>
    <s v="never"/>
    <s v="never"/>
    <s v="thrice_plus"/>
    <s v="thrice_plus"/>
    <s v="thrice_plus"/>
    <s v="never"/>
    <s v="never"/>
    <s v="NA"/>
    <s v="NA"/>
    <s v="NA"/>
    <s v="NA"/>
    <s v="NA"/>
    <s v="whole"/>
    <s v="fillet"/>
    <s v="NA"/>
    <s v="NA"/>
    <s v="NA"/>
    <s v="NA"/>
    <s v="NA"/>
    <s v="NA"/>
    <s v="NA"/>
    <s v="NA"/>
    <s v="NA"/>
    <s v="NA"/>
    <s v="NA"/>
    <s v="NA"/>
    <n v="1"/>
    <n v="1"/>
    <s v="NA"/>
    <s v="NA"/>
    <s v="NA"/>
    <n v="1"/>
    <s v="NA"/>
    <s v="NA"/>
    <s v="NA"/>
    <n v="1"/>
    <x v="0"/>
    <s v="NA"/>
    <n v="1"/>
    <n v="2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4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5"/>
    <n v="5"/>
    <n v="16"/>
    <n v="16"/>
    <n v="13"/>
    <n v="12"/>
    <s v="NA"/>
    <s v="NA"/>
    <s v="NA"/>
    <s v="NA"/>
    <n v="4"/>
    <n v="1964"/>
    <n v="1"/>
    <s v="Catholic"/>
    <s v="some college"/>
    <s v="$10,000-$29,999"/>
    <n v="1"/>
    <s v="NA"/>
    <s v="NA"/>
    <s v="NA"/>
    <s v="NA"/>
    <s v="NA"/>
    <s v="NA"/>
    <n v="2"/>
    <n v="3"/>
    <s v="NA"/>
    <n v="1"/>
    <n v="0"/>
  </r>
  <r>
    <n v="573"/>
    <x v="10"/>
    <n v="0"/>
    <n v="0"/>
    <x v="0"/>
    <n v="0"/>
    <n v="0"/>
    <n v="0"/>
    <n v="60804"/>
    <s v="Koror"/>
    <s v="urban"/>
    <s v="Meyuns"/>
    <n v="1"/>
    <n v="1"/>
    <n v="22"/>
    <n v="11"/>
    <n v="6"/>
    <n v="1"/>
    <s v="NA"/>
    <n v="0"/>
    <n v="0"/>
    <n v="100"/>
    <s v="rarely_never"/>
    <s v="rarely_never"/>
    <s v="rarely_never"/>
    <s v="rarely_never"/>
    <s v="weekly"/>
    <s v="weekly"/>
    <s v="triweekly"/>
    <s v="weekly"/>
    <s v="rarely_never"/>
    <s v="once"/>
    <s v="once"/>
    <s v="never"/>
    <s v="never"/>
    <s v="twice"/>
    <s v="twice"/>
    <s v="thrice_plus"/>
    <s v="never"/>
    <s v="never"/>
    <s v="NA"/>
    <s v="NA"/>
    <s v="NA"/>
    <s v="NA"/>
    <s v="NA"/>
    <s v="whole"/>
    <s v="fillet"/>
    <s v="NA"/>
    <s v="NA"/>
    <s v="NA"/>
    <s v="NA"/>
    <s v="NA"/>
    <s v="NA"/>
    <s v="NA"/>
    <s v="NA"/>
    <s v="NA"/>
    <s v="NA"/>
    <s v="NA"/>
    <s v="NA"/>
    <n v="1"/>
    <s v="NA"/>
    <n v="1"/>
    <s v="NA"/>
    <s v="NA"/>
    <n v="1"/>
    <s v="NA"/>
    <s v="NA"/>
    <n v="1"/>
    <s v="NA"/>
    <x v="1"/>
    <s v="2,3"/>
    <n v="1"/>
    <n v="2"/>
    <x v="0"/>
    <s v="NA"/>
    <s v="NA"/>
    <s v="NA"/>
    <s v="NA"/>
    <s v="NA"/>
    <s v="NA"/>
    <s v="NA"/>
    <s v="NA"/>
    <s v="NA"/>
    <x v="3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6"/>
    <n v="16"/>
    <n v="16"/>
    <n v="15"/>
    <n v="14"/>
    <n v="22"/>
    <s v="NA"/>
    <s v="1,7,9"/>
    <s v="NA"/>
    <n v="4"/>
    <n v="1954"/>
    <n v="1"/>
    <s v="Catholic"/>
    <s v="some college"/>
    <s v="$30,000-$49,999"/>
    <n v="1"/>
    <s v="NA"/>
    <s v="NA"/>
    <s v="NA"/>
    <s v="NA"/>
    <s v="NA"/>
    <s v="NA"/>
    <n v="2"/>
    <s v="NA"/>
    <s v="NA"/>
    <n v="1"/>
    <n v="0"/>
  </r>
  <r>
    <n v="574"/>
    <x v="10"/>
    <n v="0"/>
    <n v="0"/>
    <x v="0"/>
    <n v="0"/>
    <n v="0"/>
    <n v="0"/>
    <n v="60804"/>
    <s v="Koror"/>
    <s v="urban"/>
    <s v="Meyuns"/>
    <n v="1"/>
    <n v="1"/>
    <n v="3"/>
    <n v="3"/>
    <n v="0"/>
    <n v="1"/>
    <s v="NA"/>
    <n v="0"/>
    <n v="100"/>
    <n v="0"/>
    <s v="weekly"/>
    <s v="bi_monthly"/>
    <s v="bi_monthly"/>
    <s v="rarely_never"/>
    <s v="daily"/>
    <s v="daily"/>
    <s v="triweekly"/>
    <s v="rarely_never"/>
    <s v="bi_monthly"/>
    <s v="twice"/>
    <s v="once"/>
    <s v="never"/>
    <s v="never"/>
    <s v="thrice_plus"/>
    <s v="thrice_plus"/>
    <s v="once"/>
    <s v="never"/>
    <s v="once"/>
    <s v="NA"/>
    <s v="NA"/>
    <s v="NA"/>
    <s v="NA"/>
    <s v="NA"/>
    <s v="whole"/>
    <s v="fillet"/>
    <s v="NA"/>
    <s v="NA"/>
    <s v="NA"/>
    <s v="NA"/>
    <s v="NA"/>
    <s v="NA"/>
    <s v="NA"/>
    <s v="NA"/>
    <s v="NA"/>
    <s v="NA"/>
    <s v="NA"/>
    <s v="NA"/>
    <n v="1"/>
    <n v="2"/>
    <s v="NA"/>
    <s v="NA"/>
    <s v="NA"/>
    <n v="1"/>
    <s v="NA"/>
    <n v="1"/>
    <s v="NA"/>
    <s v="NA"/>
    <x v="1"/>
    <n v="2"/>
    <n v="2"/>
    <s v="NA"/>
    <x v="0"/>
    <s v="NA"/>
    <s v="NA"/>
    <s v="NA"/>
    <s v="NA"/>
    <s v="NA"/>
    <s v="NA"/>
    <s v="NA"/>
    <s v="NA"/>
    <s v="NA"/>
    <x v="6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76"/>
    <n v="1"/>
    <s v="Catholic"/>
    <s v="2-year degree"/>
    <s v="$5,000-$9,999"/>
    <n v="1"/>
    <s v="NA"/>
    <s v="NA"/>
    <s v="NA"/>
    <s v="NA"/>
    <s v="NA"/>
    <s v="NA"/>
    <n v="2"/>
    <s v="NA"/>
    <s v="NA"/>
    <n v="1"/>
    <n v="0"/>
  </r>
  <r>
    <n v="575"/>
    <x v="11"/>
    <n v="1"/>
    <n v="1"/>
    <x v="0"/>
    <n v="1"/>
    <n v="1"/>
    <n v="1"/>
    <n v="60801"/>
    <s v="Koror"/>
    <s v="urban"/>
    <s v="Meyuns"/>
    <n v="1"/>
    <n v="1"/>
    <n v="8"/>
    <n v="8"/>
    <n v="4"/>
    <n v="1"/>
    <s v="NA"/>
    <n v="0"/>
    <n v="90"/>
    <n v="10"/>
    <s v="bi_monthly"/>
    <s v="bi_monthly"/>
    <s v="rarely_never"/>
    <s v="rarely_never"/>
    <s v="weekly"/>
    <s v="triweekly"/>
    <s v="bi_monthly"/>
    <s v="triweekly"/>
    <s v="rarely_never"/>
    <s v="once"/>
    <s v="once"/>
    <s v="never"/>
    <s v="never"/>
    <s v="thrice_plus"/>
    <s v="thrice_plus"/>
    <s v="once"/>
    <s v="twice"/>
    <s v="never"/>
    <s v="NA"/>
    <s v="NA"/>
    <s v="NA"/>
    <s v="NA"/>
    <n v="300"/>
    <s v="loin"/>
    <s v="fillet"/>
    <s v="NA"/>
    <s v="NA"/>
    <s v="NA"/>
    <s v="NA"/>
    <s v="NA"/>
    <s v="NA"/>
    <s v="NA"/>
    <s v="NA"/>
    <s v="NA"/>
    <s v="NA"/>
    <s v="NA"/>
    <s v="NA"/>
    <n v="1"/>
    <s v="NA"/>
    <n v="2"/>
    <s v="NA"/>
    <s v="NA"/>
    <n v="5"/>
    <s v="NA"/>
    <s v="NA"/>
    <s v="NA"/>
    <s v="NA"/>
    <x v="1"/>
    <n v="2"/>
    <n v="1"/>
    <n v="2"/>
    <x v="0"/>
    <s v="NA"/>
    <s v="NA"/>
    <s v="NA"/>
    <s v="NA"/>
    <s v="NA"/>
    <s v="NA"/>
    <s v="NA"/>
    <s v="NA"/>
    <s v="NA"/>
    <x v="3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3"/>
    <n v="1960"/>
    <n v="1"/>
    <s v="Catholic"/>
    <s v="HS"/>
    <s v="$5,000-$9,999"/>
    <n v="1"/>
    <s v="NA"/>
    <s v="NA"/>
    <s v="NA"/>
    <s v="NA"/>
    <s v="NA"/>
    <s v="NA"/>
    <s v="NA"/>
    <s v="NA"/>
    <s v="NA"/>
    <n v="1"/>
    <n v="0"/>
  </r>
  <r>
    <n v="576"/>
    <x v="11"/>
    <n v="1"/>
    <n v="1"/>
    <x v="0"/>
    <n v="1"/>
    <n v="1"/>
    <n v="1"/>
    <n v="60801"/>
    <s v="Koror"/>
    <s v="urban"/>
    <s v="Meyuns"/>
    <n v="1"/>
    <n v="1"/>
    <n v="5"/>
    <n v="5"/>
    <n v="2"/>
    <n v="1"/>
    <s v="NA"/>
    <n v="0"/>
    <n v="10"/>
    <n v="90"/>
    <s v="weekly"/>
    <s v="rarely_never"/>
    <s v="rarely_never"/>
    <s v="rarely_never"/>
    <s v="daily"/>
    <s v="daily"/>
    <s v="bi_monthly"/>
    <s v="bi_monthly"/>
    <s v="rarely_never"/>
    <s v="thrice_plus"/>
    <s v="never"/>
    <s v="never"/>
    <s v="never"/>
    <s v="thrice_plus"/>
    <s v="thrice_plus"/>
    <s v="once"/>
    <s v="never"/>
    <s v="never"/>
    <s v="NA"/>
    <s v="NA"/>
    <s v="NA"/>
    <s v="NA"/>
    <s v="NA"/>
    <s v="steak"/>
    <s v="steak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s v="NA"/>
    <s v="NA"/>
    <n v="1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6"/>
    <s v="NA"/>
    <s v="NA"/>
    <s v="NA"/>
    <s v="NA"/>
    <s v="NA"/>
    <s v="NA"/>
    <s v="NA"/>
    <s v="NA"/>
    <s v="NA"/>
    <n v="4"/>
    <n v="1987"/>
    <n v="1"/>
    <s v="None"/>
    <s v="some college"/>
    <s v="$10,000-$29,999"/>
    <n v="1"/>
    <s v="NA"/>
    <s v="NA"/>
    <s v="NA"/>
    <s v="NA"/>
    <s v="NA"/>
    <s v="NA"/>
    <s v="NA"/>
    <s v="NA"/>
    <s v="NA"/>
    <n v="1"/>
    <n v="0"/>
  </r>
  <r>
    <n v="577"/>
    <x v="4"/>
    <n v="1"/>
    <n v="1"/>
    <x v="0"/>
    <n v="1"/>
    <n v="1"/>
    <n v="1"/>
    <n v="60501"/>
    <s v="Koror"/>
    <s v="urban"/>
    <s v="Ikelau"/>
    <n v="1"/>
    <n v="1"/>
    <n v="4"/>
    <n v="4"/>
    <n v="0"/>
    <n v="1"/>
    <s v="NA"/>
    <n v="100"/>
    <n v="0"/>
    <n v="0"/>
    <s v="triweekly"/>
    <s v="triweekly"/>
    <s v="daily"/>
    <s v="daily"/>
    <s v="triweekly"/>
    <s v="daily"/>
    <s v="daily"/>
    <s v="daily"/>
    <s v="rarely_never"/>
    <s v="thrice_plus"/>
    <s v="thrice_plus"/>
    <s v="thrice_plus"/>
    <s v="thrice_plus"/>
    <s v="thrice_plus"/>
    <s v="thrice_plus"/>
    <s v="thrice_plus"/>
    <s v="thrice_plus"/>
    <s v="once"/>
    <s v="whole"/>
    <s v="NA"/>
    <s v="whole"/>
    <s v="NA"/>
    <s v="NA"/>
    <s v="whole"/>
    <s v="whole"/>
    <s v="NA"/>
    <s v="NA"/>
    <s v="NA"/>
    <n v="2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s v="NA"/>
    <x v="1"/>
    <s v="NA"/>
    <n v="1"/>
    <s v="2,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2"/>
    <s v="NA"/>
    <s v="NA"/>
    <s v="NA"/>
    <s v="NA"/>
    <s v="NA"/>
    <n v="301"/>
    <s v="NA"/>
    <n v="1"/>
    <n v="1"/>
    <n v="2"/>
    <s v="NA"/>
    <s v="NA"/>
    <s v="NA"/>
    <s v="NA"/>
    <s v="NA"/>
    <n v="5"/>
    <n v="1"/>
    <s v="NA"/>
    <n v="4"/>
    <n v="14"/>
    <n v="14"/>
    <n v="11"/>
    <n v="11"/>
    <s v="NA"/>
    <n v="4"/>
    <s v="NA"/>
    <n v="1"/>
    <n v="4"/>
    <n v="1961"/>
    <n v="1"/>
    <s v="Catholic"/>
    <s v="4-year degree"/>
    <s v="$10,000-$29,999"/>
    <n v="1"/>
    <s v="NA"/>
    <s v="NA"/>
    <s v="NA"/>
    <s v="NA"/>
    <s v="NA"/>
    <s v="NA"/>
    <s v="NA"/>
    <s v="NA"/>
    <s v="NA"/>
    <n v="1"/>
    <n v="0"/>
  </r>
  <r>
    <n v="578"/>
    <x v="4"/>
    <n v="1"/>
    <n v="1"/>
    <x v="0"/>
    <n v="1"/>
    <n v="1"/>
    <n v="1"/>
    <n v="60501"/>
    <s v="Koror"/>
    <s v="urban"/>
    <s v="Ikeiau"/>
    <n v="1"/>
    <n v="1"/>
    <n v="3"/>
    <n v="3"/>
    <n v="0"/>
    <n v="1"/>
    <s v="NA"/>
    <n v="50"/>
    <n v="25"/>
    <n v="25"/>
    <s v="triweekly"/>
    <s v="weekly"/>
    <s v="bi_monthly"/>
    <s v="rarely_never"/>
    <s v="daily"/>
    <s v="daily"/>
    <s v="daily"/>
    <s v="daily"/>
    <s v="rarely_never"/>
    <s v="once"/>
    <s v="once"/>
    <s v="once"/>
    <s v="never"/>
    <s v="thrice_plus"/>
    <s v="thrice_plus"/>
    <s v="thrice_plus"/>
    <s v="thrice_plus"/>
    <s v="never"/>
    <s v="NA"/>
    <s v="NA"/>
    <s v="whole"/>
    <n v="12"/>
    <n v="6"/>
    <s v="whole"/>
    <s v="don't_like"/>
    <s v="NA"/>
    <s v="NA"/>
    <s v="NA"/>
    <s v="NA"/>
    <n v="1"/>
    <n v="1"/>
    <s v="NA"/>
    <s v="NA"/>
    <s v="NA"/>
    <s v="NA"/>
    <s v="NA"/>
    <s v="NA"/>
    <s v="NA"/>
    <s v="NA"/>
    <s v="NA"/>
    <s v="NA"/>
    <s v="NA"/>
    <n v="3"/>
    <s v="NA"/>
    <s v="NA"/>
    <s v="NA"/>
    <s v="NA"/>
    <x v="1"/>
    <s v="2,3"/>
    <n v="1"/>
    <n v="2"/>
    <x v="0"/>
    <s v="NA"/>
    <s v="NA"/>
    <s v="NA"/>
    <s v="NA"/>
    <s v="NA"/>
    <s v="NA"/>
    <s v="NA"/>
    <s v="NA"/>
    <s v="NA"/>
    <x v="2"/>
    <s v="NA"/>
    <n v="1"/>
    <n v="2"/>
    <s v="NA"/>
    <n v="2"/>
    <s v="NA"/>
    <s v="NA"/>
    <s v="NA"/>
    <s v="NA"/>
    <n v="308"/>
    <s v="NA"/>
    <n v="1"/>
    <n v="2"/>
    <s v="NA"/>
    <n v="2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"/>
    <s v="NA"/>
    <s v="NA"/>
    <s v="NA"/>
    <s v="NA"/>
    <s v="NA"/>
    <s v="NA"/>
    <s v="NA"/>
    <s v="NA"/>
    <s v="NA"/>
    <s v="NA"/>
    <s v="NA"/>
    <s v="NA"/>
    <s v="NA"/>
    <s v="NA"/>
    <s v="NA"/>
    <n v="5"/>
    <n v="2"/>
    <s v="NA"/>
    <n v="3"/>
    <n v="16"/>
    <n v="16"/>
    <n v="11"/>
    <n v="11"/>
    <n v="25"/>
    <s v="NA"/>
    <n v="1"/>
    <s v="NA"/>
    <n v="3"/>
    <n v="1967"/>
    <n v="1"/>
    <s v="Protestant"/>
    <s v="&lt;HS"/>
    <s v="$10,000-$29,999"/>
    <n v="1"/>
    <s v="NA"/>
    <s v="NA"/>
    <s v="NA"/>
    <s v="NA"/>
    <s v="NA"/>
    <s v="NA"/>
    <s v="NA"/>
    <s v="NA"/>
    <s v="NA"/>
    <n v="1"/>
    <n v="0"/>
  </r>
  <r>
    <n v="579"/>
    <x v="4"/>
    <n v="1"/>
    <n v="1"/>
    <x v="0"/>
    <n v="1"/>
    <n v="1"/>
    <n v="1"/>
    <n v="60501"/>
    <s v="Koror"/>
    <s v="urban"/>
    <s v="Ikelau"/>
    <n v="1"/>
    <n v="1"/>
    <n v="5"/>
    <n v="4"/>
    <n v="1"/>
    <n v="1"/>
    <s v="NA"/>
    <n v="100"/>
    <n v="0"/>
    <n v="0"/>
    <s v="bi_monthly"/>
    <s v="bi_monthly"/>
    <s v="weekly"/>
    <s v="rarely_never"/>
    <s v="triweekly"/>
    <s v="daily"/>
    <s v="daily"/>
    <s v="daily"/>
    <s v="bi_monthly"/>
    <s v="twice"/>
    <s v="twice"/>
    <s v="once"/>
    <s v="never"/>
    <s v="thrice_plus"/>
    <s v="thrice_plus"/>
    <s v="thrice_plus"/>
    <s v="thrice_plus"/>
    <s v="never"/>
    <s v="NA"/>
    <s v="NA"/>
    <s v="NA"/>
    <s v="NA"/>
    <n v="3.5"/>
    <s v="whole"/>
    <s v="whole"/>
    <s v="NA"/>
    <s v="NA"/>
    <s v="NA"/>
    <s v="NA"/>
    <s v="NA"/>
    <s v="NA"/>
    <s v="NA"/>
    <s v="NA"/>
    <s v="NA"/>
    <s v="NA"/>
    <n v="2"/>
    <s v="NA"/>
    <s v="NA"/>
    <s v="NA"/>
    <s v="NA"/>
    <s v="NA"/>
    <s v="NA"/>
    <s v="3,4"/>
    <s v="NA"/>
    <s v="NA"/>
    <s v="NA"/>
    <s v="NA"/>
    <x v="1"/>
    <s v="2,3"/>
    <n v="1"/>
    <s v="1,2,3"/>
    <x v="0"/>
    <s v="NA"/>
    <s v="NA"/>
    <s v="NA"/>
    <s v="NA"/>
    <s v="NA"/>
    <s v="NA"/>
    <s v="NA"/>
    <s v="NA"/>
    <s v="NA"/>
    <x v="5"/>
    <s v="NA"/>
    <n v="1"/>
    <n v="1"/>
    <n v="11"/>
    <s v="NA"/>
    <s v="NA"/>
    <s v="NA"/>
    <s v="NA"/>
    <s v="NA"/>
    <n v="303"/>
    <s v="NA"/>
    <n v="1"/>
    <n v="1"/>
    <n v="11"/>
    <s v="NA"/>
    <s v="NA"/>
    <s v="NA"/>
    <s v="NA"/>
    <s v="NA"/>
    <n v="301"/>
    <s v="NA"/>
    <n v="1"/>
    <n v="1"/>
    <n v="11"/>
    <s v="NA"/>
    <s v="NA"/>
    <s v="NA"/>
    <s v="NA"/>
    <s v="NA"/>
    <n v="301"/>
    <s v="NA"/>
    <n v="1"/>
    <n v="1"/>
    <n v="11"/>
    <s v="NA"/>
    <s v="NA"/>
    <s v="NA"/>
    <s v="NA"/>
    <s v="NA"/>
    <n v="301"/>
    <s v="NA"/>
    <n v="1"/>
    <n v="1"/>
    <n v="11"/>
    <s v="NA"/>
    <s v="NA"/>
    <s v="NA"/>
    <s v="NA"/>
    <s v="NA"/>
    <n v="5"/>
    <n v="1"/>
    <s v="NA"/>
    <n v="4"/>
    <n v="14"/>
    <n v="15"/>
    <n v="11"/>
    <n v="11"/>
    <s v="NA"/>
    <n v="3"/>
    <s v="NA"/>
    <s v="1,9"/>
    <n v="3"/>
    <n v="1979"/>
    <n v="1"/>
    <s v="Catholic"/>
    <s v="HS"/>
    <s v="$10,000-$29,999"/>
    <n v="1"/>
    <s v="NA"/>
    <s v="NA"/>
    <s v="NA"/>
    <s v="NA"/>
    <s v="NA"/>
    <s v="NA"/>
    <s v="NA"/>
    <s v="NA"/>
    <s v="NA"/>
    <n v="1"/>
    <n v="0"/>
  </r>
  <r>
    <n v="580"/>
    <x v="4"/>
    <n v="1"/>
    <n v="1"/>
    <x v="0"/>
    <n v="1"/>
    <n v="1"/>
    <n v="1"/>
    <n v="60501"/>
    <s v="Koror"/>
    <s v="urban"/>
    <s v="Ikelau"/>
    <n v="1"/>
    <n v="1"/>
    <n v="4"/>
    <n v="3"/>
    <n v="1"/>
    <n v="1"/>
    <s v="NA"/>
    <n v="100"/>
    <n v="0"/>
    <n v="0"/>
    <s v="triweekly"/>
    <s v="triweekly"/>
    <s v="bi_monthly"/>
    <s v="weekly"/>
    <s v="daily"/>
    <s v="daily"/>
    <s v="daily"/>
    <s v="daily"/>
    <s v="rarely_never"/>
    <s v="twice"/>
    <s v="twice"/>
    <s v="once"/>
    <s v="once"/>
    <s v="thrice_plus"/>
    <s v="thrice_plus"/>
    <s v="thrice_plus"/>
    <s v="thrice_plus"/>
    <s v="never"/>
    <s v="piece"/>
    <n v="8"/>
    <s v="whole"/>
    <n v="21"/>
    <n v="6"/>
    <s v="whole"/>
    <s v="whole"/>
    <s v="NA"/>
    <n v="2"/>
    <s v="NA"/>
    <s v="NA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2"/>
    <s v="NA"/>
    <s v="NA"/>
    <s v="NA"/>
    <s v="NA"/>
    <s v="NA"/>
    <n v="5"/>
    <n v="2"/>
    <s v="NA"/>
    <n v="5"/>
    <n v="15"/>
    <n v="15"/>
    <n v="11"/>
    <n v="11"/>
    <n v="23"/>
    <s v="NA"/>
    <n v="1"/>
    <s v="NA"/>
    <n v="3"/>
    <n v="1978"/>
    <n v="1"/>
    <s v="Catholic"/>
    <s v="2-year degree"/>
    <s v="$10,000-$29,999"/>
    <n v="1"/>
    <s v="NA"/>
    <s v="NA"/>
    <s v="NA"/>
    <s v="NA"/>
    <s v="NA"/>
    <s v="NA"/>
    <s v="NA"/>
    <s v="NA"/>
    <s v="NA"/>
    <n v="1"/>
    <n v="0"/>
  </r>
  <r>
    <n v="581"/>
    <x v="4"/>
    <n v="1"/>
    <n v="1"/>
    <x v="0"/>
    <n v="1"/>
    <n v="1"/>
    <n v="1"/>
    <n v="60501"/>
    <s v="Koror"/>
    <s v="urban"/>
    <s v="Ikelau"/>
    <n v="1"/>
    <n v="1"/>
    <n v="7"/>
    <n v="5"/>
    <n v="2"/>
    <n v="1"/>
    <s v="NA"/>
    <n v="82"/>
    <n v="18"/>
    <n v="0"/>
    <s v="weekly"/>
    <s v="weekly"/>
    <s v="rarely_never"/>
    <s v="rarely_never"/>
    <s v="daily"/>
    <s v="daily"/>
    <s v="daily"/>
    <s v="daily"/>
    <s v="bi_monthly"/>
    <s v="twice"/>
    <s v="twice"/>
    <s v="never"/>
    <s v="never"/>
    <s v="thrice_plus"/>
    <s v="thrice_plus"/>
    <s v="thrice_plus"/>
    <s v="thrice_plus"/>
    <s v="never"/>
    <s v="NA"/>
    <s v="NA"/>
    <s v="NA"/>
    <s v="NA"/>
    <n v="3.5"/>
    <s v="don't_like"/>
    <s v="don't_like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x v="1"/>
    <s v="2,3"/>
    <n v="1"/>
    <n v="3"/>
    <x v="0"/>
    <s v="NA"/>
    <s v="NA"/>
    <s v="NA"/>
    <s v="NA"/>
    <s v="NA"/>
    <s v="NA"/>
    <s v="NA"/>
    <s v="NA"/>
    <s v="NA"/>
    <x v="13"/>
    <s v="NA"/>
    <n v="2"/>
    <n v="3"/>
    <s v="NA"/>
    <s v="NA"/>
    <n v="5"/>
    <s v="NA"/>
    <n v="1"/>
    <n v="10"/>
    <n v="301"/>
    <s v="NA"/>
    <n v="1"/>
    <n v="1"/>
    <n v="1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10"/>
    <s v="NA"/>
    <s v="NA"/>
    <s v="NA"/>
    <s v="NA"/>
    <s v="NA"/>
    <n v="6"/>
    <s v="NA"/>
    <n v="5"/>
    <n v="5"/>
    <n v="16"/>
    <n v="16"/>
    <n v="11"/>
    <n v="11"/>
    <s v="NA"/>
    <s v="NA"/>
    <s v="NA"/>
    <s v="NA"/>
    <n v="3"/>
    <n v="1957"/>
    <n v="1"/>
    <s v="Catholic"/>
    <s v="some college"/>
    <s v="$10,000-$29,999"/>
    <n v="1"/>
    <s v="NA"/>
    <s v="NA"/>
    <s v="NA"/>
    <s v="NA"/>
    <s v="NA"/>
    <s v="NA"/>
    <s v="NA"/>
    <s v="NA"/>
    <s v="NA"/>
    <n v="1"/>
    <n v="0"/>
  </r>
  <r>
    <n v="582"/>
    <x v="4"/>
    <n v="1"/>
    <n v="1"/>
    <x v="0"/>
    <n v="1"/>
    <n v="1"/>
    <n v="1"/>
    <n v="60501"/>
    <s v="Koror"/>
    <s v="urban"/>
    <s v="Ikelau"/>
    <n v="1"/>
    <n v="1"/>
    <n v="8"/>
    <n v="6"/>
    <n v="2"/>
    <n v="1"/>
    <s v="NA"/>
    <n v="58"/>
    <n v="0"/>
    <n v="42"/>
    <s v="triweekly"/>
    <s v="triweekly"/>
    <s v="bi_monthly"/>
    <s v="bi_monthly"/>
    <s v="daily"/>
    <s v="daily"/>
    <s v="daily"/>
    <s v="daily"/>
    <s v="weekly"/>
    <s v="once"/>
    <s v="once"/>
    <s v="never"/>
    <s v="never"/>
    <s v="thrice_plus"/>
    <s v="thrice_plus"/>
    <s v="thrice_plus"/>
    <s v="thrice_plus"/>
    <s v="never"/>
    <s v="NA"/>
    <s v="NA"/>
    <s v="NA"/>
    <s v="NA"/>
    <n v="6"/>
    <s v="belly"/>
    <s v="fillet"/>
    <s v="NA"/>
    <s v="NA"/>
    <s v="NA"/>
    <s v="NA"/>
    <s v="NA"/>
    <s v="NA"/>
    <s v="NA"/>
    <s v="NA"/>
    <s v="NA"/>
    <s v="NA"/>
    <s v="NA"/>
    <s v="NA"/>
    <n v="1"/>
    <s v="NA"/>
    <s v="NA"/>
    <s v="NA"/>
    <n v="1"/>
    <n v="1"/>
    <s v="NA"/>
    <n v="1"/>
    <s v="NA"/>
    <s v="NA"/>
    <x v="1"/>
    <s v="1,2,3"/>
    <n v="1"/>
    <s v="1,2,3"/>
    <x v="2"/>
    <s v="NA"/>
    <n v="1"/>
    <n v="1"/>
    <n v="12"/>
    <s v="NA"/>
    <s v="NA"/>
    <s v="NA"/>
    <s v="NA"/>
    <s v="NA"/>
    <x v="11"/>
    <s v="NA"/>
    <n v="1"/>
    <n v="1"/>
    <n v="12"/>
    <s v="NA"/>
    <s v="NA"/>
    <s v="NA"/>
    <s v="NA"/>
    <s v="NA"/>
    <n v="303"/>
    <s v="NA"/>
    <n v="1"/>
    <n v="1"/>
    <n v="12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301"/>
    <s v="NA"/>
    <n v="1"/>
    <n v="3"/>
    <s v="NA"/>
    <s v="NA"/>
    <s v="NA"/>
    <s v="NA"/>
    <s v="NA"/>
    <s v="NA"/>
    <n v="5"/>
    <n v="2"/>
    <s v="NA"/>
    <n v="3"/>
    <n v="15"/>
    <n v="15"/>
    <n v="11"/>
    <n v="11"/>
    <n v="23"/>
    <s v="NA"/>
    <n v="1"/>
    <s v="NA"/>
    <n v="3"/>
    <n v="1959"/>
    <n v="1"/>
    <s v="Protestant"/>
    <s v="some college"/>
    <s v="$10,000-$29,999"/>
    <n v="1"/>
    <s v="NA"/>
    <s v="NA"/>
    <s v="NA"/>
    <n v="2"/>
    <s v="NA"/>
    <s v="NA"/>
    <s v="NA"/>
    <s v="NA"/>
    <s v="NA"/>
    <n v="1"/>
    <n v="0"/>
  </r>
  <r>
    <n v="583"/>
    <x v="4"/>
    <n v="1"/>
    <n v="1"/>
    <x v="0"/>
    <n v="1"/>
    <n v="1"/>
    <n v="1"/>
    <n v="60501"/>
    <s v="Koror"/>
    <s v="urban"/>
    <s v="Ikelau"/>
    <n v="1"/>
    <n v="1"/>
    <n v="2"/>
    <n v="2"/>
    <n v="0"/>
    <n v="1"/>
    <s v="NA"/>
    <n v="50"/>
    <n v="0"/>
    <n v="50"/>
    <s v="rarely_never"/>
    <s v="triweekly"/>
    <s v="rarely_never"/>
    <s v="rarely_never"/>
    <s v="rarely_never"/>
    <s v="daily"/>
    <s v="daily"/>
    <s v="daily"/>
    <s v="rarely_never"/>
    <s v="never"/>
    <s v="once"/>
    <s v="never"/>
    <s v="never"/>
    <s v="never"/>
    <s v="thrice_plus"/>
    <s v="thrice_plus"/>
    <s v="thrice_plus"/>
    <s v="never"/>
    <s v="NA"/>
    <s v="NA"/>
    <s v="NA"/>
    <s v="NA"/>
    <n v="3.5"/>
    <s v="don't_like"/>
    <s v="don't_like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3"/>
    <s v="NA"/>
    <s v="NA"/>
    <s v="NA"/>
    <s v="NA"/>
    <s v="NA"/>
    <s v="NA"/>
    <n v="6"/>
    <s v="NA"/>
    <n v="5"/>
    <n v="5"/>
    <n v="16"/>
    <n v="16"/>
    <n v="11"/>
    <n v="11"/>
    <s v="NA"/>
    <s v="NA"/>
    <s v="NA"/>
    <s v="NA"/>
    <n v="3"/>
    <n v="1960"/>
    <n v="1"/>
    <s v="SDA"/>
    <s v="some college"/>
    <s v="$10,000-$29,999"/>
    <n v="1"/>
    <s v="NA"/>
    <s v="NA"/>
    <s v="NA"/>
    <s v="NA"/>
    <s v="NA"/>
    <n v="2"/>
    <s v="NA"/>
    <s v="NA"/>
    <s v="NA"/>
    <n v="1"/>
    <n v="1"/>
  </r>
  <r>
    <n v="584"/>
    <x v="4"/>
    <n v="0"/>
    <n v="0"/>
    <x v="0"/>
    <n v="1"/>
    <n v="1"/>
    <n v="1"/>
    <n v="60501"/>
    <s v="Koror"/>
    <s v="urban"/>
    <s v="Ikelau"/>
    <n v="1"/>
    <n v="1"/>
    <n v="6"/>
    <n v="5"/>
    <n v="1"/>
    <n v="1"/>
    <s v="NA"/>
    <n v="50"/>
    <n v="0"/>
    <n v="50"/>
    <s v="weekly"/>
    <s v="weekly"/>
    <s v="bi_monthly"/>
    <s v="rarely_never"/>
    <s v="daily"/>
    <s v="daily"/>
    <s v="daily"/>
    <s v="daily"/>
    <s v="bi_monthly"/>
    <s v="twice"/>
    <s v="twice"/>
    <s v="once"/>
    <s v="never"/>
    <s v="thrice_plus"/>
    <s v="thrice_plus"/>
    <s v="thrice_plus"/>
    <s v="thrice_plus"/>
    <s v="once"/>
    <s v="NA"/>
    <s v="NA"/>
    <s v="belly"/>
    <n v="8"/>
    <n v="3.5"/>
    <s v="belly"/>
    <s v="don't_like"/>
    <s v="NA"/>
    <s v="NA"/>
    <s v="NA"/>
    <s v="NA"/>
    <s v="NA"/>
    <s v="NA"/>
    <n v="2"/>
    <s v="NA"/>
    <s v="NA"/>
    <s v="NA"/>
    <s v="NA"/>
    <s v="NA"/>
    <s v="NA"/>
    <s v="NA"/>
    <s v="NA"/>
    <s v="NA"/>
    <s v="NA"/>
    <s v="3,4"/>
    <s v="NA"/>
    <s v="NA"/>
    <s v="NA"/>
    <s v="NA"/>
    <x v="1"/>
    <n v="3"/>
    <n v="1"/>
    <n v="3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n v="305"/>
    <s v="NA"/>
    <n v="1"/>
    <n v="2"/>
    <s v="NA"/>
    <n v="1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5"/>
    <s v="NA"/>
    <s v="NA"/>
    <s v="NA"/>
    <s v="NA"/>
    <s v="NA"/>
    <n v="5"/>
    <n v="2"/>
    <s v="NA"/>
    <n v="5"/>
    <n v="15"/>
    <n v="16"/>
    <n v="11"/>
    <n v="11"/>
    <n v="23"/>
    <s v="NA"/>
    <n v="1"/>
    <s v="NA"/>
    <n v="3"/>
    <n v="1956"/>
    <n v="1"/>
    <s v="Catholic"/>
    <s v="some college"/>
    <s v="$10,000-$29,999"/>
    <n v="1"/>
    <s v="NA"/>
    <s v="NA"/>
    <s v="NA"/>
    <s v="NA"/>
    <s v="NA"/>
    <s v="NA"/>
    <s v="NA"/>
    <s v="NA"/>
    <s v="NA"/>
    <n v="1"/>
    <n v="0"/>
  </r>
  <r>
    <n v="585"/>
    <x v="4"/>
    <n v="1"/>
    <n v="1"/>
    <x v="0"/>
    <n v="1"/>
    <n v="1"/>
    <n v="1"/>
    <n v="60501"/>
    <s v="Koror"/>
    <s v="urban"/>
    <s v="Ikelau"/>
    <n v="1"/>
    <n v="1"/>
    <n v="9"/>
    <n v="6"/>
    <n v="3"/>
    <n v="1"/>
    <s v="NA"/>
    <n v="50"/>
    <n v="0"/>
    <n v="50"/>
    <s v="weekly"/>
    <s v="triweekly"/>
    <s v="bi_monthly"/>
    <s v="bi_monthly"/>
    <s v="triweekly"/>
    <s v="daily"/>
    <s v="daily"/>
    <s v="daily"/>
    <s v="rarely_never"/>
    <s v="twice"/>
    <s v="twice"/>
    <s v="once"/>
    <s v="never"/>
    <s v="twice"/>
    <s v="thrice_plus"/>
    <s v="thrice_plus"/>
    <s v="thrice_plus"/>
    <s v="never"/>
    <s v="NA"/>
    <s v="NA"/>
    <s v="belly"/>
    <n v="8"/>
    <n v="3"/>
    <s v="belly"/>
    <s v="don't_like"/>
    <s v="NA"/>
    <s v="NA"/>
    <s v="NA"/>
    <s v="NA"/>
    <s v="NA"/>
    <s v="NA"/>
    <s v="NA"/>
    <s v="NA"/>
    <s v="NA"/>
    <s v="NA"/>
    <n v="2"/>
    <s v="NA"/>
    <s v="NA"/>
    <s v="NA"/>
    <s v="NA"/>
    <s v="NA"/>
    <s v="NA"/>
    <n v="3"/>
    <s v="NA"/>
    <s v="NA"/>
    <s v="NA"/>
    <s v="NA"/>
    <x v="1"/>
    <s v="2,3"/>
    <n v="1"/>
    <s v="2,3"/>
    <x v="0"/>
    <s v="NA"/>
    <s v="NA"/>
    <s v="NA"/>
    <s v="NA"/>
    <s v="NA"/>
    <s v="NA"/>
    <s v="NA"/>
    <s v="NA"/>
    <s v="NA"/>
    <x v="3"/>
    <s v="NA"/>
    <n v="1"/>
    <n v="1"/>
    <n v="7"/>
    <s v="NA"/>
    <s v="NA"/>
    <s v="NA"/>
    <s v="NA"/>
    <s v="NA"/>
    <n v="301"/>
    <s v="NA"/>
    <n v="1"/>
    <n v="1"/>
    <n v="7"/>
    <s v="NA"/>
    <s v="NA"/>
    <s v="NA"/>
    <s v="NA"/>
    <s v="NA"/>
    <s v="NA"/>
    <s v="NA"/>
    <s v="NA"/>
    <s v="NA"/>
    <s v="NA"/>
    <s v="NA"/>
    <s v="NA"/>
    <s v="NA"/>
    <s v="NA"/>
    <s v="NA"/>
    <n v="301"/>
    <s v="NA"/>
    <n v="1"/>
    <n v="1"/>
    <n v="7"/>
    <s v="NA"/>
    <s v="NA"/>
    <s v="NA"/>
    <s v="NA"/>
    <s v="NA"/>
    <n v="301"/>
    <s v="NA"/>
    <n v="1"/>
    <n v="1"/>
    <n v="7"/>
    <s v="NA"/>
    <s v="NA"/>
    <s v="NA"/>
    <s v="NA"/>
    <s v="NA"/>
    <n v="5"/>
    <n v="2"/>
    <s v="NA"/>
    <n v="3"/>
    <n v="15"/>
    <n v="15"/>
    <n v="11"/>
    <n v="11"/>
    <n v="24"/>
    <s v="NA"/>
    <n v="1"/>
    <s v="NA"/>
    <n v="3"/>
    <n v="1950"/>
    <n v="1"/>
    <s v="Modekngei"/>
    <s v="HS"/>
    <s v="$10,000-$29,999"/>
    <n v="1"/>
    <s v="NA"/>
    <s v="NA"/>
    <s v="NA"/>
    <s v="NA"/>
    <n v="2"/>
    <s v="NA"/>
    <s v="NA"/>
    <s v="NA"/>
    <s v="NA"/>
    <n v="1"/>
    <n v="0"/>
  </r>
  <r>
    <n v="586"/>
    <x v="12"/>
    <n v="1"/>
    <n v="1"/>
    <x v="0"/>
    <n v="1"/>
    <n v="1"/>
    <n v="1"/>
    <n v="40201"/>
    <s v="Ngiwal"/>
    <s v="rural"/>
    <s v="Ngercheluuk"/>
    <n v="1"/>
    <n v="1"/>
    <n v="3"/>
    <n v="2"/>
    <n v="1"/>
    <n v="1"/>
    <s v="NA"/>
    <n v="100"/>
    <n v="0"/>
    <n v="0"/>
    <s v="rarely_never"/>
    <s v="rarely_never"/>
    <s v="rarely_never"/>
    <s v="rarely_never"/>
    <s v="weekly"/>
    <s v="triweekly"/>
    <s v="weekly"/>
    <s v="triweekly"/>
    <s v="rarely_never"/>
    <s v="never"/>
    <s v="never"/>
    <s v="never"/>
    <s v="never"/>
    <s v="once"/>
    <s v="once"/>
    <s v="once"/>
    <s v="never"/>
    <s v="never"/>
    <s v="NA"/>
    <s v="NA"/>
    <s v="NA"/>
    <s v="NA"/>
    <s v="NA"/>
    <s v="loin"/>
    <s v="fillet"/>
    <s v="NA"/>
    <s v="NA"/>
    <s v="NA"/>
    <s v="NA"/>
    <s v="NA"/>
    <s v="NA"/>
    <s v="NA"/>
    <s v="NA"/>
    <s v="NA"/>
    <s v="NA"/>
    <s v="NA"/>
    <s v="NA"/>
    <n v="4"/>
    <s v="NA"/>
    <s v="NA"/>
    <s v="NA"/>
    <s v="NA"/>
    <n v="4"/>
    <s v="NA"/>
    <s v="NA"/>
    <s v="NA"/>
    <s v="NA"/>
    <x v="0"/>
    <s v="NA"/>
    <n v="2"/>
    <s v="NA"/>
    <x v="0"/>
    <s v="NA"/>
    <s v="NA"/>
    <s v="NA"/>
    <s v="NA"/>
    <s v="NA"/>
    <s v="NA"/>
    <s v="NA"/>
    <s v="NA"/>
    <s v="NA"/>
    <x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"/>
    <s v="NA"/>
    <n v="5"/>
    <n v="2"/>
    <n v="16"/>
    <n v="16"/>
    <n v="16"/>
    <n v="11"/>
    <s v="NA"/>
    <s v="NA"/>
    <s v="NA"/>
    <s v="NA"/>
    <n v="4"/>
    <n v="1973"/>
    <n v="1"/>
    <s v="Protestant"/>
    <s v="HS"/>
    <s v="$5,000-$9,999"/>
    <n v="1"/>
    <s v="NA"/>
    <s v="NA"/>
    <s v="NA"/>
    <s v="NA"/>
    <s v="NA"/>
    <s v="NA"/>
    <s v="NA"/>
    <s v="NA"/>
    <s v="NA"/>
    <n v="0"/>
    <n v="0"/>
  </r>
  <r>
    <m/>
    <x v="13"/>
    <m/>
    <m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3"/>
    <m/>
    <m/>
    <m/>
    <x v="9"/>
    <m/>
    <m/>
    <m/>
    <m/>
    <m/>
    <m/>
    <m/>
    <m/>
    <m/>
    <x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6">
  <r>
    <x v="0"/>
    <s v="NA"/>
    <x v="0"/>
    <s v="NA"/>
  </r>
  <r>
    <x v="0"/>
    <s v="NA"/>
    <x v="0"/>
    <s v="NA"/>
  </r>
  <r>
    <x v="0"/>
    <s v="NA"/>
    <x v="0"/>
    <s v="NA"/>
  </r>
  <r>
    <x v="0"/>
    <s v="NA"/>
    <x v="1"/>
    <n v="2.25"/>
  </r>
  <r>
    <x v="1"/>
    <n v="8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2"/>
    <n v="2.75"/>
  </r>
  <r>
    <x v="1"/>
    <n v="2.99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3"/>
    <n v="6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1"/>
    <s v="NA"/>
    <x v="2"/>
    <s v="NA"/>
  </r>
  <r>
    <x v="2"/>
    <s v="NA"/>
    <x v="0"/>
    <s v="NA"/>
  </r>
  <r>
    <x v="0"/>
    <s v="NA"/>
    <x v="2"/>
    <s v="NA"/>
  </r>
  <r>
    <x v="0"/>
    <s v="NA"/>
    <x v="0"/>
    <s v="NA"/>
  </r>
  <r>
    <x v="0"/>
    <s v="NA"/>
    <x v="2"/>
    <s v="NA"/>
  </r>
  <r>
    <x v="0"/>
    <s v="NA"/>
    <x v="2"/>
    <s v="NA"/>
  </r>
  <r>
    <x v="0"/>
    <s v="NA"/>
    <x v="2"/>
    <s v="NA"/>
  </r>
  <r>
    <x v="0"/>
    <s v="NA"/>
    <x v="0"/>
    <s v="NA"/>
  </r>
  <r>
    <x v="2"/>
    <s v="NA"/>
    <x v="2"/>
    <s v="NA"/>
  </r>
  <r>
    <x v="0"/>
    <s v="NA"/>
    <x v="2"/>
    <s v="NA"/>
  </r>
  <r>
    <x v="0"/>
    <s v="NA"/>
    <x v="3"/>
    <s v="NA"/>
  </r>
  <r>
    <x v="1"/>
    <n v="7"/>
    <x v="2"/>
    <n v="9"/>
  </r>
  <r>
    <x v="0"/>
    <s v="NA"/>
    <x v="2"/>
    <n v="8"/>
  </r>
  <r>
    <x v="0"/>
    <s v="NA"/>
    <x v="2"/>
    <n v="9"/>
  </r>
  <r>
    <x v="0"/>
    <s v="NA"/>
    <x v="2"/>
    <n v="9"/>
  </r>
  <r>
    <x v="2"/>
    <n v="54"/>
    <x v="2"/>
    <n v="19"/>
  </r>
  <r>
    <x v="2"/>
    <n v="19"/>
    <x v="2"/>
    <n v="27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2"/>
    <n v="9"/>
  </r>
  <r>
    <x v="2"/>
    <n v="6"/>
    <x v="2"/>
    <n v="9"/>
  </r>
  <r>
    <x v="0"/>
    <s v="NA"/>
    <x v="2"/>
    <n v="9"/>
  </r>
  <r>
    <x v="0"/>
    <s v="NA"/>
    <x v="2"/>
    <n v="12"/>
  </r>
  <r>
    <x v="0"/>
    <s v="NA"/>
    <x v="2"/>
    <n v="13"/>
  </r>
  <r>
    <x v="0"/>
    <s v="NA"/>
    <x v="0"/>
    <s v="NA"/>
  </r>
  <r>
    <x v="0"/>
    <s v="NA"/>
    <x v="1"/>
    <n v="3.5"/>
  </r>
  <r>
    <x v="0"/>
    <s v="NA"/>
    <x v="1"/>
    <n v="1.99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1"/>
    <n v="3.45"/>
    <x v="0"/>
    <s v="NA"/>
  </r>
  <r>
    <x v="0"/>
    <s v="NA"/>
    <x v="0"/>
    <s v="NA"/>
  </r>
  <r>
    <x v="1"/>
    <n v="3.5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2"/>
    <n v="2.99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1"/>
    <n v="6.95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2"/>
    <n v="5"/>
  </r>
  <r>
    <x v="2"/>
    <n v="9"/>
    <x v="2"/>
    <n v="12"/>
  </r>
  <r>
    <x v="2"/>
    <n v="9"/>
    <x v="2"/>
    <n v="18"/>
  </r>
  <r>
    <x v="0"/>
    <s v="NA"/>
    <x v="3"/>
    <n v="9"/>
  </r>
  <r>
    <x v="0"/>
    <s v="NA"/>
    <x v="1"/>
    <n v="7"/>
  </r>
  <r>
    <x v="0"/>
    <s v="NA"/>
    <x v="0"/>
    <s v="NA"/>
  </r>
  <r>
    <x v="0"/>
    <s v="NA"/>
    <x v="2"/>
    <n v="30"/>
  </r>
  <r>
    <x v="0"/>
    <s v="NA"/>
    <x v="3"/>
    <n v="9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1"/>
    <n v="9"/>
  </r>
  <r>
    <x v="0"/>
    <s v="NA"/>
    <x v="2"/>
    <n v="18"/>
  </r>
  <r>
    <x v="0"/>
    <s v="NA"/>
    <x v="0"/>
    <s v="NA"/>
  </r>
  <r>
    <x v="1"/>
    <n v="3"/>
    <x v="2"/>
    <n v="18"/>
  </r>
  <r>
    <x v="0"/>
    <s v="NA"/>
    <x v="3"/>
    <n v="9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3"/>
    <n v="4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2"/>
    <n v="2.5"/>
    <x v="0"/>
    <s v="NA"/>
  </r>
  <r>
    <x v="0"/>
    <s v="NA"/>
    <x v="0"/>
    <s v="NA"/>
  </r>
  <r>
    <x v="0"/>
    <s v="NA"/>
    <x v="0"/>
    <s v="NA"/>
  </r>
  <r>
    <x v="0"/>
    <s v="NA"/>
    <x v="2"/>
    <n v="1.8"/>
  </r>
  <r>
    <x v="0"/>
    <s v="NA"/>
    <x v="2"/>
    <n v="2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2"/>
    <n v="3.5"/>
  </r>
  <r>
    <x v="0"/>
    <s v="NA"/>
    <x v="2"/>
    <n v="2.99"/>
  </r>
  <r>
    <x v="0"/>
    <s v="NA"/>
    <x v="0"/>
    <s v="NA"/>
  </r>
  <r>
    <x v="0"/>
    <s v="NA"/>
    <x v="0"/>
    <s v="NA"/>
  </r>
  <r>
    <x v="0"/>
    <s v="NA"/>
    <x v="2"/>
    <n v="2.5"/>
  </r>
  <r>
    <x v="0"/>
    <s v="NA"/>
    <x v="0"/>
    <s v="NA"/>
  </r>
  <r>
    <x v="1"/>
    <n v="4"/>
    <x v="1"/>
    <n v="3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2"/>
    <n v="2"/>
  </r>
  <r>
    <x v="0"/>
    <s v="NA"/>
    <x v="0"/>
    <s v="NA"/>
  </r>
  <r>
    <x v="0"/>
    <s v="NA"/>
    <x v="2"/>
    <n v="180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4"/>
    <n v="6"/>
  </r>
  <r>
    <x v="0"/>
    <s v="NA"/>
    <x v="0"/>
    <s v="NA"/>
  </r>
  <r>
    <x v="0"/>
    <s v="NA"/>
    <x v="2"/>
    <n v="2"/>
  </r>
  <r>
    <x v="0"/>
    <s v="NA"/>
    <x v="0"/>
    <s v="NA"/>
  </r>
  <r>
    <x v="0"/>
    <s v="NA"/>
    <x v="0"/>
    <s v="NA"/>
  </r>
  <r>
    <x v="0"/>
    <s v="NA"/>
    <x v="2"/>
    <n v="2.5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1"/>
    <n v="1.8"/>
    <x v="2"/>
    <n v="2"/>
  </r>
  <r>
    <x v="0"/>
    <s v="NA"/>
    <x v="0"/>
    <s v="NA"/>
  </r>
  <r>
    <x v="0"/>
    <s v="NA"/>
    <x v="4"/>
    <n v="4"/>
  </r>
  <r>
    <x v="0"/>
    <s v="NA"/>
    <x v="0"/>
    <s v="NA"/>
  </r>
  <r>
    <x v="0"/>
    <s v="NA"/>
    <x v="2"/>
    <n v="2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4"/>
    <s v="NA"/>
  </r>
  <r>
    <x v="0"/>
    <s v="NA"/>
    <x v="0"/>
    <s v="NA"/>
  </r>
  <r>
    <x v="2"/>
    <n v="1.85"/>
    <x v="2"/>
    <n v="1.85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1"/>
    <n v="1.95"/>
    <x v="4"/>
    <n v="1.95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4"/>
    <n v="2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2"/>
    <n v="2.99"/>
  </r>
  <r>
    <x v="0"/>
    <s v="NA"/>
    <x v="0"/>
    <s v="NA"/>
  </r>
  <r>
    <x v="0"/>
    <s v="NA"/>
    <x v="0"/>
    <s v="NA"/>
  </r>
  <r>
    <x v="0"/>
    <s v="NA"/>
    <x v="1"/>
    <n v="3"/>
  </r>
  <r>
    <x v="0"/>
    <s v="NA"/>
    <x v="0"/>
    <s v="NA"/>
  </r>
  <r>
    <x v="0"/>
    <s v="NA"/>
    <x v="0"/>
    <s v="NA"/>
  </r>
  <r>
    <x v="0"/>
    <s v="NA"/>
    <x v="3"/>
    <n v="8"/>
  </r>
  <r>
    <x v="0"/>
    <s v="NA"/>
    <x v="0"/>
    <s v="NA"/>
  </r>
  <r>
    <x v="1"/>
    <n v="8"/>
    <x v="3"/>
    <n v="8"/>
  </r>
  <r>
    <x v="0"/>
    <s v="NA"/>
    <x v="2"/>
    <n v="14"/>
  </r>
  <r>
    <x v="2"/>
    <n v="12"/>
    <x v="2"/>
    <n v="18"/>
  </r>
  <r>
    <x v="0"/>
    <s v="NA"/>
    <x v="3"/>
    <n v="8"/>
  </r>
  <r>
    <x v="0"/>
    <s v="NA"/>
    <x v="4"/>
    <n v="8"/>
  </r>
  <r>
    <x v="0"/>
    <s v="NA"/>
    <x v="0"/>
    <s v="NA"/>
  </r>
  <r>
    <x v="0"/>
    <s v="NA"/>
    <x v="3"/>
    <n v="8"/>
  </r>
  <r>
    <x v="2"/>
    <n v="12"/>
    <x v="2"/>
    <n v="18"/>
  </r>
  <r>
    <x v="0"/>
    <s v="NA"/>
    <x v="0"/>
    <s v="NA"/>
  </r>
  <r>
    <x v="0"/>
    <s v="NA"/>
    <x v="0"/>
    <s v="NA"/>
  </r>
  <r>
    <x v="0"/>
    <s v="NA"/>
    <x v="0"/>
    <s v="NA"/>
  </r>
  <r>
    <x v="1"/>
    <n v="3.75"/>
    <x v="4"/>
    <n v="3.75"/>
  </r>
  <r>
    <x v="0"/>
    <s v="NA"/>
    <x v="0"/>
    <s v="NA"/>
  </r>
  <r>
    <x v="0"/>
    <s v="NA"/>
    <x v="0"/>
    <s v="NA"/>
  </r>
  <r>
    <x v="1"/>
    <n v="5.95"/>
    <x v="2"/>
    <n v="5.95"/>
  </r>
  <r>
    <x v="0"/>
    <s v="NA"/>
    <x v="0"/>
    <s v="NA"/>
  </r>
  <r>
    <x v="1"/>
    <n v="3.5"/>
    <x v="2"/>
    <n v="3.5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4"/>
    <n v="4"/>
  </r>
  <r>
    <x v="0"/>
    <s v="NA"/>
    <x v="4"/>
    <n v="4"/>
  </r>
  <r>
    <x v="0"/>
    <s v="NA"/>
    <x v="4"/>
    <n v="7"/>
  </r>
  <r>
    <x v="0"/>
    <s v="NA"/>
    <x v="2"/>
    <n v="5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2"/>
    <n v="2"/>
  </r>
  <r>
    <x v="0"/>
    <s v="NA"/>
    <x v="0"/>
    <s v="NA"/>
  </r>
  <r>
    <x v="0"/>
    <s v="NA"/>
    <x v="0"/>
    <s v="NA"/>
  </r>
  <r>
    <x v="0"/>
    <s v="NA"/>
    <x v="0"/>
    <s v="NA"/>
  </r>
  <r>
    <x v="1"/>
    <n v="3.5"/>
    <x v="2"/>
    <n v="2"/>
  </r>
  <r>
    <x v="2"/>
    <n v="2"/>
    <x v="2"/>
    <n v="2"/>
  </r>
  <r>
    <x v="1"/>
    <n v="3"/>
    <x v="3"/>
    <n v="6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1"/>
    <n v="8"/>
    <x v="0"/>
    <s v="NA"/>
  </r>
  <r>
    <x v="0"/>
    <s v="NA"/>
    <x v="0"/>
    <s v="NA"/>
  </r>
  <r>
    <x v="0"/>
    <s v="NA"/>
    <x v="2"/>
    <n v="2.5"/>
  </r>
  <r>
    <x v="0"/>
    <s v="NA"/>
    <x v="1"/>
    <n v="4"/>
  </r>
  <r>
    <x v="0"/>
    <s v="NA"/>
    <x v="1"/>
    <n v="4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0"/>
    <s v="NA"/>
  </r>
  <r>
    <x v="2"/>
    <s v="NA"/>
    <x v="2"/>
    <s v="NA"/>
  </r>
  <r>
    <x v="0"/>
    <s v="NA"/>
    <x v="2"/>
    <n v="12"/>
  </r>
  <r>
    <x v="0"/>
    <s v="NA"/>
    <x v="0"/>
    <s v="NA"/>
  </r>
  <r>
    <x v="1"/>
    <n v="8"/>
    <x v="2"/>
    <n v="21"/>
  </r>
  <r>
    <x v="0"/>
    <s v="NA"/>
    <x v="0"/>
    <s v="NA"/>
  </r>
  <r>
    <x v="0"/>
    <s v="NA"/>
    <x v="0"/>
    <s v="NA"/>
  </r>
  <r>
    <x v="0"/>
    <s v="NA"/>
    <x v="0"/>
    <s v="NA"/>
  </r>
  <r>
    <x v="0"/>
    <s v="NA"/>
    <x v="3"/>
    <n v="8"/>
  </r>
  <r>
    <x v="0"/>
    <s v="NA"/>
    <x v="3"/>
    <n v="8"/>
  </r>
  <r>
    <x v="0"/>
    <s v="NA"/>
    <x v="0"/>
    <s v="NA"/>
  </r>
  <r>
    <x v="3"/>
    <m/>
    <x v="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77C6FE0-9FB5-4ECC-AF10-19AE79E7A181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I6" firstHeaderRow="1" firstDataRow="2" firstDataCol="1" rowPageCount="2" colPageCount="1"/>
  <pivotFields count="163">
    <pivotField showAll="0"/>
    <pivotField axis="axisPage" multipleItemSelectionAllowed="1" showAll="0">
      <items count="15">
        <item x="7"/>
        <item x="3"/>
        <item h="1" x="0"/>
        <item h="1" x="2"/>
        <item x="1"/>
        <item x="9"/>
        <item x="10"/>
        <item x="4"/>
        <item x="6"/>
        <item h="1" x="5"/>
        <item x="11"/>
        <item x="12"/>
        <item x="8"/>
        <item h="1" x="13"/>
        <item t="default"/>
      </items>
    </pivotField>
    <pivotField showAll="0"/>
    <pivotField showAll="0"/>
    <pivotField axis="axisPage" multipleItemSelectionAllowed="1" showAll="0">
      <items count="5">
        <item h="1" x="1"/>
        <item x="0"/>
        <item h="1"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1"/>
        <item x="0"/>
        <item x="2"/>
        <item x="3"/>
        <item t="default"/>
      </items>
    </pivotField>
    <pivotField showAll="0"/>
    <pivotField showAll="0"/>
    <pivotField showAll="0"/>
    <pivotField axis="axisCol" dataField="1" showAll="0">
      <items count="11">
        <item x="1"/>
        <item x="8"/>
        <item x="3"/>
        <item x="4"/>
        <item x="5"/>
        <item x="6"/>
        <item x="2"/>
        <item x="7"/>
        <item x="0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7">
        <item x="3"/>
        <item x="6"/>
        <item x="11"/>
        <item x="4"/>
        <item x="10"/>
        <item x="5"/>
        <item x="12"/>
        <item x="2"/>
        <item x="1"/>
        <item x="7"/>
        <item x="8"/>
        <item x="13"/>
        <item x="14"/>
        <item x="9"/>
        <item x="0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73"/>
  </colFields>
  <colItems count="8">
    <i>
      <x/>
    </i>
    <i>
      <x v="1"/>
    </i>
    <i>
      <x v="2"/>
    </i>
    <i>
      <x v="3"/>
    </i>
    <i>
      <x v="6"/>
    </i>
    <i>
      <x v="7"/>
    </i>
    <i>
      <x v="8"/>
    </i>
    <i t="grand">
      <x/>
    </i>
  </colItems>
  <pageFields count="2">
    <pageField fld="1" hier="-1"/>
    <pageField fld="4" hier="-1"/>
  </pageFields>
  <dataFields count="1">
    <dataField name="Count of B_Y_type" fld="7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00987F3-93A2-4F04-B743-9BDDB8DDCB51}" name="PivotTable2" cacheId="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C3:AD8" firstHeaderRow="1" firstDataRow="1" firstDataCol="1"/>
  <pivotFields count="4">
    <pivotField axis="axisRow" dataField="1" showAll="0">
      <items count="5">
        <item x="0"/>
        <item x="1"/>
        <item x="2"/>
        <item x="3"/>
        <item t="default"/>
      </items>
    </pivotField>
    <pivotField showAll="0"/>
    <pivotField showAll="0">
      <items count="7">
        <item x="3"/>
        <item x="1"/>
        <item x="0"/>
        <item x="4"/>
        <item x="2"/>
        <item x="5"/>
        <item t="default"/>
      </items>
    </pivotField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pel_form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chartFormat="3">
  <location ref="A4:D9" firstHeaderRow="1" firstDataRow="2" firstDataCol="1" rowPageCount="2" colPageCount="1"/>
  <pivotFields count="161">
    <pivotField showAll="0"/>
    <pivotField axis="axisPage" multipleItemSelectionAllowed="1" showAll="0">
      <items count="15">
        <item x="7"/>
        <item x="3"/>
        <item h="1" x="0"/>
        <item h="1" x="2"/>
        <item x="1"/>
        <item x="9"/>
        <item x="10"/>
        <item x="4"/>
        <item x="6"/>
        <item h="1" x="5"/>
        <item x="11"/>
        <item x="12"/>
        <item x="8"/>
        <item x="13"/>
        <item t="default"/>
      </items>
    </pivotField>
    <pivotField showAll="0"/>
    <pivotField showAll="0"/>
    <pivotField axis="axisPage" multipleItemSelectionAllowed="1" showAll="0">
      <items count="5">
        <item h="1" x="1"/>
        <item x="0"/>
        <item h="1" x="2"/>
        <item h="1" x="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5">
        <item x="2"/>
        <item x="3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axis="axisCol" dataField="1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4">
    <i>
      <x/>
    </i>
    <i>
      <x v="1"/>
    </i>
    <i>
      <x v="2"/>
    </i>
    <i t="grand">
      <x/>
    </i>
  </rowItems>
  <colFields count="1">
    <field x="18"/>
  </colFields>
  <colItems count="3">
    <i>
      <x/>
    </i>
    <i>
      <x v="1"/>
    </i>
    <i>
      <x v="2"/>
    </i>
  </colItems>
  <pageFields count="2">
    <pageField fld="1" hier="-1"/>
    <pageField fld="4" hier="-1"/>
  </pageFields>
  <dataFields count="1">
    <dataField name="Count of Q1524" fld="1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1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chartFormat="12">
  <location ref="A4:G9" firstHeaderRow="1" firstDataRow="2" firstDataCol="1" rowPageCount="2" colPageCount="1"/>
  <pivotFields count="161">
    <pivotField showAll="0"/>
    <pivotField axis="axisPage" multipleItemSelectionAllowed="1" showAll="0">
      <items count="15">
        <item x="7"/>
        <item x="3"/>
        <item h="1" x="0"/>
        <item h="1" x="2"/>
        <item x="1"/>
        <item x="9"/>
        <item x="10"/>
        <item x="4"/>
        <item x="6"/>
        <item h="1" x="5"/>
        <item x="11"/>
        <item x="12"/>
        <item x="8"/>
        <item x="13"/>
        <item t="default"/>
      </items>
    </pivotField>
    <pivotField showAll="0"/>
    <pivotField showAll="0"/>
    <pivotField axis="axisPage" multipleItemSelectionAllowed="1" showAll="0">
      <items count="5">
        <item h="1" x="1"/>
        <item x="0"/>
        <item h="1" x="2"/>
        <item h="1" x="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5">
        <item x="2"/>
        <item x="3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>
      <items count="5">
        <item x="0"/>
        <item x="2"/>
        <item x="1"/>
        <item x="3"/>
        <item t="default"/>
      </items>
    </pivotField>
    <pivotField showAll="0">
      <items count="29">
        <item x="2"/>
        <item x="10"/>
        <item x="5"/>
        <item x="17"/>
        <item x="4"/>
        <item x="16"/>
        <item x="11"/>
        <item x="18"/>
        <item x="15"/>
        <item x="23"/>
        <item x="3"/>
        <item x="26"/>
        <item x="12"/>
        <item x="21"/>
        <item x="13"/>
        <item x="24"/>
        <item x="9"/>
        <item x="14"/>
        <item x="8"/>
        <item x="6"/>
        <item x="25"/>
        <item x="22"/>
        <item x="7"/>
        <item x="19"/>
        <item x="20"/>
        <item x="1"/>
        <item x="0"/>
        <item x="27"/>
        <item t="default"/>
      </items>
    </pivotField>
    <pivotField showAll="0"/>
    <pivotField showAll="0"/>
    <pivotField showAll="0">
      <items count="7">
        <item n="Daily" x="4"/>
        <item n="1/week" x="2"/>
        <item n="1-2/month" x="1"/>
        <item n="3-4/week" x="3"/>
        <item n="rarely/never" x="0"/>
        <item x="5"/>
        <item t="default"/>
      </items>
    </pivotField>
    <pivotField showAll="0">
      <items count="7">
        <item x="4"/>
        <item x="2"/>
        <item x="1"/>
        <item x="3"/>
        <item x="0"/>
        <item x="5"/>
        <item t="default"/>
      </items>
    </pivotField>
    <pivotField showAll="0"/>
    <pivotField showAll="0"/>
    <pivotField showAll="0"/>
    <pivotField showAll="0"/>
    <pivotField showAll="0"/>
    <pivotField axis="axisCol" dataField="1" showAll="0">
      <items count="8">
        <item n="daily" x="2"/>
        <item n="3-4/week" x="0"/>
        <item n="1/week" x="1"/>
        <item n="1-2/month" x="3"/>
        <item n="rarely/never"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4">
    <i>
      <x/>
    </i>
    <i>
      <x v="1"/>
    </i>
    <i>
      <x v="2"/>
    </i>
    <i t="grand">
      <x/>
    </i>
  </rowItems>
  <colFields count="1">
    <field x="29"/>
  </colFields>
  <colItems count="6">
    <i>
      <x/>
    </i>
    <i>
      <x v="1"/>
    </i>
    <i>
      <x v="2"/>
    </i>
    <i>
      <x v="3"/>
    </i>
    <i>
      <x v="4"/>
    </i>
    <i>
      <x v="5"/>
    </i>
  </colItems>
  <pageFields count="2">
    <pageField fld="1" hier="-1"/>
    <pageField fld="4" hier="-1"/>
  </pageFields>
  <dataFields count="1">
    <dataField name="Count of Q1069_12" fld="29" subtotal="count" showDataAs="percentOfRow" baseField="10" baseItem="0" numFmtId="10"/>
  </dataFields>
  <chartFormats count="6">
    <chartFormat chart="11" format="0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0"/>
          </reference>
        </references>
      </pivotArea>
    </chartFormat>
    <chartFormat chart="11" format="1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1"/>
          </reference>
        </references>
      </pivotArea>
    </chartFormat>
    <chartFormat chart="11" format="2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2"/>
          </reference>
        </references>
      </pivotArea>
    </chartFormat>
    <chartFormat chart="11" format="3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3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4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29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" cacheId="1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chartFormat="13">
  <location ref="A4:F9" firstHeaderRow="1" firstDataRow="2" firstDataCol="1" rowPageCount="2" colPageCount="1"/>
  <pivotFields count="161">
    <pivotField showAll="0"/>
    <pivotField axis="axisPage" multipleItemSelectionAllowed="1" showAll="0">
      <items count="15">
        <item x="7"/>
        <item x="3"/>
        <item h="1" x="0"/>
        <item h="1" x="2"/>
        <item x="1"/>
        <item x="9"/>
        <item x="10"/>
        <item x="4"/>
        <item x="6"/>
        <item h="1" x="5"/>
        <item x="11"/>
        <item x="12"/>
        <item x="8"/>
        <item x="13"/>
        <item t="default"/>
      </items>
    </pivotField>
    <pivotField showAll="0"/>
    <pivotField showAll="0"/>
    <pivotField axis="axisPage" multipleItemSelectionAllowed="1" showAll="0">
      <items count="5">
        <item h="1" x="1"/>
        <item x="0"/>
        <item h="1" x="2"/>
        <item h="1" x="3"/>
        <item t="default"/>
      </items>
    </pivotField>
    <pivotField showAll="0"/>
    <pivotField showAll="0"/>
    <pivotField showAll="0"/>
    <pivotField showAll="0"/>
    <pivotField showAll="0"/>
    <pivotField axis="axisRow" showAll="0">
      <items count="5">
        <item x="2"/>
        <item x="3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>
      <items count="5">
        <item x="0"/>
        <item x="2"/>
        <item x="1"/>
        <item x="3"/>
        <item t="default"/>
      </items>
    </pivotField>
    <pivotField showAll="0">
      <items count="29">
        <item x="2"/>
        <item x="10"/>
        <item x="5"/>
        <item x="17"/>
        <item x="4"/>
        <item x="16"/>
        <item x="11"/>
        <item x="18"/>
        <item x="15"/>
        <item x="23"/>
        <item x="3"/>
        <item x="26"/>
        <item x="12"/>
        <item x="21"/>
        <item x="13"/>
        <item x="24"/>
        <item x="9"/>
        <item x="14"/>
        <item x="8"/>
        <item x="6"/>
        <item x="25"/>
        <item x="22"/>
        <item x="7"/>
        <item x="19"/>
        <item x="20"/>
        <item x="1"/>
        <item x="0"/>
        <item x="27"/>
        <item t="default"/>
      </items>
    </pivotField>
    <pivotField showAll="0"/>
    <pivotField showAll="0"/>
    <pivotField showAll="0">
      <items count="7">
        <item n="Daily" x="4"/>
        <item n="1/week" x="2"/>
        <item n="1-2/month" x="1"/>
        <item n="3-4/week" x="3"/>
        <item n="rarely/never" x="0"/>
        <item x="5"/>
        <item t="default"/>
      </items>
    </pivotField>
    <pivotField showAll="0">
      <items count="7">
        <item x="4"/>
        <item x="2"/>
        <item x="1"/>
        <item x="3"/>
        <item x="0"/>
        <item x="5"/>
        <item t="default"/>
      </items>
    </pivotField>
    <pivotField axis="axisCol" dataField="1" showAll="0">
      <items count="7">
        <item n="daily" x="4"/>
        <item n="3-4/week" x="3"/>
        <item n="1/week" x="2"/>
        <item n="1-2/month" x="1"/>
        <item n="never" x="0"/>
        <item x="5"/>
        <item t="default"/>
      </items>
    </pivotField>
    <pivotField showAll="0"/>
    <pivotField showAll="0"/>
    <pivotField showAll="0"/>
    <pivotField showAll="0"/>
    <pivotField showAll="0">
      <items count="8">
        <item n="daily" x="2"/>
        <item n="3-4/week" x="0"/>
        <item n="1/week" x="1"/>
        <item n="1-2/month" x="3"/>
        <item n="rarely/never"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0"/>
  </rowFields>
  <rowItems count="4">
    <i>
      <x/>
    </i>
    <i>
      <x v="1"/>
    </i>
    <i>
      <x v="2"/>
    </i>
    <i t="grand">
      <x/>
    </i>
  </rowItems>
  <colFields count="1">
    <field x="24"/>
  </colFields>
  <colItems count="5">
    <i>
      <x/>
    </i>
    <i>
      <x v="1"/>
    </i>
    <i>
      <x v="2"/>
    </i>
    <i>
      <x v="3"/>
    </i>
    <i>
      <x v="4"/>
    </i>
  </colItems>
  <pageFields count="2">
    <pageField fld="1" hier="-1"/>
    <pageField fld="4" hier="-1"/>
  </pageFields>
  <dataFields count="1">
    <dataField name="Count of Q1069_6" fld="24" subtotal="count" showDataAs="percentOfRow" baseField="10" baseItem="0" numFmtId="10"/>
  </dataFields>
  <chartFormats count="1">
    <chartFormat chart="12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1" cacheId="1" applyNumberFormats="0" applyBorderFormats="0" applyFontFormats="0" applyPatternFormats="0" applyAlignmentFormats="0" applyWidthHeightFormats="1" dataCaption="Values" updatedVersion="6" minRefreshableVersion="3" useAutoFormatting="1" colGrandTotals="0" itemPrintTitles="1" createdVersion="6" indent="0" outline="1" outlineData="1" multipleFieldFilters="0" chartFormat="14">
  <location ref="A4:T6" firstHeaderRow="1" firstDataRow="2" firstDataCol="1" rowPageCount="2" colPageCount="1"/>
  <pivotFields count="161">
    <pivotField showAll="0"/>
    <pivotField axis="axisPage" multipleItemSelectionAllowed="1" showAll="0">
      <items count="15">
        <item x="7"/>
        <item x="3"/>
        <item h="1" x="0"/>
        <item h="1" x="2"/>
        <item x="1"/>
        <item x="9"/>
        <item x="10"/>
        <item x="4"/>
        <item x="6"/>
        <item h="1" x="5"/>
        <item x="11"/>
        <item x="12"/>
        <item x="8"/>
        <item x="13"/>
        <item t="default"/>
      </items>
    </pivotField>
    <pivotField showAll="0"/>
    <pivotField showAll="0"/>
    <pivotField axis="axisPage" multipleItemSelectionAllowed="1" showAll="0">
      <items count="5">
        <item h="1" x="1"/>
        <item x="0"/>
        <item h="1" x="2"/>
        <item h="1" x="3"/>
        <item t="default"/>
      </items>
    </pivotField>
    <pivotField showAll="0"/>
    <pivotField showAll="0"/>
    <pivotField showAll="0"/>
    <pivotField showAll="0"/>
    <pivotField showAll="0"/>
    <pivotField showAll="0">
      <items count="5">
        <item x="2"/>
        <item x="3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4">
        <item x="1"/>
        <item x="0"/>
        <item x="2"/>
        <item t="default"/>
      </items>
    </pivotField>
    <pivotField showAll="0">
      <items count="5">
        <item x="0"/>
        <item x="2"/>
        <item x="1"/>
        <item x="3"/>
        <item t="default"/>
      </items>
    </pivotField>
    <pivotField showAll="0">
      <items count="29">
        <item x="2"/>
        <item x="10"/>
        <item x="5"/>
        <item x="17"/>
        <item x="4"/>
        <item x="16"/>
        <item x="11"/>
        <item x="18"/>
        <item x="15"/>
        <item x="23"/>
        <item x="3"/>
        <item x="26"/>
        <item x="12"/>
        <item x="21"/>
        <item x="13"/>
        <item x="24"/>
        <item x="9"/>
        <item x="14"/>
        <item x="8"/>
        <item x="6"/>
        <item x="25"/>
        <item x="22"/>
        <item x="7"/>
        <item x="19"/>
        <item x="20"/>
        <item x="1"/>
        <item x="0"/>
        <item x="27"/>
        <item t="default"/>
      </items>
    </pivotField>
    <pivotField showAll="0"/>
    <pivotField showAll="0"/>
    <pivotField showAll="0">
      <items count="7">
        <item n="Daily" x="4"/>
        <item n="1/week" x="2"/>
        <item n="1-2/month" x="1"/>
        <item n="3-4/week" x="3"/>
        <item n="rarely/never" x="0"/>
        <item x="5"/>
        <item t="default"/>
      </items>
    </pivotField>
    <pivotField showAll="0">
      <items count="7">
        <item x="4"/>
        <item x="2"/>
        <item x="1"/>
        <item x="3"/>
        <item x="0"/>
        <item x="5"/>
        <item t="default"/>
      </items>
    </pivotField>
    <pivotField showAll="0">
      <items count="7">
        <item n="daily" x="4"/>
        <item n="3-4/week" x="3"/>
        <item n="1/week" x="2"/>
        <item n="1-2/month" x="1"/>
        <item n="never" x="0"/>
        <item x="5"/>
        <item t="default"/>
      </items>
    </pivotField>
    <pivotField showAll="0"/>
    <pivotField showAll="0"/>
    <pivotField showAll="0"/>
    <pivotField showAll="0"/>
    <pivotField showAll="0">
      <items count="8">
        <item n="daily" x="2"/>
        <item n="3-4/week" x="0"/>
        <item n="1/week" x="1"/>
        <item n="1-2/month" x="3"/>
        <item n="rarely/never" x="4"/>
        <item x="5"/>
        <item x="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5">
        <item x="1"/>
        <item x="2"/>
        <item x="0"/>
        <item x="3"/>
        <item t="default"/>
      </items>
    </pivotField>
    <pivotField showAll="0">
      <items count="28">
        <item x="19"/>
        <item x="23"/>
        <item x="20"/>
        <item x="21"/>
        <item x="22"/>
        <item x="17"/>
        <item x="12"/>
        <item x="15"/>
        <item x="5"/>
        <item x="1"/>
        <item x="11"/>
        <item x="3"/>
        <item x="14"/>
        <item x="2"/>
        <item x="13"/>
        <item x="7"/>
        <item x="25"/>
        <item x="6"/>
        <item x="8"/>
        <item x="18"/>
        <item x="4"/>
        <item x="16"/>
        <item x="24"/>
        <item x="10"/>
        <item x="9"/>
        <item x="0"/>
        <item x="2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0">
        <item x="6"/>
        <item x="2"/>
        <item x="3"/>
        <item x="5"/>
        <item x="4"/>
        <item x="7"/>
        <item x="1"/>
        <item x="0"/>
        <item x="8"/>
        <item t="default"/>
      </items>
    </pivotField>
    <pivotField showAll="0"/>
    <pivotField showAll="0">
      <items count="10">
        <item x="7"/>
        <item x="4"/>
        <item x="3"/>
        <item x="5"/>
        <item x="1"/>
        <item x="6"/>
        <item x="2"/>
        <item x="0"/>
        <item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dataField="1" showAll="0">
      <items count="23">
        <item x="11"/>
        <item x="15"/>
        <item x="3"/>
        <item x="7"/>
        <item x="1"/>
        <item x="9"/>
        <item x="19"/>
        <item x="18"/>
        <item x="20"/>
        <item x="17"/>
        <item x="14"/>
        <item x="16"/>
        <item x="10"/>
        <item x="12"/>
        <item x="6"/>
        <item x="8"/>
        <item x="5"/>
        <item x="4"/>
        <item x="2"/>
        <item x="13"/>
        <item x="0"/>
        <item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143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8"/>
    </i>
    <i>
      <x v="19"/>
    </i>
    <i>
      <x v="20"/>
    </i>
  </colItems>
  <pageFields count="2">
    <pageField fld="1" hier="-1"/>
    <pageField fld="4" hier="-1"/>
  </pageFields>
  <dataFields count="1">
    <dataField name="Count of Q1090" fld="14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8365B-0DCC-4B3C-A218-08185E1751DB}">
  <dimension ref="A1:I6"/>
  <sheetViews>
    <sheetView workbookViewId="0"/>
  </sheetViews>
  <sheetFormatPr defaultRowHeight="15" x14ac:dyDescent="0.25"/>
  <cols>
    <col min="1" max="1" width="17.5703125" bestFit="1" customWidth="1"/>
    <col min="2" max="2" width="17.85546875" bestFit="1" customWidth="1"/>
    <col min="3" max="8" width="4" bestFit="1" customWidth="1"/>
    <col min="9" max="9" width="11.28515625" bestFit="1" customWidth="1"/>
    <col min="10" max="14" width="17.85546875" bestFit="1" customWidth="1"/>
    <col min="15" max="15" width="22.5703125" bestFit="1" customWidth="1"/>
    <col min="16" max="16" width="22.28515625" bestFit="1" customWidth="1"/>
  </cols>
  <sheetData>
    <row r="1" spans="1:9" x14ac:dyDescent="0.25">
      <c r="A1" s="1" t="s">
        <v>1</v>
      </c>
      <c r="B1" t="s">
        <v>290</v>
      </c>
    </row>
    <row r="2" spans="1:9" x14ac:dyDescent="0.25">
      <c r="A2" s="1" t="s">
        <v>4</v>
      </c>
      <c r="B2" s="2">
        <v>1</v>
      </c>
    </row>
    <row r="4" spans="1:9" x14ac:dyDescent="0.25">
      <c r="B4" s="1" t="s">
        <v>293</v>
      </c>
    </row>
    <row r="5" spans="1:9" x14ac:dyDescent="0.25">
      <c r="B5">
        <v>301</v>
      </c>
      <c r="C5">
        <v>303</v>
      </c>
      <c r="D5">
        <v>304</v>
      </c>
      <c r="E5">
        <v>305</v>
      </c>
      <c r="F5">
        <v>308</v>
      </c>
      <c r="G5">
        <v>315</v>
      </c>
      <c r="H5" t="s">
        <v>163</v>
      </c>
      <c r="I5" t="s">
        <v>292</v>
      </c>
    </row>
    <row r="6" spans="1:9" x14ac:dyDescent="0.25">
      <c r="A6" t="s">
        <v>370</v>
      </c>
      <c r="B6" s="3">
        <v>13</v>
      </c>
      <c r="C6" s="3">
        <v>1</v>
      </c>
      <c r="D6" s="3">
        <v>3</v>
      </c>
      <c r="E6" s="3">
        <v>2</v>
      </c>
      <c r="F6" s="3">
        <v>2</v>
      </c>
      <c r="G6" s="3">
        <v>2</v>
      </c>
      <c r="H6" s="3">
        <v>312</v>
      </c>
      <c r="I6" s="3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587"/>
  <sheetViews>
    <sheetView tabSelected="1" workbookViewId="0">
      <pane ySplit="1" topLeftCell="A551" activePane="bottomLeft" state="frozen"/>
      <selection pane="bottomLeft" activeCell="AO1" sqref="AO1:AR1048576"/>
    </sheetView>
  </sheetViews>
  <sheetFormatPr defaultRowHeight="15" x14ac:dyDescent="0.25"/>
  <cols>
    <col min="70" max="138" width="9.140625" style="16"/>
    <col min="155" max="155" width="9" customWidth="1"/>
    <col min="156" max="156" width="15.42578125" bestFit="1" customWidth="1"/>
    <col min="167" max="167" width="10.42578125" bestFit="1" customWidth="1"/>
  </cols>
  <sheetData>
    <row r="1" spans="1:1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s="16" t="s">
        <v>354</v>
      </c>
      <c r="BS1" s="16" t="s">
        <v>70</v>
      </c>
      <c r="BT1" s="16" t="s">
        <v>355</v>
      </c>
      <c r="BU1" s="16" t="s">
        <v>356</v>
      </c>
      <c r="BV1" s="16" t="s">
        <v>72</v>
      </c>
      <c r="BW1" s="16" t="s">
        <v>357</v>
      </c>
      <c r="BX1" s="16" t="s">
        <v>73</v>
      </c>
      <c r="BY1" s="16" t="s">
        <v>358</v>
      </c>
      <c r="BZ1" s="16" t="s">
        <v>360</v>
      </c>
      <c r="CA1" s="16" t="s">
        <v>362</v>
      </c>
      <c r="CB1" s="16" t="s">
        <v>74</v>
      </c>
      <c r="CC1" s="16" t="s">
        <v>75</v>
      </c>
      <c r="CD1" s="16" t="s">
        <v>359</v>
      </c>
      <c r="CE1" s="16" t="s">
        <v>77</v>
      </c>
      <c r="CF1" s="16" t="s">
        <v>78</v>
      </c>
      <c r="CG1" s="16" t="s">
        <v>79</v>
      </c>
      <c r="CH1" s="16" t="s">
        <v>80</v>
      </c>
      <c r="CI1" s="16" t="s">
        <v>81</v>
      </c>
      <c r="CJ1" s="16" t="s">
        <v>82</v>
      </c>
      <c r="CK1" s="16" t="s">
        <v>83</v>
      </c>
      <c r="CL1" s="16" t="s">
        <v>84</v>
      </c>
      <c r="CM1" s="16" t="s">
        <v>85</v>
      </c>
      <c r="CN1" s="16" t="s">
        <v>361</v>
      </c>
      <c r="CO1" s="16" t="s">
        <v>87</v>
      </c>
      <c r="CP1" s="16" t="s">
        <v>88</v>
      </c>
      <c r="CQ1" s="16" t="s">
        <v>89</v>
      </c>
      <c r="CR1" s="16" t="s">
        <v>90</v>
      </c>
      <c r="CS1" s="16" t="s">
        <v>91</v>
      </c>
      <c r="CT1" s="16" t="s">
        <v>92</v>
      </c>
      <c r="CU1" s="16" t="s">
        <v>93</v>
      </c>
      <c r="CV1" s="16" t="s">
        <v>94</v>
      </c>
      <c r="CW1" s="16" t="s">
        <v>95</v>
      </c>
      <c r="CX1" s="16" t="s">
        <v>363</v>
      </c>
      <c r="CY1" s="16" t="s">
        <v>97</v>
      </c>
      <c r="CZ1" s="16" t="s">
        <v>98</v>
      </c>
      <c r="DA1" s="16" t="s">
        <v>99</v>
      </c>
      <c r="DB1" s="16" t="s">
        <v>100</v>
      </c>
      <c r="DC1" s="16" t="s">
        <v>101</v>
      </c>
      <c r="DD1" s="16" t="s">
        <v>102</v>
      </c>
      <c r="DE1" s="16" t="s">
        <v>364</v>
      </c>
      <c r="DF1" s="16" t="s">
        <v>104</v>
      </c>
      <c r="DG1" s="16" t="s">
        <v>105</v>
      </c>
      <c r="DH1" s="16" t="s">
        <v>365</v>
      </c>
      <c r="DI1" s="16" t="s">
        <v>107</v>
      </c>
      <c r="DJ1" s="16" t="s">
        <v>108</v>
      </c>
      <c r="DK1" s="16" t="s">
        <v>109</v>
      </c>
      <c r="DL1" s="16" t="s">
        <v>110</v>
      </c>
      <c r="DM1" s="16" t="s">
        <v>111</v>
      </c>
      <c r="DN1" s="16" t="s">
        <v>112</v>
      </c>
      <c r="DO1" s="16" t="s">
        <v>366</v>
      </c>
      <c r="DP1" s="16" t="s">
        <v>114</v>
      </c>
      <c r="DQ1" s="16" t="s">
        <v>115</v>
      </c>
      <c r="DR1" s="16" t="s">
        <v>367</v>
      </c>
      <c r="DS1" s="16" t="s">
        <v>117</v>
      </c>
      <c r="DT1" s="16" t="s">
        <v>118</v>
      </c>
      <c r="DU1" s="16" t="s">
        <v>119</v>
      </c>
      <c r="DV1" s="16" t="s">
        <v>120</v>
      </c>
      <c r="DW1" s="16" t="s">
        <v>121</v>
      </c>
      <c r="DX1" s="16" t="s">
        <v>122</v>
      </c>
      <c r="DY1" s="16" t="s">
        <v>368</v>
      </c>
      <c r="DZ1" s="16" t="s">
        <v>124</v>
      </c>
      <c r="EA1" s="16" t="s">
        <v>125</v>
      </c>
      <c r="EB1" s="16" t="s">
        <v>369</v>
      </c>
      <c r="EC1" s="16" t="s">
        <v>127</v>
      </c>
      <c r="ED1" s="16" t="s">
        <v>128</v>
      </c>
      <c r="EE1" s="16" t="s">
        <v>129</v>
      </c>
      <c r="EF1" s="16" t="s">
        <v>130</v>
      </c>
      <c r="EG1" s="16" t="s">
        <v>131</v>
      </c>
      <c r="EH1" s="16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139</v>
      </c>
      <c r="EP1" t="s">
        <v>140</v>
      </c>
      <c r="EQ1" t="s">
        <v>141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  <c r="FA1" t="s">
        <v>151</v>
      </c>
      <c r="FB1" t="s">
        <v>152</v>
      </c>
      <c r="FC1" t="s">
        <v>153</v>
      </c>
      <c r="FD1" t="s">
        <v>154</v>
      </c>
      <c r="FE1" t="s">
        <v>155</v>
      </c>
      <c r="FF1" t="s">
        <v>156</v>
      </c>
      <c r="FG1" t="s">
        <v>157</v>
      </c>
      <c r="FH1" t="s">
        <v>158</v>
      </c>
      <c r="FI1" t="s">
        <v>159</v>
      </c>
      <c r="FJ1" t="s">
        <v>160</v>
      </c>
      <c r="FK1" t="s">
        <v>353</v>
      </c>
      <c r="FL1" t="s">
        <v>339</v>
      </c>
    </row>
    <row r="2" spans="1:168" x14ac:dyDescent="0.25">
      <c r="A2">
        <v>1</v>
      </c>
      <c r="B2" t="s">
        <v>161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10301</v>
      </c>
      <c r="J2">
        <v>4</v>
      </c>
      <c r="K2" t="s">
        <v>163</v>
      </c>
      <c r="L2" t="s">
        <v>162</v>
      </c>
      <c r="M2">
        <v>1</v>
      </c>
      <c r="N2">
        <v>1</v>
      </c>
      <c r="O2">
        <v>7</v>
      </c>
      <c r="P2">
        <v>3</v>
      </c>
      <c r="Q2">
        <v>4</v>
      </c>
      <c r="R2">
        <v>2</v>
      </c>
      <c r="S2">
        <v>1</v>
      </c>
      <c r="T2" t="s">
        <v>163</v>
      </c>
      <c r="U2" t="s">
        <v>163</v>
      </c>
      <c r="V2" t="s">
        <v>163</v>
      </c>
      <c r="W2" t="s">
        <v>310</v>
      </c>
      <c r="X2" t="s">
        <v>310</v>
      </c>
      <c r="Y2" t="s">
        <v>310</v>
      </c>
      <c r="Z2" t="s">
        <v>310</v>
      </c>
      <c r="AA2" t="s">
        <v>308</v>
      </c>
      <c r="AB2" t="s">
        <v>308</v>
      </c>
      <c r="AC2" t="s">
        <v>308</v>
      </c>
      <c r="AD2" t="s">
        <v>311</v>
      </c>
      <c r="AE2" t="s">
        <v>310</v>
      </c>
      <c r="AF2" t="s">
        <v>306</v>
      </c>
      <c r="AG2" t="s">
        <v>306</v>
      </c>
      <c r="AH2" t="s">
        <v>306</v>
      </c>
      <c r="AI2" t="s">
        <v>306</v>
      </c>
      <c r="AJ2" t="s">
        <v>314</v>
      </c>
      <c r="AK2" t="s">
        <v>314</v>
      </c>
      <c r="AL2" t="s">
        <v>314</v>
      </c>
      <c r="AM2" t="s">
        <v>306</v>
      </c>
      <c r="AN2" t="s">
        <v>306</v>
      </c>
      <c r="AO2" t="s">
        <v>163</v>
      </c>
      <c r="AP2" t="s">
        <v>163</v>
      </c>
      <c r="AQ2" t="s">
        <v>163</v>
      </c>
      <c r="AR2" t="s">
        <v>163</v>
      </c>
      <c r="AS2" t="s">
        <v>163</v>
      </c>
      <c r="AT2" t="s">
        <v>325</v>
      </c>
      <c r="AU2" t="s">
        <v>325</v>
      </c>
      <c r="AV2" t="s">
        <v>163</v>
      </c>
      <c r="AW2" t="s">
        <v>163</v>
      </c>
      <c r="AX2" t="s">
        <v>163</v>
      </c>
      <c r="AY2" t="s">
        <v>163</v>
      </c>
      <c r="AZ2" t="s">
        <v>163</v>
      </c>
      <c r="BA2" t="s">
        <v>163</v>
      </c>
      <c r="BB2" t="s">
        <v>163</v>
      </c>
      <c r="BC2" t="s">
        <v>163</v>
      </c>
      <c r="BD2" t="s">
        <v>163</v>
      </c>
      <c r="BE2" t="s">
        <v>163</v>
      </c>
      <c r="BF2" t="s">
        <v>163</v>
      </c>
      <c r="BG2" t="s">
        <v>163</v>
      </c>
      <c r="BH2">
        <v>1</v>
      </c>
      <c r="BI2" t="s">
        <v>163</v>
      </c>
      <c r="BJ2" t="s">
        <v>163</v>
      </c>
      <c r="BK2">
        <v>1</v>
      </c>
      <c r="BL2" t="s">
        <v>163</v>
      </c>
      <c r="BM2">
        <v>3</v>
      </c>
      <c r="BN2" t="s">
        <v>163</v>
      </c>
      <c r="BO2" t="s">
        <v>163</v>
      </c>
      <c r="BP2" t="s">
        <v>163</v>
      </c>
      <c r="BQ2" t="s">
        <v>163</v>
      </c>
      <c r="BR2" s="16">
        <v>2</v>
      </c>
      <c r="BS2" s="16">
        <v>0</v>
      </c>
      <c r="BT2" s="16">
        <v>0</v>
      </c>
      <c r="BU2" s="16">
        <v>2</v>
      </c>
      <c r="BV2" s="16">
        <v>0</v>
      </c>
      <c r="BW2" s="16">
        <v>0</v>
      </c>
      <c r="BX2" s="16" t="s">
        <v>163</v>
      </c>
      <c r="BY2" s="16" t="s">
        <v>163</v>
      </c>
      <c r="BZ2" s="16" t="s">
        <v>163</v>
      </c>
      <c r="CA2" s="16" t="s">
        <v>163</v>
      </c>
      <c r="CB2" s="16" t="s">
        <v>163</v>
      </c>
      <c r="CC2" s="16" t="s">
        <v>163</v>
      </c>
      <c r="CD2" s="16" t="s">
        <v>163</v>
      </c>
      <c r="CE2" s="16" t="s">
        <v>163</v>
      </c>
      <c r="CF2" s="16" t="s">
        <v>163</v>
      </c>
      <c r="CG2" s="16" t="s">
        <v>163</v>
      </c>
      <c r="CH2" s="16" t="s">
        <v>163</v>
      </c>
      <c r="CI2" s="16" t="s">
        <v>163</v>
      </c>
      <c r="CJ2" s="16" t="s">
        <v>163</v>
      </c>
      <c r="CK2" s="16" t="s">
        <v>163</v>
      </c>
      <c r="CL2" s="16" t="s">
        <v>163</v>
      </c>
      <c r="CM2" s="16" t="s">
        <v>163</v>
      </c>
      <c r="CN2" s="16" t="s">
        <v>163</v>
      </c>
      <c r="CO2" s="16" t="s">
        <v>163</v>
      </c>
      <c r="CP2" s="16" t="s">
        <v>163</v>
      </c>
      <c r="CQ2" s="16" t="s">
        <v>163</v>
      </c>
      <c r="CR2" s="16" t="s">
        <v>163</v>
      </c>
      <c r="CS2" s="16" t="s">
        <v>163</v>
      </c>
      <c r="CT2" s="16" t="s">
        <v>163</v>
      </c>
      <c r="CU2" s="16" t="s">
        <v>163</v>
      </c>
      <c r="CV2" s="16" t="s">
        <v>163</v>
      </c>
      <c r="CW2" s="16" t="s">
        <v>163</v>
      </c>
      <c r="CX2" s="16" t="s">
        <v>163</v>
      </c>
      <c r="CY2" s="16" t="s">
        <v>163</v>
      </c>
      <c r="CZ2" s="16" t="s">
        <v>163</v>
      </c>
      <c r="DA2" s="16" t="s">
        <v>163</v>
      </c>
      <c r="DB2" s="16" t="s">
        <v>163</v>
      </c>
      <c r="DC2" s="16" t="s">
        <v>163</v>
      </c>
      <c r="DD2" s="16" t="s">
        <v>163</v>
      </c>
      <c r="DE2" s="16" t="s">
        <v>163</v>
      </c>
      <c r="DF2" s="16" t="s">
        <v>163</v>
      </c>
      <c r="DG2" s="16" t="s">
        <v>163</v>
      </c>
      <c r="DH2" s="16" t="s">
        <v>163</v>
      </c>
      <c r="DI2" s="16" t="s">
        <v>163</v>
      </c>
      <c r="DJ2" s="16" t="s">
        <v>163</v>
      </c>
      <c r="DK2" s="16" t="s">
        <v>163</v>
      </c>
      <c r="DL2" s="16" t="s">
        <v>163</v>
      </c>
      <c r="DM2" s="16" t="s">
        <v>163</v>
      </c>
      <c r="DN2" s="16" t="s">
        <v>163</v>
      </c>
      <c r="DO2" s="16" t="s">
        <v>163</v>
      </c>
      <c r="DP2" s="16" t="s">
        <v>163</v>
      </c>
      <c r="DQ2" s="16" t="s">
        <v>163</v>
      </c>
      <c r="DR2" s="16" t="s">
        <v>163</v>
      </c>
      <c r="DS2" s="16" t="s">
        <v>163</v>
      </c>
      <c r="DT2" s="16" t="s">
        <v>163</v>
      </c>
      <c r="DU2" s="16" t="s">
        <v>163</v>
      </c>
      <c r="DV2" s="16" t="s">
        <v>163</v>
      </c>
      <c r="DW2" s="16" t="s">
        <v>163</v>
      </c>
      <c r="DX2" s="16" t="s">
        <v>163</v>
      </c>
      <c r="DY2" s="16" t="s">
        <v>163</v>
      </c>
      <c r="DZ2" s="16" t="s">
        <v>163</v>
      </c>
      <c r="EA2" s="16" t="s">
        <v>163</v>
      </c>
      <c r="EB2" s="16" t="s">
        <v>163</v>
      </c>
      <c r="EC2" s="16" t="s">
        <v>163</v>
      </c>
      <c r="ED2" s="16" t="s">
        <v>163</v>
      </c>
      <c r="EE2" s="16" t="s">
        <v>163</v>
      </c>
      <c r="EF2" s="16" t="s">
        <v>163</v>
      </c>
      <c r="EG2" s="16" t="s">
        <v>163</v>
      </c>
      <c r="EH2" s="16" t="s">
        <v>163</v>
      </c>
      <c r="EI2">
        <v>6</v>
      </c>
      <c r="EJ2" t="s">
        <v>163</v>
      </c>
      <c r="EK2">
        <v>6</v>
      </c>
      <c r="EL2" t="s">
        <v>163</v>
      </c>
      <c r="EM2" t="s">
        <v>163</v>
      </c>
      <c r="EN2" t="s">
        <v>163</v>
      </c>
      <c r="EO2" t="s">
        <v>163</v>
      </c>
      <c r="EP2" t="s">
        <v>163</v>
      </c>
      <c r="EQ2" t="s">
        <v>163</v>
      </c>
      <c r="ER2" t="s">
        <v>163</v>
      </c>
      <c r="ES2" t="s">
        <v>163</v>
      </c>
      <c r="ET2" t="s">
        <v>163</v>
      </c>
      <c r="EU2">
        <v>4</v>
      </c>
      <c r="EV2">
        <v>1995</v>
      </c>
      <c r="EW2">
        <v>1</v>
      </c>
      <c r="EX2" t="s">
        <v>344</v>
      </c>
      <c r="EY2" t="s">
        <v>350</v>
      </c>
      <c r="EZ2" t="s">
        <v>332</v>
      </c>
      <c r="FA2" t="s">
        <v>163</v>
      </c>
      <c r="FB2">
        <v>1</v>
      </c>
      <c r="FC2">
        <v>2</v>
      </c>
      <c r="FD2" t="s">
        <v>163</v>
      </c>
      <c r="FE2" t="s">
        <v>163</v>
      </c>
      <c r="FF2" t="s">
        <v>163</v>
      </c>
      <c r="FG2" t="s">
        <v>163</v>
      </c>
      <c r="FH2" t="s">
        <v>163</v>
      </c>
      <c r="FI2" t="s">
        <v>163</v>
      </c>
      <c r="FJ2" t="s">
        <v>163</v>
      </c>
      <c r="FK2">
        <f t="shared" ref="FK2:FK65" si="0">IF(AND(OR(AF2="never",AF2="once"),OR(AG2="never",AG2="once"),OR(AH2="never",AH2="once"),OR(AI2="never",AI2="once"),OR(AJ2="never",AJ2="once"),OR(AK2="never",AK2="once"),OR(AL2="never",AL2="once"),OR(AM2="never",AM2="once"),OR(AN2="never",AN2="once")),0,1)</f>
        <v>1</v>
      </c>
      <c r="FL2">
        <f t="shared" ref="FL2:FL65" si="1">IF(EX2="SDA",1,0)</f>
        <v>0</v>
      </c>
    </row>
    <row r="3" spans="1:168" x14ac:dyDescent="0.25">
      <c r="A3">
        <v>2</v>
      </c>
      <c r="B3" t="s">
        <v>161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80201</v>
      </c>
      <c r="J3">
        <v>4</v>
      </c>
      <c r="K3" t="s">
        <v>163</v>
      </c>
      <c r="L3" t="s">
        <v>162</v>
      </c>
      <c r="M3">
        <v>1</v>
      </c>
      <c r="N3">
        <v>1</v>
      </c>
      <c r="O3">
        <v>3</v>
      </c>
      <c r="P3">
        <v>2</v>
      </c>
      <c r="Q3">
        <v>1</v>
      </c>
      <c r="R3">
        <v>1</v>
      </c>
      <c r="S3" t="s">
        <v>163</v>
      </c>
      <c r="T3">
        <v>100</v>
      </c>
      <c r="U3">
        <v>0</v>
      </c>
      <c r="V3">
        <v>0</v>
      </c>
      <c r="W3" t="s">
        <v>313</v>
      </c>
      <c r="X3" t="s">
        <v>313</v>
      </c>
      <c r="Y3" t="s">
        <v>310</v>
      </c>
      <c r="Z3" t="s">
        <v>310</v>
      </c>
      <c r="AA3" t="s">
        <v>312</v>
      </c>
      <c r="AB3" t="s">
        <v>311</v>
      </c>
      <c r="AC3" t="s">
        <v>312</v>
      </c>
      <c r="AD3" t="s">
        <v>311</v>
      </c>
      <c r="AE3" t="s">
        <v>310</v>
      </c>
      <c r="AF3" t="s">
        <v>316</v>
      </c>
      <c r="AG3" t="s">
        <v>316</v>
      </c>
      <c r="AH3" t="s">
        <v>306</v>
      </c>
      <c r="AI3" t="s">
        <v>306</v>
      </c>
      <c r="AJ3" t="s">
        <v>314</v>
      </c>
      <c r="AK3" t="s">
        <v>314</v>
      </c>
      <c r="AL3" t="s">
        <v>314</v>
      </c>
      <c r="AM3" t="s">
        <v>306</v>
      </c>
      <c r="AN3" t="s">
        <v>306</v>
      </c>
      <c r="AO3" t="s">
        <v>163</v>
      </c>
      <c r="AP3" t="s">
        <v>163</v>
      </c>
      <c r="AQ3" t="s">
        <v>163</v>
      </c>
      <c r="AR3" t="s">
        <v>163</v>
      </c>
      <c r="AS3" t="s">
        <v>163</v>
      </c>
      <c r="AT3" t="s">
        <v>320</v>
      </c>
      <c r="AU3" t="s">
        <v>326</v>
      </c>
      <c r="AV3" t="s">
        <v>163</v>
      </c>
      <c r="AW3" t="s">
        <v>163</v>
      </c>
      <c r="AX3" t="s">
        <v>163</v>
      </c>
      <c r="AY3" t="s">
        <v>163</v>
      </c>
      <c r="AZ3" t="s">
        <v>163</v>
      </c>
      <c r="BA3" t="s">
        <v>163</v>
      </c>
      <c r="BB3" t="s">
        <v>163</v>
      </c>
      <c r="BC3" t="s">
        <v>163</v>
      </c>
      <c r="BD3" t="s">
        <v>163</v>
      </c>
      <c r="BE3" t="s">
        <v>163</v>
      </c>
      <c r="BF3" t="s">
        <v>163</v>
      </c>
      <c r="BG3" t="s">
        <v>163</v>
      </c>
      <c r="BH3">
        <v>1</v>
      </c>
      <c r="BI3" t="s">
        <v>163</v>
      </c>
      <c r="BJ3" t="s">
        <v>163</v>
      </c>
      <c r="BK3">
        <v>1</v>
      </c>
      <c r="BL3" t="s">
        <v>163</v>
      </c>
      <c r="BM3">
        <v>2</v>
      </c>
      <c r="BN3" t="s">
        <v>163</v>
      </c>
      <c r="BO3" t="s">
        <v>163</v>
      </c>
      <c r="BP3" t="s">
        <v>163</v>
      </c>
      <c r="BQ3" t="s">
        <v>163</v>
      </c>
      <c r="BR3" s="16">
        <v>1</v>
      </c>
      <c r="BS3" s="16" t="s">
        <v>164</v>
      </c>
      <c r="BT3" s="16">
        <v>2</v>
      </c>
      <c r="BU3" s="16">
        <v>1</v>
      </c>
      <c r="BV3" s="16" t="s">
        <v>165</v>
      </c>
      <c r="BW3" s="16">
        <v>3</v>
      </c>
      <c r="BX3" s="16" t="s">
        <v>163</v>
      </c>
      <c r="BY3" s="16" t="s">
        <v>163</v>
      </c>
      <c r="BZ3" s="16">
        <v>309</v>
      </c>
      <c r="CA3" s="16">
        <v>301</v>
      </c>
      <c r="CB3" s="16" t="s">
        <v>163</v>
      </c>
      <c r="CC3" s="16" t="s">
        <v>163</v>
      </c>
      <c r="CD3" s="16" t="s">
        <v>163</v>
      </c>
      <c r="CE3" s="16" t="s">
        <v>163</v>
      </c>
      <c r="CF3" s="16" t="s">
        <v>163</v>
      </c>
      <c r="CG3" s="16" t="s">
        <v>163</v>
      </c>
      <c r="CH3" s="16" t="s">
        <v>163</v>
      </c>
      <c r="CI3" s="16" t="s">
        <v>163</v>
      </c>
      <c r="CJ3" s="16" t="s">
        <v>163</v>
      </c>
      <c r="CK3" s="16">
        <v>309</v>
      </c>
      <c r="CL3" s="16" t="s">
        <v>163</v>
      </c>
      <c r="CM3" s="16">
        <v>1</v>
      </c>
      <c r="CN3" s="16">
        <v>2</v>
      </c>
      <c r="CO3" s="16" t="s">
        <v>163</v>
      </c>
      <c r="CP3" s="16">
        <v>2</v>
      </c>
      <c r="CQ3" s="16" t="s">
        <v>163</v>
      </c>
      <c r="CR3" s="16" t="s">
        <v>163</v>
      </c>
      <c r="CS3" s="16" t="s">
        <v>163</v>
      </c>
      <c r="CT3" s="16" t="s">
        <v>163</v>
      </c>
      <c r="CU3" s="16">
        <v>301</v>
      </c>
      <c r="CV3" s="16" t="s">
        <v>163</v>
      </c>
      <c r="CW3" s="16">
        <v>1</v>
      </c>
      <c r="CX3" s="16">
        <v>1</v>
      </c>
      <c r="CY3" s="16">
        <v>4</v>
      </c>
      <c r="CZ3" s="16" t="s">
        <v>163</v>
      </c>
      <c r="DA3" s="16" t="s">
        <v>163</v>
      </c>
      <c r="DB3" s="16" t="s">
        <v>163</v>
      </c>
      <c r="DC3" s="16" t="s">
        <v>163</v>
      </c>
      <c r="DD3" s="16" t="s">
        <v>163</v>
      </c>
      <c r="DE3" s="16">
        <v>308</v>
      </c>
      <c r="DF3" s="16" t="s">
        <v>163</v>
      </c>
      <c r="DG3" s="16">
        <v>1</v>
      </c>
      <c r="DH3" s="16">
        <v>2</v>
      </c>
      <c r="DI3" s="16" t="s">
        <v>163</v>
      </c>
      <c r="DJ3" s="16">
        <v>2</v>
      </c>
      <c r="DK3" s="16" t="s">
        <v>163</v>
      </c>
      <c r="DL3" s="16" t="s">
        <v>163</v>
      </c>
      <c r="DM3" s="16" t="s">
        <v>163</v>
      </c>
      <c r="DN3" s="16" t="s">
        <v>163</v>
      </c>
      <c r="DO3" s="16">
        <v>301</v>
      </c>
      <c r="DP3" s="16" t="s">
        <v>163</v>
      </c>
      <c r="DQ3" s="16">
        <v>1</v>
      </c>
      <c r="DR3" s="16">
        <v>1</v>
      </c>
      <c r="DS3" s="16">
        <v>4</v>
      </c>
      <c r="DT3" s="16" t="s">
        <v>163</v>
      </c>
      <c r="DU3" s="16" t="s">
        <v>163</v>
      </c>
      <c r="DV3" s="16" t="s">
        <v>163</v>
      </c>
      <c r="DW3" s="16" t="s">
        <v>163</v>
      </c>
      <c r="DX3" s="16" t="s">
        <v>163</v>
      </c>
      <c r="DY3" s="16">
        <v>301</v>
      </c>
      <c r="DZ3" s="16" t="s">
        <v>163</v>
      </c>
      <c r="EA3" s="16">
        <v>1</v>
      </c>
      <c r="EB3" s="16">
        <v>1</v>
      </c>
      <c r="EC3" s="16">
        <v>4</v>
      </c>
      <c r="ED3" s="16" t="s">
        <v>163</v>
      </c>
      <c r="EE3" s="16" t="s">
        <v>163</v>
      </c>
      <c r="EF3" s="16" t="s">
        <v>163</v>
      </c>
      <c r="EG3" s="16" t="s">
        <v>163</v>
      </c>
      <c r="EH3" s="16" t="s">
        <v>163</v>
      </c>
      <c r="EI3">
        <v>5</v>
      </c>
      <c r="EJ3">
        <v>2</v>
      </c>
      <c r="EK3" t="s">
        <v>163</v>
      </c>
      <c r="EL3">
        <v>2</v>
      </c>
      <c r="EM3">
        <v>16</v>
      </c>
      <c r="EN3">
        <v>16</v>
      </c>
      <c r="EO3">
        <v>12</v>
      </c>
      <c r="EP3">
        <v>11</v>
      </c>
      <c r="EQ3">
        <v>21</v>
      </c>
      <c r="ER3" t="s">
        <v>163</v>
      </c>
      <c r="ES3">
        <v>9</v>
      </c>
      <c r="ET3" t="s">
        <v>163</v>
      </c>
      <c r="EU3">
        <v>3</v>
      </c>
      <c r="EV3">
        <v>1969</v>
      </c>
      <c r="EW3">
        <v>1</v>
      </c>
      <c r="EX3" t="s">
        <v>338</v>
      </c>
      <c r="EY3" t="s">
        <v>348</v>
      </c>
      <c r="EZ3" t="s">
        <v>333</v>
      </c>
      <c r="FA3" t="s">
        <v>163</v>
      </c>
      <c r="FB3" t="s">
        <v>163</v>
      </c>
      <c r="FC3">
        <v>1</v>
      </c>
      <c r="FD3" t="s">
        <v>163</v>
      </c>
      <c r="FE3" t="s">
        <v>163</v>
      </c>
      <c r="FF3" t="s">
        <v>163</v>
      </c>
      <c r="FG3" t="s">
        <v>163</v>
      </c>
      <c r="FH3" t="s">
        <v>163</v>
      </c>
      <c r="FI3">
        <v>2</v>
      </c>
      <c r="FJ3" t="s">
        <v>163</v>
      </c>
      <c r="FK3">
        <f t="shared" si="0"/>
        <v>1</v>
      </c>
      <c r="FL3">
        <f t="shared" si="1"/>
        <v>0</v>
      </c>
    </row>
    <row r="4" spans="1:168" x14ac:dyDescent="0.25">
      <c r="A4">
        <v>3</v>
      </c>
      <c r="B4" t="s">
        <v>161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80201</v>
      </c>
      <c r="J4">
        <v>4</v>
      </c>
      <c r="K4" t="s">
        <v>163</v>
      </c>
      <c r="L4" t="s">
        <v>162</v>
      </c>
      <c r="M4">
        <v>1</v>
      </c>
      <c r="N4">
        <v>1</v>
      </c>
      <c r="O4">
        <v>4</v>
      </c>
      <c r="P4">
        <v>2</v>
      </c>
      <c r="Q4">
        <v>2</v>
      </c>
      <c r="R4">
        <v>1</v>
      </c>
      <c r="S4" t="s">
        <v>163</v>
      </c>
      <c r="T4">
        <v>0</v>
      </c>
      <c r="U4">
        <v>0</v>
      </c>
      <c r="V4">
        <v>100</v>
      </c>
      <c r="W4" t="s">
        <v>310</v>
      </c>
      <c r="X4" t="s">
        <v>310</v>
      </c>
      <c r="Y4" t="s">
        <v>310</v>
      </c>
      <c r="Z4" t="s">
        <v>310</v>
      </c>
      <c r="AA4" t="s">
        <v>311</v>
      </c>
      <c r="AB4" t="s">
        <v>311</v>
      </c>
      <c r="AC4" t="s">
        <v>308</v>
      </c>
      <c r="AD4" t="s">
        <v>312</v>
      </c>
      <c r="AE4" t="s">
        <v>310</v>
      </c>
      <c r="AF4" t="s">
        <v>306</v>
      </c>
      <c r="AG4" t="s">
        <v>306</v>
      </c>
      <c r="AH4" t="s">
        <v>306</v>
      </c>
      <c r="AI4" t="s">
        <v>306</v>
      </c>
      <c r="AJ4" t="s">
        <v>314</v>
      </c>
      <c r="AK4" t="s">
        <v>314</v>
      </c>
      <c r="AL4" t="s">
        <v>314</v>
      </c>
      <c r="AM4" t="s">
        <v>306</v>
      </c>
      <c r="AN4" t="s">
        <v>306</v>
      </c>
      <c r="AO4" t="s">
        <v>163</v>
      </c>
      <c r="AP4" t="s">
        <v>163</v>
      </c>
      <c r="AQ4" t="s">
        <v>163</v>
      </c>
      <c r="AR4" t="s">
        <v>163</v>
      </c>
      <c r="AS4" t="s">
        <v>163</v>
      </c>
      <c r="AT4" t="s">
        <v>321</v>
      </c>
      <c r="AU4" t="s">
        <v>326</v>
      </c>
      <c r="AV4" t="s">
        <v>163</v>
      </c>
      <c r="AW4" t="s">
        <v>163</v>
      </c>
      <c r="AX4" t="s">
        <v>163</v>
      </c>
      <c r="AY4" t="s">
        <v>163</v>
      </c>
      <c r="AZ4" t="s">
        <v>163</v>
      </c>
      <c r="BA4" t="s">
        <v>163</v>
      </c>
      <c r="BB4" t="s">
        <v>163</v>
      </c>
      <c r="BC4" t="s">
        <v>163</v>
      </c>
      <c r="BD4" t="s">
        <v>163</v>
      </c>
      <c r="BE4" t="s">
        <v>163</v>
      </c>
      <c r="BF4" t="s">
        <v>163</v>
      </c>
      <c r="BG4" t="s">
        <v>163</v>
      </c>
      <c r="BH4">
        <v>1</v>
      </c>
      <c r="BI4" t="s">
        <v>163</v>
      </c>
      <c r="BJ4">
        <v>1</v>
      </c>
      <c r="BK4" t="s">
        <v>163</v>
      </c>
      <c r="BL4" t="s">
        <v>163</v>
      </c>
      <c r="BM4" t="s">
        <v>166</v>
      </c>
      <c r="BN4" t="s">
        <v>163</v>
      </c>
      <c r="BO4" t="s">
        <v>163</v>
      </c>
      <c r="BP4">
        <v>1</v>
      </c>
      <c r="BQ4" t="s">
        <v>163</v>
      </c>
      <c r="BR4" s="16">
        <v>1</v>
      </c>
      <c r="BS4" s="16">
        <v>2</v>
      </c>
      <c r="BT4" s="16">
        <v>1</v>
      </c>
      <c r="BU4" s="16">
        <v>1</v>
      </c>
      <c r="BV4" s="16" t="s">
        <v>165</v>
      </c>
      <c r="BW4" s="16">
        <v>3</v>
      </c>
      <c r="BX4" s="16" t="s">
        <v>163</v>
      </c>
      <c r="BY4" s="16" t="s">
        <v>163</v>
      </c>
      <c r="BZ4" s="16">
        <v>308</v>
      </c>
      <c r="CA4" s="16" t="s">
        <v>163</v>
      </c>
      <c r="CB4" s="16" t="s">
        <v>163</v>
      </c>
      <c r="CC4" s="16" t="s">
        <v>163</v>
      </c>
      <c r="CD4" s="16" t="s">
        <v>163</v>
      </c>
      <c r="CE4" s="16" t="s">
        <v>163</v>
      </c>
      <c r="CF4" s="16" t="s">
        <v>163</v>
      </c>
      <c r="CG4" s="16" t="s">
        <v>163</v>
      </c>
      <c r="CH4" s="16" t="s">
        <v>163</v>
      </c>
      <c r="CI4" s="16" t="s">
        <v>163</v>
      </c>
      <c r="CJ4" s="16" t="s">
        <v>163</v>
      </c>
      <c r="CK4" s="16">
        <v>308</v>
      </c>
      <c r="CL4" s="16" t="s">
        <v>163</v>
      </c>
      <c r="CM4" s="16">
        <v>1</v>
      </c>
      <c r="CN4" s="16">
        <v>2</v>
      </c>
      <c r="CO4" s="16" t="s">
        <v>163</v>
      </c>
      <c r="CP4" s="16">
        <v>2</v>
      </c>
      <c r="CQ4" s="16" t="s">
        <v>163</v>
      </c>
      <c r="CR4" s="16" t="s">
        <v>163</v>
      </c>
      <c r="CS4" s="16" t="s">
        <v>163</v>
      </c>
      <c r="CT4" s="16" t="s">
        <v>163</v>
      </c>
      <c r="CU4" s="16" t="s">
        <v>163</v>
      </c>
      <c r="CV4" s="16" t="s">
        <v>163</v>
      </c>
      <c r="CW4" s="16" t="s">
        <v>163</v>
      </c>
      <c r="CX4" s="16" t="s">
        <v>163</v>
      </c>
      <c r="CY4" s="16" t="s">
        <v>163</v>
      </c>
      <c r="CZ4" s="16" t="s">
        <v>163</v>
      </c>
      <c r="DA4" s="16" t="s">
        <v>163</v>
      </c>
      <c r="DB4" s="16" t="s">
        <v>163</v>
      </c>
      <c r="DC4" s="16" t="s">
        <v>163</v>
      </c>
      <c r="DD4" s="16" t="s">
        <v>163</v>
      </c>
      <c r="DE4" s="16">
        <v>308</v>
      </c>
      <c r="DF4" s="16" t="s">
        <v>163</v>
      </c>
      <c r="DG4" s="16">
        <v>1</v>
      </c>
      <c r="DH4" s="16">
        <v>2</v>
      </c>
      <c r="DI4" s="16" t="s">
        <v>163</v>
      </c>
      <c r="DJ4" s="16">
        <v>2</v>
      </c>
      <c r="DK4" s="16" t="s">
        <v>163</v>
      </c>
      <c r="DL4" s="16" t="s">
        <v>163</v>
      </c>
      <c r="DM4" s="16" t="s">
        <v>163</v>
      </c>
      <c r="DN4" s="16" t="s">
        <v>163</v>
      </c>
      <c r="DO4" s="16">
        <v>301</v>
      </c>
      <c r="DP4" s="16" t="s">
        <v>163</v>
      </c>
      <c r="DQ4" s="16">
        <v>2</v>
      </c>
      <c r="DR4" s="16">
        <v>3</v>
      </c>
      <c r="DS4" s="16" t="s">
        <v>163</v>
      </c>
      <c r="DT4" s="16" t="s">
        <v>163</v>
      </c>
      <c r="DU4" s="16">
        <v>6</v>
      </c>
      <c r="DV4" s="16" t="s">
        <v>163</v>
      </c>
      <c r="DW4" s="16" t="s">
        <v>163</v>
      </c>
      <c r="DX4" s="16" t="s">
        <v>163</v>
      </c>
      <c r="DY4" s="16">
        <v>301</v>
      </c>
      <c r="DZ4" s="16" t="s">
        <v>163</v>
      </c>
      <c r="EA4" s="16">
        <v>2</v>
      </c>
      <c r="EB4" s="16">
        <v>3</v>
      </c>
      <c r="EC4" s="16" t="s">
        <v>163</v>
      </c>
      <c r="ED4" s="16" t="s">
        <v>163</v>
      </c>
      <c r="EE4" s="16">
        <v>6</v>
      </c>
      <c r="EF4" s="16" t="s">
        <v>163</v>
      </c>
      <c r="EG4" s="16" t="s">
        <v>163</v>
      </c>
      <c r="EH4" s="16" t="s">
        <v>163</v>
      </c>
      <c r="EI4">
        <v>6</v>
      </c>
      <c r="EJ4" t="s">
        <v>163</v>
      </c>
      <c r="EK4">
        <v>6</v>
      </c>
      <c r="EL4" t="s">
        <v>163</v>
      </c>
      <c r="EM4" t="s">
        <v>163</v>
      </c>
      <c r="EN4" t="s">
        <v>163</v>
      </c>
      <c r="EO4" t="s">
        <v>163</v>
      </c>
      <c r="EP4" t="s">
        <v>163</v>
      </c>
      <c r="EQ4" t="s">
        <v>163</v>
      </c>
      <c r="ER4" t="s">
        <v>163</v>
      </c>
      <c r="ES4" t="s">
        <v>163</v>
      </c>
      <c r="ET4" t="s">
        <v>163</v>
      </c>
      <c r="EU4">
        <v>4</v>
      </c>
      <c r="EV4">
        <v>1977</v>
      </c>
      <c r="EW4">
        <v>1</v>
      </c>
      <c r="EX4" t="s">
        <v>341</v>
      </c>
      <c r="EY4" t="s">
        <v>348</v>
      </c>
      <c r="EZ4" t="s">
        <v>333</v>
      </c>
      <c r="FA4">
        <v>1</v>
      </c>
      <c r="FB4" t="s">
        <v>163</v>
      </c>
      <c r="FC4" t="s">
        <v>163</v>
      </c>
      <c r="FD4" t="s">
        <v>163</v>
      </c>
      <c r="FE4" t="s">
        <v>163</v>
      </c>
      <c r="FF4" t="s">
        <v>163</v>
      </c>
      <c r="FG4" t="s">
        <v>163</v>
      </c>
      <c r="FH4" t="s">
        <v>163</v>
      </c>
      <c r="FI4" t="s">
        <v>163</v>
      </c>
      <c r="FJ4" t="s">
        <v>163</v>
      </c>
      <c r="FK4">
        <f t="shared" si="0"/>
        <v>1</v>
      </c>
      <c r="FL4">
        <f t="shared" si="1"/>
        <v>0</v>
      </c>
    </row>
    <row r="5" spans="1:168" x14ac:dyDescent="0.25">
      <c r="A5">
        <v>4</v>
      </c>
      <c r="B5" t="s">
        <v>161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80201</v>
      </c>
      <c r="J5">
        <v>4</v>
      </c>
      <c r="K5" t="s">
        <v>163</v>
      </c>
      <c r="L5" t="s">
        <v>162</v>
      </c>
      <c r="M5">
        <v>1</v>
      </c>
      <c r="N5">
        <v>1</v>
      </c>
      <c r="O5">
        <v>4</v>
      </c>
      <c r="P5">
        <v>2</v>
      </c>
      <c r="Q5">
        <v>2</v>
      </c>
      <c r="R5">
        <v>1</v>
      </c>
      <c r="S5" t="s">
        <v>163</v>
      </c>
      <c r="T5">
        <v>100</v>
      </c>
      <c r="U5">
        <v>0</v>
      </c>
      <c r="V5">
        <v>0</v>
      </c>
      <c r="W5" t="s">
        <v>312</v>
      </c>
      <c r="X5" t="s">
        <v>313</v>
      </c>
      <c r="Y5" t="s">
        <v>313</v>
      </c>
      <c r="Z5" t="s">
        <v>313</v>
      </c>
      <c r="AA5" t="s">
        <v>310</v>
      </c>
      <c r="AB5" t="s">
        <v>310</v>
      </c>
      <c r="AC5" t="s">
        <v>312</v>
      </c>
      <c r="AD5" t="s">
        <v>312</v>
      </c>
      <c r="AE5" t="s">
        <v>310</v>
      </c>
      <c r="AF5" t="s">
        <v>314</v>
      </c>
      <c r="AG5" t="s">
        <v>316</v>
      </c>
      <c r="AH5" t="s">
        <v>315</v>
      </c>
      <c r="AI5" t="s">
        <v>306</v>
      </c>
      <c r="AJ5" t="s">
        <v>306</v>
      </c>
      <c r="AK5" t="s">
        <v>306</v>
      </c>
      <c r="AL5" t="s">
        <v>314</v>
      </c>
      <c r="AM5" t="s">
        <v>306</v>
      </c>
      <c r="AN5" t="s">
        <v>306</v>
      </c>
      <c r="AO5" t="s">
        <v>163</v>
      </c>
      <c r="AP5" t="s">
        <v>163</v>
      </c>
      <c r="AQ5" t="s">
        <v>320</v>
      </c>
      <c r="AR5">
        <v>6</v>
      </c>
      <c r="AS5" t="s">
        <v>163</v>
      </c>
      <c r="AT5" t="s">
        <v>320</v>
      </c>
      <c r="AU5" t="s">
        <v>326</v>
      </c>
      <c r="AV5" t="s">
        <v>163</v>
      </c>
      <c r="AW5" t="s">
        <v>163</v>
      </c>
      <c r="AX5" t="s">
        <v>163</v>
      </c>
      <c r="AY5" t="s">
        <v>163</v>
      </c>
      <c r="AZ5" t="s">
        <v>163</v>
      </c>
      <c r="BA5" t="s">
        <v>163</v>
      </c>
      <c r="BB5" t="s">
        <v>163</v>
      </c>
      <c r="BC5" t="s">
        <v>163</v>
      </c>
      <c r="BD5" t="s">
        <v>163</v>
      </c>
      <c r="BE5" t="s">
        <v>163</v>
      </c>
      <c r="BF5">
        <v>2</v>
      </c>
      <c r="BG5" t="s">
        <v>163</v>
      </c>
      <c r="BH5" t="s">
        <v>163</v>
      </c>
      <c r="BI5" t="s">
        <v>163</v>
      </c>
      <c r="BJ5" t="s">
        <v>163</v>
      </c>
      <c r="BK5" t="s">
        <v>163</v>
      </c>
      <c r="BL5" t="s">
        <v>163</v>
      </c>
      <c r="BM5">
        <v>2</v>
      </c>
      <c r="BN5" t="s">
        <v>163</v>
      </c>
      <c r="BO5" t="s">
        <v>163</v>
      </c>
      <c r="BP5" t="s">
        <v>163</v>
      </c>
      <c r="BQ5" t="s">
        <v>163</v>
      </c>
      <c r="BR5" s="16">
        <v>1</v>
      </c>
      <c r="BS5" s="16">
        <v>3</v>
      </c>
      <c r="BT5" s="16">
        <v>1</v>
      </c>
      <c r="BU5" s="16">
        <v>1</v>
      </c>
      <c r="BV5" s="16" t="s">
        <v>164</v>
      </c>
      <c r="BW5" s="16">
        <v>2</v>
      </c>
      <c r="BX5" s="16" t="s">
        <v>163</v>
      </c>
      <c r="BY5" s="16" t="s">
        <v>163</v>
      </c>
      <c r="BZ5" s="16" t="s">
        <v>163</v>
      </c>
      <c r="CA5" s="16">
        <v>303</v>
      </c>
      <c r="CB5" s="16" t="s">
        <v>163</v>
      </c>
      <c r="CC5" s="16" t="s">
        <v>163</v>
      </c>
      <c r="CD5" s="16" t="s">
        <v>163</v>
      </c>
      <c r="CE5" s="16" t="s">
        <v>163</v>
      </c>
      <c r="CF5" s="16" t="s">
        <v>163</v>
      </c>
      <c r="CG5" s="16" t="s">
        <v>163</v>
      </c>
      <c r="CH5" s="16" t="s">
        <v>163</v>
      </c>
      <c r="CI5" s="16" t="s">
        <v>163</v>
      </c>
      <c r="CJ5" s="16" t="s">
        <v>163</v>
      </c>
      <c r="CK5" s="16" t="s">
        <v>163</v>
      </c>
      <c r="CL5" s="16" t="s">
        <v>163</v>
      </c>
      <c r="CM5" s="16" t="s">
        <v>163</v>
      </c>
      <c r="CN5" s="16" t="s">
        <v>163</v>
      </c>
      <c r="CO5" s="16" t="s">
        <v>163</v>
      </c>
      <c r="CP5" s="16" t="s">
        <v>163</v>
      </c>
      <c r="CQ5" s="16" t="s">
        <v>163</v>
      </c>
      <c r="CR5" s="16" t="s">
        <v>163</v>
      </c>
      <c r="CS5" s="16" t="s">
        <v>163</v>
      </c>
      <c r="CT5" s="16" t="s">
        <v>163</v>
      </c>
      <c r="CU5" s="16">
        <v>303</v>
      </c>
      <c r="CV5" s="16" t="s">
        <v>163</v>
      </c>
      <c r="CW5" s="16">
        <v>1</v>
      </c>
      <c r="CX5" s="16">
        <v>1</v>
      </c>
      <c r="CY5" s="16">
        <v>4</v>
      </c>
      <c r="CZ5" s="16" t="s">
        <v>163</v>
      </c>
      <c r="DA5" s="16" t="s">
        <v>163</v>
      </c>
      <c r="DB5" s="16" t="s">
        <v>163</v>
      </c>
      <c r="DC5" s="16" t="s">
        <v>163</v>
      </c>
      <c r="DD5" s="16" t="s">
        <v>163</v>
      </c>
      <c r="DE5" s="16" t="s">
        <v>163</v>
      </c>
      <c r="DF5" s="16" t="s">
        <v>163</v>
      </c>
      <c r="DG5" s="16" t="s">
        <v>163</v>
      </c>
      <c r="DH5" s="16" t="s">
        <v>163</v>
      </c>
      <c r="DI5" s="16" t="s">
        <v>163</v>
      </c>
      <c r="DJ5" s="16" t="s">
        <v>163</v>
      </c>
      <c r="DK5" s="16" t="s">
        <v>163</v>
      </c>
      <c r="DL5" s="16" t="s">
        <v>163</v>
      </c>
      <c r="DM5" s="16" t="s">
        <v>163</v>
      </c>
      <c r="DN5" s="16" t="s">
        <v>163</v>
      </c>
      <c r="DO5" s="16">
        <v>305</v>
      </c>
      <c r="DP5" s="16" t="s">
        <v>163</v>
      </c>
      <c r="DQ5" s="16">
        <v>1</v>
      </c>
      <c r="DR5" s="16">
        <v>2</v>
      </c>
      <c r="DS5" s="16" t="s">
        <v>163</v>
      </c>
      <c r="DT5" s="16">
        <v>2</v>
      </c>
      <c r="DU5" s="16" t="s">
        <v>163</v>
      </c>
      <c r="DV5" s="16" t="s">
        <v>163</v>
      </c>
      <c r="DW5" s="16" t="s">
        <v>163</v>
      </c>
      <c r="DX5" s="16" t="s">
        <v>163</v>
      </c>
      <c r="DY5" s="16">
        <v>303</v>
      </c>
      <c r="DZ5" s="16" t="s">
        <v>163</v>
      </c>
      <c r="EA5" s="16">
        <v>1</v>
      </c>
      <c r="EB5" s="16">
        <v>1</v>
      </c>
      <c r="EC5" s="16">
        <v>4</v>
      </c>
      <c r="ED5" s="16" t="s">
        <v>163</v>
      </c>
      <c r="EE5" s="16" t="s">
        <v>163</v>
      </c>
      <c r="EF5" s="16" t="s">
        <v>163</v>
      </c>
      <c r="EG5" s="16" t="s">
        <v>163</v>
      </c>
      <c r="EH5" s="16" t="s">
        <v>163</v>
      </c>
      <c r="EI5">
        <v>6</v>
      </c>
      <c r="EJ5" t="s">
        <v>163</v>
      </c>
      <c r="EK5">
        <v>5</v>
      </c>
      <c r="EL5">
        <v>2</v>
      </c>
      <c r="EM5">
        <v>15</v>
      </c>
      <c r="EN5">
        <v>16</v>
      </c>
      <c r="EO5">
        <v>12</v>
      </c>
      <c r="EP5">
        <v>11</v>
      </c>
      <c r="EQ5" t="s">
        <v>163</v>
      </c>
      <c r="ER5" t="s">
        <v>163</v>
      </c>
      <c r="ES5" t="s">
        <v>163</v>
      </c>
      <c r="ET5" t="s">
        <v>163</v>
      </c>
      <c r="EU5">
        <v>4</v>
      </c>
      <c r="EV5">
        <v>1976</v>
      </c>
      <c r="EW5">
        <v>3</v>
      </c>
      <c r="EX5" t="s">
        <v>338</v>
      </c>
      <c r="EY5" t="s">
        <v>349</v>
      </c>
      <c r="EZ5" t="s">
        <v>333</v>
      </c>
      <c r="FA5" t="s">
        <v>163</v>
      </c>
      <c r="FB5">
        <v>3</v>
      </c>
      <c r="FC5">
        <v>1</v>
      </c>
      <c r="FD5">
        <v>2</v>
      </c>
      <c r="FE5" t="s">
        <v>163</v>
      </c>
      <c r="FF5" t="s">
        <v>163</v>
      </c>
      <c r="FG5" t="s">
        <v>163</v>
      </c>
      <c r="FH5" t="s">
        <v>163</v>
      </c>
      <c r="FI5" t="s">
        <v>163</v>
      </c>
      <c r="FJ5" t="s">
        <v>163</v>
      </c>
      <c r="FK5">
        <f t="shared" si="0"/>
        <v>1</v>
      </c>
      <c r="FL5">
        <f t="shared" si="1"/>
        <v>0</v>
      </c>
    </row>
    <row r="6" spans="1:168" x14ac:dyDescent="0.25">
      <c r="A6">
        <v>5</v>
      </c>
      <c r="B6" t="s">
        <v>161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80201</v>
      </c>
      <c r="J6">
        <v>4</v>
      </c>
      <c r="K6" t="s">
        <v>163</v>
      </c>
      <c r="L6" t="s">
        <v>162</v>
      </c>
      <c r="M6">
        <v>1</v>
      </c>
      <c r="N6">
        <v>1</v>
      </c>
      <c r="O6">
        <v>3</v>
      </c>
      <c r="P6">
        <v>3</v>
      </c>
      <c r="Q6">
        <v>0</v>
      </c>
      <c r="R6">
        <v>1</v>
      </c>
      <c r="S6" t="s">
        <v>163</v>
      </c>
      <c r="T6">
        <v>0</v>
      </c>
      <c r="U6">
        <v>0</v>
      </c>
      <c r="V6">
        <v>100</v>
      </c>
      <c r="W6" t="s">
        <v>313</v>
      </c>
      <c r="X6" t="s">
        <v>313</v>
      </c>
      <c r="Y6" t="s">
        <v>310</v>
      </c>
      <c r="Z6" t="s">
        <v>310</v>
      </c>
      <c r="AA6" t="s">
        <v>312</v>
      </c>
      <c r="AB6" t="s">
        <v>311</v>
      </c>
      <c r="AC6" t="s">
        <v>311</v>
      </c>
      <c r="AD6" t="s">
        <v>311</v>
      </c>
      <c r="AE6" t="s">
        <v>310</v>
      </c>
      <c r="AF6" t="s">
        <v>316</v>
      </c>
      <c r="AG6" t="s">
        <v>316</v>
      </c>
      <c r="AH6" t="s">
        <v>306</v>
      </c>
      <c r="AI6" t="s">
        <v>306</v>
      </c>
      <c r="AJ6" t="s">
        <v>314</v>
      </c>
      <c r="AK6" t="s">
        <v>314</v>
      </c>
      <c r="AL6" t="s">
        <v>314</v>
      </c>
      <c r="AM6" t="s">
        <v>315</v>
      </c>
      <c r="AN6" t="s">
        <v>306</v>
      </c>
      <c r="AO6" t="s">
        <v>163</v>
      </c>
      <c r="AP6" t="s">
        <v>163</v>
      </c>
      <c r="AQ6" t="s">
        <v>163</v>
      </c>
      <c r="AR6" t="s">
        <v>163</v>
      </c>
      <c r="AS6">
        <v>2</v>
      </c>
      <c r="AT6" t="s">
        <v>321</v>
      </c>
      <c r="AU6" t="s">
        <v>326</v>
      </c>
      <c r="AV6" t="s">
        <v>163</v>
      </c>
      <c r="AW6" t="s">
        <v>163</v>
      </c>
      <c r="AX6" t="s">
        <v>163</v>
      </c>
      <c r="AY6" t="s">
        <v>163</v>
      </c>
      <c r="AZ6" t="s">
        <v>163</v>
      </c>
      <c r="BA6" t="s">
        <v>163</v>
      </c>
      <c r="BB6" t="s">
        <v>163</v>
      </c>
      <c r="BC6" t="s">
        <v>163</v>
      </c>
      <c r="BD6" t="s">
        <v>163</v>
      </c>
      <c r="BE6" t="s">
        <v>163</v>
      </c>
      <c r="BF6" t="s">
        <v>163</v>
      </c>
      <c r="BG6" t="s">
        <v>163</v>
      </c>
      <c r="BH6">
        <v>1</v>
      </c>
      <c r="BI6" t="s">
        <v>163</v>
      </c>
      <c r="BJ6" t="s">
        <v>163</v>
      </c>
      <c r="BK6">
        <v>1</v>
      </c>
      <c r="BL6" t="s">
        <v>163</v>
      </c>
      <c r="BM6">
        <v>2</v>
      </c>
      <c r="BN6" t="s">
        <v>163</v>
      </c>
      <c r="BO6" t="s">
        <v>163</v>
      </c>
      <c r="BP6" t="s">
        <v>163</v>
      </c>
      <c r="BQ6" t="s">
        <v>163</v>
      </c>
      <c r="BR6" s="16">
        <v>1</v>
      </c>
      <c r="BS6" s="16">
        <v>3</v>
      </c>
      <c r="BT6" s="16">
        <v>1</v>
      </c>
      <c r="BU6" s="16">
        <v>2</v>
      </c>
      <c r="BV6" s="16">
        <v>0</v>
      </c>
      <c r="BW6" s="16">
        <v>0</v>
      </c>
      <c r="BX6" s="16" t="s">
        <v>163</v>
      </c>
      <c r="BY6" s="16" t="s">
        <v>163</v>
      </c>
      <c r="BZ6" s="16" t="s">
        <v>163</v>
      </c>
      <c r="CA6" s="16">
        <v>301</v>
      </c>
      <c r="CB6" s="16" t="s">
        <v>163</v>
      </c>
      <c r="CC6" s="16" t="s">
        <v>163</v>
      </c>
      <c r="CD6" s="16" t="s">
        <v>163</v>
      </c>
      <c r="CE6" s="16" t="s">
        <v>163</v>
      </c>
      <c r="CF6" s="16" t="s">
        <v>163</v>
      </c>
      <c r="CG6" s="16" t="s">
        <v>163</v>
      </c>
      <c r="CH6" s="16" t="s">
        <v>163</v>
      </c>
      <c r="CI6" s="16" t="s">
        <v>163</v>
      </c>
      <c r="CJ6" s="16" t="s">
        <v>163</v>
      </c>
      <c r="CK6" s="16" t="s">
        <v>163</v>
      </c>
      <c r="CL6" s="16" t="s">
        <v>163</v>
      </c>
      <c r="CM6" s="16" t="s">
        <v>163</v>
      </c>
      <c r="CN6" s="16" t="s">
        <v>163</v>
      </c>
      <c r="CO6" s="16" t="s">
        <v>163</v>
      </c>
      <c r="CP6" s="16" t="s">
        <v>163</v>
      </c>
      <c r="CQ6" s="16" t="s">
        <v>163</v>
      </c>
      <c r="CR6" s="16" t="s">
        <v>163</v>
      </c>
      <c r="CS6" s="16" t="s">
        <v>163</v>
      </c>
      <c r="CT6" s="16" t="s">
        <v>163</v>
      </c>
      <c r="CU6" s="16">
        <v>301</v>
      </c>
      <c r="CV6" s="16" t="s">
        <v>163</v>
      </c>
      <c r="CW6" s="16">
        <v>1</v>
      </c>
      <c r="CX6" s="16">
        <v>2</v>
      </c>
      <c r="CY6" s="16" t="s">
        <v>163</v>
      </c>
      <c r="CZ6" s="16">
        <v>4</v>
      </c>
      <c r="DA6" s="16" t="s">
        <v>163</v>
      </c>
      <c r="DB6" s="16" t="s">
        <v>163</v>
      </c>
      <c r="DC6" s="16" t="s">
        <v>163</v>
      </c>
      <c r="DD6" s="16" t="s">
        <v>163</v>
      </c>
      <c r="DE6" s="16" t="s">
        <v>163</v>
      </c>
      <c r="DF6" s="16" t="s">
        <v>163</v>
      </c>
      <c r="DG6" s="16" t="s">
        <v>163</v>
      </c>
      <c r="DH6" s="16" t="s">
        <v>163</v>
      </c>
      <c r="DI6" s="16" t="s">
        <v>163</v>
      </c>
      <c r="DJ6" s="16" t="s">
        <v>163</v>
      </c>
      <c r="DK6" s="16" t="s">
        <v>163</v>
      </c>
      <c r="DL6" s="16" t="s">
        <v>163</v>
      </c>
      <c r="DM6" s="16" t="s">
        <v>163</v>
      </c>
      <c r="DN6" s="16" t="s">
        <v>163</v>
      </c>
      <c r="DO6" s="16" t="s">
        <v>163</v>
      </c>
      <c r="DP6" s="16" t="s">
        <v>163</v>
      </c>
      <c r="DQ6" s="16" t="s">
        <v>163</v>
      </c>
      <c r="DR6" s="16" t="s">
        <v>163</v>
      </c>
      <c r="DS6" s="16" t="s">
        <v>163</v>
      </c>
      <c r="DT6" s="16" t="s">
        <v>163</v>
      </c>
      <c r="DU6" s="16" t="s">
        <v>163</v>
      </c>
      <c r="DV6" s="16" t="s">
        <v>163</v>
      </c>
      <c r="DW6" s="16" t="s">
        <v>163</v>
      </c>
      <c r="DX6" s="16" t="s">
        <v>163</v>
      </c>
      <c r="DY6" s="16" t="s">
        <v>163</v>
      </c>
      <c r="DZ6" s="16" t="s">
        <v>163</v>
      </c>
      <c r="EA6" s="16" t="s">
        <v>163</v>
      </c>
      <c r="EB6" s="16" t="s">
        <v>163</v>
      </c>
      <c r="EC6" s="16" t="s">
        <v>163</v>
      </c>
      <c r="ED6" s="16" t="s">
        <v>163</v>
      </c>
      <c r="EE6" s="16" t="s">
        <v>163</v>
      </c>
      <c r="EF6" s="16" t="s">
        <v>163</v>
      </c>
      <c r="EG6" s="16" t="s">
        <v>163</v>
      </c>
      <c r="EH6" s="16" t="s">
        <v>163</v>
      </c>
      <c r="EI6">
        <v>6</v>
      </c>
      <c r="EJ6" t="s">
        <v>163</v>
      </c>
      <c r="EK6">
        <v>6</v>
      </c>
      <c r="EL6" t="s">
        <v>163</v>
      </c>
      <c r="EM6" t="s">
        <v>163</v>
      </c>
      <c r="EN6" t="s">
        <v>163</v>
      </c>
      <c r="EO6" t="s">
        <v>163</v>
      </c>
      <c r="EP6" t="s">
        <v>163</v>
      </c>
      <c r="EQ6" t="s">
        <v>163</v>
      </c>
      <c r="ER6" t="s">
        <v>163</v>
      </c>
      <c r="ES6" t="s">
        <v>163</v>
      </c>
      <c r="ET6" t="s">
        <v>163</v>
      </c>
      <c r="EU6">
        <v>4</v>
      </c>
      <c r="EV6">
        <v>1954</v>
      </c>
      <c r="EW6">
        <v>1</v>
      </c>
      <c r="EX6" t="s">
        <v>341</v>
      </c>
      <c r="EY6" t="s">
        <v>348</v>
      </c>
      <c r="EZ6" t="s">
        <v>333</v>
      </c>
      <c r="FA6" t="s">
        <v>163</v>
      </c>
      <c r="FB6" t="s">
        <v>163</v>
      </c>
      <c r="FC6" t="s">
        <v>163</v>
      </c>
      <c r="FD6" t="s">
        <v>163</v>
      </c>
      <c r="FE6" t="s">
        <v>163</v>
      </c>
      <c r="FF6" t="s">
        <v>163</v>
      </c>
      <c r="FG6" t="s">
        <v>163</v>
      </c>
      <c r="FH6" t="s">
        <v>163</v>
      </c>
      <c r="FI6">
        <v>1</v>
      </c>
      <c r="FJ6" t="s">
        <v>163</v>
      </c>
      <c r="FK6">
        <f t="shared" si="0"/>
        <v>1</v>
      </c>
      <c r="FL6">
        <f t="shared" si="1"/>
        <v>0</v>
      </c>
    </row>
    <row r="7" spans="1:168" x14ac:dyDescent="0.25">
      <c r="A7">
        <v>6</v>
      </c>
      <c r="B7" t="s">
        <v>161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80201</v>
      </c>
      <c r="J7">
        <v>4</v>
      </c>
      <c r="K7" t="s">
        <v>163</v>
      </c>
      <c r="L7" t="s">
        <v>162</v>
      </c>
      <c r="M7">
        <v>1</v>
      </c>
      <c r="N7">
        <v>1</v>
      </c>
      <c r="O7">
        <v>2</v>
      </c>
      <c r="P7">
        <v>2</v>
      </c>
      <c r="Q7">
        <v>0</v>
      </c>
      <c r="R7">
        <v>1</v>
      </c>
      <c r="S7" t="s">
        <v>163</v>
      </c>
      <c r="T7">
        <v>0</v>
      </c>
      <c r="U7">
        <v>50</v>
      </c>
      <c r="V7">
        <v>50</v>
      </c>
      <c r="W7" t="s">
        <v>312</v>
      </c>
      <c r="X7" t="s">
        <v>312</v>
      </c>
      <c r="Y7" t="s">
        <v>312</v>
      </c>
      <c r="Z7" t="s">
        <v>313</v>
      </c>
      <c r="AA7" t="s">
        <v>313</v>
      </c>
      <c r="AB7" t="s">
        <v>312</v>
      </c>
      <c r="AC7" t="s">
        <v>312</v>
      </c>
      <c r="AD7" t="s">
        <v>311</v>
      </c>
      <c r="AE7" t="s">
        <v>310</v>
      </c>
      <c r="AF7" t="s">
        <v>314</v>
      </c>
      <c r="AG7" t="s">
        <v>316</v>
      </c>
      <c r="AH7" t="s">
        <v>306</v>
      </c>
      <c r="AI7" t="s">
        <v>306</v>
      </c>
      <c r="AJ7" t="s">
        <v>315</v>
      </c>
      <c r="AK7" t="s">
        <v>314</v>
      </c>
      <c r="AL7" t="s">
        <v>314</v>
      </c>
      <c r="AM7" t="s">
        <v>315</v>
      </c>
      <c r="AN7" t="s">
        <v>306</v>
      </c>
      <c r="AO7" t="s">
        <v>163</v>
      </c>
      <c r="AP7" t="s">
        <v>163</v>
      </c>
      <c r="AQ7" t="s">
        <v>163</v>
      </c>
      <c r="AR7" t="s">
        <v>163</v>
      </c>
      <c r="AS7">
        <v>2</v>
      </c>
      <c r="AT7" t="s">
        <v>320</v>
      </c>
      <c r="AU7" t="s">
        <v>326</v>
      </c>
      <c r="AV7" t="s">
        <v>163</v>
      </c>
      <c r="AW7" t="s">
        <v>163</v>
      </c>
      <c r="AX7" t="s">
        <v>163</v>
      </c>
      <c r="AY7" t="s">
        <v>163</v>
      </c>
      <c r="AZ7" t="s">
        <v>163</v>
      </c>
      <c r="BA7" t="s">
        <v>163</v>
      </c>
      <c r="BB7" t="s">
        <v>163</v>
      </c>
      <c r="BC7" t="s">
        <v>163</v>
      </c>
      <c r="BD7" t="s">
        <v>163</v>
      </c>
      <c r="BE7" t="s">
        <v>163</v>
      </c>
      <c r="BF7" t="s">
        <v>163</v>
      </c>
      <c r="BG7" t="s">
        <v>163</v>
      </c>
      <c r="BH7">
        <v>2</v>
      </c>
      <c r="BI7" t="s">
        <v>163</v>
      </c>
      <c r="BJ7" t="s">
        <v>163</v>
      </c>
      <c r="BK7" t="s">
        <v>163</v>
      </c>
      <c r="BL7" t="s">
        <v>163</v>
      </c>
      <c r="BM7">
        <v>2</v>
      </c>
      <c r="BN7" t="s">
        <v>163</v>
      </c>
      <c r="BO7" t="s">
        <v>163</v>
      </c>
      <c r="BP7" t="s">
        <v>163</v>
      </c>
      <c r="BQ7" t="s">
        <v>163</v>
      </c>
      <c r="BR7" s="16">
        <v>1</v>
      </c>
      <c r="BS7" s="16" t="s">
        <v>164</v>
      </c>
      <c r="BT7" s="16">
        <v>2</v>
      </c>
      <c r="BU7" s="16">
        <v>1</v>
      </c>
      <c r="BV7" s="16" t="s">
        <v>165</v>
      </c>
      <c r="BW7" s="16">
        <v>3</v>
      </c>
      <c r="BX7" s="16" t="s">
        <v>163</v>
      </c>
      <c r="BY7" s="16" t="s">
        <v>163</v>
      </c>
      <c r="BZ7" s="16">
        <v>301</v>
      </c>
      <c r="CA7" s="16">
        <v>301</v>
      </c>
      <c r="CB7" s="16" t="s">
        <v>163</v>
      </c>
      <c r="CC7" s="16" t="s">
        <v>163</v>
      </c>
      <c r="CD7" s="16" t="s">
        <v>163</v>
      </c>
      <c r="CE7" s="16" t="s">
        <v>163</v>
      </c>
      <c r="CF7" s="16" t="s">
        <v>163</v>
      </c>
      <c r="CG7" s="16" t="s">
        <v>163</v>
      </c>
      <c r="CH7" s="16" t="s">
        <v>163</v>
      </c>
      <c r="CI7" s="16" t="s">
        <v>163</v>
      </c>
      <c r="CJ7" s="16" t="s">
        <v>163</v>
      </c>
      <c r="CK7" s="16">
        <v>301</v>
      </c>
      <c r="CL7" s="16" t="s">
        <v>163</v>
      </c>
      <c r="CM7" s="16">
        <v>1</v>
      </c>
      <c r="CN7" s="16">
        <v>3</v>
      </c>
      <c r="CO7" s="16" t="s">
        <v>163</v>
      </c>
      <c r="CP7" s="16" t="s">
        <v>163</v>
      </c>
      <c r="CQ7" s="16" t="s">
        <v>163</v>
      </c>
      <c r="CR7" s="16" t="s">
        <v>163</v>
      </c>
      <c r="CS7" s="16" t="s">
        <v>163</v>
      </c>
      <c r="CT7" s="16" t="s">
        <v>163</v>
      </c>
      <c r="CU7" s="16">
        <v>301</v>
      </c>
      <c r="CV7" s="16" t="s">
        <v>163</v>
      </c>
      <c r="CW7" s="16">
        <v>1</v>
      </c>
      <c r="CX7" s="16">
        <v>2</v>
      </c>
      <c r="CY7" s="16" t="s">
        <v>163</v>
      </c>
      <c r="CZ7" s="16">
        <v>4</v>
      </c>
      <c r="DA7" s="16" t="s">
        <v>163</v>
      </c>
      <c r="DB7" s="16" t="s">
        <v>163</v>
      </c>
      <c r="DC7" s="16" t="s">
        <v>163</v>
      </c>
      <c r="DD7" s="16" t="s">
        <v>163</v>
      </c>
      <c r="DE7" s="16">
        <v>301</v>
      </c>
      <c r="DF7" s="16" t="s">
        <v>163</v>
      </c>
      <c r="DG7" s="16">
        <v>1</v>
      </c>
      <c r="DH7" s="16">
        <v>3</v>
      </c>
      <c r="DI7" s="16" t="s">
        <v>163</v>
      </c>
      <c r="DJ7" s="16" t="s">
        <v>163</v>
      </c>
      <c r="DK7" s="16" t="s">
        <v>163</v>
      </c>
      <c r="DL7" s="16" t="s">
        <v>163</v>
      </c>
      <c r="DM7" s="16" t="s">
        <v>163</v>
      </c>
      <c r="DN7" s="16" t="s">
        <v>163</v>
      </c>
      <c r="DO7" s="16">
        <v>309</v>
      </c>
      <c r="DP7" s="16" t="s">
        <v>163</v>
      </c>
      <c r="DQ7" s="16">
        <v>2</v>
      </c>
      <c r="DR7" s="16">
        <v>2</v>
      </c>
      <c r="DS7" s="16" t="s">
        <v>163</v>
      </c>
      <c r="DT7" s="16">
        <v>2</v>
      </c>
      <c r="DU7" s="16" t="s">
        <v>163</v>
      </c>
      <c r="DV7" s="16" t="s">
        <v>163</v>
      </c>
      <c r="DW7" s="16" t="s">
        <v>163</v>
      </c>
      <c r="DX7" s="16" t="s">
        <v>163</v>
      </c>
      <c r="DY7" s="16">
        <v>301</v>
      </c>
      <c r="DZ7" s="16" t="s">
        <v>163</v>
      </c>
      <c r="EA7" s="16">
        <v>1</v>
      </c>
      <c r="EB7" s="16">
        <v>3</v>
      </c>
      <c r="EC7" s="16" t="s">
        <v>163</v>
      </c>
      <c r="ED7" s="16" t="s">
        <v>163</v>
      </c>
      <c r="EE7" s="16" t="s">
        <v>163</v>
      </c>
      <c r="EF7" s="16" t="s">
        <v>163</v>
      </c>
      <c r="EG7" s="16" t="s">
        <v>163</v>
      </c>
      <c r="EH7" s="16" t="s">
        <v>163</v>
      </c>
      <c r="EI7">
        <v>6</v>
      </c>
      <c r="EJ7" t="s">
        <v>163</v>
      </c>
      <c r="EK7">
        <v>5</v>
      </c>
      <c r="EL7">
        <v>5</v>
      </c>
      <c r="EM7">
        <v>16</v>
      </c>
      <c r="EN7">
        <v>15</v>
      </c>
      <c r="EO7">
        <v>14</v>
      </c>
      <c r="EP7">
        <v>11</v>
      </c>
      <c r="EQ7" t="s">
        <v>163</v>
      </c>
      <c r="ER7" t="s">
        <v>163</v>
      </c>
      <c r="ES7" t="s">
        <v>163</v>
      </c>
      <c r="ET7" t="s">
        <v>163</v>
      </c>
      <c r="EU7">
        <v>4</v>
      </c>
      <c r="EV7">
        <v>1965</v>
      </c>
      <c r="EW7">
        <v>1</v>
      </c>
      <c r="EX7" t="s">
        <v>341</v>
      </c>
      <c r="EY7" t="s">
        <v>348</v>
      </c>
      <c r="EZ7" t="s">
        <v>333</v>
      </c>
      <c r="FA7" t="s">
        <v>163</v>
      </c>
      <c r="FB7">
        <v>3</v>
      </c>
      <c r="FC7" t="s">
        <v>163</v>
      </c>
      <c r="FD7">
        <v>2</v>
      </c>
      <c r="FE7" t="s">
        <v>163</v>
      </c>
      <c r="FF7" t="s">
        <v>163</v>
      </c>
      <c r="FG7" t="s">
        <v>163</v>
      </c>
      <c r="FH7" t="s">
        <v>163</v>
      </c>
      <c r="FI7">
        <v>1</v>
      </c>
      <c r="FJ7" t="s">
        <v>163</v>
      </c>
      <c r="FK7">
        <f t="shared" si="0"/>
        <v>1</v>
      </c>
      <c r="FL7">
        <f t="shared" si="1"/>
        <v>0</v>
      </c>
    </row>
    <row r="8" spans="1:168" x14ac:dyDescent="0.25">
      <c r="A8">
        <v>7</v>
      </c>
      <c r="B8" t="s">
        <v>161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80201</v>
      </c>
      <c r="J8">
        <v>4</v>
      </c>
      <c r="K8" t="s">
        <v>163</v>
      </c>
      <c r="L8" t="s">
        <v>162</v>
      </c>
      <c r="M8">
        <v>1</v>
      </c>
      <c r="N8">
        <v>1</v>
      </c>
      <c r="O8">
        <v>3</v>
      </c>
      <c r="P8">
        <v>3</v>
      </c>
      <c r="Q8">
        <v>0</v>
      </c>
      <c r="R8">
        <v>1</v>
      </c>
      <c r="S8" t="s">
        <v>163</v>
      </c>
      <c r="T8">
        <v>100</v>
      </c>
      <c r="U8">
        <v>0</v>
      </c>
      <c r="V8">
        <v>0</v>
      </c>
      <c r="W8" t="s">
        <v>310</v>
      </c>
      <c r="X8" t="s">
        <v>310</v>
      </c>
      <c r="Y8" t="s">
        <v>310</v>
      </c>
      <c r="Z8" t="s">
        <v>310</v>
      </c>
      <c r="AA8" t="s">
        <v>311</v>
      </c>
      <c r="AB8" t="s">
        <v>311</v>
      </c>
      <c r="AC8" t="s">
        <v>308</v>
      </c>
      <c r="AD8" t="s">
        <v>308</v>
      </c>
      <c r="AE8" t="s">
        <v>310</v>
      </c>
      <c r="AF8" t="s">
        <v>306</v>
      </c>
      <c r="AG8" t="s">
        <v>306</v>
      </c>
      <c r="AH8" t="s">
        <v>306</v>
      </c>
      <c r="AI8" t="s">
        <v>306</v>
      </c>
      <c r="AJ8" t="s">
        <v>314</v>
      </c>
      <c r="AK8" t="s">
        <v>314</v>
      </c>
      <c r="AL8" t="s">
        <v>314</v>
      </c>
      <c r="AM8" t="s">
        <v>306</v>
      </c>
      <c r="AN8" t="s">
        <v>306</v>
      </c>
      <c r="AO8" t="s">
        <v>163</v>
      </c>
      <c r="AP8" t="s">
        <v>163</v>
      </c>
      <c r="AQ8" t="s">
        <v>163</v>
      </c>
      <c r="AR8" t="s">
        <v>163</v>
      </c>
      <c r="AS8" t="s">
        <v>163</v>
      </c>
      <c r="AT8" t="s">
        <v>322</v>
      </c>
      <c r="AU8" t="s">
        <v>326</v>
      </c>
      <c r="AV8" t="s">
        <v>163</v>
      </c>
      <c r="AW8" t="s">
        <v>163</v>
      </c>
      <c r="AX8" t="s">
        <v>163</v>
      </c>
      <c r="AY8" t="s">
        <v>163</v>
      </c>
      <c r="AZ8" t="s">
        <v>163</v>
      </c>
      <c r="BA8" t="s">
        <v>163</v>
      </c>
      <c r="BB8" t="s">
        <v>163</v>
      </c>
      <c r="BC8" t="s">
        <v>163</v>
      </c>
      <c r="BD8" t="s">
        <v>163</v>
      </c>
      <c r="BE8" t="s">
        <v>163</v>
      </c>
      <c r="BF8" t="s">
        <v>163</v>
      </c>
      <c r="BG8" t="s">
        <v>163</v>
      </c>
      <c r="BH8">
        <v>2</v>
      </c>
      <c r="BI8" t="s">
        <v>163</v>
      </c>
      <c r="BJ8" t="s">
        <v>163</v>
      </c>
      <c r="BK8" t="s">
        <v>163</v>
      </c>
      <c r="BL8" t="s">
        <v>163</v>
      </c>
      <c r="BM8">
        <v>2</v>
      </c>
      <c r="BN8" t="s">
        <v>163</v>
      </c>
      <c r="BO8" t="s">
        <v>163</v>
      </c>
      <c r="BP8" t="s">
        <v>163</v>
      </c>
      <c r="BQ8" t="s">
        <v>163</v>
      </c>
      <c r="BR8" s="16">
        <v>1</v>
      </c>
      <c r="BS8" s="16" t="s">
        <v>165</v>
      </c>
      <c r="BT8" s="16">
        <v>3</v>
      </c>
      <c r="BU8" s="16">
        <v>1</v>
      </c>
      <c r="BV8" s="16" t="s">
        <v>165</v>
      </c>
      <c r="BW8" s="16">
        <v>3</v>
      </c>
      <c r="BX8" s="16">
        <v>301</v>
      </c>
      <c r="BY8" s="16" t="s">
        <v>371</v>
      </c>
      <c r="BZ8" s="16">
        <v>301</v>
      </c>
      <c r="CA8" s="16">
        <v>301</v>
      </c>
      <c r="CB8" s="16" t="s">
        <v>163</v>
      </c>
      <c r="CC8" s="16">
        <v>1</v>
      </c>
      <c r="CD8" s="16">
        <v>1</v>
      </c>
      <c r="CE8" s="16">
        <v>4</v>
      </c>
      <c r="CF8" s="16" t="s">
        <v>163</v>
      </c>
      <c r="CG8" s="16" t="s">
        <v>163</v>
      </c>
      <c r="CH8" s="16" t="s">
        <v>163</v>
      </c>
      <c r="CI8" s="16" t="s">
        <v>163</v>
      </c>
      <c r="CJ8" s="16" t="s">
        <v>163</v>
      </c>
      <c r="CK8" s="16">
        <v>301</v>
      </c>
      <c r="CL8" s="16" t="s">
        <v>163</v>
      </c>
      <c r="CM8" s="16">
        <v>1</v>
      </c>
      <c r="CN8" s="16">
        <v>1</v>
      </c>
      <c r="CO8" s="16">
        <v>4</v>
      </c>
      <c r="CP8" s="16" t="s">
        <v>163</v>
      </c>
      <c r="CQ8" s="16" t="s">
        <v>163</v>
      </c>
      <c r="CR8" s="16" t="s">
        <v>163</v>
      </c>
      <c r="CS8" s="16" t="s">
        <v>163</v>
      </c>
      <c r="CT8" s="16" t="s">
        <v>163</v>
      </c>
      <c r="CU8" s="16">
        <v>301</v>
      </c>
      <c r="CV8" s="16" t="s">
        <v>163</v>
      </c>
      <c r="CW8" s="16">
        <v>1</v>
      </c>
      <c r="CX8" s="16">
        <v>1</v>
      </c>
      <c r="CY8" s="16">
        <v>4</v>
      </c>
      <c r="CZ8" s="16" t="s">
        <v>163</v>
      </c>
      <c r="DA8" s="16" t="s">
        <v>163</v>
      </c>
      <c r="DB8" s="16" t="s">
        <v>163</v>
      </c>
      <c r="DC8" s="16" t="s">
        <v>163</v>
      </c>
      <c r="DD8" s="16" t="s">
        <v>163</v>
      </c>
      <c r="DE8" s="16">
        <v>301</v>
      </c>
      <c r="DF8" s="16" t="s">
        <v>163</v>
      </c>
      <c r="DG8" s="16">
        <v>1</v>
      </c>
      <c r="DH8" s="16">
        <v>1</v>
      </c>
      <c r="DI8" s="16">
        <v>4</v>
      </c>
      <c r="DJ8" s="16" t="s">
        <v>163</v>
      </c>
      <c r="DK8" s="16" t="s">
        <v>163</v>
      </c>
      <c r="DL8" s="16" t="s">
        <v>163</v>
      </c>
      <c r="DM8" s="16" t="s">
        <v>163</v>
      </c>
      <c r="DN8" s="16" t="s">
        <v>163</v>
      </c>
      <c r="DO8" s="16">
        <v>301</v>
      </c>
      <c r="DP8" s="16" t="s">
        <v>163</v>
      </c>
      <c r="DQ8" s="16">
        <v>1</v>
      </c>
      <c r="DR8" s="16">
        <v>1</v>
      </c>
      <c r="DS8" s="16">
        <v>4</v>
      </c>
      <c r="DT8" s="16" t="s">
        <v>163</v>
      </c>
      <c r="DU8" s="16" t="s">
        <v>163</v>
      </c>
      <c r="DV8" s="16" t="s">
        <v>163</v>
      </c>
      <c r="DW8" s="16" t="s">
        <v>163</v>
      </c>
      <c r="DX8" s="16" t="s">
        <v>163</v>
      </c>
      <c r="DY8" s="16">
        <v>301</v>
      </c>
      <c r="DZ8" s="16" t="s">
        <v>163</v>
      </c>
      <c r="EA8" s="16">
        <v>1</v>
      </c>
      <c r="EB8" s="16">
        <v>1</v>
      </c>
      <c r="EC8" s="16">
        <v>4</v>
      </c>
      <c r="ED8" s="16" t="s">
        <v>163</v>
      </c>
      <c r="EE8" s="16" t="s">
        <v>163</v>
      </c>
      <c r="EF8" s="16" t="s">
        <v>163</v>
      </c>
      <c r="EG8" s="16" t="s">
        <v>163</v>
      </c>
      <c r="EH8" s="16" t="s">
        <v>163</v>
      </c>
      <c r="EI8">
        <v>6</v>
      </c>
      <c r="EJ8" t="s">
        <v>163</v>
      </c>
      <c r="EK8">
        <v>5</v>
      </c>
      <c r="EL8">
        <v>2</v>
      </c>
      <c r="EM8" t="s">
        <v>163</v>
      </c>
      <c r="EN8" t="s">
        <v>163</v>
      </c>
      <c r="EO8">
        <v>14</v>
      </c>
      <c r="EP8">
        <v>11</v>
      </c>
      <c r="EQ8" t="s">
        <v>163</v>
      </c>
      <c r="ER8" t="s">
        <v>163</v>
      </c>
      <c r="ES8" t="s">
        <v>163</v>
      </c>
      <c r="ET8" t="s">
        <v>163</v>
      </c>
      <c r="EU8">
        <v>4</v>
      </c>
      <c r="EV8">
        <v>1944</v>
      </c>
      <c r="EW8">
        <v>1</v>
      </c>
      <c r="EX8" t="s">
        <v>341</v>
      </c>
      <c r="EY8" t="s">
        <v>347</v>
      </c>
      <c r="EZ8" t="s">
        <v>333</v>
      </c>
      <c r="FA8">
        <v>1</v>
      </c>
      <c r="FB8" t="s">
        <v>163</v>
      </c>
      <c r="FC8" t="s">
        <v>163</v>
      </c>
      <c r="FD8" t="s">
        <v>163</v>
      </c>
      <c r="FE8" t="s">
        <v>163</v>
      </c>
      <c r="FF8" t="s">
        <v>163</v>
      </c>
      <c r="FG8" t="s">
        <v>163</v>
      </c>
      <c r="FH8" t="s">
        <v>163</v>
      </c>
      <c r="FI8">
        <v>2</v>
      </c>
      <c r="FJ8" t="s">
        <v>163</v>
      </c>
      <c r="FK8">
        <f t="shared" si="0"/>
        <v>1</v>
      </c>
      <c r="FL8">
        <f t="shared" si="1"/>
        <v>0</v>
      </c>
    </row>
    <row r="9" spans="1:168" x14ac:dyDescent="0.25">
      <c r="A9">
        <v>8</v>
      </c>
      <c r="B9" t="s">
        <v>161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80201</v>
      </c>
      <c r="J9">
        <v>4</v>
      </c>
      <c r="K9" t="s">
        <v>163</v>
      </c>
      <c r="L9" t="s">
        <v>162</v>
      </c>
      <c r="M9">
        <v>1</v>
      </c>
      <c r="N9">
        <v>1</v>
      </c>
      <c r="O9">
        <v>3</v>
      </c>
      <c r="P9">
        <v>3</v>
      </c>
      <c r="Q9">
        <v>0</v>
      </c>
      <c r="R9">
        <v>1</v>
      </c>
      <c r="S9" t="s">
        <v>163</v>
      </c>
      <c r="T9">
        <v>100</v>
      </c>
      <c r="U9">
        <v>0</v>
      </c>
      <c r="V9">
        <v>0</v>
      </c>
      <c r="W9" t="s">
        <v>312</v>
      </c>
      <c r="X9" t="s">
        <v>312</v>
      </c>
      <c r="Y9" t="s">
        <v>313</v>
      </c>
      <c r="Z9" t="s">
        <v>313</v>
      </c>
      <c r="AA9" t="s">
        <v>311</v>
      </c>
      <c r="AB9" t="s">
        <v>311</v>
      </c>
      <c r="AC9" t="s">
        <v>311</v>
      </c>
      <c r="AD9" t="s">
        <v>308</v>
      </c>
      <c r="AE9" t="s">
        <v>310</v>
      </c>
      <c r="AF9" t="s">
        <v>316</v>
      </c>
      <c r="AG9" t="s">
        <v>316</v>
      </c>
      <c r="AH9" t="s">
        <v>316</v>
      </c>
      <c r="AI9" t="s">
        <v>316</v>
      </c>
      <c r="AJ9" t="s">
        <v>314</v>
      </c>
      <c r="AK9" t="s">
        <v>314</v>
      </c>
      <c r="AL9" t="s">
        <v>314</v>
      </c>
      <c r="AM9" t="s">
        <v>306</v>
      </c>
      <c r="AN9" t="s">
        <v>306</v>
      </c>
      <c r="AO9" t="s">
        <v>318</v>
      </c>
      <c r="AP9">
        <v>3</v>
      </c>
      <c r="AQ9" t="s">
        <v>318</v>
      </c>
      <c r="AR9">
        <v>3</v>
      </c>
      <c r="AS9" t="s">
        <v>163</v>
      </c>
      <c r="AT9" t="s">
        <v>320</v>
      </c>
      <c r="AU9" t="s">
        <v>326</v>
      </c>
      <c r="AV9" t="s">
        <v>163</v>
      </c>
      <c r="AW9">
        <v>2</v>
      </c>
      <c r="AX9" t="s">
        <v>163</v>
      </c>
      <c r="AY9" t="s">
        <v>163</v>
      </c>
      <c r="AZ9" t="s">
        <v>163</v>
      </c>
      <c r="BA9" t="s">
        <v>163</v>
      </c>
      <c r="BB9">
        <v>1</v>
      </c>
      <c r="BC9">
        <v>1</v>
      </c>
      <c r="BD9" t="s">
        <v>163</v>
      </c>
      <c r="BE9" t="s">
        <v>163</v>
      </c>
      <c r="BF9" t="s">
        <v>163</v>
      </c>
      <c r="BG9" t="s">
        <v>163</v>
      </c>
      <c r="BH9" t="s">
        <v>163</v>
      </c>
      <c r="BI9" t="s">
        <v>163</v>
      </c>
      <c r="BJ9" t="s">
        <v>163</v>
      </c>
      <c r="BK9" t="s">
        <v>163</v>
      </c>
      <c r="BL9" t="s">
        <v>163</v>
      </c>
      <c r="BM9" t="s">
        <v>163</v>
      </c>
      <c r="BN9" t="s">
        <v>163</v>
      </c>
      <c r="BO9" t="s">
        <v>163</v>
      </c>
      <c r="BP9" t="s">
        <v>163</v>
      </c>
      <c r="BQ9" t="s">
        <v>163</v>
      </c>
      <c r="BR9" s="16">
        <v>1</v>
      </c>
      <c r="BS9" s="16" t="s">
        <v>165</v>
      </c>
      <c r="BT9" s="16">
        <v>3</v>
      </c>
      <c r="BU9" s="16">
        <v>1</v>
      </c>
      <c r="BV9" s="16">
        <v>3</v>
      </c>
      <c r="BW9" s="16">
        <v>1</v>
      </c>
      <c r="BX9" s="16">
        <v>301</v>
      </c>
      <c r="BY9" s="16" t="s">
        <v>371</v>
      </c>
      <c r="BZ9" s="16">
        <v>301</v>
      </c>
      <c r="CA9" s="16">
        <v>301</v>
      </c>
      <c r="CB9" s="16" t="s">
        <v>163</v>
      </c>
      <c r="CC9" s="16">
        <v>1</v>
      </c>
      <c r="CD9" s="16">
        <v>1</v>
      </c>
      <c r="CE9" s="16">
        <v>4</v>
      </c>
      <c r="CF9" s="16" t="s">
        <v>163</v>
      </c>
      <c r="CG9" s="16" t="s">
        <v>163</v>
      </c>
      <c r="CH9" s="16" t="s">
        <v>163</v>
      </c>
      <c r="CI9" s="16" t="s">
        <v>163</v>
      </c>
      <c r="CJ9" s="16" t="s">
        <v>163</v>
      </c>
      <c r="CK9" s="16">
        <v>301</v>
      </c>
      <c r="CL9" s="16" t="s">
        <v>163</v>
      </c>
      <c r="CM9" s="16">
        <v>1</v>
      </c>
      <c r="CN9" s="16">
        <v>1</v>
      </c>
      <c r="CO9" s="16">
        <v>4</v>
      </c>
      <c r="CP9" s="16" t="s">
        <v>163</v>
      </c>
      <c r="CQ9" s="16" t="s">
        <v>163</v>
      </c>
      <c r="CR9" s="16" t="s">
        <v>163</v>
      </c>
      <c r="CS9" s="16" t="s">
        <v>163</v>
      </c>
      <c r="CT9" s="16" t="s">
        <v>163</v>
      </c>
      <c r="CU9" s="16">
        <v>301</v>
      </c>
      <c r="CV9" s="16" t="s">
        <v>163</v>
      </c>
      <c r="CW9" s="16">
        <v>1</v>
      </c>
      <c r="CX9" s="16">
        <v>1</v>
      </c>
      <c r="CY9" s="16">
        <v>4</v>
      </c>
      <c r="CZ9" s="16" t="s">
        <v>163</v>
      </c>
      <c r="DA9" s="16" t="s">
        <v>163</v>
      </c>
      <c r="DB9" s="16" t="s">
        <v>163</v>
      </c>
      <c r="DC9" s="16" t="s">
        <v>163</v>
      </c>
      <c r="DD9" s="16" t="s">
        <v>163</v>
      </c>
      <c r="DE9" s="16" t="s">
        <v>163</v>
      </c>
      <c r="DF9" s="16" t="s">
        <v>163</v>
      </c>
      <c r="DG9" s="16" t="s">
        <v>163</v>
      </c>
      <c r="DH9" s="16" t="s">
        <v>163</v>
      </c>
      <c r="DI9" s="16" t="s">
        <v>163</v>
      </c>
      <c r="DJ9" s="16" t="s">
        <v>163</v>
      </c>
      <c r="DK9" s="16" t="s">
        <v>163</v>
      </c>
      <c r="DL9" s="16" t="s">
        <v>163</v>
      </c>
      <c r="DM9" s="16" t="s">
        <v>163</v>
      </c>
      <c r="DN9" s="16" t="s">
        <v>163</v>
      </c>
      <c r="DO9" s="16" t="s">
        <v>163</v>
      </c>
      <c r="DP9" s="16" t="s">
        <v>163</v>
      </c>
      <c r="DQ9" s="16" t="s">
        <v>163</v>
      </c>
      <c r="DR9" s="16" t="s">
        <v>163</v>
      </c>
      <c r="DS9" s="16" t="s">
        <v>163</v>
      </c>
      <c r="DT9" s="16" t="s">
        <v>163</v>
      </c>
      <c r="DU9" s="16" t="s">
        <v>163</v>
      </c>
      <c r="DV9" s="16" t="s">
        <v>163</v>
      </c>
      <c r="DW9" s="16" t="s">
        <v>163</v>
      </c>
      <c r="DX9" s="16" t="s">
        <v>163</v>
      </c>
      <c r="DY9" s="16">
        <v>301</v>
      </c>
      <c r="DZ9" s="16" t="s">
        <v>163</v>
      </c>
      <c r="EA9" s="16">
        <v>1</v>
      </c>
      <c r="EB9" s="16">
        <v>1</v>
      </c>
      <c r="EC9" s="16">
        <v>4</v>
      </c>
      <c r="ED9" s="16" t="s">
        <v>163</v>
      </c>
      <c r="EE9" s="16" t="s">
        <v>163</v>
      </c>
      <c r="EF9" s="16" t="s">
        <v>163</v>
      </c>
      <c r="EG9" s="16" t="s">
        <v>163</v>
      </c>
      <c r="EH9" s="16" t="s">
        <v>163</v>
      </c>
      <c r="EI9">
        <v>5</v>
      </c>
      <c r="EJ9">
        <v>2</v>
      </c>
      <c r="EK9" t="s">
        <v>163</v>
      </c>
      <c r="EL9">
        <v>4</v>
      </c>
      <c r="EM9">
        <v>16</v>
      </c>
      <c r="EN9">
        <v>16</v>
      </c>
      <c r="EO9">
        <v>14</v>
      </c>
      <c r="EP9">
        <v>11</v>
      </c>
      <c r="EQ9">
        <v>22</v>
      </c>
      <c r="ER9" t="s">
        <v>163</v>
      </c>
      <c r="ES9">
        <v>9</v>
      </c>
      <c r="ET9" t="s">
        <v>163</v>
      </c>
      <c r="EU9">
        <v>3</v>
      </c>
      <c r="EV9">
        <v>1956</v>
      </c>
      <c r="EW9">
        <v>1</v>
      </c>
      <c r="EX9" t="s">
        <v>338</v>
      </c>
      <c r="EY9" t="s">
        <v>348</v>
      </c>
      <c r="EZ9" t="s">
        <v>334</v>
      </c>
      <c r="FA9" t="s">
        <v>163</v>
      </c>
      <c r="FB9">
        <v>3</v>
      </c>
      <c r="FC9" t="s">
        <v>163</v>
      </c>
      <c r="FD9">
        <v>2</v>
      </c>
      <c r="FE9" t="s">
        <v>163</v>
      </c>
      <c r="FF9" t="s">
        <v>163</v>
      </c>
      <c r="FG9" t="s">
        <v>163</v>
      </c>
      <c r="FH9" t="s">
        <v>163</v>
      </c>
      <c r="FI9">
        <v>1</v>
      </c>
      <c r="FJ9" t="s">
        <v>163</v>
      </c>
      <c r="FK9">
        <f t="shared" si="0"/>
        <v>1</v>
      </c>
      <c r="FL9">
        <f t="shared" si="1"/>
        <v>0</v>
      </c>
    </row>
    <row r="10" spans="1:168" x14ac:dyDescent="0.25">
      <c r="A10">
        <v>9</v>
      </c>
      <c r="B10" t="s">
        <v>161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80201</v>
      </c>
      <c r="J10">
        <v>4</v>
      </c>
      <c r="K10" t="s">
        <v>163</v>
      </c>
      <c r="L10" t="s">
        <v>162</v>
      </c>
      <c r="M10">
        <v>1</v>
      </c>
      <c r="N10">
        <v>1</v>
      </c>
      <c r="O10">
        <v>4</v>
      </c>
      <c r="P10">
        <v>3</v>
      </c>
      <c r="Q10">
        <v>1</v>
      </c>
      <c r="R10">
        <v>1</v>
      </c>
      <c r="S10" t="s">
        <v>163</v>
      </c>
      <c r="T10">
        <v>0</v>
      </c>
      <c r="U10">
        <v>100</v>
      </c>
      <c r="V10">
        <v>0</v>
      </c>
      <c r="W10" t="s">
        <v>312</v>
      </c>
      <c r="X10" t="s">
        <v>312</v>
      </c>
      <c r="Y10" t="s">
        <v>312</v>
      </c>
      <c r="Z10" t="s">
        <v>312</v>
      </c>
      <c r="AA10" t="s">
        <v>310</v>
      </c>
      <c r="AB10" t="s">
        <v>310</v>
      </c>
      <c r="AC10" t="s">
        <v>313</v>
      </c>
      <c r="AD10" t="s">
        <v>313</v>
      </c>
      <c r="AE10" t="s">
        <v>310</v>
      </c>
      <c r="AF10" t="s">
        <v>314</v>
      </c>
      <c r="AG10" t="s">
        <v>314</v>
      </c>
      <c r="AH10" t="s">
        <v>315</v>
      </c>
      <c r="AI10" t="s">
        <v>315</v>
      </c>
      <c r="AJ10" t="s">
        <v>306</v>
      </c>
      <c r="AK10" t="s">
        <v>306</v>
      </c>
      <c r="AL10" t="s">
        <v>316</v>
      </c>
      <c r="AM10" t="s">
        <v>316</v>
      </c>
      <c r="AN10" t="s">
        <v>306</v>
      </c>
      <c r="AO10" t="s">
        <v>319</v>
      </c>
      <c r="AP10">
        <v>4</v>
      </c>
      <c r="AQ10" t="s">
        <v>321</v>
      </c>
      <c r="AR10">
        <v>6</v>
      </c>
      <c r="AS10">
        <v>2</v>
      </c>
      <c r="AT10" t="s">
        <v>321</v>
      </c>
      <c r="AU10" t="s">
        <v>326</v>
      </c>
      <c r="AV10">
        <v>1</v>
      </c>
      <c r="AW10" t="s">
        <v>163</v>
      </c>
      <c r="AX10" t="s">
        <v>163</v>
      </c>
      <c r="AY10" t="s">
        <v>163</v>
      </c>
      <c r="AZ10" t="s">
        <v>163</v>
      </c>
      <c r="BA10" t="s">
        <v>163</v>
      </c>
      <c r="BB10" t="s">
        <v>163</v>
      </c>
      <c r="BC10" t="s">
        <v>163</v>
      </c>
      <c r="BD10" t="s">
        <v>163</v>
      </c>
      <c r="BE10" t="s">
        <v>163</v>
      </c>
      <c r="BF10">
        <v>2</v>
      </c>
      <c r="BG10" t="s">
        <v>163</v>
      </c>
      <c r="BH10" t="s">
        <v>163</v>
      </c>
      <c r="BI10" t="s">
        <v>163</v>
      </c>
      <c r="BJ10" t="s">
        <v>163</v>
      </c>
      <c r="BK10" t="s">
        <v>163</v>
      </c>
      <c r="BL10" t="s">
        <v>163</v>
      </c>
      <c r="BM10" t="s">
        <v>163</v>
      </c>
      <c r="BN10" t="s">
        <v>163</v>
      </c>
      <c r="BO10" t="s">
        <v>163</v>
      </c>
      <c r="BP10" t="s">
        <v>163</v>
      </c>
      <c r="BQ10" t="s">
        <v>163</v>
      </c>
      <c r="BR10" s="16">
        <v>2</v>
      </c>
      <c r="BS10" s="16">
        <v>0</v>
      </c>
      <c r="BT10" s="16">
        <v>0</v>
      </c>
      <c r="BU10" s="16">
        <v>1</v>
      </c>
      <c r="BV10" s="16">
        <v>2</v>
      </c>
      <c r="BW10" s="16">
        <v>1</v>
      </c>
      <c r="BX10" s="16" t="s">
        <v>163</v>
      </c>
      <c r="BY10" s="16" t="s">
        <v>163</v>
      </c>
      <c r="BZ10" s="16" t="s">
        <v>163</v>
      </c>
      <c r="CA10" s="16" t="s">
        <v>163</v>
      </c>
      <c r="CB10" s="16" t="s">
        <v>163</v>
      </c>
      <c r="CC10" s="16" t="s">
        <v>163</v>
      </c>
      <c r="CD10" s="16" t="s">
        <v>163</v>
      </c>
      <c r="CE10" s="16" t="s">
        <v>163</v>
      </c>
      <c r="CF10" s="16" t="s">
        <v>163</v>
      </c>
      <c r="CG10" s="16" t="s">
        <v>163</v>
      </c>
      <c r="CH10" s="16" t="s">
        <v>163</v>
      </c>
      <c r="CI10" s="16" t="s">
        <v>163</v>
      </c>
      <c r="CJ10" s="16" t="s">
        <v>163</v>
      </c>
      <c r="CK10" s="16" t="s">
        <v>163</v>
      </c>
      <c r="CL10" s="16" t="s">
        <v>163</v>
      </c>
      <c r="CM10" s="16" t="s">
        <v>163</v>
      </c>
      <c r="CN10" s="16" t="s">
        <v>163</v>
      </c>
      <c r="CO10" s="16" t="s">
        <v>163</v>
      </c>
      <c r="CP10" s="16" t="s">
        <v>163</v>
      </c>
      <c r="CQ10" s="16" t="s">
        <v>163</v>
      </c>
      <c r="CR10" s="16" t="s">
        <v>163</v>
      </c>
      <c r="CS10" s="16" t="s">
        <v>163</v>
      </c>
      <c r="CT10" s="16" t="s">
        <v>163</v>
      </c>
      <c r="CU10" s="16" t="s">
        <v>163</v>
      </c>
      <c r="CV10" s="16" t="s">
        <v>163</v>
      </c>
      <c r="CW10" s="16" t="s">
        <v>163</v>
      </c>
      <c r="CX10" s="16" t="s">
        <v>163</v>
      </c>
      <c r="CY10" s="16" t="s">
        <v>163</v>
      </c>
      <c r="CZ10" s="16" t="s">
        <v>163</v>
      </c>
      <c r="DA10" s="16" t="s">
        <v>163</v>
      </c>
      <c r="DB10" s="16" t="s">
        <v>163</v>
      </c>
      <c r="DC10" s="16" t="s">
        <v>163</v>
      </c>
      <c r="DD10" s="16" t="s">
        <v>163</v>
      </c>
      <c r="DE10" s="16" t="s">
        <v>163</v>
      </c>
      <c r="DF10" s="16" t="s">
        <v>163</v>
      </c>
      <c r="DG10" s="16" t="s">
        <v>163</v>
      </c>
      <c r="DH10" s="16" t="s">
        <v>163</v>
      </c>
      <c r="DI10" s="16" t="s">
        <v>163</v>
      </c>
      <c r="DJ10" s="16" t="s">
        <v>163</v>
      </c>
      <c r="DK10" s="16" t="s">
        <v>163</v>
      </c>
      <c r="DL10" s="16" t="s">
        <v>163</v>
      </c>
      <c r="DM10" s="16" t="s">
        <v>163</v>
      </c>
      <c r="DN10" s="16" t="s">
        <v>163</v>
      </c>
      <c r="DO10" s="16">
        <v>301</v>
      </c>
      <c r="DP10" s="16" t="s">
        <v>163</v>
      </c>
      <c r="DQ10" s="16">
        <v>1</v>
      </c>
      <c r="DR10" s="16">
        <v>2</v>
      </c>
      <c r="DS10" s="16" t="s">
        <v>163</v>
      </c>
      <c r="DT10" s="16">
        <v>4</v>
      </c>
      <c r="DU10" s="16" t="s">
        <v>163</v>
      </c>
      <c r="DV10" s="16" t="s">
        <v>163</v>
      </c>
      <c r="DW10" s="16" t="s">
        <v>163</v>
      </c>
      <c r="DX10" s="16" t="s">
        <v>163</v>
      </c>
      <c r="DY10" s="16" t="s">
        <v>163</v>
      </c>
      <c r="DZ10" s="16" t="s">
        <v>163</v>
      </c>
      <c r="EA10" s="16" t="s">
        <v>163</v>
      </c>
      <c r="EB10" s="16" t="s">
        <v>163</v>
      </c>
      <c r="EC10" s="16" t="s">
        <v>163</v>
      </c>
      <c r="ED10" s="16" t="s">
        <v>163</v>
      </c>
      <c r="EE10" s="16" t="s">
        <v>163</v>
      </c>
      <c r="EF10" s="16" t="s">
        <v>163</v>
      </c>
      <c r="EG10" s="16" t="s">
        <v>163</v>
      </c>
      <c r="EH10" s="16" t="s">
        <v>163</v>
      </c>
      <c r="EI10">
        <v>6</v>
      </c>
      <c r="EJ10" t="s">
        <v>163</v>
      </c>
      <c r="EK10">
        <v>6</v>
      </c>
      <c r="EL10" t="s">
        <v>163</v>
      </c>
      <c r="EM10" t="s">
        <v>163</v>
      </c>
      <c r="EN10" t="s">
        <v>163</v>
      </c>
      <c r="EO10" t="s">
        <v>163</v>
      </c>
      <c r="EP10" t="s">
        <v>163</v>
      </c>
      <c r="EQ10" t="s">
        <v>163</v>
      </c>
      <c r="ER10" t="s">
        <v>163</v>
      </c>
      <c r="ES10" t="s">
        <v>163</v>
      </c>
      <c r="ET10" t="s">
        <v>163</v>
      </c>
      <c r="EU10">
        <v>4</v>
      </c>
      <c r="EV10">
        <v>1969</v>
      </c>
      <c r="EW10">
        <v>5</v>
      </c>
      <c r="EX10" t="s">
        <v>338</v>
      </c>
      <c r="EY10" t="s">
        <v>349</v>
      </c>
      <c r="EZ10" t="s">
        <v>336</v>
      </c>
      <c r="FA10" t="s">
        <v>163</v>
      </c>
      <c r="FB10">
        <v>1</v>
      </c>
      <c r="FC10" t="s">
        <v>163</v>
      </c>
      <c r="FD10" t="s">
        <v>163</v>
      </c>
      <c r="FE10" t="s">
        <v>163</v>
      </c>
      <c r="FF10" t="s">
        <v>163</v>
      </c>
      <c r="FG10" t="s">
        <v>163</v>
      </c>
      <c r="FH10" t="s">
        <v>163</v>
      </c>
      <c r="FI10" t="s">
        <v>163</v>
      </c>
      <c r="FJ10" t="s">
        <v>163</v>
      </c>
      <c r="FK10">
        <f t="shared" si="0"/>
        <v>1</v>
      </c>
      <c r="FL10">
        <f t="shared" si="1"/>
        <v>0</v>
      </c>
    </row>
    <row r="11" spans="1:168" x14ac:dyDescent="0.25">
      <c r="A11">
        <v>10</v>
      </c>
      <c r="B11" t="s">
        <v>161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80201</v>
      </c>
      <c r="J11">
        <v>4</v>
      </c>
      <c r="K11" t="s">
        <v>163</v>
      </c>
      <c r="L11" t="s">
        <v>162</v>
      </c>
      <c r="M11">
        <v>1</v>
      </c>
      <c r="N11">
        <v>1</v>
      </c>
      <c r="O11">
        <v>6</v>
      </c>
      <c r="P11">
        <v>3</v>
      </c>
      <c r="Q11">
        <v>3</v>
      </c>
      <c r="R11">
        <v>1</v>
      </c>
      <c r="S11" t="s">
        <v>163</v>
      </c>
      <c r="T11">
        <v>100</v>
      </c>
      <c r="U11">
        <v>0</v>
      </c>
      <c r="V11">
        <v>0</v>
      </c>
      <c r="W11" t="s">
        <v>310</v>
      </c>
      <c r="X11" t="s">
        <v>310</v>
      </c>
      <c r="Y11" t="s">
        <v>310</v>
      </c>
      <c r="Z11" t="s">
        <v>310</v>
      </c>
      <c r="AA11" t="s">
        <v>311</v>
      </c>
      <c r="AB11" t="s">
        <v>311</v>
      </c>
      <c r="AC11" t="s">
        <v>308</v>
      </c>
      <c r="AD11" t="s">
        <v>308</v>
      </c>
      <c r="AE11" t="s">
        <v>310</v>
      </c>
      <c r="AF11" t="s">
        <v>306</v>
      </c>
      <c r="AG11" t="s">
        <v>306</v>
      </c>
      <c r="AH11" t="s">
        <v>306</v>
      </c>
      <c r="AI11" t="s">
        <v>306</v>
      </c>
      <c r="AJ11" t="s">
        <v>314</v>
      </c>
      <c r="AK11" t="s">
        <v>314</v>
      </c>
      <c r="AL11" t="s">
        <v>316</v>
      </c>
      <c r="AM11" t="s">
        <v>306</v>
      </c>
      <c r="AN11" t="s">
        <v>306</v>
      </c>
      <c r="AO11" t="s">
        <v>163</v>
      </c>
      <c r="AP11" t="s">
        <v>163</v>
      </c>
      <c r="AQ11" t="s">
        <v>163</v>
      </c>
      <c r="AR11" t="s">
        <v>163</v>
      </c>
      <c r="AS11" t="s">
        <v>163</v>
      </c>
      <c r="AT11" t="s">
        <v>320</v>
      </c>
      <c r="AU11" t="s">
        <v>326</v>
      </c>
      <c r="AV11" t="s">
        <v>163</v>
      </c>
      <c r="AW11" t="s">
        <v>163</v>
      </c>
      <c r="AX11" t="s">
        <v>163</v>
      </c>
      <c r="AY11" t="s">
        <v>163</v>
      </c>
      <c r="AZ11" t="s">
        <v>163</v>
      </c>
      <c r="BA11" t="s">
        <v>163</v>
      </c>
      <c r="BB11" t="s">
        <v>163</v>
      </c>
      <c r="BC11" t="s">
        <v>163</v>
      </c>
      <c r="BD11" t="s">
        <v>163</v>
      </c>
      <c r="BE11" t="s">
        <v>163</v>
      </c>
      <c r="BF11" t="s">
        <v>163</v>
      </c>
      <c r="BG11" t="s">
        <v>163</v>
      </c>
      <c r="BH11" t="s">
        <v>166</v>
      </c>
      <c r="BI11">
        <v>1</v>
      </c>
      <c r="BJ11" t="s">
        <v>163</v>
      </c>
      <c r="BK11" t="s">
        <v>163</v>
      </c>
      <c r="BL11" t="s">
        <v>163</v>
      </c>
      <c r="BM11">
        <v>2</v>
      </c>
      <c r="BN11" t="s">
        <v>163</v>
      </c>
      <c r="BO11" t="s">
        <v>163</v>
      </c>
      <c r="BP11" t="s">
        <v>163</v>
      </c>
      <c r="BQ11" t="s">
        <v>163</v>
      </c>
      <c r="BR11" s="16">
        <v>1</v>
      </c>
      <c r="BS11" s="16" t="s">
        <v>165</v>
      </c>
      <c r="BT11" s="16">
        <v>3</v>
      </c>
      <c r="BU11" s="16">
        <v>1</v>
      </c>
      <c r="BV11" s="16" t="s">
        <v>165</v>
      </c>
      <c r="BW11" s="16">
        <v>3</v>
      </c>
      <c r="BX11" s="16">
        <v>308</v>
      </c>
      <c r="BY11" s="16">
        <v>308</v>
      </c>
      <c r="BZ11" s="16">
        <v>301</v>
      </c>
      <c r="CA11" s="16">
        <v>301</v>
      </c>
      <c r="CB11" s="16" t="s">
        <v>163</v>
      </c>
      <c r="CC11" s="16">
        <v>1</v>
      </c>
      <c r="CD11" s="16">
        <v>2</v>
      </c>
      <c r="CE11" s="16" t="s">
        <v>163</v>
      </c>
      <c r="CF11" s="16">
        <v>2</v>
      </c>
      <c r="CG11" s="16" t="s">
        <v>163</v>
      </c>
      <c r="CH11" s="16" t="s">
        <v>163</v>
      </c>
      <c r="CI11" s="16" t="s">
        <v>163</v>
      </c>
      <c r="CJ11" s="16" t="s">
        <v>163</v>
      </c>
      <c r="CK11" s="16">
        <v>301</v>
      </c>
      <c r="CL11" s="16" t="s">
        <v>163</v>
      </c>
      <c r="CM11" s="16">
        <v>1</v>
      </c>
      <c r="CN11" s="16">
        <v>1</v>
      </c>
      <c r="CO11" s="16">
        <v>4</v>
      </c>
      <c r="CP11" s="16" t="s">
        <v>163</v>
      </c>
      <c r="CQ11" s="16" t="s">
        <v>163</v>
      </c>
      <c r="CR11" s="16" t="s">
        <v>163</v>
      </c>
      <c r="CS11" s="16" t="s">
        <v>163</v>
      </c>
      <c r="CT11" s="16" t="s">
        <v>163</v>
      </c>
      <c r="CU11" s="16">
        <v>301</v>
      </c>
      <c r="CV11" s="16" t="s">
        <v>163</v>
      </c>
      <c r="CW11" s="16">
        <v>1</v>
      </c>
      <c r="CX11" s="16">
        <v>1</v>
      </c>
      <c r="CY11" s="16">
        <v>4</v>
      </c>
      <c r="CZ11" s="16" t="s">
        <v>163</v>
      </c>
      <c r="DA11" s="16" t="s">
        <v>163</v>
      </c>
      <c r="DB11" s="16" t="s">
        <v>163</v>
      </c>
      <c r="DC11" s="16" t="s">
        <v>163</v>
      </c>
      <c r="DD11" s="16" t="s">
        <v>163</v>
      </c>
      <c r="DE11" s="16">
        <v>303</v>
      </c>
      <c r="DF11" s="16" t="s">
        <v>163</v>
      </c>
      <c r="DG11" s="16">
        <v>1</v>
      </c>
      <c r="DH11" s="16">
        <v>1</v>
      </c>
      <c r="DI11" s="16">
        <v>4</v>
      </c>
      <c r="DJ11" s="16" t="s">
        <v>163</v>
      </c>
      <c r="DK11" s="16" t="s">
        <v>163</v>
      </c>
      <c r="DL11" s="16" t="s">
        <v>163</v>
      </c>
      <c r="DM11" s="16" t="s">
        <v>163</v>
      </c>
      <c r="DN11" s="16" t="s">
        <v>163</v>
      </c>
      <c r="DO11" s="16">
        <v>303</v>
      </c>
      <c r="DP11" s="16" t="s">
        <v>163</v>
      </c>
      <c r="DQ11" s="16">
        <v>1</v>
      </c>
      <c r="DR11" s="16">
        <v>1</v>
      </c>
      <c r="DS11" s="16">
        <v>4</v>
      </c>
      <c r="DT11" s="16" t="s">
        <v>163</v>
      </c>
      <c r="DU11" s="16" t="s">
        <v>163</v>
      </c>
      <c r="DV11" s="16" t="s">
        <v>163</v>
      </c>
      <c r="DW11" s="16" t="s">
        <v>163</v>
      </c>
      <c r="DX11" s="16" t="s">
        <v>163</v>
      </c>
      <c r="DY11" s="16">
        <v>301</v>
      </c>
      <c r="DZ11" s="16" t="s">
        <v>163</v>
      </c>
      <c r="EA11" s="16">
        <v>1</v>
      </c>
      <c r="EB11" s="16">
        <v>1</v>
      </c>
      <c r="EC11" s="16">
        <v>4</v>
      </c>
      <c r="ED11" s="16" t="s">
        <v>163</v>
      </c>
      <c r="EE11" s="16" t="s">
        <v>163</v>
      </c>
      <c r="EF11" s="16" t="s">
        <v>163</v>
      </c>
      <c r="EG11" s="16" t="s">
        <v>163</v>
      </c>
      <c r="EH11" s="16" t="s">
        <v>163</v>
      </c>
      <c r="EI11">
        <v>5</v>
      </c>
      <c r="EJ11">
        <v>2</v>
      </c>
      <c r="EK11" t="s">
        <v>163</v>
      </c>
      <c r="EL11">
        <v>2</v>
      </c>
      <c r="EM11">
        <v>16</v>
      </c>
      <c r="EN11">
        <v>16</v>
      </c>
      <c r="EO11">
        <v>14</v>
      </c>
      <c r="EP11">
        <v>11</v>
      </c>
      <c r="EQ11">
        <v>21</v>
      </c>
      <c r="ER11" t="s">
        <v>163</v>
      </c>
      <c r="ES11" t="s">
        <v>167</v>
      </c>
      <c r="ET11" t="s">
        <v>163</v>
      </c>
      <c r="EU11">
        <v>3</v>
      </c>
      <c r="EV11">
        <v>1969</v>
      </c>
      <c r="EW11">
        <v>1</v>
      </c>
      <c r="EX11" t="s">
        <v>344</v>
      </c>
      <c r="EY11" t="s">
        <v>348</v>
      </c>
      <c r="EZ11" t="s">
        <v>333</v>
      </c>
      <c r="FA11">
        <v>1</v>
      </c>
      <c r="FB11" t="s">
        <v>163</v>
      </c>
      <c r="FC11" t="s">
        <v>163</v>
      </c>
      <c r="FD11" t="s">
        <v>163</v>
      </c>
      <c r="FE11" t="s">
        <v>163</v>
      </c>
      <c r="FF11" t="s">
        <v>163</v>
      </c>
      <c r="FG11" t="s">
        <v>163</v>
      </c>
      <c r="FH11" t="s">
        <v>163</v>
      </c>
      <c r="FI11" t="s">
        <v>163</v>
      </c>
      <c r="FJ11" t="s">
        <v>163</v>
      </c>
      <c r="FK11">
        <f t="shared" si="0"/>
        <v>1</v>
      </c>
      <c r="FL11">
        <f t="shared" si="1"/>
        <v>0</v>
      </c>
    </row>
    <row r="12" spans="1:168" x14ac:dyDescent="0.25">
      <c r="A12">
        <v>11</v>
      </c>
      <c r="B12" t="s">
        <v>161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80101</v>
      </c>
      <c r="J12">
        <v>4</v>
      </c>
      <c r="K12" t="s">
        <v>163</v>
      </c>
      <c r="L12" t="s">
        <v>168</v>
      </c>
      <c r="M12">
        <v>1</v>
      </c>
      <c r="N12">
        <v>1</v>
      </c>
      <c r="O12">
        <v>6</v>
      </c>
      <c r="P12">
        <v>4</v>
      </c>
      <c r="Q12">
        <v>2</v>
      </c>
      <c r="R12">
        <v>1</v>
      </c>
      <c r="S12" t="s">
        <v>163</v>
      </c>
      <c r="T12">
        <v>100</v>
      </c>
      <c r="U12">
        <v>0</v>
      </c>
      <c r="V12">
        <v>0</v>
      </c>
      <c r="W12" t="s">
        <v>313</v>
      </c>
      <c r="X12" t="s">
        <v>310</v>
      </c>
      <c r="Y12" t="s">
        <v>310</v>
      </c>
      <c r="Z12" t="s">
        <v>310</v>
      </c>
      <c r="AA12" t="s">
        <v>312</v>
      </c>
      <c r="AB12" t="s">
        <v>311</v>
      </c>
      <c r="AC12" t="s">
        <v>311</v>
      </c>
      <c r="AD12" t="s">
        <v>308</v>
      </c>
      <c r="AE12" t="s">
        <v>310</v>
      </c>
      <c r="AF12" t="s">
        <v>316</v>
      </c>
      <c r="AG12" t="s">
        <v>306</v>
      </c>
      <c r="AH12" t="s">
        <v>306</v>
      </c>
      <c r="AI12" t="s">
        <v>306</v>
      </c>
      <c r="AJ12" t="s">
        <v>315</v>
      </c>
      <c r="AK12" t="s">
        <v>314</v>
      </c>
      <c r="AL12" t="s">
        <v>314</v>
      </c>
      <c r="AM12" t="s">
        <v>306</v>
      </c>
      <c r="AN12" t="s">
        <v>306</v>
      </c>
      <c r="AO12" t="s">
        <v>163</v>
      </c>
      <c r="AP12" t="s">
        <v>163</v>
      </c>
      <c r="AQ12" t="s">
        <v>163</v>
      </c>
      <c r="AR12" t="s">
        <v>163</v>
      </c>
      <c r="AS12" t="s">
        <v>163</v>
      </c>
      <c r="AT12" t="s">
        <v>321</v>
      </c>
      <c r="AU12" t="s">
        <v>326</v>
      </c>
      <c r="AV12" t="s">
        <v>163</v>
      </c>
      <c r="AW12" t="s">
        <v>163</v>
      </c>
      <c r="AX12" t="s">
        <v>163</v>
      </c>
      <c r="AY12" t="s">
        <v>163</v>
      </c>
      <c r="AZ12" t="s">
        <v>163</v>
      </c>
      <c r="BA12" t="s">
        <v>163</v>
      </c>
      <c r="BB12" t="s">
        <v>163</v>
      </c>
      <c r="BC12" t="s">
        <v>163</v>
      </c>
      <c r="BD12" t="s">
        <v>163</v>
      </c>
      <c r="BE12" t="s">
        <v>163</v>
      </c>
      <c r="BF12" t="s">
        <v>163</v>
      </c>
      <c r="BG12" t="s">
        <v>163</v>
      </c>
      <c r="BH12" t="s">
        <v>166</v>
      </c>
      <c r="BI12" t="s">
        <v>163</v>
      </c>
      <c r="BJ12" t="s">
        <v>163</v>
      </c>
      <c r="BK12" t="s">
        <v>163</v>
      </c>
      <c r="BL12">
        <v>1</v>
      </c>
      <c r="BM12" t="s">
        <v>166</v>
      </c>
      <c r="BN12">
        <v>1</v>
      </c>
      <c r="BO12" t="s">
        <v>163</v>
      </c>
      <c r="BP12" t="s">
        <v>163</v>
      </c>
      <c r="BQ12" t="s">
        <v>163</v>
      </c>
      <c r="BR12" s="16">
        <v>1</v>
      </c>
      <c r="BS12" s="16" t="s">
        <v>164</v>
      </c>
      <c r="BT12" s="16">
        <v>2</v>
      </c>
      <c r="BU12" s="16">
        <v>1</v>
      </c>
      <c r="BV12" s="16" t="s">
        <v>165</v>
      </c>
      <c r="BW12" s="16">
        <v>3</v>
      </c>
      <c r="BX12" s="16" t="s">
        <v>163</v>
      </c>
      <c r="BY12" s="16" t="s">
        <v>163</v>
      </c>
      <c r="BZ12" s="16">
        <v>309</v>
      </c>
      <c r="CA12" s="16">
        <v>301</v>
      </c>
      <c r="CB12" s="16" t="s">
        <v>163</v>
      </c>
      <c r="CC12" s="16" t="s">
        <v>163</v>
      </c>
      <c r="CD12" s="16" t="s">
        <v>163</v>
      </c>
      <c r="CE12" s="16" t="s">
        <v>163</v>
      </c>
      <c r="CF12" s="16" t="s">
        <v>163</v>
      </c>
      <c r="CG12" s="16" t="s">
        <v>163</v>
      </c>
      <c r="CH12" s="16" t="s">
        <v>163</v>
      </c>
      <c r="CI12" s="16" t="s">
        <v>163</v>
      </c>
      <c r="CJ12" s="16" t="s">
        <v>163</v>
      </c>
      <c r="CK12" s="16">
        <v>309</v>
      </c>
      <c r="CL12" s="16" t="s">
        <v>163</v>
      </c>
      <c r="CM12" s="16">
        <v>1</v>
      </c>
      <c r="CN12" s="16">
        <v>2</v>
      </c>
      <c r="CO12" s="16" t="s">
        <v>163</v>
      </c>
      <c r="CP12" s="16">
        <v>2</v>
      </c>
      <c r="CQ12" s="16" t="s">
        <v>163</v>
      </c>
      <c r="CR12" s="16" t="s">
        <v>163</v>
      </c>
      <c r="CS12" s="16" t="s">
        <v>163</v>
      </c>
      <c r="CT12" s="16" t="s">
        <v>163</v>
      </c>
      <c r="CU12" s="16">
        <v>301</v>
      </c>
      <c r="CV12" s="16" t="s">
        <v>163</v>
      </c>
      <c r="CW12" s="16">
        <v>1</v>
      </c>
      <c r="CX12" s="16">
        <v>1</v>
      </c>
      <c r="CY12" s="16">
        <v>4</v>
      </c>
      <c r="CZ12" s="16" t="s">
        <v>163</v>
      </c>
      <c r="DA12" s="16" t="s">
        <v>163</v>
      </c>
      <c r="DB12" s="16" t="s">
        <v>163</v>
      </c>
      <c r="DC12" s="16" t="s">
        <v>163</v>
      </c>
      <c r="DD12" s="16" t="s">
        <v>163</v>
      </c>
      <c r="DE12" s="16">
        <v>301</v>
      </c>
      <c r="DF12" s="16" t="s">
        <v>163</v>
      </c>
      <c r="DG12" s="16">
        <v>1</v>
      </c>
      <c r="DH12" s="16">
        <v>1</v>
      </c>
      <c r="DI12" s="16">
        <v>4</v>
      </c>
      <c r="DJ12" s="16" t="s">
        <v>163</v>
      </c>
      <c r="DK12" s="16" t="s">
        <v>163</v>
      </c>
      <c r="DL12" s="16" t="s">
        <v>163</v>
      </c>
      <c r="DM12" s="16" t="s">
        <v>163</v>
      </c>
      <c r="DN12" s="16" t="s">
        <v>163</v>
      </c>
      <c r="DO12" s="16">
        <v>301</v>
      </c>
      <c r="DP12" s="16" t="s">
        <v>163</v>
      </c>
      <c r="DQ12" s="16">
        <v>1</v>
      </c>
      <c r="DR12" s="16">
        <v>1</v>
      </c>
      <c r="DS12" s="16">
        <v>4</v>
      </c>
      <c r="DT12" s="16" t="s">
        <v>163</v>
      </c>
      <c r="DU12" s="16" t="s">
        <v>163</v>
      </c>
      <c r="DV12" s="16" t="s">
        <v>163</v>
      </c>
      <c r="DW12" s="16" t="s">
        <v>163</v>
      </c>
      <c r="DX12" s="16" t="s">
        <v>163</v>
      </c>
      <c r="DY12" s="16">
        <v>301</v>
      </c>
      <c r="DZ12" s="16" t="s">
        <v>163</v>
      </c>
      <c r="EA12" s="16">
        <v>1</v>
      </c>
      <c r="EB12" s="16">
        <v>1</v>
      </c>
      <c r="EC12" s="16">
        <v>4</v>
      </c>
      <c r="ED12" s="16" t="s">
        <v>163</v>
      </c>
      <c r="EE12" s="16" t="s">
        <v>163</v>
      </c>
      <c r="EF12" s="16" t="s">
        <v>163</v>
      </c>
      <c r="EG12" s="16" t="s">
        <v>163</v>
      </c>
      <c r="EH12" s="16" t="s">
        <v>163</v>
      </c>
      <c r="EI12">
        <v>5</v>
      </c>
      <c r="EJ12">
        <v>2</v>
      </c>
      <c r="EK12" t="s">
        <v>163</v>
      </c>
      <c r="EL12">
        <v>4</v>
      </c>
      <c r="EM12">
        <v>15</v>
      </c>
      <c r="EN12">
        <v>16</v>
      </c>
      <c r="EO12">
        <v>12</v>
      </c>
      <c r="EP12">
        <v>11</v>
      </c>
      <c r="EQ12">
        <v>24</v>
      </c>
      <c r="ER12" t="s">
        <v>163</v>
      </c>
      <c r="ES12">
        <v>7</v>
      </c>
      <c r="ET12" t="s">
        <v>163</v>
      </c>
      <c r="EU12">
        <v>3</v>
      </c>
      <c r="EV12">
        <v>1962</v>
      </c>
      <c r="EW12">
        <v>1</v>
      </c>
      <c r="EX12" t="s">
        <v>341</v>
      </c>
      <c r="EY12" t="s">
        <v>348</v>
      </c>
      <c r="EZ12" t="s">
        <v>334</v>
      </c>
      <c r="FA12">
        <v>1</v>
      </c>
      <c r="FB12" t="s">
        <v>163</v>
      </c>
      <c r="FC12" t="s">
        <v>163</v>
      </c>
      <c r="FD12" t="s">
        <v>163</v>
      </c>
      <c r="FE12" t="s">
        <v>163</v>
      </c>
      <c r="FF12" t="s">
        <v>163</v>
      </c>
      <c r="FG12" t="s">
        <v>163</v>
      </c>
      <c r="FH12" t="s">
        <v>163</v>
      </c>
      <c r="FI12" t="s">
        <v>163</v>
      </c>
      <c r="FJ12" t="s">
        <v>163</v>
      </c>
      <c r="FK12">
        <f t="shared" si="0"/>
        <v>1</v>
      </c>
      <c r="FL12">
        <f t="shared" si="1"/>
        <v>0</v>
      </c>
    </row>
    <row r="13" spans="1:168" x14ac:dyDescent="0.25">
      <c r="A13">
        <v>12</v>
      </c>
      <c r="B13" t="s">
        <v>161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80101</v>
      </c>
      <c r="J13">
        <v>4</v>
      </c>
      <c r="K13" t="s">
        <v>163</v>
      </c>
      <c r="L13" t="s">
        <v>168</v>
      </c>
      <c r="M13">
        <v>1</v>
      </c>
      <c r="N13">
        <v>1</v>
      </c>
      <c r="O13">
        <v>5</v>
      </c>
      <c r="P13">
        <v>4</v>
      </c>
      <c r="Q13">
        <v>1</v>
      </c>
      <c r="R13">
        <v>1</v>
      </c>
      <c r="S13" t="s">
        <v>163</v>
      </c>
      <c r="T13">
        <v>100</v>
      </c>
      <c r="U13">
        <v>0</v>
      </c>
      <c r="V13">
        <v>0</v>
      </c>
      <c r="W13" t="s">
        <v>312</v>
      </c>
      <c r="X13" t="s">
        <v>312</v>
      </c>
      <c r="Y13" t="s">
        <v>313</v>
      </c>
      <c r="Z13" t="s">
        <v>313</v>
      </c>
      <c r="AA13" t="s">
        <v>310</v>
      </c>
      <c r="AB13" t="s">
        <v>312</v>
      </c>
      <c r="AC13" t="s">
        <v>312</v>
      </c>
      <c r="AD13" t="s">
        <v>311</v>
      </c>
      <c r="AE13" t="s">
        <v>310</v>
      </c>
      <c r="AF13" t="s">
        <v>315</v>
      </c>
      <c r="AG13" t="s">
        <v>315</v>
      </c>
      <c r="AH13" t="s">
        <v>306</v>
      </c>
      <c r="AI13" t="s">
        <v>306</v>
      </c>
      <c r="AJ13" t="s">
        <v>316</v>
      </c>
      <c r="AK13" t="s">
        <v>314</v>
      </c>
      <c r="AL13" t="s">
        <v>314</v>
      </c>
      <c r="AM13" t="s">
        <v>306</v>
      </c>
      <c r="AN13" t="s">
        <v>306</v>
      </c>
      <c r="AO13" t="s">
        <v>163</v>
      </c>
      <c r="AP13" t="s">
        <v>163</v>
      </c>
      <c r="AQ13" t="s">
        <v>163</v>
      </c>
      <c r="AR13" t="s">
        <v>163</v>
      </c>
      <c r="AS13" t="s">
        <v>163</v>
      </c>
      <c r="AT13" t="s">
        <v>321</v>
      </c>
      <c r="AU13" t="s">
        <v>326</v>
      </c>
      <c r="AV13" t="s">
        <v>163</v>
      </c>
      <c r="AW13" t="s">
        <v>163</v>
      </c>
      <c r="AX13" t="s">
        <v>163</v>
      </c>
      <c r="AY13" t="s">
        <v>163</v>
      </c>
      <c r="AZ13" t="s">
        <v>163</v>
      </c>
      <c r="BA13" t="s">
        <v>163</v>
      </c>
      <c r="BB13" t="s">
        <v>163</v>
      </c>
      <c r="BC13" t="s">
        <v>163</v>
      </c>
      <c r="BD13" t="s">
        <v>163</v>
      </c>
      <c r="BE13" t="s">
        <v>163</v>
      </c>
      <c r="BF13" t="s">
        <v>163</v>
      </c>
      <c r="BG13" t="s">
        <v>163</v>
      </c>
      <c r="BH13">
        <v>5</v>
      </c>
      <c r="BI13" t="s">
        <v>163</v>
      </c>
      <c r="BJ13" t="s">
        <v>163</v>
      </c>
      <c r="BK13" t="s">
        <v>163</v>
      </c>
      <c r="BL13" t="s">
        <v>163</v>
      </c>
      <c r="BM13">
        <v>5</v>
      </c>
      <c r="BN13" t="s">
        <v>163</v>
      </c>
      <c r="BO13" t="s">
        <v>163</v>
      </c>
      <c r="BP13" t="s">
        <v>163</v>
      </c>
      <c r="BQ13" t="s">
        <v>163</v>
      </c>
      <c r="BR13" s="16">
        <v>2</v>
      </c>
      <c r="BS13" s="16">
        <v>0</v>
      </c>
      <c r="BT13" s="16">
        <v>0</v>
      </c>
      <c r="BU13" s="16">
        <v>1</v>
      </c>
      <c r="BV13" s="16">
        <v>2</v>
      </c>
      <c r="BW13" s="16">
        <v>1</v>
      </c>
      <c r="BX13" s="16" t="s">
        <v>163</v>
      </c>
      <c r="BY13" s="16" t="s">
        <v>163</v>
      </c>
      <c r="BZ13" s="16" t="s">
        <v>163</v>
      </c>
      <c r="CA13" s="16" t="s">
        <v>163</v>
      </c>
      <c r="CB13" s="16" t="s">
        <v>163</v>
      </c>
      <c r="CC13" s="16" t="s">
        <v>163</v>
      </c>
      <c r="CD13" s="16" t="s">
        <v>163</v>
      </c>
      <c r="CE13" s="16" t="s">
        <v>163</v>
      </c>
      <c r="CF13" s="16" t="s">
        <v>163</v>
      </c>
      <c r="CG13" s="16" t="s">
        <v>163</v>
      </c>
      <c r="CH13" s="16" t="s">
        <v>163</v>
      </c>
      <c r="CI13" s="16" t="s">
        <v>163</v>
      </c>
      <c r="CJ13" s="16" t="s">
        <v>163</v>
      </c>
      <c r="CK13" s="16" t="s">
        <v>163</v>
      </c>
      <c r="CL13" s="16" t="s">
        <v>163</v>
      </c>
      <c r="CM13" s="16" t="s">
        <v>163</v>
      </c>
      <c r="CN13" s="16" t="s">
        <v>163</v>
      </c>
      <c r="CO13" s="16" t="s">
        <v>163</v>
      </c>
      <c r="CP13" s="16" t="s">
        <v>163</v>
      </c>
      <c r="CQ13" s="16" t="s">
        <v>163</v>
      </c>
      <c r="CR13" s="16" t="s">
        <v>163</v>
      </c>
      <c r="CS13" s="16" t="s">
        <v>163</v>
      </c>
      <c r="CT13" s="16" t="s">
        <v>163</v>
      </c>
      <c r="CU13" s="16" t="s">
        <v>163</v>
      </c>
      <c r="CV13" s="16" t="s">
        <v>163</v>
      </c>
      <c r="CW13" s="16" t="s">
        <v>163</v>
      </c>
      <c r="CX13" s="16" t="s">
        <v>163</v>
      </c>
      <c r="CY13" s="16" t="s">
        <v>163</v>
      </c>
      <c r="CZ13" s="16" t="s">
        <v>163</v>
      </c>
      <c r="DA13" s="16" t="s">
        <v>163</v>
      </c>
      <c r="DB13" s="16" t="s">
        <v>163</v>
      </c>
      <c r="DC13" s="16" t="s">
        <v>163</v>
      </c>
      <c r="DD13" s="16" t="s">
        <v>163</v>
      </c>
      <c r="DE13" s="16" t="s">
        <v>163</v>
      </c>
      <c r="DF13" s="16" t="s">
        <v>163</v>
      </c>
      <c r="DG13" s="16" t="s">
        <v>163</v>
      </c>
      <c r="DH13" s="16" t="s">
        <v>163</v>
      </c>
      <c r="DI13" s="16" t="s">
        <v>163</v>
      </c>
      <c r="DJ13" s="16" t="s">
        <v>163</v>
      </c>
      <c r="DK13" s="16" t="s">
        <v>163</v>
      </c>
      <c r="DL13" s="16" t="s">
        <v>163</v>
      </c>
      <c r="DM13" s="16" t="s">
        <v>163</v>
      </c>
      <c r="DN13" s="16" t="s">
        <v>163</v>
      </c>
      <c r="DO13" s="16">
        <v>310</v>
      </c>
      <c r="DP13" s="16" t="s">
        <v>163</v>
      </c>
      <c r="DQ13" s="16">
        <v>2</v>
      </c>
      <c r="DR13" s="16">
        <v>3</v>
      </c>
      <c r="DS13" s="16" t="s">
        <v>163</v>
      </c>
      <c r="DT13" s="16" t="s">
        <v>163</v>
      </c>
      <c r="DU13" s="16">
        <v>6</v>
      </c>
      <c r="DV13" s="16" t="s">
        <v>163</v>
      </c>
      <c r="DW13" s="16" t="s">
        <v>163</v>
      </c>
      <c r="DX13" s="16" t="s">
        <v>163</v>
      </c>
      <c r="DY13" s="16" t="s">
        <v>163</v>
      </c>
      <c r="DZ13" s="16" t="s">
        <v>163</v>
      </c>
      <c r="EA13" s="16" t="s">
        <v>163</v>
      </c>
      <c r="EB13" s="16" t="s">
        <v>163</v>
      </c>
      <c r="EC13" s="16" t="s">
        <v>163</v>
      </c>
      <c r="ED13" s="16" t="s">
        <v>163</v>
      </c>
      <c r="EE13" s="16" t="s">
        <v>163</v>
      </c>
      <c r="EF13" s="16" t="s">
        <v>163</v>
      </c>
      <c r="EG13" s="16" t="s">
        <v>163</v>
      </c>
      <c r="EH13" s="16" t="s">
        <v>163</v>
      </c>
      <c r="EI13">
        <v>6</v>
      </c>
      <c r="EJ13" t="s">
        <v>163</v>
      </c>
      <c r="EK13">
        <v>6</v>
      </c>
      <c r="EL13" t="s">
        <v>163</v>
      </c>
      <c r="EM13" t="s">
        <v>163</v>
      </c>
      <c r="EN13" t="s">
        <v>163</v>
      </c>
      <c r="EO13" t="s">
        <v>163</v>
      </c>
      <c r="EP13" t="s">
        <v>163</v>
      </c>
      <c r="EQ13" t="s">
        <v>163</v>
      </c>
      <c r="ER13" t="s">
        <v>163</v>
      </c>
      <c r="ES13" t="s">
        <v>163</v>
      </c>
      <c r="ET13" t="s">
        <v>163</v>
      </c>
      <c r="EU13">
        <v>4</v>
      </c>
      <c r="EV13">
        <v>1983</v>
      </c>
      <c r="EW13">
        <v>1</v>
      </c>
      <c r="EX13" t="s">
        <v>341</v>
      </c>
      <c r="EY13" t="s">
        <v>351</v>
      </c>
      <c r="EZ13" t="s">
        <v>334</v>
      </c>
      <c r="FA13">
        <v>1</v>
      </c>
      <c r="FB13" t="s">
        <v>163</v>
      </c>
      <c r="FC13" t="s">
        <v>163</v>
      </c>
      <c r="FD13" t="s">
        <v>163</v>
      </c>
      <c r="FE13" t="s">
        <v>163</v>
      </c>
      <c r="FF13" t="s">
        <v>163</v>
      </c>
      <c r="FG13" t="s">
        <v>163</v>
      </c>
      <c r="FH13" t="s">
        <v>163</v>
      </c>
      <c r="FI13">
        <v>2</v>
      </c>
      <c r="FJ13" t="s">
        <v>163</v>
      </c>
      <c r="FK13">
        <f t="shared" si="0"/>
        <v>1</v>
      </c>
      <c r="FL13">
        <f t="shared" si="1"/>
        <v>0</v>
      </c>
    </row>
    <row r="14" spans="1:168" x14ac:dyDescent="0.25">
      <c r="A14">
        <v>13</v>
      </c>
      <c r="B14" t="s">
        <v>161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80101</v>
      </c>
      <c r="J14">
        <v>4</v>
      </c>
      <c r="K14" t="s">
        <v>163</v>
      </c>
      <c r="L14" t="s">
        <v>168</v>
      </c>
      <c r="M14">
        <v>1</v>
      </c>
      <c r="N14">
        <v>1</v>
      </c>
      <c r="O14">
        <v>6</v>
      </c>
      <c r="P14">
        <v>3</v>
      </c>
      <c r="Q14">
        <v>3</v>
      </c>
      <c r="R14">
        <v>1</v>
      </c>
      <c r="S14" t="s">
        <v>163</v>
      </c>
      <c r="T14">
        <v>100</v>
      </c>
      <c r="U14">
        <v>0</v>
      </c>
      <c r="V14">
        <v>0</v>
      </c>
      <c r="W14" t="s">
        <v>313</v>
      </c>
      <c r="X14" t="s">
        <v>310</v>
      </c>
      <c r="Y14" t="s">
        <v>313</v>
      </c>
      <c r="Z14" t="s">
        <v>313</v>
      </c>
      <c r="AA14" t="s">
        <v>311</v>
      </c>
      <c r="AB14" t="s">
        <v>311</v>
      </c>
      <c r="AC14" t="s">
        <v>311</v>
      </c>
      <c r="AD14" t="s">
        <v>311</v>
      </c>
      <c r="AE14" t="s">
        <v>310</v>
      </c>
      <c r="AF14" t="s">
        <v>316</v>
      </c>
      <c r="AG14" t="s">
        <v>306</v>
      </c>
      <c r="AH14" t="s">
        <v>306</v>
      </c>
      <c r="AI14" t="s">
        <v>306</v>
      </c>
      <c r="AJ14" t="s">
        <v>314</v>
      </c>
      <c r="AK14" t="s">
        <v>314</v>
      </c>
      <c r="AL14" t="s">
        <v>314</v>
      </c>
      <c r="AM14" t="s">
        <v>306</v>
      </c>
      <c r="AN14" t="s">
        <v>306</v>
      </c>
      <c r="AO14" t="s">
        <v>163</v>
      </c>
      <c r="AP14" t="s">
        <v>163</v>
      </c>
      <c r="AQ14" t="s">
        <v>163</v>
      </c>
      <c r="AR14" t="s">
        <v>163</v>
      </c>
      <c r="AS14" t="s">
        <v>163</v>
      </c>
      <c r="AT14" t="s">
        <v>322</v>
      </c>
      <c r="AU14" t="s">
        <v>326</v>
      </c>
      <c r="AV14" t="s">
        <v>163</v>
      </c>
      <c r="AW14" t="s">
        <v>163</v>
      </c>
      <c r="AX14" t="s">
        <v>163</v>
      </c>
      <c r="AY14" t="s">
        <v>163</v>
      </c>
      <c r="AZ14" t="s">
        <v>163</v>
      </c>
      <c r="BA14" t="s">
        <v>163</v>
      </c>
      <c r="BB14" t="s">
        <v>163</v>
      </c>
      <c r="BC14" t="s">
        <v>163</v>
      </c>
      <c r="BD14" t="s">
        <v>163</v>
      </c>
      <c r="BE14" t="s">
        <v>163</v>
      </c>
      <c r="BF14" t="s">
        <v>163</v>
      </c>
      <c r="BG14" t="s">
        <v>163</v>
      </c>
      <c r="BH14" t="s">
        <v>166</v>
      </c>
      <c r="BI14" t="s">
        <v>163</v>
      </c>
      <c r="BJ14" t="s">
        <v>163</v>
      </c>
      <c r="BK14" t="s">
        <v>163</v>
      </c>
      <c r="BL14">
        <v>1</v>
      </c>
      <c r="BM14" t="s">
        <v>166</v>
      </c>
      <c r="BN14" t="s">
        <v>163</v>
      </c>
      <c r="BO14" t="s">
        <v>163</v>
      </c>
      <c r="BP14" t="s">
        <v>163</v>
      </c>
      <c r="BQ14">
        <v>1</v>
      </c>
      <c r="BR14" s="16">
        <v>1</v>
      </c>
      <c r="BS14" s="16" t="s">
        <v>165</v>
      </c>
      <c r="BT14" s="16">
        <v>3</v>
      </c>
      <c r="BU14" s="16">
        <v>1</v>
      </c>
      <c r="BV14" s="16" t="s">
        <v>165</v>
      </c>
      <c r="BW14" s="16">
        <v>3</v>
      </c>
      <c r="BX14" s="16">
        <v>308</v>
      </c>
      <c r="BY14" s="16">
        <v>308</v>
      </c>
      <c r="BZ14" s="16">
        <v>301</v>
      </c>
      <c r="CA14" s="16">
        <v>309</v>
      </c>
      <c r="CB14" s="16" t="s">
        <v>163</v>
      </c>
      <c r="CC14" s="16">
        <v>1</v>
      </c>
      <c r="CD14" s="16">
        <v>2</v>
      </c>
      <c r="CE14" s="16" t="s">
        <v>163</v>
      </c>
      <c r="CF14" s="16">
        <v>2</v>
      </c>
      <c r="CG14" s="16" t="s">
        <v>163</v>
      </c>
      <c r="CH14" s="16" t="s">
        <v>163</v>
      </c>
      <c r="CI14" s="16" t="s">
        <v>163</v>
      </c>
      <c r="CJ14" s="16" t="s">
        <v>163</v>
      </c>
      <c r="CK14" s="16">
        <v>301</v>
      </c>
      <c r="CL14" s="16" t="s">
        <v>163</v>
      </c>
      <c r="CM14" s="16">
        <v>1</v>
      </c>
      <c r="CN14" s="16">
        <v>1</v>
      </c>
      <c r="CO14" s="16">
        <v>4</v>
      </c>
      <c r="CP14" s="16" t="s">
        <v>163</v>
      </c>
      <c r="CQ14" s="16" t="s">
        <v>163</v>
      </c>
      <c r="CR14" s="16" t="s">
        <v>163</v>
      </c>
      <c r="CS14" s="16" t="s">
        <v>163</v>
      </c>
      <c r="CT14" s="16" t="s">
        <v>163</v>
      </c>
      <c r="CU14" s="16">
        <v>309</v>
      </c>
      <c r="CV14" s="16" t="s">
        <v>163</v>
      </c>
      <c r="CW14" s="16">
        <v>1</v>
      </c>
      <c r="CX14" s="16">
        <v>2</v>
      </c>
      <c r="CY14" s="16" t="s">
        <v>163</v>
      </c>
      <c r="CZ14" s="16">
        <v>2</v>
      </c>
      <c r="DA14" s="16" t="s">
        <v>163</v>
      </c>
      <c r="DB14" s="16" t="s">
        <v>163</v>
      </c>
      <c r="DC14" s="16" t="s">
        <v>163</v>
      </c>
      <c r="DD14" s="16" t="s">
        <v>163</v>
      </c>
      <c r="DE14" s="16">
        <v>308</v>
      </c>
      <c r="DF14" s="16" t="s">
        <v>163</v>
      </c>
      <c r="DG14" s="16">
        <v>1</v>
      </c>
      <c r="DH14" s="16">
        <v>2</v>
      </c>
      <c r="DI14" s="16" t="s">
        <v>163</v>
      </c>
      <c r="DJ14" s="16">
        <v>2</v>
      </c>
      <c r="DK14" s="16" t="s">
        <v>163</v>
      </c>
      <c r="DL14" s="16" t="s">
        <v>163</v>
      </c>
      <c r="DM14" s="16" t="s">
        <v>163</v>
      </c>
      <c r="DN14" s="16" t="s">
        <v>163</v>
      </c>
      <c r="DO14" s="16">
        <v>308</v>
      </c>
      <c r="DP14" s="16" t="s">
        <v>163</v>
      </c>
      <c r="DQ14" s="16">
        <v>1</v>
      </c>
      <c r="DR14" s="16">
        <v>2</v>
      </c>
      <c r="DS14" s="16" t="s">
        <v>163</v>
      </c>
      <c r="DT14" s="16">
        <v>2</v>
      </c>
      <c r="DU14" s="16" t="s">
        <v>163</v>
      </c>
      <c r="DV14" s="16" t="s">
        <v>163</v>
      </c>
      <c r="DW14" s="16" t="s">
        <v>163</v>
      </c>
      <c r="DX14" s="16" t="s">
        <v>163</v>
      </c>
      <c r="DY14" s="16">
        <v>301</v>
      </c>
      <c r="DZ14" s="16" t="s">
        <v>163</v>
      </c>
      <c r="EA14" s="16">
        <v>1</v>
      </c>
      <c r="EB14" s="16">
        <v>1</v>
      </c>
      <c r="EC14" s="16">
        <v>4</v>
      </c>
      <c r="ED14" s="16" t="s">
        <v>163</v>
      </c>
      <c r="EE14" s="16" t="s">
        <v>163</v>
      </c>
      <c r="EF14" s="16" t="s">
        <v>163</v>
      </c>
      <c r="EG14" s="16" t="s">
        <v>163</v>
      </c>
      <c r="EH14" s="16" t="s">
        <v>163</v>
      </c>
      <c r="EI14">
        <v>6</v>
      </c>
      <c r="EJ14" t="s">
        <v>163</v>
      </c>
      <c r="EK14">
        <v>5</v>
      </c>
      <c r="EL14">
        <v>4</v>
      </c>
      <c r="EM14">
        <v>16</v>
      </c>
      <c r="EN14">
        <v>16</v>
      </c>
      <c r="EO14">
        <v>14</v>
      </c>
      <c r="EP14">
        <v>11</v>
      </c>
      <c r="EQ14" t="s">
        <v>163</v>
      </c>
      <c r="ER14" t="s">
        <v>163</v>
      </c>
      <c r="ES14" t="s">
        <v>163</v>
      </c>
      <c r="ET14" t="s">
        <v>163</v>
      </c>
      <c r="EU14">
        <v>4</v>
      </c>
      <c r="EV14">
        <v>1979</v>
      </c>
      <c r="EW14">
        <v>1</v>
      </c>
      <c r="EX14" t="s">
        <v>341</v>
      </c>
      <c r="EY14" t="s">
        <v>349</v>
      </c>
      <c r="EZ14" t="s">
        <v>333</v>
      </c>
      <c r="FA14">
        <v>1</v>
      </c>
      <c r="FB14" t="s">
        <v>163</v>
      </c>
      <c r="FC14" t="s">
        <v>163</v>
      </c>
      <c r="FD14" t="s">
        <v>163</v>
      </c>
      <c r="FE14" t="s">
        <v>163</v>
      </c>
      <c r="FF14" t="s">
        <v>163</v>
      </c>
      <c r="FG14" t="s">
        <v>163</v>
      </c>
      <c r="FH14" t="s">
        <v>163</v>
      </c>
      <c r="FI14" t="s">
        <v>163</v>
      </c>
      <c r="FJ14" t="s">
        <v>163</v>
      </c>
      <c r="FK14">
        <f t="shared" si="0"/>
        <v>1</v>
      </c>
      <c r="FL14">
        <f t="shared" si="1"/>
        <v>0</v>
      </c>
    </row>
    <row r="15" spans="1:168" x14ac:dyDescent="0.25">
      <c r="A15">
        <v>14</v>
      </c>
      <c r="B15" t="s">
        <v>161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80101</v>
      </c>
      <c r="J15">
        <v>4</v>
      </c>
      <c r="K15" t="s">
        <v>163</v>
      </c>
      <c r="L15" t="s">
        <v>168</v>
      </c>
      <c r="M15">
        <v>1</v>
      </c>
      <c r="N15">
        <v>1</v>
      </c>
      <c r="O15">
        <v>4</v>
      </c>
      <c r="P15">
        <v>3</v>
      </c>
      <c r="Q15">
        <v>1</v>
      </c>
      <c r="R15">
        <v>1</v>
      </c>
      <c r="S15" t="s">
        <v>163</v>
      </c>
      <c r="T15">
        <v>50</v>
      </c>
      <c r="U15">
        <v>0</v>
      </c>
      <c r="V15">
        <v>50</v>
      </c>
      <c r="W15" t="s">
        <v>313</v>
      </c>
      <c r="X15" t="s">
        <v>313</v>
      </c>
      <c r="Y15" t="s">
        <v>312</v>
      </c>
      <c r="Z15" t="s">
        <v>312</v>
      </c>
      <c r="AA15" t="s">
        <v>312</v>
      </c>
      <c r="AB15" t="s">
        <v>312</v>
      </c>
      <c r="AC15" t="s">
        <v>313</v>
      </c>
      <c r="AD15" t="s">
        <v>311</v>
      </c>
      <c r="AE15" t="s">
        <v>310</v>
      </c>
      <c r="AF15" t="s">
        <v>315</v>
      </c>
      <c r="AG15" t="s">
        <v>315</v>
      </c>
      <c r="AH15" t="s">
        <v>306</v>
      </c>
      <c r="AI15" t="s">
        <v>306</v>
      </c>
      <c r="AJ15" t="s">
        <v>314</v>
      </c>
      <c r="AK15" t="s">
        <v>314</v>
      </c>
      <c r="AL15" t="s">
        <v>316</v>
      </c>
      <c r="AM15" t="s">
        <v>306</v>
      </c>
      <c r="AN15" t="s">
        <v>306</v>
      </c>
      <c r="AO15" t="s">
        <v>163</v>
      </c>
      <c r="AP15" t="s">
        <v>163</v>
      </c>
      <c r="AQ15" t="s">
        <v>163</v>
      </c>
      <c r="AR15" t="s">
        <v>163</v>
      </c>
      <c r="AS15" t="s">
        <v>163</v>
      </c>
      <c r="AT15" t="s">
        <v>321</v>
      </c>
      <c r="AU15" t="s">
        <v>326</v>
      </c>
      <c r="AV15" t="s">
        <v>163</v>
      </c>
      <c r="AW15" t="s">
        <v>163</v>
      </c>
      <c r="AX15" t="s">
        <v>163</v>
      </c>
      <c r="AY15" t="s">
        <v>163</v>
      </c>
      <c r="AZ15" t="s">
        <v>163</v>
      </c>
      <c r="BA15" t="s">
        <v>163</v>
      </c>
      <c r="BB15" t="s">
        <v>163</v>
      </c>
      <c r="BC15" t="s">
        <v>163</v>
      </c>
      <c r="BD15" t="s">
        <v>163</v>
      </c>
      <c r="BE15" t="s">
        <v>163</v>
      </c>
      <c r="BF15" t="s">
        <v>163</v>
      </c>
      <c r="BG15" t="s">
        <v>163</v>
      </c>
      <c r="BH15">
        <v>5</v>
      </c>
      <c r="BI15" t="s">
        <v>163</v>
      </c>
      <c r="BJ15" t="s">
        <v>163</v>
      </c>
      <c r="BK15" t="s">
        <v>163</v>
      </c>
      <c r="BL15" t="s">
        <v>163</v>
      </c>
      <c r="BM15">
        <v>5</v>
      </c>
      <c r="BN15" t="s">
        <v>163</v>
      </c>
      <c r="BO15" t="s">
        <v>163</v>
      </c>
      <c r="BP15" t="s">
        <v>163</v>
      </c>
      <c r="BQ15" t="s">
        <v>163</v>
      </c>
      <c r="BR15" s="16">
        <v>1</v>
      </c>
      <c r="BS15" s="16" t="s">
        <v>165</v>
      </c>
      <c r="BT15" s="16">
        <v>3</v>
      </c>
      <c r="BU15" s="16">
        <v>1</v>
      </c>
      <c r="BV15" s="16">
        <v>3</v>
      </c>
      <c r="BW15" s="16">
        <v>1</v>
      </c>
      <c r="BX15" s="16">
        <v>301</v>
      </c>
      <c r="BY15" s="16" t="s">
        <v>371</v>
      </c>
      <c r="BZ15" s="16">
        <v>301</v>
      </c>
      <c r="CA15" s="16">
        <v>301</v>
      </c>
      <c r="CB15" s="16" t="s">
        <v>163</v>
      </c>
      <c r="CC15" s="16">
        <v>1</v>
      </c>
      <c r="CD15" s="16">
        <v>1</v>
      </c>
      <c r="CE15" s="16">
        <v>4</v>
      </c>
      <c r="CF15" s="16" t="s">
        <v>163</v>
      </c>
      <c r="CG15" s="16" t="s">
        <v>163</v>
      </c>
      <c r="CH15" s="16" t="s">
        <v>163</v>
      </c>
      <c r="CI15" s="16" t="s">
        <v>163</v>
      </c>
      <c r="CJ15" s="16" t="s">
        <v>163</v>
      </c>
      <c r="CK15" s="16">
        <v>301</v>
      </c>
      <c r="CL15" s="16" t="s">
        <v>163</v>
      </c>
      <c r="CM15" s="16">
        <v>1</v>
      </c>
      <c r="CN15" s="16">
        <v>1</v>
      </c>
      <c r="CO15" s="16">
        <v>4</v>
      </c>
      <c r="CP15" s="16" t="s">
        <v>163</v>
      </c>
      <c r="CQ15" s="16" t="s">
        <v>163</v>
      </c>
      <c r="CR15" s="16" t="s">
        <v>163</v>
      </c>
      <c r="CS15" s="16" t="s">
        <v>163</v>
      </c>
      <c r="CT15" s="16" t="s">
        <v>163</v>
      </c>
      <c r="CU15" s="16">
        <v>301</v>
      </c>
      <c r="CV15" s="16" t="s">
        <v>163</v>
      </c>
      <c r="CW15" s="16">
        <v>1</v>
      </c>
      <c r="CX15" s="16">
        <v>1</v>
      </c>
      <c r="CY15" s="16">
        <v>4</v>
      </c>
      <c r="CZ15" s="16" t="s">
        <v>163</v>
      </c>
      <c r="DA15" s="16" t="s">
        <v>163</v>
      </c>
      <c r="DB15" s="16" t="s">
        <v>163</v>
      </c>
      <c r="DC15" s="16" t="s">
        <v>163</v>
      </c>
      <c r="DD15" s="16" t="s">
        <v>163</v>
      </c>
      <c r="DE15" s="16" t="s">
        <v>163</v>
      </c>
      <c r="DF15" s="16" t="s">
        <v>163</v>
      </c>
      <c r="DG15" s="16" t="s">
        <v>163</v>
      </c>
      <c r="DH15" s="16" t="s">
        <v>163</v>
      </c>
      <c r="DI15" s="16" t="s">
        <v>163</v>
      </c>
      <c r="DJ15" s="16" t="s">
        <v>163</v>
      </c>
      <c r="DK15" s="16" t="s">
        <v>163</v>
      </c>
      <c r="DL15" s="16" t="s">
        <v>163</v>
      </c>
      <c r="DM15" s="16" t="s">
        <v>163</v>
      </c>
      <c r="DN15" s="16" t="s">
        <v>163</v>
      </c>
      <c r="DO15" s="16" t="s">
        <v>163</v>
      </c>
      <c r="DP15" s="16" t="s">
        <v>163</v>
      </c>
      <c r="DQ15" s="16" t="s">
        <v>163</v>
      </c>
      <c r="DR15" s="16" t="s">
        <v>163</v>
      </c>
      <c r="DS15" s="16" t="s">
        <v>163</v>
      </c>
      <c r="DT15" s="16" t="s">
        <v>163</v>
      </c>
      <c r="DU15" s="16" t="s">
        <v>163</v>
      </c>
      <c r="DV15" s="16" t="s">
        <v>163</v>
      </c>
      <c r="DW15" s="16" t="s">
        <v>163</v>
      </c>
      <c r="DX15" s="16" t="s">
        <v>163</v>
      </c>
      <c r="DY15" s="16">
        <v>302</v>
      </c>
      <c r="DZ15" s="16" t="s">
        <v>163</v>
      </c>
      <c r="EA15" s="16">
        <v>1</v>
      </c>
      <c r="EB15" s="16">
        <v>1</v>
      </c>
      <c r="EC15" s="16">
        <v>4</v>
      </c>
      <c r="ED15" s="16" t="s">
        <v>163</v>
      </c>
      <c r="EE15" s="16" t="s">
        <v>163</v>
      </c>
      <c r="EF15" s="16" t="s">
        <v>163</v>
      </c>
      <c r="EG15" s="16" t="s">
        <v>163</v>
      </c>
      <c r="EH15" s="16" t="s">
        <v>163</v>
      </c>
      <c r="EI15">
        <v>5</v>
      </c>
      <c r="EJ15">
        <v>2</v>
      </c>
      <c r="EK15" t="s">
        <v>163</v>
      </c>
      <c r="EL15">
        <v>4</v>
      </c>
      <c r="EM15">
        <v>16</v>
      </c>
      <c r="EN15">
        <v>16</v>
      </c>
      <c r="EO15">
        <v>15</v>
      </c>
      <c r="EP15">
        <v>11</v>
      </c>
      <c r="EQ15">
        <v>24</v>
      </c>
      <c r="ER15" t="s">
        <v>163</v>
      </c>
      <c r="ES15" t="s">
        <v>169</v>
      </c>
      <c r="ET15" t="s">
        <v>163</v>
      </c>
      <c r="EU15">
        <v>4</v>
      </c>
      <c r="EV15">
        <v>1969</v>
      </c>
      <c r="EW15">
        <v>1</v>
      </c>
      <c r="EX15" t="s">
        <v>341</v>
      </c>
      <c r="EY15" t="s">
        <v>348</v>
      </c>
      <c r="EZ15" t="s">
        <v>334</v>
      </c>
      <c r="FA15">
        <v>1</v>
      </c>
      <c r="FB15" t="s">
        <v>163</v>
      </c>
      <c r="FC15" t="s">
        <v>163</v>
      </c>
      <c r="FD15" t="s">
        <v>163</v>
      </c>
      <c r="FE15" t="s">
        <v>163</v>
      </c>
      <c r="FF15" t="s">
        <v>163</v>
      </c>
      <c r="FG15" t="s">
        <v>163</v>
      </c>
      <c r="FH15" t="s">
        <v>163</v>
      </c>
      <c r="FI15" t="s">
        <v>163</v>
      </c>
      <c r="FJ15" t="s">
        <v>163</v>
      </c>
      <c r="FK15">
        <f t="shared" si="0"/>
        <v>1</v>
      </c>
      <c r="FL15">
        <f t="shared" si="1"/>
        <v>0</v>
      </c>
    </row>
    <row r="16" spans="1:168" x14ac:dyDescent="0.25">
      <c r="A16">
        <v>15</v>
      </c>
      <c r="B16" t="s">
        <v>161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80101</v>
      </c>
      <c r="J16">
        <v>4</v>
      </c>
      <c r="K16" t="s">
        <v>163</v>
      </c>
      <c r="L16" t="s">
        <v>168</v>
      </c>
      <c r="M16">
        <v>1</v>
      </c>
      <c r="N16">
        <v>1</v>
      </c>
      <c r="O16">
        <v>3</v>
      </c>
      <c r="P16">
        <v>3</v>
      </c>
      <c r="Q16">
        <v>0</v>
      </c>
      <c r="R16">
        <v>1</v>
      </c>
      <c r="S16" t="s">
        <v>163</v>
      </c>
      <c r="T16">
        <v>100</v>
      </c>
      <c r="U16">
        <v>0</v>
      </c>
      <c r="V16">
        <v>0</v>
      </c>
      <c r="W16" t="s">
        <v>312</v>
      </c>
      <c r="X16" t="s">
        <v>312</v>
      </c>
      <c r="Y16" t="s">
        <v>312</v>
      </c>
      <c r="Z16" t="s">
        <v>312</v>
      </c>
      <c r="AA16" t="s">
        <v>311</v>
      </c>
      <c r="AB16" t="s">
        <v>311</v>
      </c>
      <c r="AC16" t="s">
        <v>313</v>
      </c>
      <c r="AD16" t="s">
        <v>313</v>
      </c>
      <c r="AE16" t="s">
        <v>310</v>
      </c>
      <c r="AF16" t="s">
        <v>314</v>
      </c>
      <c r="AG16" t="s">
        <v>314</v>
      </c>
      <c r="AH16" t="s">
        <v>315</v>
      </c>
      <c r="AI16" t="s">
        <v>315</v>
      </c>
      <c r="AJ16" t="s">
        <v>316</v>
      </c>
      <c r="AK16" t="s">
        <v>314</v>
      </c>
      <c r="AL16" t="s">
        <v>316</v>
      </c>
      <c r="AM16" t="s">
        <v>306</v>
      </c>
      <c r="AN16" t="s">
        <v>306</v>
      </c>
      <c r="AO16" t="s">
        <v>318</v>
      </c>
      <c r="AP16">
        <v>3.5</v>
      </c>
      <c r="AQ16" t="s">
        <v>320</v>
      </c>
      <c r="AR16">
        <v>6</v>
      </c>
      <c r="AS16" t="s">
        <v>163</v>
      </c>
      <c r="AT16" t="s">
        <v>320</v>
      </c>
      <c r="AU16" t="s">
        <v>326</v>
      </c>
      <c r="AV16" t="s">
        <v>163</v>
      </c>
      <c r="AW16" t="s">
        <v>163</v>
      </c>
      <c r="AX16" t="s">
        <v>163</v>
      </c>
      <c r="AY16">
        <v>1</v>
      </c>
      <c r="AZ16" t="s">
        <v>163</v>
      </c>
      <c r="BA16" t="s">
        <v>163</v>
      </c>
      <c r="BB16" t="s">
        <v>163</v>
      </c>
      <c r="BC16" t="s">
        <v>163</v>
      </c>
      <c r="BD16" t="s">
        <v>163</v>
      </c>
      <c r="BE16" t="s">
        <v>163</v>
      </c>
      <c r="BF16">
        <v>2</v>
      </c>
      <c r="BG16" t="s">
        <v>163</v>
      </c>
      <c r="BH16" t="s">
        <v>163</v>
      </c>
      <c r="BI16" t="s">
        <v>163</v>
      </c>
      <c r="BJ16" t="s">
        <v>163</v>
      </c>
      <c r="BK16" t="s">
        <v>163</v>
      </c>
      <c r="BL16" t="s">
        <v>163</v>
      </c>
      <c r="BM16" t="s">
        <v>163</v>
      </c>
      <c r="BN16" t="s">
        <v>163</v>
      </c>
      <c r="BO16" t="s">
        <v>163</v>
      </c>
      <c r="BP16" t="s">
        <v>163</v>
      </c>
      <c r="BQ16" t="s">
        <v>163</v>
      </c>
      <c r="BR16" s="16">
        <v>2</v>
      </c>
      <c r="BS16" s="16">
        <v>0</v>
      </c>
      <c r="BT16" s="16">
        <v>0</v>
      </c>
      <c r="BU16" s="16">
        <v>2</v>
      </c>
      <c r="BV16" s="16">
        <v>0</v>
      </c>
      <c r="BW16" s="16">
        <v>0</v>
      </c>
      <c r="BX16" s="16" t="s">
        <v>163</v>
      </c>
      <c r="BY16" s="16" t="s">
        <v>163</v>
      </c>
      <c r="BZ16" s="16" t="s">
        <v>163</v>
      </c>
      <c r="CA16" s="16" t="s">
        <v>163</v>
      </c>
      <c r="CB16" s="16" t="s">
        <v>163</v>
      </c>
      <c r="CC16" s="16" t="s">
        <v>163</v>
      </c>
      <c r="CD16" s="16" t="s">
        <v>163</v>
      </c>
      <c r="CE16" s="16" t="s">
        <v>163</v>
      </c>
      <c r="CF16" s="16" t="s">
        <v>163</v>
      </c>
      <c r="CG16" s="16" t="s">
        <v>163</v>
      </c>
      <c r="CH16" s="16" t="s">
        <v>163</v>
      </c>
      <c r="CI16" s="16" t="s">
        <v>163</v>
      </c>
      <c r="CJ16" s="16" t="s">
        <v>163</v>
      </c>
      <c r="CK16" s="16" t="s">
        <v>163</v>
      </c>
      <c r="CL16" s="16" t="s">
        <v>163</v>
      </c>
      <c r="CM16" s="16" t="s">
        <v>163</v>
      </c>
      <c r="CN16" s="16" t="s">
        <v>163</v>
      </c>
      <c r="CO16" s="16" t="s">
        <v>163</v>
      </c>
      <c r="CP16" s="16" t="s">
        <v>163</v>
      </c>
      <c r="CQ16" s="16" t="s">
        <v>163</v>
      </c>
      <c r="CR16" s="16" t="s">
        <v>163</v>
      </c>
      <c r="CS16" s="16" t="s">
        <v>163</v>
      </c>
      <c r="CT16" s="16" t="s">
        <v>163</v>
      </c>
      <c r="CU16" s="16" t="s">
        <v>163</v>
      </c>
      <c r="CV16" s="16" t="s">
        <v>163</v>
      </c>
      <c r="CW16" s="16" t="s">
        <v>163</v>
      </c>
      <c r="CX16" s="16" t="s">
        <v>163</v>
      </c>
      <c r="CY16" s="16" t="s">
        <v>163</v>
      </c>
      <c r="CZ16" s="16" t="s">
        <v>163</v>
      </c>
      <c r="DA16" s="16" t="s">
        <v>163</v>
      </c>
      <c r="DB16" s="16" t="s">
        <v>163</v>
      </c>
      <c r="DC16" s="16" t="s">
        <v>163</v>
      </c>
      <c r="DD16" s="16" t="s">
        <v>163</v>
      </c>
      <c r="DE16" s="16" t="s">
        <v>163</v>
      </c>
      <c r="DF16" s="16" t="s">
        <v>163</v>
      </c>
      <c r="DG16" s="16" t="s">
        <v>163</v>
      </c>
      <c r="DH16" s="16" t="s">
        <v>163</v>
      </c>
      <c r="DI16" s="16" t="s">
        <v>163</v>
      </c>
      <c r="DJ16" s="16" t="s">
        <v>163</v>
      </c>
      <c r="DK16" s="16" t="s">
        <v>163</v>
      </c>
      <c r="DL16" s="16" t="s">
        <v>163</v>
      </c>
      <c r="DM16" s="16" t="s">
        <v>163</v>
      </c>
      <c r="DN16" s="16" t="s">
        <v>163</v>
      </c>
      <c r="DO16" s="16" t="s">
        <v>163</v>
      </c>
      <c r="DP16" s="16" t="s">
        <v>163</v>
      </c>
      <c r="DQ16" s="16" t="s">
        <v>163</v>
      </c>
      <c r="DR16" s="16" t="s">
        <v>163</v>
      </c>
      <c r="DS16" s="16" t="s">
        <v>163</v>
      </c>
      <c r="DT16" s="16" t="s">
        <v>163</v>
      </c>
      <c r="DU16" s="16" t="s">
        <v>163</v>
      </c>
      <c r="DV16" s="16" t="s">
        <v>163</v>
      </c>
      <c r="DW16" s="16" t="s">
        <v>163</v>
      </c>
      <c r="DX16" s="16" t="s">
        <v>163</v>
      </c>
      <c r="DY16" s="16" t="s">
        <v>163</v>
      </c>
      <c r="DZ16" s="16" t="s">
        <v>163</v>
      </c>
      <c r="EA16" s="16" t="s">
        <v>163</v>
      </c>
      <c r="EB16" s="16" t="s">
        <v>163</v>
      </c>
      <c r="EC16" s="16" t="s">
        <v>163</v>
      </c>
      <c r="ED16" s="16" t="s">
        <v>163</v>
      </c>
      <c r="EE16" s="16" t="s">
        <v>163</v>
      </c>
      <c r="EF16" s="16" t="s">
        <v>163</v>
      </c>
      <c r="EG16" s="16" t="s">
        <v>163</v>
      </c>
      <c r="EH16" s="16" t="s">
        <v>163</v>
      </c>
      <c r="EI16">
        <v>6</v>
      </c>
      <c r="EJ16" t="s">
        <v>163</v>
      </c>
      <c r="EK16">
        <v>5</v>
      </c>
      <c r="EL16">
        <v>5</v>
      </c>
      <c r="EM16">
        <v>16</v>
      </c>
      <c r="EN16">
        <v>16</v>
      </c>
      <c r="EO16">
        <v>14</v>
      </c>
      <c r="EP16">
        <v>11</v>
      </c>
      <c r="EQ16" t="s">
        <v>163</v>
      </c>
      <c r="ER16" t="s">
        <v>163</v>
      </c>
      <c r="ES16" t="s">
        <v>163</v>
      </c>
      <c r="ET16" t="s">
        <v>163</v>
      </c>
      <c r="EU16">
        <v>4</v>
      </c>
      <c r="EV16">
        <v>1972</v>
      </c>
      <c r="EW16">
        <v>1</v>
      </c>
      <c r="EX16" t="s">
        <v>341</v>
      </c>
      <c r="EY16" t="s">
        <v>348</v>
      </c>
      <c r="EZ16" t="s">
        <v>333</v>
      </c>
      <c r="FA16" t="s">
        <v>163</v>
      </c>
      <c r="FB16">
        <v>1</v>
      </c>
      <c r="FC16" t="s">
        <v>163</v>
      </c>
      <c r="FD16" t="s">
        <v>163</v>
      </c>
      <c r="FE16" t="s">
        <v>163</v>
      </c>
      <c r="FF16" t="s">
        <v>163</v>
      </c>
      <c r="FG16" t="s">
        <v>163</v>
      </c>
      <c r="FH16" t="s">
        <v>163</v>
      </c>
      <c r="FI16" t="s">
        <v>163</v>
      </c>
      <c r="FJ16" t="s">
        <v>163</v>
      </c>
      <c r="FK16">
        <f t="shared" si="0"/>
        <v>1</v>
      </c>
      <c r="FL16">
        <f t="shared" si="1"/>
        <v>0</v>
      </c>
    </row>
    <row r="17" spans="1:168" x14ac:dyDescent="0.25">
      <c r="A17">
        <v>16</v>
      </c>
      <c r="B17" t="s">
        <v>161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10301</v>
      </c>
      <c r="J17">
        <v>7</v>
      </c>
      <c r="K17" t="s">
        <v>163</v>
      </c>
      <c r="L17" t="s">
        <v>170</v>
      </c>
      <c r="M17">
        <v>1</v>
      </c>
      <c r="N17">
        <v>1</v>
      </c>
      <c r="O17">
        <v>3</v>
      </c>
      <c r="P17">
        <v>2</v>
      </c>
      <c r="Q17">
        <v>1</v>
      </c>
      <c r="R17">
        <v>1</v>
      </c>
      <c r="S17" t="s">
        <v>163</v>
      </c>
      <c r="T17">
        <v>100</v>
      </c>
      <c r="U17">
        <v>0</v>
      </c>
      <c r="V17">
        <v>0</v>
      </c>
      <c r="W17" t="s">
        <v>313</v>
      </c>
      <c r="X17" t="s">
        <v>313</v>
      </c>
      <c r="Y17" t="s">
        <v>313</v>
      </c>
      <c r="Z17" t="s">
        <v>313</v>
      </c>
      <c r="AA17" t="s">
        <v>312</v>
      </c>
      <c r="AB17" t="s">
        <v>311</v>
      </c>
      <c r="AC17" t="s">
        <v>312</v>
      </c>
      <c r="AD17" t="s">
        <v>311</v>
      </c>
      <c r="AE17" t="s">
        <v>310</v>
      </c>
      <c r="AF17" t="s">
        <v>316</v>
      </c>
      <c r="AG17" t="s">
        <v>316</v>
      </c>
      <c r="AH17" t="s">
        <v>306</v>
      </c>
      <c r="AI17" t="s">
        <v>306</v>
      </c>
      <c r="AJ17" t="s">
        <v>315</v>
      </c>
      <c r="AK17" t="s">
        <v>314</v>
      </c>
      <c r="AL17" t="s">
        <v>316</v>
      </c>
      <c r="AM17" t="s">
        <v>306</v>
      </c>
      <c r="AN17" t="s">
        <v>306</v>
      </c>
      <c r="AO17" t="s">
        <v>163</v>
      </c>
      <c r="AP17" t="s">
        <v>163</v>
      </c>
      <c r="AQ17" t="s">
        <v>163</v>
      </c>
      <c r="AR17" t="s">
        <v>163</v>
      </c>
      <c r="AS17" t="s">
        <v>163</v>
      </c>
      <c r="AT17" t="s">
        <v>320</v>
      </c>
      <c r="AU17" t="s">
        <v>326</v>
      </c>
      <c r="AV17" t="s">
        <v>163</v>
      </c>
      <c r="AW17" t="s">
        <v>163</v>
      </c>
      <c r="AX17" t="s">
        <v>163</v>
      </c>
      <c r="AY17" t="s">
        <v>163</v>
      </c>
      <c r="AZ17" t="s">
        <v>163</v>
      </c>
      <c r="BA17" t="s">
        <v>163</v>
      </c>
      <c r="BB17" t="s">
        <v>163</v>
      </c>
      <c r="BC17" t="s">
        <v>163</v>
      </c>
      <c r="BD17" t="s">
        <v>163</v>
      </c>
      <c r="BE17" t="s">
        <v>163</v>
      </c>
      <c r="BF17" t="s">
        <v>163</v>
      </c>
      <c r="BG17" t="s">
        <v>163</v>
      </c>
      <c r="BH17" t="s">
        <v>164</v>
      </c>
      <c r="BI17" t="s">
        <v>163</v>
      </c>
      <c r="BJ17" t="s">
        <v>163</v>
      </c>
      <c r="BK17" t="s">
        <v>163</v>
      </c>
      <c r="BL17" t="s">
        <v>163</v>
      </c>
      <c r="BM17" t="s">
        <v>164</v>
      </c>
      <c r="BN17" t="s">
        <v>163</v>
      </c>
      <c r="BO17" t="s">
        <v>163</v>
      </c>
      <c r="BP17" t="s">
        <v>163</v>
      </c>
      <c r="BQ17" t="s">
        <v>163</v>
      </c>
      <c r="BR17" s="16">
        <v>1</v>
      </c>
      <c r="BS17" s="16" t="s">
        <v>164</v>
      </c>
      <c r="BT17" s="16">
        <v>2</v>
      </c>
      <c r="BU17" s="16">
        <v>1</v>
      </c>
      <c r="BV17" s="16">
        <v>2</v>
      </c>
      <c r="BW17" s="16">
        <v>1</v>
      </c>
      <c r="BX17" s="16" t="s">
        <v>163</v>
      </c>
      <c r="BY17" s="16" t="s">
        <v>163</v>
      </c>
      <c r="BZ17" s="16">
        <v>301</v>
      </c>
      <c r="CA17" s="16">
        <v>301</v>
      </c>
      <c r="CB17" s="16" t="s">
        <v>163</v>
      </c>
      <c r="CC17" s="16" t="s">
        <v>163</v>
      </c>
      <c r="CD17" s="16" t="s">
        <v>163</v>
      </c>
      <c r="CE17" s="16" t="s">
        <v>163</v>
      </c>
      <c r="CF17" s="16" t="s">
        <v>163</v>
      </c>
      <c r="CG17" s="16" t="s">
        <v>163</v>
      </c>
      <c r="CH17" s="16" t="s">
        <v>163</v>
      </c>
      <c r="CI17" s="16" t="s">
        <v>163</v>
      </c>
      <c r="CJ17" s="16" t="s">
        <v>163</v>
      </c>
      <c r="CK17" s="16">
        <v>301</v>
      </c>
      <c r="CL17" s="16" t="s">
        <v>163</v>
      </c>
      <c r="CM17" s="16">
        <v>2</v>
      </c>
      <c r="CN17" s="16">
        <v>1</v>
      </c>
      <c r="CO17" s="16">
        <v>7</v>
      </c>
      <c r="CP17" s="16" t="s">
        <v>163</v>
      </c>
      <c r="CQ17" s="16" t="s">
        <v>163</v>
      </c>
      <c r="CR17" s="16" t="s">
        <v>163</v>
      </c>
      <c r="CS17" s="16" t="s">
        <v>163</v>
      </c>
      <c r="CT17" s="16" t="s">
        <v>163</v>
      </c>
      <c r="CU17" s="16">
        <v>301</v>
      </c>
      <c r="CV17" s="16" t="s">
        <v>163</v>
      </c>
      <c r="CW17" s="16">
        <v>1</v>
      </c>
      <c r="CX17" s="16">
        <v>1</v>
      </c>
      <c r="CY17" s="16">
        <v>7</v>
      </c>
      <c r="CZ17" s="16" t="s">
        <v>163</v>
      </c>
      <c r="DA17" s="16" t="s">
        <v>163</v>
      </c>
      <c r="DB17" s="16" t="s">
        <v>163</v>
      </c>
      <c r="DC17" s="16" t="s">
        <v>163</v>
      </c>
      <c r="DD17" s="16" t="s">
        <v>163</v>
      </c>
      <c r="DE17" s="16" t="s">
        <v>163</v>
      </c>
      <c r="DF17" s="16" t="s">
        <v>163</v>
      </c>
      <c r="DG17" s="16" t="s">
        <v>163</v>
      </c>
      <c r="DH17" s="16" t="s">
        <v>163</v>
      </c>
      <c r="DI17" s="16" t="s">
        <v>163</v>
      </c>
      <c r="DJ17" s="16" t="s">
        <v>163</v>
      </c>
      <c r="DK17" s="16" t="s">
        <v>163</v>
      </c>
      <c r="DL17" s="16" t="s">
        <v>163</v>
      </c>
      <c r="DM17" s="16" t="s">
        <v>163</v>
      </c>
      <c r="DN17" s="16" t="s">
        <v>163</v>
      </c>
      <c r="DO17" s="16">
        <v>301</v>
      </c>
      <c r="DP17" s="16" t="s">
        <v>163</v>
      </c>
      <c r="DQ17" s="16">
        <v>1</v>
      </c>
      <c r="DR17" s="16">
        <v>1</v>
      </c>
      <c r="DS17" s="16">
        <v>7</v>
      </c>
      <c r="DT17" s="16" t="s">
        <v>163</v>
      </c>
      <c r="DU17" s="16" t="s">
        <v>163</v>
      </c>
      <c r="DV17" s="16" t="s">
        <v>163</v>
      </c>
      <c r="DW17" s="16" t="s">
        <v>163</v>
      </c>
      <c r="DX17" s="16" t="s">
        <v>163</v>
      </c>
      <c r="DY17" s="16" t="s">
        <v>163</v>
      </c>
      <c r="DZ17" s="16" t="s">
        <v>163</v>
      </c>
      <c r="EA17" s="16" t="s">
        <v>163</v>
      </c>
      <c r="EB17" s="16" t="s">
        <v>163</v>
      </c>
      <c r="EC17" s="16" t="s">
        <v>163</v>
      </c>
      <c r="ED17" s="16" t="s">
        <v>163</v>
      </c>
      <c r="EE17" s="16" t="s">
        <v>163</v>
      </c>
      <c r="EF17" s="16" t="s">
        <v>163</v>
      </c>
      <c r="EG17" s="16" t="s">
        <v>163</v>
      </c>
      <c r="EH17" s="16" t="s">
        <v>163</v>
      </c>
      <c r="EI17">
        <v>6</v>
      </c>
      <c r="EJ17" t="s">
        <v>163</v>
      </c>
      <c r="EK17">
        <v>5</v>
      </c>
      <c r="EL17">
        <v>2</v>
      </c>
      <c r="EM17">
        <v>15</v>
      </c>
      <c r="EN17">
        <v>15</v>
      </c>
      <c r="EO17">
        <v>14</v>
      </c>
      <c r="EP17">
        <v>11</v>
      </c>
      <c r="EQ17" t="s">
        <v>163</v>
      </c>
      <c r="ER17" t="s">
        <v>163</v>
      </c>
      <c r="ES17" t="s">
        <v>163</v>
      </c>
      <c r="ET17" t="s">
        <v>163</v>
      </c>
      <c r="EU17">
        <v>4</v>
      </c>
      <c r="EV17">
        <v>1966</v>
      </c>
      <c r="EW17">
        <v>1</v>
      </c>
      <c r="EX17" t="s">
        <v>341</v>
      </c>
      <c r="EY17" t="s">
        <v>350</v>
      </c>
      <c r="EZ17" t="s">
        <v>334</v>
      </c>
      <c r="FA17">
        <v>1</v>
      </c>
      <c r="FB17" t="s">
        <v>163</v>
      </c>
      <c r="FC17">
        <v>2</v>
      </c>
      <c r="FD17" t="s">
        <v>163</v>
      </c>
      <c r="FE17" t="s">
        <v>163</v>
      </c>
      <c r="FF17" t="s">
        <v>163</v>
      </c>
      <c r="FG17" t="s">
        <v>163</v>
      </c>
      <c r="FH17" t="s">
        <v>163</v>
      </c>
      <c r="FI17" t="s">
        <v>163</v>
      </c>
      <c r="FJ17" t="s">
        <v>163</v>
      </c>
      <c r="FK17">
        <f t="shared" si="0"/>
        <v>1</v>
      </c>
      <c r="FL17">
        <f t="shared" si="1"/>
        <v>0</v>
      </c>
    </row>
    <row r="18" spans="1:168" x14ac:dyDescent="0.25">
      <c r="A18">
        <v>17</v>
      </c>
      <c r="B18" t="s">
        <v>161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10301</v>
      </c>
      <c r="J18">
        <v>7</v>
      </c>
      <c r="K18" t="s">
        <v>163</v>
      </c>
      <c r="L18" t="s">
        <v>170</v>
      </c>
      <c r="M18">
        <v>1</v>
      </c>
      <c r="N18">
        <v>1</v>
      </c>
      <c r="O18">
        <v>5</v>
      </c>
      <c r="P18">
        <v>3</v>
      </c>
      <c r="Q18">
        <v>2</v>
      </c>
      <c r="R18">
        <v>2</v>
      </c>
      <c r="S18">
        <v>1</v>
      </c>
      <c r="T18" t="s">
        <v>163</v>
      </c>
      <c r="U18" t="s">
        <v>163</v>
      </c>
      <c r="V18" t="s">
        <v>163</v>
      </c>
      <c r="W18" t="s">
        <v>311</v>
      </c>
      <c r="X18" t="s">
        <v>311</v>
      </c>
      <c r="Y18" t="s">
        <v>310</v>
      </c>
      <c r="Z18" t="s">
        <v>310</v>
      </c>
      <c r="AA18" t="s">
        <v>312</v>
      </c>
      <c r="AB18" t="s">
        <v>311</v>
      </c>
      <c r="AC18" t="s">
        <v>312</v>
      </c>
      <c r="AD18" t="s">
        <v>313</v>
      </c>
      <c r="AE18" t="s">
        <v>310</v>
      </c>
      <c r="AF18" t="s">
        <v>314</v>
      </c>
      <c r="AG18" t="s">
        <v>314</v>
      </c>
      <c r="AH18" t="s">
        <v>306</v>
      </c>
      <c r="AI18" t="s">
        <v>306</v>
      </c>
      <c r="AJ18" t="s">
        <v>315</v>
      </c>
      <c r="AK18" t="s">
        <v>314</v>
      </c>
      <c r="AL18" t="s">
        <v>316</v>
      </c>
      <c r="AM18" t="s">
        <v>306</v>
      </c>
      <c r="AN18" t="s">
        <v>306</v>
      </c>
      <c r="AO18" t="s">
        <v>163</v>
      </c>
      <c r="AP18" t="s">
        <v>163</v>
      </c>
      <c r="AQ18" t="s">
        <v>163</v>
      </c>
      <c r="AR18" t="s">
        <v>163</v>
      </c>
      <c r="AS18" t="s">
        <v>163</v>
      </c>
      <c r="AT18" t="s">
        <v>325</v>
      </c>
      <c r="AU18" t="s">
        <v>326</v>
      </c>
      <c r="AV18" t="s">
        <v>163</v>
      </c>
      <c r="AW18" t="s">
        <v>163</v>
      </c>
      <c r="AX18" t="s">
        <v>163</v>
      </c>
      <c r="AY18" t="s">
        <v>163</v>
      </c>
      <c r="AZ18" t="s">
        <v>163</v>
      </c>
      <c r="BA18" t="s">
        <v>163</v>
      </c>
      <c r="BB18" t="s">
        <v>163</v>
      </c>
      <c r="BC18" t="s">
        <v>163</v>
      </c>
      <c r="BD18" t="s">
        <v>163</v>
      </c>
      <c r="BE18" t="s">
        <v>163</v>
      </c>
      <c r="BF18" t="s">
        <v>163</v>
      </c>
      <c r="BG18" t="s">
        <v>163</v>
      </c>
      <c r="BH18" t="s">
        <v>171</v>
      </c>
      <c r="BI18" t="s">
        <v>163</v>
      </c>
      <c r="BJ18" t="s">
        <v>163</v>
      </c>
      <c r="BK18">
        <v>1</v>
      </c>
      <c r="BL18" t="s">
        <v>163</v>
      </c>
      <c r="BM18">
        <v>2</v>
      </c>
      <c r="BN18" t="s">
        <v>163</v>
      </c>
      <c r="BO18" t="s">
        <v>163</v>
      </c>
      <c r="BP18" t="s">
        <v>163</v>
      </c>
      <c r="BQ18" t="s">
        <v>163</v>
      </c>
      <c r="BR18" s="16">
        <v>2</v>
      </c>
      <c r="BS18" s="16">
        <v>0</v>
      </c>
      <c r="BT18" s="16">
        <v>0</v>
      </c>
      <c r="BU18" s="16">
        <v>2</v>
      </c>
      <c r="BV18" s="16">
        <v>0</v>
      </c>
      <c r="BW18" s="16">
        <v>0</v>
      </c>
      <c r="BX18" s="16" t="s">
        <v>163</v>
      </c>
      <c r="BY18" s="16" t="s">
        <v>163</v>
      </c>
      <c r="BZ18" s="16" t="s">
        <v>163</v>
      </c>
      <c r="CA18" s="16" t="s">
        <v>163</v>
      </c>
      <c r="CB18" s="16" t="s">
        <v>163</v>
      </c>
      <c r="CC18" s="16" t="s">
        <v>163</v>
      </c>
      <c r="CD18" s="16" t="s">
        <v>163</v>
      </c>
      <c r="CE18" s="16" t="s">
        <v>163</v>
      </c>
      <c r="CF18" s="16" t="s">
        <v>163</v>
      </c>
      <c r="CG18" s="16" t="s">
        <v>163</v>
      </c>
      <c r="CH18" s="16" t="s">
        <v>163</v>
      </c>
      <c r="CI18" s="16" t="s">
        <v>163</v>
      </c>
      <c r="CJ18" s="16" t="s">
        <v>163</v>
      </c>
      <c r="CK18" s="16" t="s">
        <v>163</v>
      </c>
      <c r="CL18" s="16" t="s">
        <v>163</v>
      </c>
      <c r="CM18" s="16" t="s">
        <v>163</v>
      </c>
      <c r="CN18" s="16" t="s">
        <v>163</v>
      </c>
      <c r="CO18" s="16" t="s">
        <v>163</v>
      </c>
      <c r="CP18" s="16" t="s">
        <v>163</v>
      </c>
      <c r="CQ18" s="16" t="s">
        <v>163</v>
      </c>
      <c r="CR18" s="16" t="s">
        <v>163</v>
      </c>
      <c r="CS18" s="16" t="s">
        <v>163</v>
      </c>
      <c r="CT18" s="16" t="s">
        <v>163</v>
      </c>
      <c r="CU18" s="16" t="s">
        <v>163</v>
      </c>
      <c r="CV18" s="16" t="s">
        <v>163</v>
      </c>
      <c r="CW18" s="16" t="s">
        <v>163</v>
      </c>
      <c r="CX18" s="16" t="s">
        <v>163</v>
      </c>
      <c r="CY18" s="16" t="s">
        <v>163</v>
      </c>
      <c r="CZ18" s="16" t="s">
        <v>163</v>
      </c>
      <c r="DA18" s="16" t="s">
        <v>163</v>
      </c>
      <c r="DB18" s="16" t="s">
        <v>163</v>
      </c>
      <c r="DC18" s="16" t="s">
        <v>163</v>
      </c>
      <c r="DD18" s="16" t="s">
        <v>163</v>
      </c>
      <c r="DE18" s="16" t="s">
        <v>163</v>
      </c>
      <c r="DF18" s="16" t="s">
        <v>163</v>
      </c>
      <c r="DG18" s="16" t="s">
        <v>163</v>
      </c>
      <c r="DH18" s="16" t="s">
        <v>163</v>
      </c>
      <c r="DI18" s="16" t="s">
        <v>163</v>
      </c>
      <c r="DJ18" s="16" t="s">
        <v>163</v>
      </c>
      <c r="DK18" s="16" t="s">
        <v>163</v>
      </c>
      <c r="DL18" s="16" t="s">
        <v>163</v>
      </c>
      <c r="DM18" s="16" t="s">
        <v>163</v>
      </c>
      <c r="DN18" s="16" t="s">
        <v>163</v>
      </c>
      <c r="DO18" s="16" t="s">
        <v>163</v>
      </c>
      <c r="DP18" s="16" t="s">
        <v>163</v>
      </c>
      <c r="DQ18" s="16" t="s">
        <v>163</v>
      </c>
      <c r="DR18" s="16" t="s">
        <v>163</v>
      </c>
      <c r="DS18" s="16" t="s">
        <v>163</v>
      </c>
      <c r="DT18" s="16" t="s">
        <v>163</v>
      </c>
      <c r="DU18" s="16" t="s">
        <v>163</v>
      </c>
      <c r="DV18" s="16" t="s">
        <v>163</v>
      </c>
      <c r="DW18" s="16" t="s">
        <v>163</v>
      </c>
      <c r="DX18" s="16" t="s">
        <v>163</v>
      </c>
      <c r="DY18" s="16" t="s">
        <v>163</v>
      </c>
      <c r="DZ18" s="16" t="s">
        <v>163</v>
      </c>
      <c r="EA18" s="16" t="s">
        <v>163</v>
      </c>
      <c r="EB18" s="16" t="s">
        <v>163</v>
      </c>
      <c r="EC18" s="16" t="s">
        <v>163</v>
      </c>
      <c r="ED18" s="16" t="s">
        <v>163</v>
      </c>
      <c r="EE18" s="16" t="s">
        <v>163</v>
      </c>
      <c r="EF18" s="16" t="s">
        <v>163</v>
      </c>
      <c r="EG18" s="16" t="s">
        <v>163</v>
      </c>
      <c r="EH18" s="16" t="s">
        <v>163</v>
      </c>
      <c r="EI18">
        <v>6</v>
      </c>
      <c r="EJ18" t="s">
        <v>163</v>
      </c>
      <c r="EK18">
        <v>6</v>
      </c>
      <c r="EL18" t="s">
        <v>163</v>
      </c>
      <c r="EM18" t="s">
        <v>163</v>
      </c>
      <c r="EN18" t="s">
        <v>163</v>
      </c>
      <c r="EO18" t="s">
        <v>163</v>
      </c>
      <c r="EP18" t="s">
        <v>163</v>
      </c>
      <c r="EQ18" t="s">
        <v>163</v>
      </c>
      <c r="ER18" t="s">
        <v>163</v>
      </c>
      <c r="ES18" t="s">
        <v>163</v>
      </c>
      <c r="ET18" t="s">
        <v>163</v>
      </c>
      <c r="EU18">
        <v>4</v>
      </c>
      <c r="EV18">
        <v>1966</v>
      </c>
      <c r="EW18">
        <v>1</v>
      </c>
      <c r="EX18" t="s">
        <v>338</v>
      </c>
      <c r="EY18" t="s">
        <v>351</v>
      </c>
      <c r="EZ18" t="s">
        <v>335</v>
      </c>
      <c r="FA18">
        <v>1</v>
      </c>
      <c r="FB18" t="s">
        <v>163</v>
      </c>
      <c r="FC18" t="s">
        <v>163</v>
      </c>
      <c r="FD18" t="s">
        <v>163</v>
      </c>
      <c r="FE18" t="s">
        <v>163</v>
      </c>
      <c r="FF18" t="s">
        <v>163</v>
      </c>
      <c r="FG18" t="s">
        <v>163</v>
      </c>
      <c r="FH18" t="s">
        <v>163</v>
      </c>
      <c r="FI18">
        <v>2</v>
      </c>
      <c r="FJ18" t="s">
        <v>163</v>
      </c>
      <c r="FK18">
        <f t="shared" si="0"/>
        <v>1</v>
      </c>
      <c r="FL18">
        <f t="shared" si="1"/>
        <v>0</v>
      </c>
    </row>
    <row r="19" spans="1:168" x14ac:dyDescent="0.25">
      <c r="A19">
        <v>18</v>
      </c>
      <c r="B19" t="s">
        <v>161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10301</v>
      </c>
      <c r="J19">
        <v>7</v>
      </c>
      <c r="K19" t="s">
        <v>163</v>
      </c>
      <c r="L19" t="s">
        <v>170</v>
      </c>
      <c r="M19">
        <v>1</v>
      </c>
      <c r="N19">
        <v>1</v>
      </c>
      <c r="O19">
        <v>10</v>
      </c>
      <c r="P19">
        <v>7</v>
      </c>
      <c r="Q19">
        <v>3</v>
      </c>
      <c r="R19">
        <v>1</v>
      </c>
      <c r="S19" t="s">
        <v>163</v>
      </c>
      <c r="T19">
        <v>100</v>
      </c>
      <c r="U19">
        <v>0</v>
      </c>
      <c r="V19">
        <v>0</v>
      </c>
      <c r="W19" t="s">
        <v>312</v>
      </c>
      <c r="X19" t="s">
        <v>312</v>
      </c>
      <c r="Y19" t="s">
        <v>313</v>
      </c>
      <c r="Z19" t="s">
        <v>313</v>
      </c>
      <c r="AA19" t="s">
        <v>312</v>
      </c>
      <c r="AB19" t="s">
        <v>311</v>
      </c>
      <c r="AC19" t="s">
        <v>312</v>
      </c>
      <c r="AD19" t="s">
        <v>308</v>
      </c>
      <c r="AE19" t="s">
        <v>310</v>
      </c>
      <c r="AF19" t="s">
        <v>314</v>
      </c>
      <c r="AG19" t="s">
        <v>314</v>
      </c>
      <c r="AH19" t="s">
        <v>306</v>
      </c>
      <c r="AI19" t="s">
        <v>306</v>
      </c>
      <c r="AJ19" t="s">
        <v>314</v>
      </c>
      <c r="AK19" t="s">
        <v>314</v>
      </c>
      <c r="AL19" t="s">
        <v>316</v>
      </c>
      <c r="AM19" t="s">
        <v>306</v>
      </c>
      <c r="AN19" t="s">
        <v>306</v>
      </c>
      <c r="AO19" t="s">
        <v>163</v>
      </c>
      <c r="AP19" t="s">
        <v>163</v>
      </c>
      <c r="AQ19" t="s">
        <v>163</v>
      </c>
      <c r="AR19" t="s">
        <v>163</v>
      </c>
      <c r="AS19" t="s">
        <v>163</v>
      </c>
      <c r="AT19" t="s">
        <v>321</v>
      </c>
      <c r="AU19" t="s">
        <v>326</v>
      </c>
      <c r="AV19" t="s">
        <v>163</v>
      </c>
      <c r="AW19" t="s">
        <v>163</v>
      </c>
      <c r="AX19" t="s">
        <v>163</v>
      </c>
      <c r="AY19" t="s">
        <v>163</v>
      </c>
      <c r="AZ19" t="s">
        <v>163</v>
      </c>
      <c r="BA19" t="s">
        <v>163</v>
      </c>
      <c r="BB19" t="s">
        <v>163</v>
      </c>
      <c r="BC19" t="s">
        <v>163</v>
      </c>
      <c r="BD19" t="s">
        <v>163</v>
      </c>
      <c r="BE19" t="s">
        <v>163</v>
      </c>
      <c r="BF19" t="s">
        <v>163</v>
      </c>
      <c r="BG19" t="s">
        <v>163</v>
      </c>
      <c r="BH19">
        <v>5</v>
      </c>
      <c r="BI19" t="s">
        <v>163</v>
      </c>
      <c r="BJ19" t="s">
        <v>163</v>
      </c>
      <c r="BK19" t="s">
        <v>163</v>
      </c>
      <c r="BL19" t="s">
        <v>163</v>
      </c>
      <c r="BM19">
        <v>5</v>
      </c>
      <c r="BN19" t="s">
        <v>163</v>
      </c>
      <c r="BO19" t="s">
        <v>163</v>
      </c>
      <c r="BP19" t="s">
        <v>163</v>
      </c>
      <c r="BQ19" t="s">
        <v>163</v>
      </c>
      <c r="BR19" s="16">
        <v>1</v>
      </c>
      <c r="BS19" s="16">
        <v>3</v>
      </c>
      <c r="BT19" s="16">
        <v>1</v>
      </c>
      <c r="BU19" s="16">
        <v>1</v>
      </c>
      <c r="BV19" s="16" t="s">
        <v>166</v>
      </c>
      <c r="BW19" s="16">
        <v>2</v>
      </c>
      <c r="BX19" s="16" t="s">
        <v>163</v>
      </c>
      <c r="BY19" s="16" t="s">
        <v>163</v>
      </c>
      <c r="BZ19" s="16" t="s">
        <v>163</v>
      </c>
      <c r="CA19" s="16">
        <v>301</v>
      </c>
      <c r="CB19" s="16" t="s">
        <v>163</v>
      </c>
      <c r="CC19" s="16" t="s">
        <v>163</v>
      </c>
      <c r="CD19" s="16" t="s">
        <v>163</v>
      </c>
      <c r="CE19" s="16" t="s">
        <v>163</v>
      </c>
      <c r="CF19" s="16" t="s">
        <v>163</v>
      </c>
      <c r="CG19" s="16" t="s">
        <v>163</v>
      </c>
      <c r="CH19" s="16" t="s">
        <v>163</v>
      </c>
      <c r="CI19" s="16" t="s">
        <v>163</v>
      </c>
      <c r="CJ19" s="16" t="s">
        <v>163</v>
      </c>
      <c r="CK19" s="16" t="s">
        <v>163</v>
      </c>
      <c r="CL19" s="16" t="s">
        <v>163</v>
      </c>
      <c r="CM19" s="16" t="s">
        <v>163</v>
      </c>
      <c r="CN19" s="16" t="s">
        <v>163</v>
      </c>
      <c r="CO19" s="16" t="s">
        <v>163</v>
      </c>
      <c r="CP19" s="16" t="s">
        <v>163</v>
      </c>
      <c r="CQ19" s="16" t="s">
        <v>163</v>
      </c>
      <c r="CR19" s="16" t="s">
        <v>163</v>
      </c>
      <c r="CS19" s="16" t="s">
        <v>163</v>
      </c>
      <c r="CT19" s="16" t="s">
        <v>163</v>
      </c>
      <c r="CU19" s="16">
        <v>301</v>
      </c>
      <c r="CV19" s="16" t="s">
        <v>163</v>
      </c>
      <c r="CW19" s="16">
        <v>1</v>
      </c>
      <c r="CX19" s="16">
        <v>1</v>
      </c>
      <c r="CY19" s="16">
        <v>7</v>
      </c>
      <c r="CZ19" s="16" t="s">
        <v>163</v>
      </c>
      <c r="DA19" s="16" t="s">
        <v>163</v>
      </c>
      <c r="DB19" s="16" t="s">
        <v>163</v>
      </c>
      <c r="DC19" s="16" t="s">
        <v>163</v>
      </c>
      <c r="DD19" s="16" t="s">
        <v>163</v>
      </c>
      <c r="DE19" s="16">
        <v>303</v>
      </c>
      <c r="DF19" s="16" t="s">
        <v>163</v>
      </c>
      <c r="DG19" s="16">
        <v>1</v>
      </c>
      <c r="DH19" s="16">
        <v>1</v>
      </c>
      <c r="DI19" s="16">
        <v>7</v>
      </c>
      <c r="DJ19" s="16" t="s">
        <v>163</v>
      </c>
      <c r="DK19" s="16" t="s">
        <v>163</v>
      </c>
      <c r="DL19" s="16" t="s">
        <v>163</v>
      </c>
      <c r="DM19" s="16" t="s">
        <v>163</v>
      </c>
      <c r="DN19" s="16" t="s">
        <v>163</v>
      </c>
      <c r="DO19" s="16">
        <v>310</v>
      </c>
      <c r="DP19" s="16" t="s">
        <v>163</v>
      </c>
      <c r="DQ19" s="16">
        <v>1</v>
      </c>
      <c r="DR19" s="16">
        <v>3</v>
      </c>
      <c r="DS19" s="16" t="s">
        <v>163</v>
      </c>
      <c r="DT19" s="16" t="s">
        <v>163</v>
      </c>
      <c r="DU19" s="16" t="s">
        <v>163</v>
      </c>
      <c r="DV19" s="16" t="s">
        <v>163</v>
      </c>
      <c r="DW19" s="16" t="s">
        <v>163</v>
      </c>
      <c r="DX19" s="16" t="s">
        <v>163</v>
      </c>
      <c r="DY19" s="16" t="s">
        <v>163</v>
      </c>
      <c r="DZ19" s="16" t="s">
        <v>163</v>
      </c>
      <c r="EA19" s="16" t="s">
        <v>163</v>
      </c>
      <c r="EB19" s="16" t="s">
        <v>163</v>
      </c>
      <c r="EC19" s="16" t="s">
        <v>163</v>
      </c>
      <c r="ED19" s="16" t="s">
        <v>163</v>
      </c>
      <c r="EE19" s="16" t="s">
        <v>163</v>
      </c>
      <c r="EF19" s="16" t="s">
        <v>163</v>
      </c>
      <c r="EG19" s="16" t="s">
        <v>163</v>
      </c>
      <c r="EH19" s="16" t="s">
        <v>163</v>
      </c>
      <c r="EI19">
        <v>6</v>
      </c>
      <c r="EJ19" t="s">
        <v>163</v>
      </c>
      <c r="EK19">
        <v>5</v>
      </c>
      <c r="EL19">
        <v>2</v>
      </c>
      <c r="EM19">
        <v>15</v>
      </c>
      <c r="EN19">
        <v>15</v>
      </c>
      <c r="EO19">
        <v>12</v>
      </c>
      <c r="EP19">
        <v>11</v>
      </c>
      <c r="EQ19" t="s">
        <v>163</v>
      </c>
      <c r="ER19" t="s">
        <v>163</v>
      </c>
      <c r="ES19" t="s">
        <v>163</v>
      </c>
      <c r="ET19" t="s">
        <v>163</v>
      </c>
      <c r="EU19">
        <v>4</v>
      </c>
      <c r="EV19">
        <v>1985</v>
      </c>
      <c r="EW19">
        <v>1</v>
      </c>
      <c r="EX19" t="s">
        <v>341</v>
      </c>
      <c r="EY19" t="s">
        <v>351</v>
      </c>
      <c r="EZ19" t="s">
        <v>335</v>
      </c>
      <c r="FA19">
        <v>1</v>
      </c>
      <c r="FB19" t="s">
        <v>163</v>
      </c>
      <c r="FC19" t="s">
        <v>163</v>
      </c>
      <c r="FD19" t="s">
        <v>163</v>
      </c>
      <c r="FE19" t="s">
        <v>163</v>
      </c>
      <c r="FF19" t="s">
        <v>163</v>
      </c>
      <c r="FG19" t="s">
        <v>163</v>
      </c>
      <c r="FH19" t="s">
        <v>163</v>
      </c>
      <c r="FI19" t="s">
        <v>163</v>
      </c>
      <c r="FJ19" t="s">
        <v>163</v>
      </c>
      <c r="FK19">
        <f t="shared" si="0"/>
        <v>1</v>
      </c>
      <c r="FL19">
        <f t="shared" si="1"/>
        <v>0</v>
      </c>
    </row>
    <row r="20" spans="1:168" x14ac:dyDescent="0.25">
      <c r="A20">
        <v>19</v>
      </c>
      <c r="B20" t="s">
        <v>161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10301</v>
      </c>
      <c r="J20">
        <v>7</v>
      </c>
      <c r="K20" t="s">
        <v>163</v>
      </c>
      <c r="L20" t="s">
        <v>170</v>
      </c>
      <c r="M20">
        <v>1</v>
      </c>
      <c r="N20">
        <v>1</v>
      </c>
      <c r="O20">
        <v>5</v>
      </c>
      <c r="P20">
        <v>3</v>
      </c>
      <c r="Q20">
        <v>2</v>
      </c>
      <c r="R20">
        <v>1</v>
      </c>
      <c r="S20" t="s">
        <v>163</v>
      </c>
      <c r="T20">
        <v>100</v>
      </c>
      <c r="U20">
        <v>0</v>
      </c>
      <c r="V20">
        <v>0</v>
      </c>
      <c r="W20" t="s">
        <v>311</v>
      </c>
      <c r="X20" t="s">
        <v>311</v>
      </c>
      <c r="Y20" t="s">
        <v>310</v>
      </c>
      <c r="Z20" t="s">
        <v>310</v>
      </c>
      <c r="AA20" t="s">
        <v>313</v>
      </c>
      <c r="AB20" t="s">
        <v>312</v>
      </c>
      <c r="AC20" t="s">
        <v>313</v>
      </c>
      <c r="AD20" t="s">
        <v>311</v>
      </c>
      <c r="AE20" t="s">
        <v>310</v>
      </c>
      <c r="AF20" t="s">
        <v>314</v>
      </c>
      <c r="AG20" t="s">
        <v>314</v>
      </c>
      <c r="AH20" t="s">
        <v>306</v>
      </c>
      <c r="AI20" t="s">
        <v>306</v>
      </c>
      <c r="AJ20" t="s">
        <v>314</v>
      </c>
      <c r="AK20" t="s">
        <v>314</v>
      </c>
      <c r="AL20" t="s">
        <v>316</v>
      </c>
      <c r="AM20" t="s">
        <v>306</v>
      </c>
      <c r="AN20" t="s">
        <v>306</v>
      </c>
      <c r="AO20" t="s">
        <v>163</v>
      </c>
      <c r="AP20" t="s">
        <v>163</v>
      </c>
      <c r="AQ20" t="s">
        <v>163</v>
      </c>
      <c r="AR20" t="s">
        <v>163</v>
      </c>
      <c r="AS20" t="s">
        <v>163</v>
      </c>
      <c r="AT20" t="s">
        <v>320</v>
      </c>
      <c r="AU20" t="s">
        <v>326</v>
      </c>
      <c r="AV20" t="s">
        <v>163</v>
      </c>
      <c r="AW20" t="s">
        <v>163</v>
      </c>
      <c r="AX20" t="s">
        <v>163</v>
      </c>
      <c r="AY20" t="s">
        <v>163</v>
      </c>
      <c r="AZ20" t="s">
        <v>163</v>
      </c>
      <c r="BA20" t="s">
        <v>163</v>
      </c>
      <c r="BB20" t="s">
        <v>163</v>
      </c>
      <c r="BC20" t="s">
        <v>163</v>
      </c>
      <c r="BD20" t="s">
        <v>163</v>
      </c>
      <c r="BE20" t="s">
        <v>163</v>
      </c>
      <c r="BF20" t="s">
        <v>163</v>
      </c>
      <c r="BG20" t="s">
        <v>163</v>
      </c>
      <c r="BH20">
        <v>2</v>
      </c>
      <c r="BI20" t="s">
        <v>163</v>
      </c>
      <c r="BJ20" t="s">
        <v>163</v>
      </c>
      <c r="BK20" t="s">
        <v>163</v>
      </c>
      <c r="BL20" t="s">
        <v>163</v>
      </c>
      <c r="BM20">
        <v>2</v>
      </c>
      <c r="BN20" t="s">
        <v>163</v>
      </c>
      <c r="BO20" t="s">
        <v>163</v>
      </c>
      <c r="BP20" t="s">
        <v>163</v>
      </c>
      <c r="BQ20" t="s">
        <v>163</v>
      </c>
      <c r="BR20" s="16">
        <v>1</v>
      </c>
      <c r="BS20" s="16">
        <v>3</v>
      </c>
      <c r="BT20" s="16">
        <v>1</v>
      </c>
      <c r="BU20" s="16">
        <v>1</v>
      </c>
      <c r="BV20" s="16">
        <v>3</v>
      </c>
      <c r="BW20" s="16">
        <v>1</v>
      </c>
      <c r="BX20" s="16" t="s">
        <v>163</v>
      </c>
      <c r="BY20" s="16" t="s">
        <v>163</v>
      </c>
      <c r="BZ20" s="16" t="s">
        <v>163</v>
      </c>
      <c r="CA20" s="16">
        <v>301</v>
      </c>
      <c r="CB20" s="16" t="s">
        <v>163</v>
      </c>
      <c r="CC20" s="16" t="s">
        <v>163</v>
      </c>
      <c r="CD20" s="16" t="s">
        <v>163</v>
      </c>
      <c r="CE20" s="16" t="s">
        <v>163</v>
      </c>
      <c r="CF20" s="16" t="s">
        <v>163</v>
      </c>
      <c r="CG20" s="16" t="s">
        <v>163</v>
      </c>
      <c r="CH20" s="16" t="s">
        <v>163</v>
      </c>
      <c r="CI20" s="16" t="s">
        <v>163</v>
      </c>
      <c r="CJ20" s="16" t="s">
        <v>163</v>
      </c>
      <c r="CK20" s="16" t="s">
        <v>163</v>
      </c>
      <c r="CL20" s="16" t="s">
        <v>163</v>
      </c>
      <c r="CM20" s="16" t="s">
        <v>163</v>
      </c>
      <c r="CN20" s="16" t="s">
        <v>163</v>
      </c>
      <c r="CO20" s="16" t="s">
        <v>163</v>
      </c>
      <c r="CP20" s="16" t="s">
        <v>163</v>
      </c>
      <c r="CQ20" s="16" t="s">
        <v>163</v>
      </c>
      <c r="CR20" s="16" t="s">
        <v>163</v>
      </c>
      <c r="CS20" s="16" t="s">
        <v>163</v>
      </c>
      <c r="CT20" s="16" t="s">
        <v>163</v>
      </c>
      <c r="CU20" s="16">
        <v>301</v>
      </c>
      <c r="CV20" s="16" t="s">
        <v>163</v>
      </c>
      <c r="CW20" s="16">
        <v>1</v>
      </c>
      <c r="CX20" s="16">
        <v>1</v>
      </c>
      <c r="CY20" s="16">
        <v>7</v>
      </c>
      <c r="CZ20" s="16" t="s">
        <v>163</v>
      </c>
      <c r="DA20" s="16" t="s">
        <v>163</v>
      </c>
      <c r="DB20" s="16" t="s">
        <v>163</v>
      </c>
      <c r="DC20" s="16" t="s">
        <v>163</v>
      </c>
      <c r="DD20" s="16" t="s">
        <v>163</v>
      </c>
      <c r="DE20" s="16" t="s">
        <v>163</v>
      </c>
      <c r="DF20" s="16" t="s">
        <v>163</v>
      </c>
      <c r="DG20" s="16" t="s">
        <v>163</v>
      </c>
      <c r="DH20" s="16" t="s">
        <v>163</v>
      </c>
      <c r="DI20" s="16" t="s">
        <v>163</v>
      </c>
      <c r="DJ20" s="16" t="s">
        <v>163</v>
      </c>
      <c r="DK20" s="16" t="s">
        <v>163</v>
      </c>
      <c r="DL20" s="16" t="s">
        <v>163</v>
      </c>
      <c r="DM20" s="16" t="s">
        <v>163</v>
      </c>
      <c r="DN20" s="16" t="s">
        <v>163</v>
      </c>
      <c r="DO20" s="16" t="s">
        <v>163</v>
      </c>
      <c r="DP20" s="16" t="s">
        <v>163</v>
      </c>
      <c r="DQ20" s="16" t="s">
        <v>163</v>
      </c>
      <c r="DR20" s="16" t="s">
        <v>163</v>
      </c>
      <c r="DS20" s="16" t="s">
        <v>163</v>
      </c>
      <c r="DT20" s="16" t="s">
        <v>163</v>
      </c>
      <c r="DU20" s="16" t="s">
        <v>163</v>
      </c>
      <c r="DV20" s="16" t="s">
        <v>163</v>
      </c>
      <c r="DW20" s="16" t="s">
        <v>163</v>
      </c>
      <c r="DX20" s="16" t="s">
        <v>163</v>
      </c>
      <c r="DY20" s="16">
        <v>301</v>
      </c>
      <c r="DZ20" s="16" t="s">
        <v>163</v>
      </c>
      <c r="EA20" s="16">
        <v>1</v>
      </c>
      <c r="EB20" s="16">
        <v>1</v>
      </c>
      <c r="EC20" s="16">
        <v>7</v>
      </c>
      <c r="ED20" s="16" t="s">
        <v>163</v>
      </c>
      <c r="EE20" s="16" t="s">
        <v>163</v>
      </c>
      <c r="EF20" s="16" t="s">
        <v>163</v>
      </c>
      <c r="EG20" s="16" t="s">
        <v>163</v>
      </c>
      <c r="EH20" s="16" t="s">
        <v>163</v>
      </c>
      <c r="EI20">
        <v>6</v>
      </c>
      <c r="EJ20" t="s">
        <v>163</v>
      </c>
      <c r="EK20">
        <v>5</v>
      </c>
      <c r="EL20">
        <v>5</v>
      </c>
      <c r="EM20">
        <v>16</v>
      </c>
      <c r="EN20">
        <v>16</v>
      </c>
      <c r="EO20">
        <v>14</v>
      </c>
      <c r="EP20">
        <v>11</v>
      </c>
      <c r="EQ20" t="s">
        <v>163</v>
      </c>
      <c r="ER20" t="s">
        <v>163</v>
      </c>
      <c r="ES20" t="s">
        <v>163</v>
      </c>
      <c r="ET20" t="s">
        <v>163</v>
      </c>
      <c r="EU20">
        <v>4</v>
      </c>
      <c r="EV20">
        <v>1972</v>
      </c>
      <c r="EW20">
        <v>1</v>
      </c>
      <c r="EX20" t="s">
        <v>341</v>
      </c>
      <c r="EY20" t="s">
        <v>350</v>
      </c>
      <c r="EZ20" t="s">
        <v>335</v>
      </c>
      <c r="FA20">
        <v>1</v>
      </c>
      <c r="FB20" t="s">
        <v>163</v>
      </c>
      <c r="FC20" t="s">
        <v>163</v>
      </c>
      <c r="FD20" t="s">
        <v>163</v>
      </c>
      <c r="FE20" t="s">
        <v>163</v>
      </c>
      <c r="FF20" t="s">
        <v>163</v>
      </c>
      <c r="FG20">
        <v>2</v>
      </c>
      <c r="FH20" t="s">
        <v>163</v>
      </c>
      <c r="FI20" t="s">
        <v>163</v>
      </c>
      <c r="FJ20" t="s">
        <v>163</v>
      </c>
      <c r="FK20">
        <f t="shared" si="0"/>
        <v>1</v>
      </c>
      <c r="FL20">
        <f t="shared" si="1"/>
        <v>0</v>
      </c>
    </row>
    <row r="21" spans="1:168" x14ac:dyDescent="0.25">
      <c r="A21">
        <v>20</v>
      </c>
      <c r="B21" t="s">
        <v>161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10301</v>
      </c>
      <c r="J21">
        <v>7</v>
      </c>
      <c r="K21" t="s">
        <v>163</v>
      </c>
      <c r="L21" t="s">
        <v>170</v>
      </c>
      <c r="M21">
        <v>1</v>
      </c>
      <c r="N21">
        <v>1</v>
      </c>
      <c r="O21">
        <v>2</v>
      </c>
      <c r="P21">
        <v>2</v>
      </c>
      <c r="Q21">
        <v>0</v>
      </c>
      <c r="R21">
        <v>2</v>
      </c>
      <c r="S21">
        <v>1</v>
      </c>
      <c r="T21" t="s">
        <v>163</v>
      </c>
      <c r="U21" t="s">
        <v>163</v>
      </c>
      <c r="V21" t="s">
        <v>163</v>
      </c>
      <c r="W21" t="s">
        <v>313</v>
      </c>
      <c r="X21" t="s">
        <v>310</v>
      </c>
      <c r="Y21" t="s">
        <v>310</v>
      </c>
      <c r="Z21" t="s">
        <v>310</v>
      </c>
      <c r="AA21" t="s">
        <v>310</v>
      </c>
      <c r="AB21" t="s">
        <v>311</v>
      </c>
      <c r="AC21" t="s">
        <v>312</v>
      </c>
      <c r="AD21" t="s">
        <v>310</v>
      </c>
      <c r="AE21" t="s">
        <v>310</v>
      </c>
      <c r="AF21" t="s">
        <v>315</v>
      </c>
      <c r="AG21" t="s">
        <v>315</v>
      </c>
      <c r="AH21" t="s">
        <v>306</v>
      </c>
      <c r="AI21" t="s">
        <v>306</v>
      </c>
      <c r="AJ21" t="s">
        <v>315</v>
      </c>
      <c r="AK21" t="s">
        <v>314</v>
      </c>
      <c r="AL21" t="s">
        <v>315</v>
      </c>
      <c r="AM21" t="s">
        <v>306</v>
      </c>
      <c r="AN21" t="s">
        <v>306</v>
      </c>
      <c r="AO21" t="s">
        <v>163</v>
      </c>
      <c r="AP21" t="s">
        <v>163</v>
      </c>
      <c r="AQ21" t="s">
        <v>163</v>
      </c>
      <c r="AR21" t="s">
        <v>163</v>
      </c>
      <c r="AS21" t="s">
        <v>163</v>
      </c>
      <c r="AT21" t="s">
        <v>321</v>
      </c>
      <c r="AU21" t="s">
        <v>326</v>
      </c>
      <c r="AV21" t="s">
        <v>163</v>
      </c>
      <c r="AW21" t="s">
        <v>163</v>
      </c>
      <c r="AX21" t="s">
        <v>163</v>
      </c>
      <c r="AY21" t="s">
        <v>163</v>
      </c>
      <c r="AZ21" t="s">
        <v>163</v>
      </c>
      <c r="BA21" t="s">
        <v>163</v>
      </c>
      <c r="BB21" t="s">
        <v>163</v>
      </c>
      <c r="BC21" t="s">
        <v>163</v>
      </c>
      <c r="BD21" t="s">
        <v>163</v>
      </c>
      <c r="BE21" t="s">
        <v>163</v>
      </c>
      <c r="BF21" t="s">
        <v>163</v>
      </c>
      <c r="BG21" t="s">
        <v>163</v>
      </c>
      <c r="BH21" t="s">
        <v>166</v>
      </c>
      <c r="BI21">
        <v>2</v>
      </c>
      <c r="BJ21" t="s">
        <v>163</v>
      </c>
      <c r="BK21" t="s">
        <v>163</v>
      </c>
      <c r="BL21" t="s">
        <v>163</v>
      </c>
      <c r="BM21">
        <v>2</v>
      </c>
      <c r="BN21" t="s">
        <v>163</v>
      </c>
      <c r="BO21" t="s">
        <v>163</v>
      </c>
      <c r="BP21" t="s">
        <v>163</v>
      </c>
      <c r="BQ21" t="s">
        <v>163</v>
      </c>
      <c r="BR21" s="16">
        <v>1</v>
      </c>
      <c r="BS21" s="16">
        <v>3</v>
      </c>
      <c r="BT21" s="16">
        <v>1</v>
      </c>
      <c r="BU21" s="16">
        <v>2</v>
      </c>
      <c r="BV21" s="16">
        <v>0</v>
      </c>
      <c r="BW21" s="16">
        <v>0</v>
      </c>
      <c r="BX21" s="16" t="s">
        <v>163</v>
      </c>
      <c r="BY21" s="16" t="s">
        <v>163</v>
      </c>
      <c r="BZ21" s="16" t="s">
        <v>163</v>
      </c>
      <c r="CA21" s="16">
        <v>309</v>
      </c>
      <c r="CB21" s="16" t="s">
        <v>163</v>
      </c>
      <c r="CC21" s="16" t="s">
        <v>163</v>
      </c>
      <c r="CD21" s="16" t="s">
        <v>163</v>
      </c>
      <c r="CE21" s="16" t="s">
        <v>163</v>
      </c>
      <c r="CF21" s="16" t="s">
        <v>163</v>
      </c>
      <c r="CG21" s="16" t="s">
        <v>163</v>
      </c>
      <c r="CH21" s="16" t="s">
        <v>163</v>
      </c>
      <c r="CI21" s="16" t="s">
        <v>163</v>
      </c>
      <c r="CJ21" s="16" t="s">
        <v>163</v>
      </c>
      <c r="CK21" s="16" t="s">
        <v>163</v>
      </c>
      <c r="CL21" s="16" t="s">
        <v>163</v>
      </c>
      <c r="CM21" s="16" t="s">
        <v>163</v>
      </c>
      <c r="CN21" s="16" t="s">
        <v>163</v>
      </c>
      <c r="CO21" s="16" t="s">
        <v>163</v>
      </c>
      <c r="CP21" s="16" t="s">
        <v>163</v>
      </c>
      <c r="CQ21" s="16" t="s">
        <v>163</v>
      </c>
      <c r="CR21" s="16" t="s">
        <v>163</v>
      </c>
      <c r="CS21" s="16" t="s">
        <v>163</v>
      </c>
      <c r="CT21" s="16" t="s">
        <v>163</v>
      </c>
      <c r="CU21" s="16">
        <v>309</v>
      </c>
      <c r="CV21" s="16" t="s">
        <v>163</v>
      </c>
      <c r="CW21" s="16">
        <v>1</v>
      </c>
      <c r="CX21" s="16">
        <v>2</v>
      </c>
      <c r="CY21" s="16" t="s">
        <v>163</v>
      </c>
      <c r="CZ21" s="16">
        <v>2</v>
      </c>
      <c r="DA21" s="16" t="s">
        <v>163</v>
      </c>
      <c r="DB21" s="16" t="s">
        <v>163</v>
      </c>
      <c r="DC21" s="16" t="s">
        <v>163</v>
      </c>
      <c r="DD21" s="16" t="s">
        <v>163</v>
      </c>
      <c r="DE21" s="16" t="s">
        <v>163</v>
      </c>
      <c r="DF21" s="16" t="s">
        <v>163</v>
      </c>
      <c r="DG21" s="16" t="s">
        <v>163</v>
      </c>
      <c r="DH21" s="16" t="s">
        <v>163</v>
      </c>
      <c r="DI21" s="16" t="s">
        <v>163</v>
      </c>
      <c r="DJ21" s="16" t="s">
        <v>163</v>
      </c>
      <c r="DK21" s="16" t="s">
        <v>163</v>
      </c>
      <c r="DL21" s="16" t="s">
        <v>163</v>
      </c>
      <c r="DM21" s="16" t="s">
        <v>163</v>
      </c>
      <c r="DN21" s="16" t="s">
        <v>163</v>
      </c>
      <c r="DO21" s="16" t="s">
        <v>163</v>
      </c>
      <c r="DP21" s="16" t="s">
        <v>163</v>
      </c>
      <c r="DQ21" s="16" t="s">
        <v>163</v>
      </c>
      <c r="DR21" s="16" t="s">
        <v>163</v>
      </c>
      <c r="DS21" s="16" t="s">
        <v>163</v>
      </c>
      <c r="DT21" s="16" t="s">
        <v>163</v>
      </c>
      <c r="DU21" s="16" t="s">
        <v>163</v>
      </c>
      <c r="DV21" s="16" t="s">
        <v>163</v>
      </c>
      <c r="DW21" s="16" t="s">
        <v>163</v>
      </c>
      <c r="DX21" s="16" t="s">
        <v>163</v>
      </c>
      <c r="DY21" s="16" t="s">
        <v>163</v>
      </c>
      <c r="DZ21" s="16" t="s">
        <v>163</v>
      </c>
      <c r="EA21" s="16" t="s">
        <v>163</v>
      </c>
      <c r="EB21" s="16" t="s">
        <v>163</v>
      </c>
      <c r="EC21" s="16" t="s">
        <v>163</v>
      </c>
      <c r="ED21" s="16" t="s">
        <v>163</v>
      </c>
      <c r="EE21" s="16" t="s">
        <v>163</v>
      </c>
      <c r="EF21" s="16" t="s">
        <v>163</v>
      </c>
      <c r="EG21" s="16" t="s">
        <v>163</v>
      </c>
      <c r="EH21" s="16" t="s">
        <v>163</v>
      </c>
      <c r="EI21">
        <v>6</v>
      </c>
      <c r="EJ21" t="s">
        <v>163</v>
      </c>
      <c r="EK21">
        <v>6</v>
      </c>
      <c r="EL21" t="s">
        <v>163</v>
      </c>
      <c r="EM21" t="s">
        <v>163</v>
      </c>
      <c r="EN21" t="s">
        <v>163</v>
      </c>
      <c r="EO21" t="s">
        <v>163</v>
      </c>
      <c r="EP21" t="s">
        <v>163</v>
      </c>
      <c r="EQ21" t="s">
        <v>163</v>
      </c>
      <c r="ER21" t="s">
        <v>163</v>
      </c>
      <c r="ES21" t="s">
        <v>163</v>
      </c>
      <c r="ET21" t="s">
        <v>163</v>
      </c>
      <c r="EU21">
        <v>4</v>
      </c>
      <c r="EV21">
        <v>1973</v>
      </c>
      <c r="EW21">
        <v>3</v>
      </c>
      <c r="EX21" t="s">
        <v>344</v>
      </c>
      <c r="EY21" t="s">
        <v>349</v>
      </c>
      <c r="EZ21" t="s">
        <v>334</v>
      </c>
      <c r="FA21">
        <v>1</v>
      </c>
      <c r="FB21" t="s">
        <v>163</v>
      </c>
      <c r="FC21" t="s">
        <v>163</v>
      </c>
      <c r="FD21" t="s">
        <v>163</v>
      </c>
      <c r="FE21" t="s">
        <v>163</v>
      </c>
      <c r="FF21" t="s">
        <v>163</v>
      </c>
      <c r="FG21" t="s">
        <v>163</v>
      </c>
      <c r="FH21" t="s">
        <v>163</v>
      </c>
      <c r="FI21" t="s">
        <v>163</v>
      </c>
      <c r="FJ21" t="s">
        <v>163</v>
      </c>
      <c r="FK21">
        <f t="shared" si="0"/>
        <v>1</v>
      </c>
      <c r="FL21">
        <f t="shared" si="1"/>
        <v>0</v>
      </c>
    </row>
    <row r="22" spans="1:168" x14ac:dyDescent="0.25">
      <c r="A22">
        <v>21</v>
      </c>
      <c r="B22" t="s">
        <v>161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10301</v>
      </c>
      <c r="J22">
        <v>7</v>
      </c>
      <c r="K22" t="s">
        <v>163</v>
      </c>
      <c r="L22" t="s">
        <v>172</v>
      </c>
      <c r="M22">
        <v>1</v>
      </c>
      <c r="N22">
        <v>1</v>
      </c>
      <c r="O22">
        <v>7</v>
      </c>
      <c r="P22">
        <v>3</v>
      </c>
      <c r="Q22">
        <v>4</v>
      </c>
      <c r="R22">
        <v>2</v>
      </c>
      <c r="S22">
        <v>1</v>
      </c>
      <c r="T22" t="s">
        <v>163</v>
      </c>
      <c r="U22" t="s">
        <v>163</v>
      </c>
      <c r="V22" t="s">
        <v>163</v>
      </c>
      <c r="W22" t="s">
        <v>312</v>
      </c>
      <c r="X22" t="s">
        <v>313</v>
      </c>
      <c r="Y22" t="s">
        <v>310</v>
      </c>
      <c r="Z22" t="s">
        <v>310</v>
      </c>
      <c r="AA22" t="s">
        <v>312</v>
      </c>
      <c r="AB22" t="s">
        <v>312</v>
      </c>
      <c r="AC22" t="s">
        <v>311</v>
      </c>
      <c r="AD22" t="s">
        <v>311</v>
      </c>
      <c r="AE22" t="s">
        <v>310</v>
      </c>
      <c r="AF22" t="s">
        <v>314</v>
      </c>
      <c r="AG22" t="s">
        <v>315</v>
      </c>
      <c r="AH22" t="s">
        <v>306</v>
      </c>
      <c r="AI22" t="s">
        <v>306</v>
      </c>
      <c r="AJ22" t="s">
        <v>314</v>
      </c>
      <c r="AK22" t="s">
        <v>314</v>
      </c>
      <c r="AL22" t="s">
        <v>316</v>
      </c>
      <c r="AM22" t="s">
        <v>306</v>
      </c>
      <c r="AN22" t="s">
        <v>306</v>
      </c>
      <c r="AO22" t="s">
        <v>163</v>
      </c>
      <c r="AP22" t="s">
        <v>163</v>
      </c>
      <c r="AQ22" t="s">
        <v>163</v>
      </c>
      <c r="AR22" t="s">
        <v>163</v>
      </c>
      <c r="AS22" t="s">
        <v>163</v>
      </c>
      <c r="AT22" t="s">
        <v>321</v>
      </c>
      <c r="AU22" t="s">
        <v>326</v>
      </c>
      <c r="AV22" t="s">
        <v>163</v>
      </c>
      <c r="AW22" t="s">
        <v>163</v>
      </c>
      <c r="AX22" t="s">
        <v>163</v>
      </c>
      <c r="AY22" t="s">
        <v>163</v>
      </c>
      <c r="AZ22" t="s">
        <v>163</v>
      </c>
      <c r="BA22" t="s">
        <v>163</v>
      </c>
      <c r="BB22" t="s">
        <v>163</v>
      </c>
      <c r="BC22" t="s">
        <v>163</v>
      </c>
      <c r="BD22" t="s">
        <v>163</v>
      </c>
      <c r="BE22" t="s">
        <v>163</v>
      </c>
      <c r="BF22" t="s">
        <v>163</v>
      </c>
      <c r="BG22" t="s">
        <v>163</v>
      </c>
      <c r="BH22" t="s">
        <v>166</v>
      </c>
      <c r="BI22" t="s">
        <v>163</v>
      </c>
      <c r="BJ22" t="s">
        <v>163</v>
      </c>
      <c r="BK22">
        <v>1</v>
      </c>
      <c r="BL22" t="s">
        <v>163</v>
      </c>
      <c r="BM22">
        <v>2</v>
      </c>
      <c r="BN22" t="s">
        <v>163</v>
      </c>
      <c r="BO22" t="s">
        <v>163</v>
      </c>
      <c r="BP22" t="s">
        <v>163</v>
      </c>
      <c r="BQ22" t="s">
        <v>163</v>
      </c>
      <c r="BR22" s="16">
        <v>1</v>
      </c>
      <c r="BS22" s="16" t="s">
        <v>164</v>
      </c>
      <c r="BT22" s="16">
        <v>2</v>
      </c>
      <c r="BU22" s="16">
        <v>2</v>
      </c>
      <c r="BV22" s="16">
        <v>0</v>
      </c>
      <c r="BW22" s="16">
        <v>0</v>
      </c>
      <c r="BX22" s="16" t="s">
        <v>163</v>
      </c>
      <c r="BY22" s="16" t="s">
        <v>163</v>
      </c>
      <c r="BZ22" s="16">
        <v>309</v>
      </c>
      <c r="CA22" s="16">
        <v>309</v>
      </c>
      <c r="CB22" s="16" t="s">
        <v>163</v>
      </c>
      <c r="CC22" s="16" t="s">
        <v>163</v>
      </c>
      <c r="CD22" s="16" t="s">
        <v>163</v>
      </c>
      <c r="CE22" s="16" t="s">
        <v>163</v>
      </c>
      <c r="CF22" s="16" t="s">
        <v>163</v>
      </c>
      <c r="CG22" s="16" t="s">
        <v>163</v>
      </c>
      <c r="CH22" s="16" t="s">
        <v>163</v>
      </c>
      <c r="CI22" s="16" t="s">
        <v>163</v>
      </c>
      <c r="CJ22" s="16" t="s">
        <v>163</v>
      </c>
      <c r="CK22" s="16">
        <v>309</v>
      </c>
      <c r="CL22" s="16" t="s">
        <v>163</v>
      </c>
      <c r="CM22" s="16">
        <v>1</v>
      </c>
      <c r="CN22" s="16">
        <v>2</v>
      </c>
      <c r="CO22" s="16" t="s">
        <v>163</v>
      </c>
      <c r="CP22" s="16">
        <v>2</v>
      </c>
      <c r="CQ22" s="16" t="s">
        <v>163</v>
      </c>
      <c r="CR22" s="16" t="s">
        <v>163</v>
      </c>
      <c r="CS22" s="16" t="s">
        <v>163</v>
      </c>
      <c r="CT22" s="16" t="s">
        <v>163</v>
      </c>
      <c r="CU22" s="16">
        <v>309</v>
      </c>
      <c r="CV22" s="16" t="s">
        <v>163</v>
      </c>
      <c r="CW22" s="16">
        <v>1</v>
      </c>
      <c r="CX22" s="16">
        <v>2</v>
      </c>
      <c r="CY22" s="16" t="s">
        <v>163</v>
      </c>
      <c r="CZ22" s="16">
        <v>2</v>
      </c>
      <c r="DA22" s="16" t="s">
        <v>163</v>
      </c>
      <c r="DB22" s="16" t="s">
        <v>163</v>
      </c>
      <c r="DC22" s="16" t="s">
        <v>163</v>
      </c>
      <c r="DD22" s="16" t="s">
        <v>163</v>
      </c>
      <c r="DE22" s="16" t="s">
        <v>163</v>
      </c>
      <c r="DF22" s="16" t="s">
        <v>163</v>
      </c>
      <c r="DG22" s="16" t="s">
        <v>163</v>
      </c>
      <c r="DH22" s="16" t="s">
        <v>163</v>
      </c>
      <c r="DI22" s="16" t="s">
        <v>163</v>
      </c>
      <c r="DJ22" s="16" t="s">
        <v>163</v>
      </c>
      <c r="DK22" s="16" t="s">
        <v>163</v>
      </c>
      <c r="DL22" s="16" t="s">
        <v>163</v>
      </c>
      <c r="DM22" s="16" t="s">
        <v>163</v>
      </c>
      <c r="DN22" s="16" t="s">
        <v>163</v>
      </c>
      <c r="DO22" s="16" t="s">
        <v>163</v>
      </c>
      <c r="DP22" s="16" t="s">
        <v>163</v>
      </c>
      <c r="DQ22" s="16" t="s">
        <v>163</v>
      </c>
      <c r="DR22" s="16" t="s">
        <v>163</v>
      </c>
      <c r="DS22" s="16" t="s">
        <v>163</v>
      </c>
      <c r="DT22" s="16" t="s">
        <v>163</v>
      </c>
      <c r="DU22" s="16" t="s">
        <v>163</v>
      </c>
      <c r="DV22" s="16" t="s">
        <v>163</v>
      </c>
      <c r="DW22" s="16" t="s">
        <v>163</v>
      </c>
      <c r="DX22" s="16" t="s">
        <v>163</v>
      </c>
      <c r="DY22" s="16" t="s">
        <v>163</v>
      </c>
      <c r="DZ22" s="16" t="s">
        <v>163</v>
      </c>
      <c r="EA22" s="16" t="s">
        <v>163</v>
      </c>
      <c r="EB22" s="16" t="s">
        <v>163</v>
      </c>
      <c r="EC22" s="16" t="s">
        <v>163</v>
      </c>
      <c r="ED22" s="16" t="s">
        <v>163</v>
      </c>
      <c r="EE22" s="16" t="s">
        <v>163</v>
      </c>
      <c r="EF22" s="16" t="s">
        <v>163</v>
      </c>
      <c r="EG22" s="16" t="s">
        <v>163</v>
      </c>
      <c r="EH22" s="16" t="s">
        <v>163</v>
      </c>
      <c r="EI22">
        <v>5</v>
      </c>
      <c r="EJ22">
        <v>2</v>
      </c>
      <c r="EK22" t="s">
        <v>163</v>
      </c>
      <c r="EL22">
        <v>5</v>
      </c>
      <c r="EM22">
        <v>16</v>
      </c>
      <c r="EN22">
        <v>16</v>
      </c>
      <c r="EO22">
        <v>14</v>
      </c>
      <c r="EP22">
        <v>11</v>
      </c>
      <c r="EQ22">
        <v>23</v>
      </c>
      <c r="ER22" t="s">
        <v>163</v>
      </c>
      <c r="ES22">
        <v>9</v>
      </c>
      <c r="ET22" t="s">
        <v>163</v>
      </c>
      <c r="EU22">
        <v>3</v>
      </c>
      <c r="EV22">
        <v>1983</v>
      </c>
      <c r="EW22">
        <v>1</v>
      </c>
      <c r="EX22" t="s">
        <v>341</v>
      </c>
      <c r="EY22" t="s">
        <v>350</v>
      </c>
      <c r="EZ22" t="s">
        <v>333</v>
      </c>
      <c r="FA22" t="s">
        <v>163</v>
      </c>
      <c r="FB22">
        <v>2</v>
      </c>
      <c r="FC22">
        <v>1</v>
      </c>
      <c r="FD22" t="s">
        <v>163</v>
      </c>
      <c r="FE22" t="s">
        <v>163</v>
      </c>
      <c r="FF22" t="s">
        <v>163</v>
      </c>
      <c r="FG22" t="s">
        <v>163</v>
      </c>
      <c r="FH22" t="s">
        <v>163</v>
      </c>
      <c r="FI22" t="s">
        <v>163</v>
      </c>
      <c r="FJ22" t="s">
        <v>163</v>
      </c>
      <c r="FK22">
        <f t="shared" si="0"/>
        <v>1</v>
      </c>
      <c r="FL22">
        <f t="shared" si="1"/>
        <v>0</v>
      </c>
    </row>
    <row r="23" spans="1:168" x14ac:dyDescent="0.25">
      <c r="A23">
        <v>22</v>
      </c>
      <c r="B23" t="s">
        <v>161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10302</v>
      </c>
      <c r="J23">
        <v>7</v>
      </c>
      <c r="K23" t="s">
        <v>163</v>
      </c>
      <c r="L23" t="s">
        <v>170</v>
      </c>
      <c r="M23">
        <v>1</v>
      </c>
      <c r="N23">
        <v>1</v>
      </c>
      <c r="O23">
        <v>2</v>
      </c>
      <c r="P23">
        <v>1</v>
      </c>
      <c r="Q23">
        <v>1</v>
      </c>
      <c r="R23">
        <v>2</v>
      </c>
      <c r="S23">
        <v>1</v>
      </c>
      <c r="T23" t="s">
        <v>163</v>
      </c>
      <c r="U23" t="s">
        <v>163</v>
      </c>
      <c r="V23" t="s">
        <v>163</v>
      </c>
      <c r="W23" t="s">
        <v>311</v>
      </c>
      <c r="X23" t="s">
        <v>313</v>
      </c>
      <c r="Y23" t="s">
        <v>310</v>
      </c>
      <c r="Z23" t="s">
        <v>310</v>
      </c>
      <c r="AA23" t="s">
        <v>311</v>
      </c>
      <c r="AB23" t="s">
        <v>311</v>
      </c>
      <c r="AC23" t="s">
        <v>311</v>
      </c>
      <c r="AD23" t="s">
        <v>310</v>
      </c>
      <c r="AE23" t="s">
        <v>310</v>
      </c>
      <c r="AF23" t="s">
        <v>314</v>
      </c>
      <c r="AG23" t="s">
        <v>315</v>
      </c>
      <c r="AH23" t="s">
        <v>306</v>
      </c>
      <c r="AI23" t="s">
        <v>306</v>
      </c>
      <c r="AJ23" t="s">
        <v>314</v>
      </c>
      <c r="AK23" t="s">
        <v>314</v>
      </c>
      <c r="AL23" t="s">
        <v>315</v>
      </c>
      <c r="AM23" t="s">
        <v>306</v>
      </c>
      <c r="AN23" t="s">
        <v>306</v>
      </c>
      <c r="AO23" t="s">
        <v>163</v>
      </c>
      <c r="AP23" t="s">
        <v>163</v>
      </c>
      <c r="AQ23" t="s">
        <v>163</v>
      </c>
      <c r="AR23" t="s">
        <v>163</v>
      </c>
      <c r="AS23" t="s">
        <v>163</v>
      </c>
      <c r="AT23" t="s">
        <v>320</v>
      </c>
      <c r="AU23" t="s">
        <v>326</v>
      </c>
      <c r="AV23" t="s">
        <v>163</v>
      </c>
      <c r="AW23" t="s">
        <v>163</v>
      </c>
      <c r="AX23" t="s">
        <v>163</v>
      </c>
      <c r="AY23" t="s">
        <v>163</v>
      </c>
      <c r="AZ23" t="s">
        <v>163</v>
      </c>
      <c r="BA23" t="s">
        <v>163</v>
      </c>
      <c r="BB23" t="s">
        <v>163</v>
      </c>
      <c r="BC23" t="s">
        <v>163</v>
      </c>
      <c r="BD23" t="s">
        <v>163</v>
      </c>
      <c r="BE23" t="s">
        <v>163</v>
      </c>
      <c r="BF23" t="s">
        <v>163</v>
      </c>
      <c r="BG23" t="s">
        <v>163</v>
      </c>
      <c r="BH23" t="s">
        <v>173</v>
      </c>
      <c r="BI23">
        <v>1</v>
      </c>
      <c r="BJ23" t="s">
        <v>163</v>
      </c>
      <c r="BK23" t="s">
        <v>163</v>
      </c>
      <c r="BL23" t="s">
        <v>163</v>
      </c>
      <c r="BM23">
        <v>5</v>
      </c>
      <c r="BN23" t="s">
        <v>163</v>
      </c>
      <c r="BO23" t="s">
        <v>163</v>
      </c>
      <c r="BP23" t="s">
        <v>163</v>
      </c>
      <c r="BQ23" t="s">
        <v>163</v>
      </c>
      <c r="BR23" s="16">
        <v>2</v>
      </c>
      <c r="BS23" s="16">
        <v>0</v>
      </c>
      <c r="BT23" s="16">
        <v>0</v>
      </c>
      <c r="BU23" s="16">
        <v>2</v>
      </c>
      <c r="BV23" s="16">
        <v>0</v>
      </c>
      <c r="BW23" s="16">
        <v>0</v>
      </c>
      <c r="BX23" s="16" t="s">
        <v>163</v>
      </c>
      <c r="BY23" s="16" t="s">
        <v>163</v>
      </c>
      <c r="BZ23" s="16" t="s">
        <v>163</v>
      </c>
      <c r="CA23" s="16" t="s">
        <v>163</v>
      </c>
      <c r="CB23" s="16" t="s">
        <v>163</v>
      </c>
      <c r="CC23" s="16" t="s">
        <v>163</v>
      </c>
      <c r="CD23" s="16" t="s">
        <v>163</v>
      </c>
      <c r="CE23" s="16" t="s">
        <v>163</v>
      </c>
      <c r="CF23" s="16" t="s">
        <v>163</v>
      </c>
      <c r="CG23" s="16" t="s">
        <v>163</v>
      </c>
      <c r="CH23" s="16" t="s">
        <v>163</v>
      </c>
      <c r="CI23" s="16" t="s">
        <v>163</v>
      </c>
      <c r="CJ23" s="16" t="s">
        <v>163</v>
      </c>
      <c r="CK23" s="16" t="s">
        <v>163</v>
      </c>
      <c r="CL23" s="16" t="s">
        <v>163</v>
      </c>
      <c r="CM23" s="16" t="s">
        <v>163</v>
      </c>
      <c r="CN23" s="16" t="s">
        <v>163</v>
      </c>
      <c r="CO23" s="16" t="s">
        <v>163</v>
      </c>
      <c r="CP23" s="16" t="s">
        <v>163</v>
      </c>
      <c r="CQ23" s="16" t="s">
        <v>163</v>
      </c>
      <c r="CR23" s="16" t="s">
        <v>163</v>
      </c>
      <c r="CS23" s="16" t="s">
        <v>163</v>
      </c>
      <c r="CT23" s="16" t="s">
        <v>163</v>
      </c>
      <c r="CU23" s="16" t="s">
        <v>163</v>
      </c>
      <c r="CV23" s="16" t="s">
        <v>163</v>
      </c>
      <c r="CW23" s="16" t="s">
        <v>163</v>
      </c>
      <c r="CX23" s="16" t="s">
        <v>163</v>
      </c>
      <c r="CY23" s="16" t="s">
        <v>163</v>
      </c>
      <c r="CZ23" s="16" t="s">
        <v>163</v>
      </c>
      <c r="DA23" s="16" t="s">
        <v>163</v>
      </c>
      <c r="DB23" s="16" t="s">
        <v>163</v>
      </c>
      <c r="DC23" s="16" t="s">
        <v>163</v>
      </c>
      <c r="DD23" s="16" t="s">
        <v>163</v>
      </c>
      <c r="DE23" s="16" t="s">
        <v>163</v>
      </c>
      <c r="DF23" s="16" t="s">
        <v>163</v>
      </c>
      <c r="DG23" s="16" t="s">
        <v>163</v>
      </c>
      <c r="DH23" s="16" t="s">
        <v>163</v>
      </c>
      <c r="DI23" s="16" t="s">
        <v>163</v>
      </c>
      <c r="DJ23" s="16" t="s">
        <v>163</v>
      </c>
      <c r="DK23" s="16" t="s">
        <v>163</v>
      </c>
      <c r="DL23" s="16" t="s">
        <v>163</v>
      </c>
      <c r="DM23" s="16" t="s">
        <v>163</v>
      </c>
      <c r="DN23" s="16" t="s">
        <v>163</v>
      </c>
      <c r="DO23" s="16" t="s">
        <v>163</v>
      </c>
      <c r="DP23" s="16" t="s">
        <v>163</v>
      </c>
      <c r="DQ23" s="16" t="s">
        <v>163</v>
      </c>
      <c r="DR23" s="16" t="s">
        <v>163</v>
      </c>
      <c r="DS23" s="16" t="s">
        <v>163</v>
      </c>
      <c r="DT23" s="16" t="s">
        <v>163</v>
      </c>
      <c r="DU23" s="16" t="s">
        <v>163</v>
      </c>
      <c r="DV23" s="16" t="s">
        <v>163</v>
      </c>
      <c r="DW23" s="16" t="s">
        <v>163</v>
      </c>
      <c r="DX23" s="16" t="s">
        <v>163</v>
      </c>
      <c r="DY23" s="16" t="s">
        <v>163</v>
      </c>
      <c r="DZ23" s="16" t="s">
        <v>163</v>
      </c>
      <c r="EA23" s="16" t="s">
        <v>163</v>
      </c>
      <c r="EB23" s="16" t="s">
        <v>163</v>
      </c>
      <c r="EC23" s="16" t="s">
        <v>163</v>
      </c>
      <c r="ED23" s="16" t="s">
        <v>163</v>
      </c>
      <c r="EE23" s="16" t="s">
        <v>163</v>
      </c>
      <c r="EF23" s="16" t="s">
        <v>163</v>
      </c>
      <c r="EG23" s="16" t="s">
        <v>163</v>
      </c>
      <c r="EH23" s="16" t="s">
        <v>163</v>
      </c>
      <c r="EI23">
        <v>6</v>
      </c>
      <c r="EJ23" t="s">
        <v>163</v>
      </c>
      <c r="EK23">
        <v>6</v>
      </c>
      <c r="EL23" t="s">
        <v>163</v>
      </c>
      <c r="EM23" t="s">
        <v>163</v>
      </c>
      <c r="EN23" t="s">
        <v>163</v>
      </c>
      <c r="EO23" t="s">
        <v>163</v>
      </c>
      <c r="EP23" t="s">
        <v>163</v>
      </c>
      <c r="EQ23" t="s">
        <v>163</v>
      </c>
      <c r="ER23" t="s">
        <v>163</v>
      </c>
      <c r="ES23" t="s">
        <v>163</v>
      </c>
      <c r="ET23" t="s">
        <v>163</v>
      </c>
      <c r="EU23">
        <v>4</v>
      </c>
      <c r="EV23">
        <v>1974</v>
      </c>
      <c r="EW23">
        <v>1</v>
      </c>
      <c r="EX23" t="s">
        <v>341</v>
      </c>
      <c r="EY23" t="s">
        <v>349</v>
      </c>
      <c r="EZ23" t="s">
        <v>334</v>
      </c>
      <c r="FA23">
        <v>1</v>
      </c>
      <c r="FB23" t="s">
        <v>163</v>
      </c>
      <c r="FC23" t="s">
        <v>163</v>
      </c>
      <c r="FD23" t="s">
        <v>163</v>
      </c>
      <c r="FE23" t="s">
        <v>163</v>
      </c>
      <c r="FF23" t="s">
        <v>163</v>
      </c>
      <c r="FG23" t="s">
        <v>163</v>
      </c>
      <c r="FH23" t="s">
        <v>163</v>
      </c>
      <c r="FI23" t="s">
        <v>163</v>
      </c>
      <c r="FJ23" t="s">
        <v>163</v>
      </c>
      <c r="FK23">
        <f t="shared" si="0"/>
        <v>1</v>
      </c>
      <c r="FL23">
        <f t="shared" si="1"/>
        <v>0</v>
      </c>
    </row>
    <row r="24" spans="1:168" x14ac:dyDescent="0.25">
      <c r="A24">
        <v>23</v>
      </c>
      <c r="B24" t="s">
        <v>161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10301</v>
      </c>
      <c r="J24">
        <v>7</v>
      </c>
      <c r="K24" t="s">
        <v>163</v>
      </c>
      <c r="L24" t="s">
        <v>170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 t="s">
        <v>163</v>
      </c>
      <c r="T24">
        <v>0</v>
      </c>
      <c r="U24">
        <v>0</v>
      </c>
      <c r="V24">
        <v>100</v>
      </c>
      <c r="W24" t="s">
        <v>312</v>
      </c>
      <c r="X24" t="s">
        <v>312</v>
      </c>
      <c r="Y24" t="s">
        <v>310</v>
      </c>
      <c r="Z24" t="s">
        <v>310</v>
      </c>
      <c r="AA24" t="s">
        <v>310</v>
      </c>
      <c r="AB24" t="s">
        <v>312</v>
      </c>
      <c r="AC24" t="s">
        <v>312</v>
      </c>
      <c r="AD24" t="s">
        <v>311</v>
      </c>
      <c r="AE24" t="s">
        <v>310</v>
      </c>
      <c r="AF24" t="s">
        <v>314</v>
      </c>
      <c r="AG24" t="s">
        <v>314</v>
      </c>
      <c r="AH24" t="s">
        <v>306</v>
      </c>
      <c r="AI24" t="s">
        <v>306</v>
      </c>
      <c r="AJ24" t="s">
        <v>306</v>
      </c>
      <c r="AK24" t="s">
        <v>315</v>
      </c>
      <c r="AL24" t="s">
        <v>316</v>
      </c>
      <c r="AM24" t="s">
        <v>306</v>
      </c>
      <c r="AN24" t="s">
        <v>306</v>
      </c>
      <c r="AO24" t="s">
        <v>163</v>
      </c>
      <c r="AP24" t="s">
        <v>163</v>
      </c>
      <c r="AQ24" t="s">
        <v>163</v>
      </c>
      <c r="AR24" t="s">
        <v>163</v>
      </c>
      <c r="AS24" t="s">
        <v>163</v>
      </c>
      <c r="AT24" t="s">
        <v>321</v>
      </c>
      <c r="AU24" t="s">
        <v>326</v>
      </c>
      <c r="AV24" t="s">
        <v>163</v>
      </c>
      <c r="AW24" t="s">
        <v>163</v>
      </c>
      <c r="AX24" t="s">
        <v>163</v>
      </c>
      <c r="AY24" t="s">
        <v>163</v>
      </c>
      <c r="AZ24" t="s">
        <v>163</v>
      </c>
      <c r="BA24" t="s">
        <v>163</v>
      </c>
      <c r="BB24" t="s">
        <v>163</v>
      </c>
      <c r="BC24" t="s">
        <v>163</v>
      </c>
      <c r="BD24" t="s">
        <v>163</v>
      </c>
      <c r="BE24" t="s">
        <v>163</v>
      </c>
      <c r="BF24" t="s">
        <v>163</v>
      </c>
      <c r="BG24" t="s">
        <v>163</v>
      </c>
      <c r="BH24">
        <v>2</v>
      </c>
      <c r="BI24" t="s">
        <v>163</v>
      </c>
      <c r="BJ24" t="s">
        <v>163</v>
      </c>
      <c r="BK24" t="s">
        <v>163</v>
      </c>
      <c r="BL24" t="s">
        <v>163</v>
      </c>
      <c r="BM24">
        <v>2</v>
      </c>
      <c r="BN24" t="s">
        <v>163</v>
      </c>
      <c r="BO24" t="s">
        <v>163</v>
      </c>
      <c r="BP24" t="s">
        <v>163</v>
      </c>
      <c r="BQ24" t="s">
        <v>163</v>
      </c>
      <c r="BR24" s="16">
        <v>1</v>
      </c>
      <c r="BS24" s="16" t="s">
        <v>164</v>
      </c>
      <c r="BT24" s="16">
        <v>2</v>
      </c>
      <c r="BU24" s="16">
        <v>1</v>
      </c>
      <c r="BV24" s="16" t="s">
        <v>164</v>
      </c>
      <c r="BW24" s="16">
        <v>2</v>
      </c>
      <c r="BX24" s="16" t="s">
        <v>163</v>
      </c>
      <c r="BY24" s="16" t="s">
        <v>163</v>
      </c>
      <c r="BZ24" s="16">
        <v>301</v>
      </c>
      <c r="CA24" s="16">
        <v>301</v>
      </c>
      <c r="CB24" s="16" t="s">
        <v>163</v>
      </c>
      <c r="CC24" s="16" t="s">
        <v>163</v>
      </c>
      <c r="CD24" s="16" t="s">
        <v>163</v>
      </c>
      <c r="CE24" s="16" t="s">
        <v>163</v>
      </c>
      <c r="CF24" s="16" t="s">
        <v>163</v>
      </c>
      <c r="CG24" s="16" t="s">
        <v>163</v>
      </c>
      <c r="CH24" s="16" t="s">
        <v>163</v>
      </c>
      <c r="CI24" s="16" t="s">
        <v>163</v>
      </c>
      <c r="CJ24" s="16" t="s">
        <v>163</v>
      </c>
      <c r="CK24" s="16">
        <v>301</v>
      </c>
      <c r="CL24" s="16" t="s">
        <v>163</v>
      </c>
      <c r="CM24" s="16">
        <v>1</v>
      </c>
      <c r="CN24" s="16">
        <v>3</v>
      </c>
      <c r="CO24" s="16" t="s">
        <v>163</v>
      </c>
      <c r="CP24" s="16" t="s">
        <v>163</v>
      </c>
      <c r="CQ24" s="16" t="s">
        <v>163</v>
      </c>
      <c r="CR24" s="16" t="s">
        <v>163</v>
      </c>
      <c r="CS24" s="16" t="s">
        <v>163</v>
      </c>
      <c r="CT24" s="16" t="s">
        <v>163</v>
      </c>
      <c r="CU24" s="16">
        <v>301</v>
      </c>
      <c r="CV24" s="16" t="s">
        <v>163</v>
      </c>
      <c r="CW24" s="16">
        <v>1</v>
      </c>
      <c r="CX24" s="16">
        <v>3</v>
      </c>
      <c r="CY24" s="16" t="s">
        <v>163</v>
      </c>
      <c r="CZ24" s="16" t="s">
        <v>163</v>
      </c>
      <c r="DA24" s="16" t="s">
        <v>163</v>
      </c>
      <c r="DB24" s="16" t="s">
        <v>163</v>
      </c>
      <c r="DC24" s="16" t="s">
        <v>163</v>
      </c>
      <c r="DD24" s="16" t="s">
        <v>163</v>
      </c>
      <c r="DE24" s="16" t="s">
        <v>163</v>
      </c>
      <c r="DF24" s="16" t="s">
        <v>163</v>
      </c>
      <c r="DG24" s="16" t="s">
        <v>163</v>
      </c>
      <c r="DH24" s="16" t="s">
        <v>163</v>
      </c>
      <c r="DI24" s="16" t="s">
        <v>163</v>
      </c>
      <c r="DJ24" s="16" t="s">
        <v>163</v>
      </c>
      <c r="DK24" s="16" t="s">
        <v>163</v>
      </c>
      <c r="DL24" s="16" t="s">
        <v>163</v>
      </c>
      <c r="DM24" s="16" t="s">
        <v>163</v>
      </c>
      <c r="DN24" s="16" t="s">
        <v>163</v>
      </c>
      <c r="DO24" s="16">
        <v>305</v>
      </c>
      <c r="DP24" s="16" t="s">
        <v>163</v>
      </c>
      <c r="DQ24" s="16">
        <v>2</v>
      </c>
      <c r="DR24" s="16">
        <v>2</v>
      </c>
      <c r="DS24" s="16" t="s">
        <v>163</v>
      </c>
      <c r="DT24" s="16">
        <v>1</v>
      </c>
      <c r="DU24" s="16" t="s">
        <v>163</v>
      </c>
      <c r="DV24" s="16" t="s">
        <v>163</v>
      </c>
      <c r="DW24" s="16" t="s">
        <v>163</v>
      </c>
      <c r="DX24" s="16" t="s">
        <v>163</v>
      </c>
      <c r="DY24" s="16">
        <v>305</v>
      </c>
      <c r="DZ24" s="16" t="s">
        <v>163</v>
      </c>
      <c r="EA24" s="16">
        <v>2</v>
      </c>
      <c r="EB24" s="16">
        <v>2</v>
      </c>
      <c r="EC24" s="16" t="s">
        <v>163</v>
      </c>
      <c r="ED24" s="16">
        <v>1</v>
      </c>
      <c r="EE24" s="16" t="s">
        <v>163</v>
      </c>
      <c r="EF24" s="16" t="s">
        <v>163</v>
      </c>
      <c r="EG24" s="16" t="s">
        <v>163</v>
      </c>
      <c r="EH24" s="16" t="s">
        <v>163</v>
      </c>
      <c r="EI24">
        <v>5</v>
      </c>
      <c r="EJ24">
        <v>2</v>
      </c>
      <c r="EK24" t="s">
        <v>163</v>
      </c>
      <c r="EL24">
        <v>3</v>
      </c>
      <c r="EM24">
        <v>16</v>
      </c>
      <c r="EN24">
        <v>16</v>
      </c>
      <c r="EO24">
        <v>14</v>
      </c>
      <c r="EP24">
        <v>11</v>
      </c>
      <c r="EQ24">
        <v>25</v>
      </c>
      <c r="ER24" t="s">
        <v>163</v>
      </c>
      <c r="ES24" t="s">
        <v>174</v>
      </c>
      <c r="ET24" t="s">
        <v>163</v>
      </c>
      <c r="EU24">
        <v>4</v>
      </c>
      <c r="EV24">
        <v>1955</v>
      </c>
      <c r="EW24">
        <v>1</v>
      </c>
      <c r="EX24" t="s">
        <v>341</v>
      </c>
      <c r="EY24" t="s">
        <v>351</v>
      </c>
      <c r="EZ24" t="s">
        <v>334</v>
      </c>
      <c r="FA24" t="s">
        <v>163</v>
      </c>
      <c r="FB24" t="s">
        <v>163</v>
      </c>
      <c r="FC24" t="s">
        <v>163</v>
      </c>
      <c r="FD24" t="s">
        <v>163</v>
      </c>
      <c r="FE24" t="s">
        <v>163</v>
      </c>
      <c r="FF24" t="s">
        <v>163</v>
      </c>
      <c r="FG24" t="s">
        <v>163</v>
      </c>
      <c r="FH24" t="s">
        <v>163</v>
      </c>
      <c r="FI24">
        <v>1</v>
      </c>
      <c r="FJ24" t="s">
        <v>163</v>
      </c>
      <c r="FK24">
        <f t="shared" si="0"/>
        <v>1</v>
      </c>
      <c r="FL24">
        <f t="shared" si="1"/>
        <v>0</v>
      </c>
    </row>
    <row r="25" spans="1:168" x14ac:dyDescent="0.25">
      <c r="A25">
        <v>24</v>
      </c>
      <c r="B25" t="s">
        <v>161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10301</v>
      </c>
      <c r="J25">
        <v>7</v>
      </c>
      <c r="K25" t="s">
        <v>163</v>
      </c>
      <c r="L25" t="s">
        <v>170</v>
      </c>
      <c r="M25">
        <v>1</v>
      </c>
      <c r="N25">
        <v>1</v>
      </c>
      <c r="O25">
        <v>4</v>
      </c>
      <c r="P25">
        <v>2</v>
      </c>
      <c r="Q25">
        <v>2</v>
      </c>
      <c r="R25">
        <v>1</v>
      </c>
      <c r="S25" t="s">
        <v>163</v>
      </c>
      <c r="T25">
        <v>100</v>
      </c>
      <c r="U25">
        <v>0</v>
      </c>
      <c r="V25">
        <v>0</v>
      </c>
      <c r="W25" t="s">
        <v>312</v>
      </c>
      <c r="X25" t="s">
        <v>312</v>
      </c>
      <c r="Y25" t="s">
        <v>310</v>
      </c>
      <c r="Z25" t="s">
        <v>310</v>
      </c>
      <c r="AA25" t="s">
        <v>312</v>
      </c>
      <c r="AB25" t="s">
        <v>311</v>
      </c>
      <c r="AC25" t="s">
        <v>313</v>
      </c>
      <c r="AD25" t="s">
        <v>311</v>
      </c>
      <c r="AE25" t="s">
        <v>310</v>
      </c>
      <c r="AF25" t="s">
        <v>314</v>
      </c>
      <c r="AG25" t="s">
        <v>314</v>
      </c>
      <c r="AH25" t="s">
        <v>306</v>
      </c>
      <c r="AI25" t="s">
        <v>306</v>
      </c>
      <c r="AJ25" t="s">
        <v>315</v>
      </c>
      <c r="AK25" t="s">
        <v>314</v>
      </c>
      <c r="AL25" t="s">
        <v>316</v>
      </c>
      <c r="AM25" t="s">
        <v>306</v>
      </c>
      <c r="AN25" t="s">
        <v>306</v>
      </c>
      <c r="AO25" t="s">
        <v>163</v>
      </c>
      <c r="AP25" t="s">
        <v>163</v>
      </c>
      <c r="AQ25" t="s">
        <v>163</v>
      </c>
      <c r="AR25" t="s">
        <v>163</v>
      </c>
      <c r="AS25" t="s">
        <v>163</v>
      </c>
      <c r="AT25" t="s">
        <v>320</v>
      </c>
      <c r="AU25" t="s">
        <v>326</v>
      </c>
      <c r="AV25" t="s">
        <v>163</v>
      </c>
      <c r="AW25" t="s">
        <v>163</v>
      </c>
      <c r="AX25" t="s">
        <v>163</v>
      </c>
      <c r="AY25" t="s">
        <v>163</v>
      </c>
      <c r="AZ25" t="s">
        <v>163</v>
      </c>
      <c r="BA25" t="s">
        <v>163</v>
      </c>
      <c r="BB25" t="s">
        <v>163</v>
      </c>
      <c r="BC25" t="s">
        <v>163</v>
      </c>
      <c r="BD25" t="s">
        <v>163</v>
      </c>
      <c r="BE25" t="s">
        <v>163</v>
      </c>
      <c r="BF25" t="s">
        <v>163</v>
      </c>
      <c r="BG25" t="s">
        <v>163</v>
      </c>
      <c r="BH25">
        <v>2</v>
      </c>
      <c r="BI25" t="s">
        <v>163</v>
      </c>
      <c r="BJ25" t="s">
        <v>163</v>
      </c>
      <c r="BK25" t="s">
        <v>163</v>
      </c>
      <c r="BL25" t="s">
        <v>163</v>
      </c>
      <c r="BM25">
        <v>2</v>
      </c>
      <c r="BN25" t="s">
        <v>163</v>
      </c>
      <c r="BO25" t="s">
        <v>163</v>
      </c>
      <c r="BP25" t="s">
        <v>163</v>
      </c>
      <c r="BQ25" t="s">
        <v>163</v>
      </c>
      <c r="BR25" s="16">
        <v>1</v>
      </c>
      <c r="BS25" s="16">
        <v>3</v>
      </c>
      <c r="BT25" s="16">
        <v>1</v>
      </c>
      <c r="BU25" s="16">
        <v>1</v>
      </c>
      <c r="BV25" s="16" t="s">
        <v>164</v>
      </c>
      <c r="BW25" s="16">
        <v>2</v>
      </c>
      <c r="BX25" s="16" t="s">
        <v>163</v>
      </c>
      <c r="BY25" s="16" t="s">
        <v>163</v>
      </c>
      <c r="BZ25" s="16" t="s">
        <v>163</v>
      </c>
      <c r="CA25" s="16">
        <v>301</v>
      </c>
      <c r="CB25" s="16" t="s">
        <v>163</v>
      </c>
      <c r="CC25" s="16" t="s">
        <v>163</v>
      </c>
      <c r="CD25" s="16" t="s">
        <v>163</v>
      </c>
      <c r="CE25" s="16" t="s">
        <v>163</v>
      </c>
      <c r="CF25" s="16" t="s">
        <v>163</v>
      </c>
      <c r="CG25" s="16" t="s">
        <v>163</v>
      </c>
      <c r="CH25" s="16" t="s">
        <v>163</v>
      </c>
      <c r="CI25" s="16" t="s">
        <v>163</v>
      </c>
      <c r="CJ25" s="16" t="s">
        <v>163</v>
      </c>
      <c r="CK25" s="16" t="s">
        <v>163</v>
      </c>
      <c r="CL25" s="16" t="s">
        <v>163</v>
      </c>
      <c r="CM25" s="16" t="s">
        <v>163</v>
      </c>
      <c r="CN25" s="16" t="s">
        <v>163</v>
      </c>
      <c r="CO25" s="16" t="s">
        <v>163</v>
      </c>
      <c r="CP25" s="16" t="s">
        <v>163</v>
      </c>
      <c r="CQ25" s="16" t="s">
        <v>163</v>
      </c>
      <c r="CR25" s="16" t="s">
        <v>163</v>
      </c>
      <c r="CS25" s="16" t="s">
        <v>163</v>
      </c>
      <c r="CT25" s="16" t="s">
        <v>163</v>
      </c>
      <c r="CU25" s="16">
        <v>301</v>
      </c>
      <c r="CV25" s="16" t="s">
        <v>163</v>
      </c>
      <c r="CW25" s="16">
        <v>1</v>
      </c>
      <c r="CX25" s="16">
        <v>1</v>
      </c>
      <c r="CY25" s="16">
        <v>7</v>
      </c>
      <c r="CZ25" s="16" t="s">
        <v>163</v>
      </c>
      <c r="DA25" s="16" t="s">
        <v>163</v>
      </c>
      <c r="DB25" s="16" t="s">
        <v>163</v>
      </c>
      <c r="DC25" s="16" t="s">
        <v>163</v>
      </c>
      <c r="DD25" s="16" t="s">
        <v>163</v>
      </c>
      <c r="DE25" s="16" t="s">
        <v>163</v>
      </c>
      <c r="DF25" s="16" t="s">
        <v>163</v>
      </c>
      <c r="DG25" s="16" t="s">
        <v>163</v>
      </c>
      <c r="DH25" s="16" t="s">
        <v>163</v>
      </c>
      <c r="DI25" s="16" t="s">
        <v>163</v>
      </c>
      <c r="DJ25" s="16" t="s">
        <v>163</v>
      </c>
      <c r="DK25" s="16" t="s">
        <v>163</v>
      </c>
      <c r="DL25" s="16" t="s">
        <v>163</v>
      </c>
      <c r="DM25" s="16" t="s">
        <v>163</v>
      </c>
      <c r="DN25" s="16" t="s">
        <v>163</v>
      </c>
      <c r="DO25" s="16">
        <v>301</v>
      </c>
      <c r="DP25" s="16" t="s">
        <v>163</v>
      </c>
      <c r="DQ25" s="16">
        <v>1</v>
      </c>
      <c r="DR25" s="16">
        <v>1</v>
      </c>
      <c r="DS25" s="16">
        <v>7</v>
      </c>
      <c r="DT25" s="16" t="s">
        <v>163</v>
      </c>
      <c r="DU25" s="16" t="s">
        <v>163</v>
      </c>
      <c r="DV25" s="16" t="s">
        <v>163</v>
      </c>
      <c r="DW25" s="16" t="s">
        <v>163</v>
      </c>
      <c r="DX25" s="16" t="s">
        <v>163</v>
      </c>
      <c r="DY25" s="16">
        <v>301</v>
      </c>
      <c r="DZ25" s="16" t="s">
        <v>163</v>
      </c>
      <c r="EA25" s="16">
        <v>1</v>
      </c>
      <c r="EB25" s="16">
        <v>1</v>
      </c>
      <c r="EC25" s="16">
        <v>7</v>
      </c>
      <c r="ED25" s="16" t="s">
        <v>163</v>
      </c>
      <c r="EE25" s="16" t="s">
        <v>163</v>
      </c>
      <c r="EF25" s="16" t="s">
        <v>163</v>
      </c>
      <c r="EG25" s="16" t="s">
        <v>163</v>
      </c>
      <c r="EH25" s="16" t="s">
        <v>163</v>
      </c>
      <c r="EI25">
        <v>6</v>
      </c>
      <c r="EJ25" t="s">
        <v>163</v>
      </c>
      <c r="EK25">
        <v>5</v>
      </c>
      <c r="EL25">
        <v>2</v>
      </c>
      <c r="EM25">
        <v>15</v>
      </c>
      <c r="EN25">
        <v>16</v>
      </c>
      <c r="EO25">
        <v>14</v>
      </c>
      <c r="EP25">
        <v>11</v>
      </c>
      <c r="EQ25" t="s">
        <v>163</v>
      </c>
      <c r="ER25" t="s">
        <v>163</v>
      </c>
      <c r="ES25" t="s">
        <v>163</v>
      </c>
      <c r="ET25" t="s">
        <v>163</v>
      </c>
      <c r="EU25">
        <v>4</v>
      </c>
      <c r="EV25">
        <v>1992</v>
      </c>
      <c r="EW25">
        <v>1</v>
      </c>
      <c r="EX25" t="s">
        <v>345</v>
      </c>
      <c r="EY25" t="s">
        <v>348</v>
      </c>
      <c r="EZ25" t="s">
        <v>333</v>
      </c>
      <c r="FA25" t="s">
        <v>163</v>
      </c>
      <c r="FB25" t="s">
        <v>163</v>
      </c>
      <c r="FC25">
        <v>1</v>
      </c>
      <c r="FD25" t="s">
        <v>163</v>
      </c>
      <c r="FE25" t="s">
        <v>163</v>
      </c>
      <c r="FF25">
        <v>2</v>
      </c>
      <c r="FG25" t="s">
        <v>163</v>
      </c>
      <c r="FH25" t="s">
        <v>163</v>
      </c>
      <c r="FI25" t="s">
        <v>163</v>
      </c>
      <c r="FJ25" t="s">
        <v>163</v>
      </c>
      <c r="FK25">
        <f t="shared" si="0"/>
        <v>1</v>
      </c>
      <c r="FL25">
        <f t="shared" si="1"/>
        <v>0</v>
      </c>
    </row>
    <row r="26" spans="1:168" x14ac:dyDescent="0.25">
      <c r="A26">
        <v>25</v>
      </c>
      <c r="B26" t="s">
        <v>161</v>
      </c>
      <c r="C26">
        <v>0</v>
      </c>
      <c r="D26">
        <v>0</v>
      </c>
      <c r="E26">
        <v>1</v>
      </c>
      <c r="F26">
        <v>1</v>
      </c>
      <c r="G26">
        <v>1</v>
      </c>
      <c r="H26">
        <v>1</v>
      </c>
      <c r="I26">
        <v>10301</v>
      </c>
      <c r="J26">
        <v>7</v>
      </c>
      <c r="K26" t="s">
        <v>163</v>
      </c>
      <c r="L26" t="s">
        <v>170</v>
      </c>
      <c r="M26">
        <v>1</v>
      </c>
      <c r="N26">
        <v>1</v>
      </c>
      <c r="O26">
        <v>3</v>
      </c>
      <c r="P26">
        <v>3</v>
      </c>
      <c r="Q26">
        <v>0</v>
      </c>
      <c r="R26">
        <v>1</v>
      </c>
      <c r="S26" t="s">
        <v>163</v>
      </c>
      <c r="T26">
        <v>0</v>
      </c>
      <c r="U26">
        <v>0</v>
      </c>
      <c r="V26">
        <v>100</v>
      </c>
      <c r="W26" t="s">
        <v>313</v>
      </c>
      <c r="X26" t="s">
        <v>313</v>
      </c>
      <c r="Y26" t="s">
        <v>310</v>
      </c>
      <c r="Z26" t="s">
        <v>310</v>
      </c>
      <c r="AA26" t="s">
        <v>311</v>
      </c>
      <c r="AB26" t="s">
        <v>311</v>
      </c>
      <c r="AC26" t="s">
        <v>311</v>
      </c>
      <c r="AD26" t="s">
        <v>312</v>
      </c>
      <c r="AE26" t="s">
        <v>310</v>
      </c>
      <c r="AF26" t="s">
        <v>314</v>
      </c>
      <c r="AG26" t="s">
        <v>315</v>
      </c>
      <c r="AH26" t="s">
        <v>306</v>
      </c>
      <c r="AI26" t="s">
        <v>306</v>
      </c>
      <c r="AJ26" t="s">
        <v>314</v>
      </c>
      <c r="AK26" t="s">
        <v>314</v>
      </c>
      <c r="AL26" t="s">
        <v>316</v>
      </c>
      <c r="AM26" t="s">
        <v>306</v>
      </c>
      <c r="AN26" t="s">
        <v>306</v>
      </c>
      <c r="AO26" t="s">
        <v>163</v>
      </c>
      <c r="AP26" t="s">
        <v>163</v>
      </c>
      <c r="AQ26" t="s">
        <v>163</v>
      </c>
      <c r="AR26" t="s">
        <v>163</v>
      </c>
      <c r="AS26" t="s">
        <v>163</v>
      </c>
      <c r="AT26" t="s">
        <v>320</v>
      </c>
      <c r="AU26" t="s">
        <v>326</v>
      </c>
      <c r="AV26" t="s">
        <v>163</v>
      </c>
      <c r="AW26" t="s">
        <v>163</v>
      </c>
      <c r="AX26" t="s">
        <v>163</v>
      </c>
      <c r="AY26" t="s">
        <v>163</v>
      </c>
      <c r="AZ26" t="s">
        <v>163</v>
      </c>
      <c r="BA26" t="s">
        <v>163</v>
      </c>
      <c r="BB26" t="s">
        <v>163</v>
      </c>
      <c r="BC26" t="s">
        <v>163</v>
      </c>
      <c r="BD26" t="s">
        <v>163</v>
      </c>
      <c r="BE26" t="s">
        <v>163</v>
      </c>
      <c r="BF26" t="s">
        <v>163</v>
      </c>
      <c r="BG26" t="s">
        <v>163</v>
      </c>
      <c r="BH26">
        <v>2</v>
      </c>
      <c r="BI26" t="s">
        <v>163</v>
      </c>
      <c r="BJ26" t="s">
        <v>163</v>
      </c>
      <c r="BK26" t="s">
        <v>163</v>
      </c>
      <c r="BL26" t="s">
        <v>163</v>
      </c>
      <c r="BM26">
        <v>2</v>
      </c>
      <c r="BN26" t="s">
        <v>163</v>
      </c>
      <c r="BO26" t="s">
        <v>163</v>
      </c>
      <c r="BP26" t="s">
        <v>163</v>
      </c>
      <c r="BQ26" t="s">
        <v>163</v>
      </c>
      <c r="BR26" s="16">
        <v>2</v>
      </c>
      <c r="BS26" s="16">
        <v>0</v>
      </c>
      <c r="BT26" s="16">
        <v>0</v>
      </c>
      <c r="BU26" s="16">
        <v>2</v>
      </c>
      <c r="BV26" s="16">
        <v>0</v>
      </c>
      <c r="BW26" s="16">
        <v>0</v>
      </c>
      <c r="BX26" s="16" t="s">
        <v>163</v>
      </c>
      <c r="BY26" s="16" t="s">
        <v>163</v>
      </c>
      <c r="BZ26" s="16" t="s">
        <v>163</v>
      </c>
      <c r="CA26" s="16" t="s">
        <v>163</v>
      </c>
      <c r="CB26" s="16" t="s">
        <v>163</v>
      </c>
      <c r="CC26" s="16" t="s">
        <v>163</v>
      </c>
      <c r="CD26" s="16" t="s">
        <v>163</v>
      </c>
      <c r="CE26" s="16" t="s">
        <v>163</v>
      </c>
      <c r="CF26" s="16" t="s">
        <v>163</v>
      </c>
      <c r="CG26" s="16" t="s">
        <v>163</v>
      </c>
      <c r="CH26" s="16" t="s">
        <v>163</v>
      </c>
      <c r="CI26" s="16" t="s">
        <v>163</v>
      </c>
      <c r="CJ26" s="16" t="s">
        <v>163</v>
      </c>
      <c r="CK26" s="16" t="s">
        <v>163</v>
      </c>
      <c r="CL26" s="16" t="s">
        <v>163</v>
      </c>
      <c r="CM26" s="16" t="s">
        <v>163</v>
      </c>
      <c r="CN26" s="16" t="s">
        <v>163</v>
      </c>
      <c r="CO26" s="16" t="s">
        <v>163</v>
      </c>
      <c r="CP26" s="16" t="s">
        <v>163</v>
      </c>
      <c r="CQ26" s="16" t="s">
        <v>163</v>
      </c>
      <c r="CR26" s="16" t="s">
        <v>163</v>
      </c>
      <c r="CS26" s="16" t="s">
        <v>163</v>
      </c>
      <c r="CT26" s="16" t="s">
        <v>163</v>
      </c>
      <c r="CU26" s="16" t="s">
        <v>163</v>
      </c>
      <c r="CV26" s="16" t="s">
        <v>163</v>
      </c>
      <c r="CW26" s="16" t="s">
        <v>163</v>
      </c>
      <c r="CX26" s="16" t="s">
        <v>163</v>
      </c>
      <c r="CY26" s="16" t="s">
        <v>163</v>
      </c>
      <c r="CZ26" s="16" t="s">
        <v>163</v>
      </c>
      <c r="DA26" s="16" t="s">
        <v>163</v>
      </c>
      <c r="DB26" s="16" t="s">
        <v>163</v>
      </c>
      <c r="DC26" s="16" t="s">
        <v>163</v>
      </c>
      <c r="DD26" s="16" t="s">
        <v>163</v>
      </c>
      <c r="DE26" s="16" t="s">
        <v>163</v>
      </c>
      <c r="DF26" s="16" t="s">
        <v>163</v>
      </c>
      <c r="DG26" s="16" t="s">
        <v>163</v>
      </c>
      <c r="DH26" s="16" t="s">
        <v>163</v>
      </c>
      <c r="DI26" s="16" t="s">
        <v>163</v>
      </c>
      <c r="DJ26" s="16" t="s">
        <v>163</v>
      </c>
      <c r="DK26" s="16" t="s">
        <v>163</v>
      </c>
      <c r="DL26" s="16" t="s">
        <v>163</v>
      </c>
      <c r="DM26" s="16" t="s">
        <v>163</v>
      </c>
      <c r="DN26" s="16" t="s">
        <v>163</v>
      </c>
      <c r="DO26" s="16" t="s">
        <v>163</v>
      </c>
      <c r="DP26" s="16" t="s">
        <v>163</v>
      </c>
      <c r="DQ26" s="16" t="s">
        <v>163</v>
      </c>
      <c r="DR26" s="16" t="s">
        <v>163</v>
      </c>
      <c r="DS26" s="16" t="s">
        <v>163</v>
      </c>
      <c r="DT26" s="16" t="s">
        <v>163</v>
      </c>
      <c r="DU26" s="16" t="s">
        <v>163</v>
      </c>
      <c r="DV26" s="16" t="s">
        <v>163</v>
      </c>
      <c r="DW26" s="16" t="s">
        <v>163</v>
      </c>
      <c r="DX26" s="16" t="s">
        <v>163</v>
      </c>
      <c r="DY26" s="16" t="s">
        <v>163</v>
      </c>
      <c r="DZ26" s="16" t="s">
        <v>163</v>
      </c>
      <c r="EA26" s="16" t="s">
        <v>163</v>
      </c>
      <c r="EB26" s="16" t="s">
        <v>163</v>
      </c>
      <c r="EC26" s="16" t="s">
        <v>163</v>
      </c>
      <c r="ED26" s="16" t="s">
        <v>163</v>
      </c>
      <c r="EE26" s="16" t="s">
        <v>163</v>
      </c>
      <c r="EF26" s="16" t="s">
        <v>163</v>
      </c>
      <c r="EG26" s="16" t="s">
        <v>163</v>
      </c>
      <c r="EH26" s="16" t="s">
        <v>163</v>
      </c>
      <c r="EI26">
        <v>6</v>
      </c>
      <c r="EJ26" t="s">
        <v>163</v>
      </c>
      <c r="EK26">
        <v>6</v>
      </c>
      <c r="EL26" t="s">
        <v>163</v>
      </c>
      <c r="EM26" t="s">
        <v>163</v>
      </c>
      <c r="EN26" t="s">
        <v>163</v>
      </c>
      <c r="EO26" t="s">
        <v>163</v>
      </c>
      <c r="EP26" t="s">
        <v>163</v>
      </c>
      <c r="EQ26" t="s">
        <v>163</v>
      </c>
      <c r="ER26" t="s">
        <v>163</v>
      </c>
      <c r="ES26" t="s">
        <v>163</v>
      </c>
      <c r="ET26" t="s">
        <v>163</v>
      </c>
      <c r="EU26">
        <v>4</v>
      </c>
      <c r="EV26">
        <v>1969</v>
      </c>
      <c r="EW26">
        <v>1</v>
      </c>
      <c r="EX26" t="s">
        <v>341</v>
      </c>
      <c r="EY26" t="s">
        <v>348</v>
      </c>
      <c r="EZ26" t="s">
        <v>334</v>
      </c>
      <c r="FA26">
        <v>1</v>
      </c>
      <c r="FB26" t="s">
        <v>163</v>
      </c>
      <c r="FC26" t="s">
        <v>163</v>
      </c>
      <c r="FD26">
        <v>2</v>
      </c>
      <c r="FE26" t="s">
        <v>163</v>
      </c>
      <c r="FF26" t="s">
        <v>163</v>
      </c>
      <c r="FG26" t="s">
        <v>163</v>
      </c>
      <c r="FH26" t="s">
        <v>163</v>
      </c>
      <c r="FI26" t="s">
        <v>163</v>
      </c>
      <c r="FJ26" t="s">
        <v>163</v>
      </c>
      <c r="FK26">
        <f t="shared" si="0"/>
        <v>1</v>
      </c>
      <c r="FL26">
        <f t="shared" si="1"/>
        <v>0</v>
      </c>
    </row>
    <row r="27" spans="1:168" x14ac:dyDescent="0.25">
      <c r="A27">
        <v>26</v>
      </c>
      <c r="B27" t="s">
        <v>161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10301</v>
      </c>
      <c r="J27">
        <v>7</v>
      </c>
      <c r="K27" t="s">
        <v>163</v>
      </c>
      <c r="L27" t="s">
        <v>170</v>
      </c>
      <c r="M27">
        <v>1</v>
      </c>
      <c r="N27">
        <v>1</v>
      </c>
      <c r="O27">
        <v>5</v>
      </c>
      <c r="P27">
        <v>5</v>
      </c>
      <c r="Q27">
        <v>0</v>
      </c>
      <c r="R27">
        <v>2</v>
      </c>
      <c r="S27">
        <v>1</v>
      </c>
      <c r="T27" t="s">
        <v>163</v>
      </c>
      <c r="U27" t="s">
        <v>163</v>
      </c>
      <c r="V27" t="s">
        <v>163</v>
      </c>
      <c r="W27" t="s">
        <v>313</v>
      </c>
      <c r="X27" t="s">
        <v>313</v>
      </c>
      <c r="Y27" t="s">
        <v>310</v>
      </c>
      <c r="Z27" t="s">
        <v>310</v>
      </c>
      <c r="AA27" t="s">
        <v>311</v>
      </c>
      <c r="AB27" t="s">
        <v>311</v>
      </c>
      <c r="AC27" t="s">
        <v>311</v>
      </c>
      <c r="AD27" t="s">
        <v>313</v>
      </c>
      <c r="AE27" t="s">
        <v>310</v>
      </c>
      <c r="AF27" t="s">
        <v>316</v>
      </c>
      <c r="AG27" t="s">
        <v>316</v>
      </c>
      <c r="AH27" t="s">
        <v>306</v>
      </c>
      <c r="AI27" t="s">
        <v>306</v>
      </c>
      <c r="AJ27" t="s">
        <v>314</v>
      </c>
      <c r="AK27" t="s">
        <v>314</v>
      </c>
      <c r="AL27" t="s">
        <v>316</v>
      </c>
      <c r="AM27" t="s">
        <v>306</v>
      </c>
      <c r="AN27" t="s">
        <v>306</v>
      </c>
      <c r="AO27" t="s">
        <v>163</v>
      </c>
      <c r="AP27" t="s">
        <v>163</v>
      </c>
      <c r="AQ27" t="s">
        <v>163</v>
      </c>
      <c r="AR27" t="s">
        <v>163</v>
      </c>
      <c r="AS27" t="s">
        <v>163</v>
      </c>
      <c r="AT27" t="s">
        <v>321</v>
      </c>
      <c r="AU27" t="s">
        <v>326</v>
      </c>
      <c r="AV27" t="s">
        <v>163</v>
      </c>
      <c r="AW27" t="s">
        <v>163</v>
      </c>
      <c r="AX27" t="s">
        <v>163</v>
      </c>
      <c r="AY27" t="s">
        <v>163</v>
      </c>
      <c r="AZ27" t="s">
        <v>163</v>
      </c>
      <c r="BA27" t="s">
        <v>163</v>
      </c>
      <c r="BB27" t="s">
        <v>163</v>
      </c>
      <c r="BC27" t="s">
        <v>163</v>
      </c>
      <c r="BD27" t="s">
        <v>163</v>
      </c>
      <c r="BE27" t="s">
        <v>163</v>
      </c>
      <c r="BF27" t="s">
        <v>163</v>
      </c>
      <c r="BG27" t="s">
        <v>163</v>
      </c>
      <c r="BH27" t="s">
        <v>166</v>
      </c>
      <c r="BI27">
        <v>2</v>
      </c>
      <c r="BJ27" t="s">
        <v>163</v>
      </c>
      <c r="BK27" t="s">
        <v>163</v>
      </c>
      <c r="BL27" t="s">
        <v>163</v>
      </c>
      <c r="BM27" t="s">
        <v>166</v>
      </c>
      <c r="BN27" t="s">
        <v>163</v>
      </c>
      <c r="BO27" t="s">
        <v>163</v>
      </c>
      <c r="BP27" t="s">
        <v>163</v>
      </c>
      <c r="BQ27">
        <v>1</v>
      </c>
      <c r="BR27" s="16">
        <v>1</v>
      </c>
      <c r="BS27" s="16" t="s">
        <v>164</v>
      </c>
      <c r="BT27" s="16">
        <v>2</v>
      </c>
      <c r="BU27" s="16">
        <v>1</v>
      </c>
      <c r="BV27" s="16">
        <v>2</v>
      </c>
      <c r="BW27" s="16">
        <v>1</v>
      </c>
      <c r="BX27" s="16" t="s">
        <v>163</v>
      </c>
      <c r="BY27" s="16" t="s">
        <v>163</v>
      </c>
      <c r="BZ27" s="16">
        <v>309</v>
      </c>
      <c r="CA27" s="16">
        <v>309</v>
      </c>
      <c r="CB27" s="16" t="s">
        <v>163</v>
      </c>
      <c r="CC27" s="16" t="s">
        <v>163</v>
      </c>
      <c r="CD27" s="16" t="s">
        <v>163</v>
      </c>
      <c r="CE27" s="16" t="s">
        <v>163</v>
      </c>
      <c r="CF27" s="16" t="s">
        <v>163</v>
      </c>
      <c r="CG27" s="16" t="s">
        <v>163</v>
      </c>
      <c r="CH27" s="16" t="s">
        <v>163</v>
      </c>
      <c r="CI27" s="16" t="s">
        <v>163</v>
      </c>
      <c r="CJ27" s="16" t="s">
        <v>163</v>
      </c>
      <c r="CK27" s="16">
        <v>309</v>
      </c>
      <c r="CL27" s="16" t="s">
        <v>163</v>
      </c>
      <c r="CM27" s="16">
        <v>1</v>
      </c>
      <c r="CN27" s="16">
        <v>2</v>
      </c>
      <c r="CO27" s="16" t="s">
        <v>163</v>
      </c>
      <c r="CP27" s="16">
        <v>2</v>
      </c>
      <c r="CQ27" s="16" t="s">
        <v>163</v>
      </c>
      <c r="CR27" s="16" t="s">
        <v>163</v>
      </c>
      <c r="CS27" s="16" t="s">
        <v>163</v>
      </c>
      <c r="CT27" s="16" t="s">
        <v>163</v>
      </c>
      <c r="CU27" s="16">
        <v>309</v>
      </c>
      <c r="CV27" s="16" t="s">
        <v>163</v>
      </c>
      <c r="CW27" s="16">
        <v>1</v>
      </c>
      <c r="CX27" s="16">
        <v>2</v>
      </c>
      <c r="CY27" s="16" t="s">
        <v>163</v>
      </c>
      <c r="CZ27" s="16">
        <v>2</v>
      </c>
      <c r="DA27" s="16" t="s">
        <v>163</v>
      </c>
      <c r="DB27" s="16" t="s">
        <v>163</v>
      </c>
      <c r="DC27" s="16" t="s">
        <v>163</v>
      </c>
      <c r="DD27" s="16" t="s">
        <v>163</v>
      </c>
      <c r="DE27" s="16" t="s">
        <v>163</v>
      </c>
      <c r="DF27" s="16" t="s">
        <v>163</v>
      </c>
      <c r="DG27" s="16" t="s">
        <v>163</v>
      </c>
      <c r="DH27" s="16" t="s">
        <v>163</v>
      </c>
      <c r="DI27" s="16" t="s">
        <v>163</v>
      </c>
      <c r="DJ27" s="16" t="s">
        <v>163</v>
      </c>
      <c r="DK27" s="16" t="s">
        <v>163</v>
      </c>
      <c r="DL27" s="16" t="s">
        <v>163</v>
      </c>
      <c r="DM27" s="16" t="s">
        <v>163</v>
      </c>
      <c r="DN27" s="16" t="s">
        <v>163</v>
      </c>
      <c r="DO27" s="16">
        <v>308</v>
      </c>
      <c r="DP27" s="16" t="s">
        <v>163</v>
      </c>
      <c r="DQ27" s="16">
        <v>1</v>
      </c>
      <c r="DR27" s="16">
        <v>2</v>
      </c>
      <c r="DS27" s="16" t="s">
        <v>163</v>
      </c>
      <c r="DT27" s="16">
        <v>2</v>
      </c>
      <c r="DU27" s="16" t="s">
        <v>163</v>
      </c>
      <c r="DV27" s="16" t="s">
        <v>163</v>
      </c>
      <c r="DW27" s="16" t="s">
        <v>163</v>
      </c>
      <c r="DX27" s="16" t="s">
        <v>163</v>
      </c>
      <c r="DY27" s="16" t="s">
        <v>163</v>
      </c>
      <c r="DZ27" s="16" t="s">
        <v>163</v>
      </c>
      <c r="EA27" s="16" t="s">
        <v>163</v>
      </c>
      <c r="EB27" s="16" t="s">
        <v>163</v>
      </c>
      <c r="EC27" s="16" t="s">
        <v>163</v>
      </c>
      <c r="ED27" s="16" t="s">
        <v>163</v>
      </c>
      <c r="EE27" s="16" t="s">
        <v>163</v>
      </c>
      <c r="EF27" s="16" t="s">
        <v>163</v>
      </c>
      <c r="EG27" s="16" t="s">
        <v>163</v>
      </c>
      <c r="EH27" s="16" t="s">
        <v>163</v>
      </c>
      <c r="EI27">
        <v>6</v>
      </c>
      <c r="EJ27" t="s">
        <v>163</v>
      </c>
      <c r="EK27">
        <v>6</v>
      </c>
      <c r="EL27" t="s">
        <v>163</v>
      </c>
      <c r="EM27" t="s">
        <v>163</v>
      </c>
      <c r="EN27" t="s">
        <v>163</v>
      </c>
      <c r="EO27" t="s">
        <v>163</v>
      </c>
      <c r="EP27" t="s">
        <v>163</v>
      </c>
      <c r="EQ27" t="s">
        <v>163</v>
      </c>
      <c r="ER27" t="s">
        <v>163</v>
      </c>
      <c r="ES27" t="s">
        <v>163</v>
      </c>
      <c r="ET27" t="s">
        <v>163</v>
      </c>
      <c r="EU27">
        <v>4</v>
      </c>
      <c r="EV27">
        <v>1956</v>
      </c>
      <c r="EW27">
        <v>1</v>
      </c>
      <c r="EX27" t="s">
        <v>341</v>
      </c>
      <c r="EY27" t="s">
        <v>348</v>
      </c>
      <c r="EZ27" t="s">
        <v>334</v>
      </c>
      <c r="FA27">
        <v>2</v>
      </c>
      <c r="FB27" t="s">
        <v>163</v>
      </c>
      <c r="FC27" t="s">
        <v>163</v>
      </c>
      <c r="FD27" t="s">
        <v>163</v>
      </c>
      <c r="FE27" t="s">
        <v>163</v>
      </c>
      <c r="FF27" t="s">
        <v>163</v>
      </c>
      <c r="FG27" t="s">
        <v>163</v>
      </c>
      <c r="FH27" t="s">
        <v>163</v>
      </c>
      <c r="FI27">
        <v>1</v>
      </c>
      <c r="FJ27" t="s">
        <v>163</v>
      </c>
      <c r="FK27">
        <f t="shared" si="0"/>
        <v>1</v>
      </c>
      <c r="FL27">
        <f t="shared" si="1"/>
        <v>0</v>
      </c>
    </row>
    <row r="28" spans="1:168" x14ac:dyDescent="0.25">
      <c r="A28">
        <v>27</v>
      </c>
      <c r="B28" t="s">
        <v>161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80101</v>
      </c>
      <c r="J28">
        <v>4</v>
      </c>
      <c r="K28" t="s">
        <v>163</v>
      </c>
      <c r="L28" t="s">
        <v>168</v>
      </c>
      <c r="M28">
        <v>1</v>
      </c>
      <c r="N28">
        <v>1</v>
      </c>
      <c r="O28">
        <v>3</v>
      </c>
      <c r="P28">
        <v>3</v>
      </c>
      <c r="Q28">
        <v>0</v>
      </c>
      <c r="R28">
        <v>1</v>
      </c>
      <c r="S28" t="s">
        <v>163</v>
      </c>
      <c r="T28">
        <v>25</v>
      </c>
      <c r="U28">
        <v>25</v>
      </c>
      <c r="V28">
        <v>50</v>
      </c>
      <c r="W28" t="s">
        <v>313</v>
      </c>
      <c r="X28" t="s">
        <v>313</v>
      </c>
      <c r="Y28" t="s">
        <v>310</v>
      </c>
      <c r="Z28" t="s">
        <v>310</v>
      </c>
      <c r="AA28" t="s">
        <v>310</v>
      </c>
      <c r="AB28" t="s">
        <v>310</v>
      </c>
      <c r="AC28" t="s">
        <v>310</v>
      </c>
      <c r="AD28" t="s">
        <v>308</v>
      </c>
      <c r="AE28" t="s">
        <v>310</v>
      </c>
      <c r="AF28" t="s">
        <v>314</v>
      </c>
      <c r="AG28" t="s">
        <v>314</v>
      </c>
      <c r="AH28" t="s">
        <v>306</v>
      </c>
      <c r="AI28" t="s">
        <v>306</v>
      </c>
      <c r="AJ28" t="s">
        <v>306</v>
      </c>
      <c r="AK28" t="s">
        <v>306</v>
      </c>
      <c r="AL28" t="s">
        <v>306</v>
      </c>
      <c r="AM28" t="s">
        <v>315</v>
      </c>
      <c r="AN28" t="s">
        <v>306</v>
      </c>
      <c r="AO28" t="s">
        <v>163</v>
      </c>
      <c r="AP28" t="s">
        <v>163</v>
      </c>
      <c r="AQ28" t="s">
        <v>163</v>
      </c>
      <c r="AR28" t="s">
        <v>163</v>
      </c>
      <c r="AS28">
        <v>2</v>
      </c>
      <c r="AT28" t="s">
        <v>321</v>
      </c>
      <c r="AU28" t="s">
        <v>326</v>
      </c>
      <c r="AV28" t="s">
        <v>163</v>
      </c>
      <c r="AW28" t="s">
        <v>163</v>
      </c>
      <c r="AX28" t="s">
        <v>163</v>
      </c>
      <c r="AY28" t="s">
        <v>163</v>
      </c>
      <c r="AZ28" t="s">
        <v>163</v>
      </c>
      <c r="BA28" t="s">
        <v>163</v>
      </c>
      <c r="BB28" t="s">
        <v>163</v>
      </c>
      <c r="BC28" t="s">
        <v>163</v>
      </c>
      <c r="BD28" t="s">
        <v>163</v>
      </c>
      <c r="BE28" t="s">
        <v>163</v>
      </c>
      <c r="BF28" t="s">
        <v>163</v>
      </c>
      <c r="BG28" t="s">
        <v>163</v>
      </c>
      <c r="BH28">
        <v>4</v>
      </c>
      <c r="BI28" t="s">
        <v>163</v>
      </c>
      <c r="BJ28" t="s">
        <v>163</v>
      </c>
      <c r="BK28" t="s">
        <v>163</v>
      </c>
      <c r="BL28" t="s">
        <v>163</v>
      </c>
      <c r="BM28" t="s">
        <v>166</v>
      </c>
      <c r="BN28" t="s">
        <v>163</v>
      </c>
      <c r="BO28" t="s">
        <v>163</v>
      </c>
      <c r="BP28">
        <v>1</v>
      </c>
      <c r="BQ28" t="s">
        <v>163</v>
      </c>
      <c r="BR28" s="16">
        <v>1</v>
      </c>
      <c r="BS28" s="16" t="s">
        <v>165</v>
      </c>
      <c r="BT28" s="16">
        <v>3</v>
      </c>
      <c r="BU28" s="16">
        <v>1</v>
      </c>
      <c r="BV28" s="16" t="s">
        <v>164</v>
      </c>
      <c r="BW28" s="16">
        <v>2</v>
      </c>
      <c r="BX28" s="16">
        <v>301</v>
      </c>
      <c r="BY28" s="16" t="s">
        <v>371</v>
      </c>
      <c r="BZ28" s="16">
        <v>301</v>
      </c>
      <c r="CA28" s="16">
        <v>301</v>
      </c>
      <c r="CB28" s="16" t="s">
        <v>163</v>
      </c>
      <c r="CC28" s="16">
        <v>1</v>
      </c>
      <c r="CD28" s="16">
        <v>3</v>
      </c>
      <c r="CE28" s="16" t="s">
        <v>163</v>
      </c>
      <c r="CF28" s="16" t="s">
        <v>163</v>
      </c>
      <c r="CG28" s="16" t="s">
        <v>163</v>
      </c>
      <c r="CH28" s="16" t="s">
        <v>163</v>
      </c>
      <c r="CI28" s="16" t="s">
        <v>163</v>
      </c>
      <c r="CJ28" s="16" t="s">
        <v>163</v>
      </c>
      <c r="CK28" s="16">
        <v>301</v>
      </c>
      <c r="CL28" s="16" t="s">
        <v>163</v>
      </c>
      <c r="CM28" s="16">
        <v>1</v>
      </c>
      <c r="CN28" s="16">
        <v>3</v>
      </c>
      <c r="CO28" s="16" t="s">
        <v>163</v>
      </c>
      <c r="CP28" s="16" t="s">
        <v>163</v>
      </c>
      <c r="CQ28" s="16" t="s">
        <v>163</v>
      </c>
      <c r="CR28" s="16" t="s">
        <v>163</v>
      </c>
      <c r="CS28" s="16" t="s">
        <v>163</v>
      </c>
      <c r="CT28" s="16" t="s">
        <v>163</v>
      </c>
      <c r="CU28" s="16">
        <v>301</v>
      </c>
      <c r="CV28" s="16" t="s">
        <v>163</v>
      </c>
      <c r="CW28" s="16">
        <v>1</v>
      </c>
      <c r="CX28" s="16">
        <v>3</v>
      </c>
      <c r="CY28" s="16" t="s">
        <v>163</v>
      </c>
      <c r="CZ28" s="16" t="s">
        <v>163</v>
      </c>
      <c r="DA28" s="16" t="s">
        <v>163</v>
      </c>
      <c r="DB28" s="16" t="s">
        <v>163</v>
      </c>
      <c r="DC28" s="16" t="s">
        <v>163</v>
      </c>
      <c r="DD28" s="16" t="s">
        <v>163</v>
      </c>
      <c r="DE28" s="16" t="s">
        <v>163</v>
      </c>
      <c r="DF28" s="16" t="s">
        <v>163</v>
      </c>
      <c r="DG28" s="16" t="s">
        <v>163</v>
      </c>
      <c r="DH28" s="16" t="s">
        <v>163</v>
      </c>
      <c r="DI28" s="16" t="s">
        <v>163</v>
      </c>
      <c r="DJ28" s="16" t="s">
        <v>163</v>
      </c>
      <c r="DK28" s="16" t="s">
        <v>163</v>
      </c>
      <c r="DL28" s="16" t="s">
        <v>163</v>
      </c>
      <c r="DM28" s="16" t="s">
        <v>163</v>
      </c>
      <c r="DN28" s="16" t="s">
        <v>163</v>
      </c>
      <c r="DO28" s="16">
        <v>301</v>
      </c>
      <c r="DP28" s="16" t="s">
        <v>163</v>
      </c>
      <c r="DQ28" s="16">
        <v>1</v>
      </c>
      <c r="DR28" s="16">
        <v>1</v>
      </c>
      <c r="DS28" s="16">
        <v>4</v>
      </c>
      <c r="DT28" s="16" t="s">
        <v>163</v>
      </c>
      <c r="DU28" s="16" t="s">
        <v>163</v>
      </c>
      <c r="DV28" s="16" t="s">
        <v>163</v>
      </c>
      <c r="DW28" s="16" t="s">
        <v>163</v>
      </c>
      <c r="DX28" s="16" t="s">
        <v>163</v>
      </c>
      <c r="DY28" s="16">
        <v>303</v>
      </c>
      <c r="DZ28" s="16" t="s">
        <v>163</v>
      </c>
      <c r="EA28" s="16">
        <v>1</v>
      </c>
      <c r="EB28" s="16">
        <v>1</v>
      </c>
      <c r="EC28" s="16">
        <v>13</v>
      </c>
      <c r="ED28" s="16" t="s">
        <v>163</v>
      </c>
      <c r="EE28" s="16" t="s">
        <v>163</v>
      </c>
      <c r="EF28" s="16" t="s">
        <v>163</v>
      </c>
      <c r="EG28" s="16" t="s">
        <v>163</v>
      </c>
      <c r="EH28" s="16" t="s">
        <v>163</v>
      </c>
      <c r="EI28">
        <v>6</v>
      </c>
      <c r="EJ28" t="s">
        <v>163</v>
      </c>
      <c r="EK28">
        <v>5</v>
      </c>
      <c r="EL28">
        <v>5</v>
      </c>
      <c r="EM28">
        <v>16</v>
      </c>
      <c r="EN28">
        <v>16</v>
      </c>
      <c r="EO28">
        <v>14</v>
      </c>
      <c r="EP28">
        <v>11</v>
      </c>
      <c r="EQ28" t="s">
        <v>163</v>
      </c>
      <c r="ER28" t="s">
        <v>163</v>
      </c>
      <c r="ES28" t="s">
        <v>163</v>
      </c>
      <c r="ET28" t="s">
        <v>163</v>
      </c>
      <c r="EU28">
        <v>4</v>
      </c>
      <c r="EV28">
        <v>1969</v>
      </c>
      <c r="EW28">
        <v>1</v>
      </c>
      <c r="EX28" t="s">
        <v>341</v>
      </c>
      <c r="EY28" t="s">
        <v>348</v>
      </c>
      <c r="EZ28" t="s">
        <v>333</v>
      </c>
      <c r="FA28" t="s">
        <v>163</v>
      </c>
      <c r="FB28">
        <v>1</v>
      </c>
      <c r="FC28" t="s">
        <v>163</v>
      </c>
      <c r="FD28" t="s">
        <v>163</v>
      </c>
      <c r="FE28" t="s">
        <v>163</v>
      </c>
      <c r="FF28" t="s">
        <v>163</v>
      </c>
      <c r="FG28" t="s">
        <v>163</v>
      </c>
      <c r="FH28" t="s">
        <v>163</v>
      </c>
      <c r="FI28" t="s">
        <v>163</v>
      </c>
      <c r="FJ28" t="s">
        <v>163</v>
      </c>
      <c r="FK28">
        <f t="shared" si="0"/>
        <v>1</v>
      </c>
      <c r="FL28">
        <f t="shared" si="1"/>
        <v>0</v>
      </c>
    </row>
    <row r="29" spans="1:168" x14ac:dyDescent="0.25">
      <c r="A29">
        <v>28</v>
      </c>
      <c r="B29" t="s">
        <v>161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80101</v>
      </c>
      <c r="J29">
        <v>4</v>
      </c>
      <c r="K29" t="s">
        <v>163</v>
      </c>
      <c r="L29" t="s">
        <v>168</v>
      </c>
      <c r="M29">
        <v>1</v>
      </c>
      <c r="N29">
        <v>1</v>
      </c>
      <c r="O29">
        <v>4</v>
      </c>
      <c r="P29">
        <v>4</v>
      </c>
      <c r="Q29">
        <v>0</v>
      </c>
      <c r="R29">
        <v>1</v>
      </c>
      <c r="S29" t="s">
        <v>163</v>
      </c>
      <c r="T29">
        <v>0</v>
      </c>
      <c r="U29">
        <v>0</v>
      </c>
      <c r="V29">
        <v>100</v>
      </c>
      <c r="W29" t="s">
        <v>313</v>
      </c>
      <c r="X29" t="s">
        <v>313</v>
      </c>
      <c r="Y29" t="s">
        <v>310</v>
      </c>
      <c r="Z29" t="s">
        <v>310</v>
      </c>
      <c r="AA29" t="s">
        <v>310</v>
      </c>
      <c r="AB29" t="s">
        <v>310</v>
      </c>
      <c r="AC29" t="s">
        <v>310</v>
      </c>
      <c r="AD29" t="s">
        <v>308</v>
      </c>
      <c r="AE29" t="s">
        <v>310</v>
      </c>
      <c r="AF29" t="s">
        <v>316</v>
      </c>
      <c r="AG29" t="s">
        <v>316</v>
      </c>
      <c r="AH29" t="s">
        <v>306</v>
      </c>
      <c r="AI29" t="s">
        <v>306</v>
      </c>
      <c r="AJ29" t="s">
        <v>306</v>
      </c>
      <c r="AK29" t="s">
        <v>306</v>
      </c>
      <c r="AL29" t="s">
        <v>306</v>
      </c>
      <c r="AM29" t="s">
        <v>306</v>
      </c>
      <c r="AN29" t="s">
        <v>306</v>
      </c>
      <c r="AO29" t="s">
        <v>163</v>
      </c>
      <c r="AP29" t="s">
        <v>163</v>
      </c>
      <c r="AQ29" t="s">
        <v>163</v>
      </c>
      <c r="AR29" t="s">
        <v>163</v>
      </c>
      <c r="AS29" t="s">
        <v>163</v>
      </c>
      <c r="AT29" t="s">
        <v>321</v>
      </c>
      <c r="AU29" t="s">
        <v>326</v>
      </c>
      <c r="AV29" t="s">
        <v>163</v>
      </c>
      <c r="AW29" t="s">
        <v>163</v>
      </c>
      <c r="AX29" t="s">
        <v>163</v>
      </c>
      <c r="AY29" t="s">
        <v>163</v>
      </c>
      <c r="AZ29" t="s">
        <v>163</v>
      </c>
      <c r="BA29" t="s">
        <v>163</v>
      </c>
      <c r="BB29" t="s">
        <v>163</v>
      </c>
      <c r="BC29" t="s">
        <v>163</v>
      </c>
      <c r="BD29" t="s">
        <v>163</v>
      </c>
      <c r="BE29" t="s">
        <v>163</v>
      </c>
      <c r="BF29" t="s">
        <v>163</v>
      </c>
      <c r="BG29" t="s">
        <v>163</v>
      </c>
      <c r="BH29">
        <v>2</v>
      </c>
      <c r="BI29" t="s">
        <v>163</v>
      </c>
      <c r="BJ29" t="s">
        <v>163</v>
      </c>
      <c r="BK29" t="s">
        <v>163</v>
      </c>
      <c r="BL29" t="s">
        <v>163</v>
      </c>
      <c r="BM29">
        <v>2</v>
      </c>
      <c r="BN29" t="s">
        <v>163</v>
      </c>
      <c r="BO29" t="s">
        <v>163</v>
      </c>
      <c r="BP29" t="s">
        <v>163</v>
      </c>
      <c r="BQ29" t="s">
        <v>163</v>
      </c>
      <c r="BR29" s="16">
        <v>1</v>
      </c>
      <c r="BS29" s="16" t="s">
        <v>165</v>
      </c>
      <c r="BT29" s="16">
        <v>3</v>
      </c>
      <c r="BU29" s="16">
        <v>1</v>
      </c>
      <c r="BV29" s="16" t="s">
        <v>165</v>
      </c>
      <c r="BW29" s="16">
        <v>3</v>
      </c>
      <c r="BX29" s="16">
        <v>301</v>
      </c>
      <c r="BY29" s="16" t="s">
        <v>371</v>
      </c>
      <c r="BZ29" s="16">
        <v>304</v>
      </c>
      <c r="CA29" s="16">
        <v>304</v>
      </c>
      <c r="CB29" s="16" t="s">
        <v>163</v>
      </c>
      <c r="CC29" s="16">
        <v>1</v>
      </c>
      <c r="CD29" s="16">
        <v>3</v>
      </c>
      <c r="CE29" s="16" t="s">
        <v>163</v>
      </c>
      <c r="CF29" s="16" t="s">
        <v>163</v>
      </c>
      <c r="CG29" s="16" t="s">
        <v>163</v>
      </c>
      <c r="CH29" s="16" t="s">
        <v>163</v>
      </c>
      <c r="CI29" s="16" t="s">
        <v>163</v>
      </c>
      <c r="CJ29" s="16" t="s">
        <v>163</v>
      </c>
      <c r="CK29" s="16">
        <v>304</v>
      </c>
      <c r="CL29" s="16" t="s">
        <v>163</v>
      </c>
      <c r="CM29" s="16">
        <v>1</v>
      </c>
      <c r="CN29" s="16">
        <v>3</v>
      </c>
      <c r="CO29" s="16" t="s">
        <v>163</v>
      </c>
      <c r="CP29" s="16" t="s">
        <v>163</v>
      </c>
      <c r="CQ29" s="16" t="s">
        <v>163</v>
      </c>
      <c r="CR29" s="16" t="s">
        <v>163</v>
      </c>
      <c r="CS29" s="16" t="s">
        <v>163</v>
      </c>
      <c r="CT29" s="16" t="s">
        <v>163</v>
      </c>
      <c r="CU29" s="16">
        <v>304</v>
      </c>
      <c r="CV29" s="16" t="s">
        <v>163</v>
      </c>
      <c r="CW29" s="16">
        <v>1</v>
      </c>
      <c r="CX29" s="16">
        <v>3</v>
      </c>
      <c r="CY29" s="16" t="s">
        <v>163</v>
      </c>
      <c r="CZ29" s="16" t="s">
        <v>163</v>
      </c>
      <c r="DA29" s="16" t="s">
        <v>163</v>
      </c>
      <c r="DB29" s="16" t="s">
        <v>163</v>
      </c>
      <c r="DC29" s="16" t="s">
        <v>163</v>
      </c>
      <c r="DD29" s="16" t="s">
        <v>163</v>
      </c>
      <c r="DE29" s="16">
        <v>303</v>
      </c>
      <c r="DF29" s="16" t="s">
        <v>163</v>
      </c>
      <c r="DG29" s="16">
        <v>1</v>
      </c>
      <c r="DH29" s="16">
        <v>3</v>
      </c>
      <c r="DI29" s="16" t="s">
        <v>163</v>
      </c>
      <c r="DJ29" s="16" t="s">
        <v>163</v>
      </c>
      <c r="DK29" s="16" t="s">
        <v>163</v>
      </c>
      <c r="DL29" s="16" t="s">
        <v>163</v>
      </c>
      <c r="DM29" s="16" t="s">
        <v>163</v>
      </c>
      <c r="DN29" s="16" t="s">
        <v>163</v>
      </c>
      <c r="DO29" s="16">
        <v>303</v>
      </c>
      <c r="DP29" s="16" t="s">
        <v>163</v>
      </c>
      <c r="DQ29" s="16">
        <v>1</v>
      </c>
      <c r="DR29" s="16">
        <v>3</v>
      </c>
      <c r="DS29" s="16" t="s">
        <v>163</v>
      </c>
      <c r="DT29" s="16" t="s">
        <v>163</v>
      </c>
      <c r="DU29" s="16" t="s">
        <v>163</v>
      </c>
      <c r="DV29" s="16" t="s">
        <v>163</v>
      </c>
      <c r="DW29" s="16" t="s">
        <v>163</v>
      </c>
      <c r="DX29" s="16" t="s">
        <v>163</v>
      </c>
      <c r="DY29" s="16">
        <v>301</v>
      </c>
      <c r="DZ29" s="16" t="s">
        <v>163</v>
      </c>
      <c r="EA29" s="16">
        <v>1</v>
      </c>
      <c r="EB29" s="16">
        <v>3</v>
      </c>
      <c r="EC29" s="16" t="s">
        <v>163</v>
      </c>
      <c r="ED29" s="16" t="s">
        <v>163</v>
      </c>
      <c r="EE29" s="16" t="s">
        <v>163</v>
      </c>
      <c r="EF29" s="16" t="s">
        <v>163</v>
      </c>
      <c r="EG29" s="16" t="s">
        <v>163</v>
      </c>
      <c r="EH29" s="16" t="s">
        <v>163</v>
      </c>
      <c r="EI29">
        <v>6</v>
      </c>
      <c r="EJ29" t="s">
        <v>163</v>
      </c>
      <c r="EK29">
        <v>6</v>
      </c>
      <c r="EL29" t="s">
        <v>163</v>
      </c>
      <c r="EM29" t="s">
        <v>163</v>
      </c>
      <c r="EN29" t="s">
        <v>163</v>
      </c>
      <c r="EO29" t="s">
        <v>163</v>
      </c>
      <c r="EP29" t="s">
        <v>163</v>
      </c>
      <c r="EQ29" t="s">
        <v>163</v>
      </c>
      <c r="ER29" t="s">
        <v>163</v>
      </c>
      <c r="ES29" t="s">
        <v>163</v>
      </c>
      <c r="ET29" t="s">
        <v>163</v>
      </c>
      <c r="EU29">
        <v>4</v>
      </c>
      <c r="EV29">
        <v>1942</v>
      </c>
      <c r="EW29">
        <v>1</v>
      </c>
      <c r="EX29" t="s">
        <v>341</v>
      </c>
      <c r="EY29" t="s">
        <v>350</v>
      </c>
      <c r="EZ29" t="s">
        <v>335</v>
      </c>
      <c r="FA29">
        <v>2</v>
      </c>
      <c r="FB29" t="s">
        <v>163</v>
      </c>
      <c r="FC29" t="s">
        <v>163</v>
      </c>
      <c r="FD29" t="s">
        <v>163</v>
      </c>
      <c r="FE29" t="s">
        <v>163</v>
      </c>
      <c r="FF29" t="s">
        <v>163</v>
      </c>
      <c r="FG29" t="s">
        <v>163</v>
      </c>
      <c r="FH29" t="s">
        <v>163</v>
      </c>
      <c r="FI29">
        <v>1</v>
      </c>
      <c r="FJ29" t="s">
        <v>163</v>
      </c>
      <c r="FK29">
        <f t="shared" si="0"/>
        <v>0</v>
      </c>
      <c r="FL29">
        <f t="shared" si="1"/>
        <v>0</v>
      </c>
    </row>
    <row r="30" spans="1:168" x14ac:dyDescent="0.25">
      <c r="A30">
        <v>29</v>
      </c>
      <c r="B30" t="s">
        <v>161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80101</v>
      </c>
      <c r="J30">
        <v>4</v>
      </c>
      <c r="K30" t="s">
        <v>163</v>
      </c>
      <c r="L30" t="s">
        <v>168</v>
      </c>
      <c r="M30">
        <v>1</v>
      </c>
      <c r="N30">
        <v>1</v>
      </c>
      <c r="O30">
        <v>3</v>
      </c>
      <c r="P30">
        <v>3</v>
      </c>
      <c r="Q30">
        <v>0</v>
      </c>
      <c r="R30">
        <v>1</v>
      </c>
      <c r="S30" t="s">
        <v>163</v>
      </c>
      <c r="T30">
        <v>100</v>
      </c>
      <c r="U30">
        <v>0</v>
      </c>
      <c r="V30">
        <v>0</v>
      </c>
      <c r="W30" t="s">
        <v>310</v>
      </c>
      <c r="X30" t="s">
        <v>310</v>
      </c>
      <c r="Y30" t="s">
        <v>310</v>
      </c>
      <c r="Z30" t="s">
        <v>310</v>
      </c>
      <c r="AA30" t="s">
        <v>310</v>
      </c>
      <c r="AB30" t="s">
        <v>310</v>
      </c>
      <c r="AC30" t="s">
        <v>312</v>
      </c>
      <c r="AD30" t="s">
        <v>308</v>
      </c>
      <c r="AE30" t="s">
        <v>310</v>
      </c>
      <c r="AF30" t="s">
        <v>306</v>
      </c>
      <c r="AG30" t="s">
        <v>306</v>
      </c>
      <c r="AH30" t="s">
        <v>306</v>
      </c>
      <c r="AI30" t="s">
        <v>306</v>
      </c>
      <c r="AJ30" t="s">
        <v>306</v>
      </c>
      <c r="AK30" t="s">
        <v>315</v>
      </c>
      <c r="AL30" t="s">
        <v>316</v>
      </c>
      <c r="AM30" t="s">
        <v>306</v>
      </c>
      <c r="AN30" t="s">
        <v>306</v>
      </c>
      <c r="AO30" t="s">
        <v>163</v>
      </c>
      <c r="AP30" t="s">
        <v>163</v>
      </c>
      <c r="AQ30" t="s">
        <v>163</v>
      </c>
      <c r="AR30" t="s">
        <v>163</v>
      </c>
      <c r="AS30" t="s">
        <v>163</v>
      </c>
      <c r="AT30" t="s">
        <v>321</v>
      </c>
      <c r="AU30" t="s">
        <v>326</v>
      </c>
      <c r="AV30" t="s">
        <v>163</v>
      </c>
      <c r="AW30" t="s">
        <v>163</v>
      </c>
      <c r="AX30" t="s">
        <v>163</v>
      </c>
      <c r="AY30" t="s">
        <v>163</v>
      </c>
      <c r="AZ30" t="s">
        <v>163</v>
      </c>
      <c r="BA30" t="s">
        <v>163</v>
      </c>
      <c r="BB30" t="s">
        <v>163</v>
      </c>
      <c r="BC30" t="s">
        <v>163</v>
      </c>
      <c r="BD30" t="s">
        <v>163</v>
      </c>
      <c r="BE30" t="s">
        <v>163</v>
      </c>
      <c r="BF30" t="s">
        <v>163</v>
      </c>
      <c r="BG30" t="s">
        <v>163</v>
      </c>
      <c r="BH30" t="s">
        <v>166</v>
      </c>
      <c r="BI30" t="s">
        <v>163</v>
      </c>
      <c r="BJ30" t="s">
        <v>163</v>
      </c>
      <c r="BK30">
        <v>1</v>
      </c>
      <c r="BL30" t="s">
        <v>163</v>
      </c>
      <c r="BM30">
        <v>2</v>
      </c>
      <c r="BN30" t="s">
        <v>163</v>
      </c>
      <c r="BO30" t="s">
        <v>163</v>
      </c>
      <c r="BP30" t="s">
        <v>163</v>
      </c>
      <c r="BQ30" t="s">
        <v>163</v>
      </c>
      <c r="BR30" s="16">
        <v>1</v>
      </c>
      <c r="BS30" s="16" t="s">
        <v>165</v>
      </c>
      <c r="BT30" s="16">
        <v>3</v>
      </c>
      <c r="BU30" s="16">
        <v>1</v>
      </c>
      <c r="BV30" s="16" t="s">
        <v>165</v>
      </c>
      <c r="BW30" s="16">
        <v>3</v>
      </c>
      <c r="BX30" s="16">
        <v>301</v>
      </c>
      <c r="BY30" s="16" t="s">
        <v>371</v>
      </c>
      <c r="BZ30" s="16">
        <v>301</v>
      </c>
      <c r="CA30" s="16">
        <v>301</v>
      </c>
      <c r="CB30" s="16" t="s">
        <v>163</v>
      </c>
      <c r="CC30" s="16">
        <v>1</v>
      </c>
      <c r="CD30" s="16">
        <v>1</v>
      </c>
      <c r="CE30" s="16">
        <v>4</v>
      </c>
      <c r="CF30" s="16" t="s">
        <v>163</v>
      </c>
      <c r="CG30" s="16" t="s">
        <v>163</v>
      </c>
      <c r="CH30" s="16" t="s">
        <v>163</v>
      </c>
      <c r="CI30" s="16" t="s">
        <v>163</v>
      </c>
      <c r="CJ30" s="16" t="s">
        <v>163</v>
      </c>
      <c r="CK30" s="16">
        <v>301</v>
      </c>
      <c r="CL30" s="16" t="s">
        <v>163</v>
      </c>
      <c r="CM30" s="16">
        <v>1</v>
      </c>
      <c r="CN30" s="16">
        <v>1</v>
      </c>
      <c r="CO30" s="16">
        <v>4</v>
      </c>
      <c r="CP30" s="16" t="s">
        <v>163</v>
      </c>
      <c r="CQ30" s="16" t="s">
        <v>163</v>
      </c>
      <c r="CR30" s="16" t="s">
        <v>163</v>
      </c>
      <c r="CS30" s="16" t="s">
        <v>163</v>
      </c>
      <c r="CT30" s="16" t="s">
        <v>163</v>
      </c>
      <c r="CU30" s="16">
        <v>301</v>
      </c>
      <c r="CV30" s="16" t="s">
        <v>163</v>
      </c>
      <c r="CW30" s="16">
        <v>1</v>
      </c>
      <c r="CX30" s="16">
        <v>1</v>
      </c>
      <c r="CY30" s="16">
        <v>4</v>
      </c>
      <c r="CZ30" s="16" t="s">
        <v>163</v>
      </c>
      <c r="DA30" s="16" t="s">
        <v>163</v>
      </c>
      <c r="DB30" s="16" t="s">
        <v>163</v>
      </c>
      <c r="DC30" s="16" t="s">
        <v>163</v>
      </c>
      <c r="DD30" s="16" t="s">
        <v>163</v>
      </c>
      <c r="DE30" s="16">
        <v>304</v>
      </c>
      <c r="DF30" s="16" t="s">
        <v>163</v>
      </c>
      <c r="DG30" s="16">
        <v>1</v>
      </c>
      <c r="DH30" s="16">
        <v>1</v>
      </c>
      <c r="DI30" s="16">
        <v>4</v>
      </c>
      <c r="DJ30" s="16" t="s">
        <v>163</v>
      </c>
      <c r="DK30" s="16" t="s">
        <v>163</v>
      </c>
      <c r="DL30" s="16" t="s">
        <v>163</v>
      </c>
      <c r="DM30" s="16" t="s">
        <v>163</v>
      </c>
      <c r="DN30" s="16" t="s">
        <v>163</v>
      </c>
      <c r="DO30" s="16">
        <v>303</v>
      </c>
      <c r="DP30" s="16" t="s">
        <v>163</v>
      </c>
      <c r="DQ30" s="16">
        <v>1</v>
      </c>
      <c r="DR30" s="16">
        <v>1</v>
      </c>
      <c r="DS30" s="16">
        <v>4</v>
      </c>
      <c r="DT30" s="16" t="s">
        <v>163</v>
      </c>
      <c r="DU30" s="16" t="s">
        <v>163</v>
      </c>
      <c r="DV30" s="16" t="s">
        <v>163</v>
      </c>
      <c r="DW30" s="16" t="s">
        <v>163</v>
      </c>
      <c r="DX30" s="16" t="s">
        <v>163</v>
      </c>
      <c r="DY30" s="16">
        <v>304</v>
      </c>
      <c r="DZ30" s="16" t="s">
        <v>163</v>
      </c>
      <c r="EA30" s="16">
        <v>1</v>
      </c>
      <c r="EB30" s="16">
        <v>1</v>
      </c>
      <c r="EC30" s="16">
        <v>4</v>
      </c>
      <c r="ED30" s="16" t="s">
        <v>163</v>
      </c>
      <c r="EE30" s="16" t="s">
        <v>163</v>
      </c>
      <c r="EF30" s="16" t="s">
        <v>163</v>
      </c>
      <c r="EG30" s="16" t="s">
        <v>163</v>
      </c>
      <c r="EH30" s="16" t="s">
        <v>163</v>
      </c>
      <c r="EI30">
        <v>6</v>
      </c>
      <c r="EJ30" t="s">
        <v>163</v>
      </c>
      <c r="EK30">
        <v>5</v>
      </c>
      <c r="EL30">
        <v>2</v>
      </c>
      <c r="EM30">
        <v>16</v>
      </c>
      <c r="EN30">
        <v>16</v>
      </c>
      <c r="EO30">
        <v>12</v>
      </c>
      <c r="EP30" t="s">
        <v>163</v>
      </c>
      <c r="EQ30" t="s">
        <v>163</v>
      </c>
      <c r="ER30" t="s">
        <v>163</v>
      </c>
      <c r="ES30" t="s">
        <v>163</v>
      </c>
      <c r="ET30" t="s">
        <v>163</v>
      </c>
      <c r="EU30">
        <v>4</v>
      </c>
      <c r="EV30">
        <v>1963</v>
      </c>
      <c r="EW30">
        <v>1</v>
      </c>
      <c r="EX30" t="s">
        <v>341</v>
      </c>
      <c r="EY30" t="s">
        <v>348</v>
      </c>
      <c r="EZ30" t="s">
        <v>333</v>
      </c>
      <c r="FA30">
        <v>1</v>
      </c>
      <c r="FB30" t="s">
        <v>163</v>
      </c>
      <c r="FC30" t="s">
        <v>163</v>
      </c>
      <c r="FD30" t="s">
        <v>163</v>
      </c>
      <c r="FE30" t="s">
        <v>163</v>
      </c>
      <c r="FF30" t="s">
        <v>163</v>
      </c>
      <c r="FG30" t="s">
        <v>163</v>
      </c>
      <c r="FH30" t="s">
        <v>163</v>
      </c>
      <c r="FI30" t="s">
        <v>163</v>
      </c>
      <c r="FJ30" t="s">
        <v>163</v>
      </c>
      <c r="FK30">
        <f t="shared" si="0"/>
        <v>1</v>
      </c>
      <c r="FL30">
        <f t="shared" si="1"/>
        <v>0</v>
      </c>
    </row>
    <row r="31" spans="1:168" x14ac:dyDescent="0.25">
      <c r="A31">
        <v>30</v>
      </c>
      <c r="B31" t="s">
        <v>161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80101</v>
      </c>
      <c r="J31">
        <v>4</v>
      </c>
      <c r="K31" t="s">
        <v>163</v>
      </c>
      <c r="L31" t="s">
        <v>168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 t="s">
        <v>163</v>
      </c>
      <c r="T31">
        <v>0</v>
      </c>
      <c r="U31">
        <v>100</v>
      </c>
      <c r="V31">
        <v>0</v>
      </c>
      <c r="W31" t="s">
        <v>311</v>
      </c>
      <c r="X31" t="s">
        <v>311</v>
      </c>
      <c r="Y31" t="s">
        <v>310</v>
      </c>
      <c r="Z31" t="s">
        <v>313</v>
      </c>
      <c r="AA31" t="s">
        <v>310</v>
      </c>
      <c r="AB31" t="s">
        <v>310</v>
      </c>
      <c r="AC31" t="s">
        <v>310</v>
      </c>
      <c r="AD31" t="s">
        <v>311</v>
      </c>
      <c r="AE31" t="s">
        <v>310</v>
      </c>
      <c r="AF31" t="s">
        <v>314</v>
      </c>
      <c r="AG31" t="s">
        <v>314</v>
      </c>
      <c r="AH31" t="s">
        <v>306</v>
      </c>
      <c r="AI31" t="s">
        <v>306</v>
      </c>
      <c r="AJ31" t="s">
        <v>315</v>
      </c>
      <c r="AK31" t="s">
        <v>315</v>
      </c>
      <c r="AL31" t="s">
        <v>306</v>
      </c>
      <c r="AM31" t="s">
        <v>314</v>
      </c>
      <c r="AN31" t="s">
        <v>306</v>
      </c>
      <c r="AO31" t="s">
        <v>163</v>
      </c>
      <c r="AP31" t="s">
        <v>163</v>
      </c>
      <c r="AQ31" t="s">
        <v>163</v>
      </c>
      <c r="AR31" t="s">
        <v>163</v>
      </c>
      <c r="AS31">
        <v>2</v>
      </c>
      <c r="AT31" t="s">
        <v>321</v>
      </c>
      <c r="AU31" t="s">
        <v>326</v>
      </c>
      <c r="AV31" t="s">
        <v>163</v>
      </c>
      <c r="AW31" t="s">
        <v>163</v>
      </c>
      <c r="AX31" t="s">
        <v>163</v>
      </c>
      <c r="AY31" t="s">
        <v>163</v>
      </c>
      <c r="AZ31" t="s">
        <v>163</v>
      </c>
      <c r="BA31" t="s">
        <v>163</v>
      </c>
      <c r="BB31" t="s">
        <v>163</v>
      </c>
      <c r="BC31" t="s">
        <v>163</v>
      </c>
      <c r="BD31" t="s">
        <v>163</v>
      </c>
      <c r="BE31" t="s">
        <v>163</v>
      </c>
      <c r="BF31" t="s">
        <v>163</v>
      </c>
      <c r="BG31" t="s">
        <v>163</v>
      </c>
      <c r="BH31">
        <v>5</v>
      </c>
      <c r="BI31" t="s">
        <v>163</v>
      </c>
      <c r="BJ31" t="s">
        <v>163</v>
      </c>
      <c r="BK31" t="s">
        <v>163</v>
      </c>
      <c r="BL31" t="s">
        <v>163</v>
      </c>
      <c r="BM31">
        <v>5</v>
      </c>
      <c r="BN31" t="s">
        <v>163</v>
      </c>
      <c r="BO31" t="s">
        <v>163</v>
      </c>
      <c r="BP31" t="s">
        <v>163</v>
      </c>
      <c r="BQ31" t="s">
        <v>163</v>
      </c>
      <c r="BR31" s="16">
        <v>1</v>
      </c>
      <c r="BS31" s="16">
        <v>2</v>
      </c>
      <c r="BT31" s="16">
        <v>1</v>
      </c>
      <c r="BU31" s="16">
        <v>1</v>
      </c>
      <c r="BV31" s="16">
        <v>3</v>
      </c>
      <c r="BW31" s="16">
        <v>1</v>
      </c>
      <c r="BX31" s="16" t="s">
        <v>163</v>
      </c>
      <c r="BY31" s="16" t="s">
        <v>163</v>
      </c>
      <c r="BZ31" s="16">
        <v>301</v>
      </c>
      <c r="CA31" s="16" t="s">
        <v>163</v>
      </c>
      <c r="CB31" s="16" t="s">
        <v>163</v>
      </c>
      <c r="CC31" s="16" t="s">
        <v>163</v>
      </c>
      <c r="CD31" s="16" t="s">
        <v>163</v>
      </c>
      <c r="CE31" s="16" t="s">
        <v>163</v>
      </c>
      <c r="CF31" s="16" t="s">
        <v>163</v>
      </c>
      <c r="CG31" s="16" t="s">
        <v>163</v>
      </c>
      <c r="CH31" s="16" t="s">
        <v>163</v>
      </c>
      <c r="CI31" s="16" t="s">
        <v>163</v>
      </c>
      <c r="CJ31" s="16" t="s">
        <v>163</v>
      </c>
      <c r="CK31" s="16">
        <v>301</v>
      </c>
      <c r="CL31" s="16" t="s">
        <v>163</v>
      </c>
      <c r="CM31" s="16">
        <v>2</v>
      </c>
      <c r="CN31" s="16">
        <v>2</v>
      </c>
      <c r="CO31" s="16" t="s">
        <v>163</v>
      </c>
      <c r="CP31" s="16">
        <v>4</v>
      </c>
      <c r="CQ31" s="16" t="s">
        <v>163</v>
      </c>
      <c r="CR31" s="16" t="s">
        <v>163</v>
      </c>
      <c r="CS31" s="16" t="s">
        <v>163</v>
      </c>
      <c r="CT31" s="16" t="s">
        <v>163</v>
      </c>
      <c r="CU31" s="16" t="s">
        <v>163</v>
      </c>
      <c r="CV31" s="16" t="s">
        <v>163</v>
      </c>
      <c r="CW31" s="16" t="s">
        <v>163</v>
      </c>
      <c r="CX31" s="16" t="s">
        <v>163</v>
      </c>
      <c r="CY31" s="16" t="s">
        <v>163</v>
      </c>
      <c r="CZ31" s="16" t="s">
        <v>163</v>
      </c>
      <c r="DA31" s="16" t="s">
        <v>163</v>
      </c>
      <c r="DB31" s="16" t="s">
        <v>163</v>
      </c>
      <c r="DC31" s="16" t="s">
        <v>163</v>
      </c>
      <c r="DD31" s="16" t="s">
        <v>163</v>
      </c>
      <c r="DE31" s="16" t="s">
        <v>163</v>
      </c>
      <c r="DF31" s="16" t="s">
        <v>163</v>
      </c>
      <c r="DG31" s="16" t="s">
        <v>163</v>
      </c>
      <c r="DH31" s="16" t="s">
        <v>163</v>
      </c>
      <c r="DI31" s="16" t="s">
        <v>163</v>
      </c>
      <c r="DJ31" s="16" t="s">
        <v>163</v>
      </c>
      <c r="DK31" s="16" t="s">
        <v>163</v>
      </c>
      <c r="DL31" s="16" t="s">
        <v>163</v>
      </c>
      <c r="DM31" s="16" t="s">
        <v>163</v>
      </c>
      <c r="DN31" s="16" t="s">
        <v>163</v>
      </c>
      <c r="DO31" s="16" t="s">
        <v>163</v>
      </c>
      <c r="DP31" s="16" t="s">
        <v>163</v>
      </c>
      <c r="DQ31" s="16" t="s">
        <v>163</v>
      </c>
      <c r="DR31" s="16" t="s">
        <v>163</v>
      </c>
      <c r="DS31" s="16" t="s">
        <v>163</v>
      </c>
      <c r="DT31" s="16" t="s">
        <v>163</v>
      </c>
      <c r="DU31" s="16" t="s">
        <v>163</v>
      </c>
      <c r="DV31" s="16" t="s">
        <v>163</v>
      </c>
      <c r="DW31" s="16" t="s">
        <v>163</v>
      </c>
      <c r="DX31" s="16" t="s">
        <v>163</v>
      </c>
      <c r="DY31" s="16">
        <v>311</v>
      </c>
      <c r="DZ31" s="16" t="s">
        <v>163</v>
      </c>
      <c r="EA31" s="16">
        <v>2</v>
      </c>
      <c r="EB31" s="16">
        <v>3</v>
      </c>
      <c r="EC31" s="16" t="s">
        <v>163</v>
      </c>
      <c r="ED31" s="16" t="s">
        <v>163</v>
      </c>
      <c r="EE31" s="16">
        <v>6</v>
      </c>
      <c r="EF31" s="16" t="s">
        <v>163</v>
      </c>
      <c r="EG31" s="16" t="s">
        <v>163</v>
      </c>
      <c r="EH31" s="16" t="s">
        <v>163</v>
      </c>
      <c r="EI31">
        <v>5</v>
      </c>
      <c r="EJ31">
        <v>2</v>
      </c>
      <c r="EK31" t="s">
        <v>163</v>
      </c>
      <c r="EL31">
        <v>3</v>
      </c>
      <c r="EM31">
        <v>15</v>
      </c>
      <c r="EN31">
        <v>15</v>
      </c>
      <c r="EO31">
        <v>11</v>
      </c>
      <c r="EP31">
        <v>11</v>
      </c>
      <c r="EQ31">
        <v>24</v>
      </c>
      <c r="ER31" t="s">
        <v>163</v>
      </c>
      <c r="ES31" t="s">
        <v>167</v>
      </c>
      <c r="ET31" t="s">
        <v>163</v>
      </c>
      <c r="EU31">
        <v>3</v>
      </c>
      <c r="EV31">
        <v>1965</v>
      </c>
      <c r="EW31">
        <v>1</v>
      </c>
      <c r="EX31" t="s">
        <v>341</v>
      </c>
      <c r="EY31" t="s">
        <v>350</v>
      </c>
      <c r="EZ31" t="s">
        <v>335</v>
      </c>
      <c r="FA31">
        <v>1</v>
      </c>
      <c r="FB31" t="s">
        <v>163</v>
      </c>
      <c r="FC31" t="s">
        <v>163</v>
      </c>
      <c r="FD31" t="s">
        <v>163</v>
      </c>
      <c r="FE31" t="s">
        <v>163</v>
      </c>
      <c r="FF31" t="s">
        <v>163</v>
      </c>
      <c r="FG31" t="s">
        <v>163</v>
      </c>
      <c r="FH31" t="s">
        <v>163</v>
      </c>
      <c r="FI31">
        <v>2</v>
      </c>
      <c r="FJ31" t="s">
        <v>163</v>
      </c>
      <c r="FK31">
        <f t="shared" si="0"/>
        <v>1</v>
      </c>
      <c r="FL31">
        <f t="shared" si="1"/>
        <v>0</v>
      </c>
    </row>
    <row r="32" spans="1:168" x14ac:dyDescent="0.25">
      <c r="A32">
        <v>31</v>
      </c>
      <c r="B32" t="s">
        <v>161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80101</v>
      </c>
      <c r="J32">
        <v>4</v>
      </c>
      <c r="K32" t="s">
        <v>163</v>
      </c>
      <c r="L32" t="s">
        <v>168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 t="s">
        <v>163</v>
      </c>
      <c r="T32">
        <v>0</v>
      </c>
      <c r="U32">
        <v>100</v>
      </c>
      <c r="V32">
        <v>0</v>
      </c>
      <c r="W32" t="s">
        <v>313</v>
      </c>
      <c r="X32" t="s">
        <v>313</v>
      </c>
      <c r="Y32" t="s">
        <v>310</v>
      </c>
      <c r="Z32" t="s">
        <v>310</v>
      </c>
      <c r="AA32" t="s">
        <v>311</v>
      </c>
      <c r="AB32" t="s">
        <v>311</v>
      </c>
      <c r="AC32" t="s">
        <v>313</v>
      </c>
      <c r="AD32" t="s">
        <v>313</v>
      </c>
      <c r="AE32" t="s">
        <v>310</v>
      </c>
      <c r="AF32" t="s">
        <v>316</v>
      </c>
      <c r="AG32" t="s">
        <v>316</v>
      </c>
      <c r="AH32" t="s">
        <v>306</v>
      </c>
      <c r="AI32" t="s">
        <v>306</v>
      </c>
      <c r="AJ32" t="s">
        <v>315</v>
      </c>
      <c r="AK32" t="s">
        <v>315</v>
      </c>
      <c r="AL32" t="s">
        <v>306</v>
      </c>
      <c r="AM32" t="s">
        <v>306</v>
      </c>
      <c r="AN32" t="s">
        <v>306</v>
      </c>
      <c r="AO32" t="s">
        <v>163</v>
      </c>
      <c r="AP32" t="s">
        <v>163</v>
      </c>
      <c r="AQ32" t="s">
        <v>163</v>
      </c>
      <c r="AR32" t="s">
        <v>163</v>
      </c>
      <c r="AS32" t="s">
        <v>163</v>
      </c>
      <c r="AT32" t="s">
        <v>321</v>
      </c>
      <c r="AU32" t="s">
        <v>326</v>
      </c>
      <c r="AV32" t="s">
        <v>163</v>
      </c>
      <c r="AW32" t="s">
        <v>163</v>
      </c>
      <c r="AX32" t="s">
        <v>163</v>
      </c>
      <c r="AY32" t="s">
        <v>163</v>
      </c>
      <c r="AZ32" t="s">
        <v>163</v>
      </c>
      <c r="BA32" t="s">
        <v>163</v>
      </c>
      <c r="BB32" t="s">
        <v>163</v>
      </c>
      <c r="BC32" t="s">
        <v>163</v>
      </c>
      <c r="BD32" t="s">
        <v>163</v>
      </c>
      <c r="BE32" t="s">
        <v>163</v>
      </c>
      <c r="BF32" t="s">
        <v>163</v>
      </c>
      <c r="BG32" t="s">
        <v>163</v>
      </c>
      <c r="BH32">
        <v>1</v>
      </c>
      <c r="BI32" t="s">
        <v>163</v>
      </c>
      <c r="BJ32" t="s">
        <v>163</v>
      </c>
      <c r="BK32">
        <v>1</v>
      </c>
      <c r="BL32" t="s">
        <v>163</v>
      </c>
      <c r="BM32" t="s">
        <v>171</v>
      </c>
      <c r="BN32">
        <v>2</v>
      </c>
      <c r="BO32" t="s">
        <v>163</v>
      </c>
      <c r="BP32" t="s">
        <v>163</v>
      </c>
      <c r="BQ32" t="s">
        <v>163</v>
      </c>
      <c r="BR32" s="16">
        <v>1</v>
      </c>
      <c r="BS32" s="16">
        <v>2</v>
      </c>
      <c r="BT32" s="16">
        <v>1</v>
      </c>
      <c r="BU32" s="16">
        <v>2</v>
      </c>
      <c r="BV32" s="16">
        <v>0</v>
      </c>
      <c r="BW32" s="16">
        <v>0</v>
      </c>
      <c r="BX32" s="16" t="s">
        <v>163</v>
      </c>
      <c r="BY32" s="16" t="s">
        <v>163</v>
      </c>
      <c r="BZ32" s="16">
        <v>309</v>
      </c>
      <c r="CA32" s="16" t="s">
        <v>163</v>
      </c>
      <c r="CB32" s="16" t="s">
        <v>163</v>
      </c>
      <c r="CC32" s="16" t="s">
        <v>163</v>
      </c>
      <c r="CD32" s="16" t="s">
        <v>163</v>
      </c>
      <c r="CE32" s="16" t="s">
        <v>163</v>
      </c>
      <c r="CF32" s="16" t="s">
        <v>163</v>
      </c>
      <c r="CG32" s="16" t="s">
        <v>163</v>
      </c>
      <c r="CH32" s="16" t="s">
        <v>163</v>
      </c>
      <c r="CI32" s="16" t="s">
        <v>163</v>
      </c>
      <c r="CJ32" s="16" t="s">
        <v>163</v>
      </c>
      <c r="CK32" s="16">
        <v>309</v>
      </c>
      <c r="CL32" s="16" t="s">
        <v>163</v>
      </c>
      <c r="CM32" s="16">
        <v>1</v>
      </c>
      <c r="CN32" s="16">
        <v>2</v>
      </c>
      <c r="CO32" s="16" t="s">
        <v>163</v>
      </c>
      <c r="CP32" s="16">
        <v>2</v>
      </c>
      <c r="CQ32" s="16" t="s">
        <v>163</v>
      </c>
      <c r="CR32" s="16" t="s">
        <v>163</v>
      </c>
      <c r="CS32" s="16" t="s">
        <v>163</v>
      </c>
      <c r="CT32" s="16" t="s">
        <v>163</v>
      </c>
      <c r="CU32" s="16" t="s">
        <v>163</v>
      </c>
      <c r="CV32" s="16" t="s">
        <v>163</v>
      </c>
      <c r="CW32" s="16" t="s">
        <v>163</v>
      </c>
      <c r="CX32" s="16" t="s">
        <v>163</v>
      </c>
      <c r="CY32" s="16" t="s">
        <v>163</v>
      </c>
      <c r="CZ32" s="16" t="s">
        <v>163</v>
      </c>
      <c r="DA32" s="16" t="s">
        <v>163</v>
      </c>
      <c r="DB32" s="16" t="s">
        <v>163</v>
      </c>
      <c r="DC32" s="16" t="s">
        <v>163</v>
      </c>
      <c r="DD32" s="16" t="s">
        <v>163</v>
      </c>
      <c r="DE32" s="16" t="s">
        <v>163</v>
      </c>
      <c r="DF32" s="16" t="s">
        <v>163</v>
      </c>
      <c r="DG32" s="16" t="s">
        <v>163</v>
      </c>
      <c r="DH32" s="16" t="s">
        <v>163</v>
      </c>
      <c r="DI32" s="16" t="s">
        <v>163</v>
      </c>
      <c r="DJ32" s="16" t="s">
        <v>163</v>
      </c>
      <c r="DK32" s="16" t="s">
        <v>163</v>
      </c>
      <c r="DL32" s="16" t="s">
        <v>163</v>
      </c>
      <c r="DM32" s="16" t="s">
        <v>163</v>
      </c>
      <c r="DN32" s="16" t="s">
        <v>163</v>
      </c>
      <c r="DO32" s="16" t="s">
        <v>163</v>
      </c>
      <c r="DP32" s="16" t="s">
        <v>163</v>
      </c>
      <c r="DQ32" s="16" t="s">
        <v>163</v>
      </c>
      <c r="DR32" s="16" t="s">
        <v>163</v>
      </c>
      <c r="DS32" s="16" t="s">
        <v>163</v>
      </c>
      <c r="DT32" s="16" t="s">
        <v>163</v>
      </c>
      <c r="DU32" s="16" t="s">
        <v>163</v>
      </c>
      <c r="DV32" s="16" t="s">
        <v>163</v>
      </c>
      <c r="DW32" s="16" t="s">
        <v>163</v>
      </c>
      <c r="DX32" s="16" t="s">
        <v>163</v>
      </c>
      <c r="DY32" s="16" t="s">
        <v>163</v>
      </c>
      <c r="DZ32" s="16" t="s">
        <v>163</v>
      </c>
      <c r="EA32" s="16" t="s">
        <v>163</v>
      </c>
      <c r="EB32" s="16" t="s">
        <v>163</v>
      </c>
      <c r="EC32" s="16" t="s">
        <v>163</v>
      </c>
      <c r="ED32" s="16" t="s">
        <v>163</v>
      </c>
      <c r="EE32" s="16" t="s">
        <v>163</v>
      </c>
      <c r="EF32" s="16" t="s">
        <v>163</v>
      </c>
      <c r="EG32" s="16" t="s">
        <v>163</v>
      </c>
      <c r="EH32" s="16" t="s">
        <v>163</v>
      </c>
      <c r="EI32">
        <v>6</v>
      </c>
      <c r="EJ32" t="s">
        <v>163</v>
      </c>
      <c r="EK32">
        <v>6</v>
      </c>
      <c r="EL32" t="s">
        <v>163</v>
      </c>
      <c r="EM32" t="s">
        <v>163</v>
      </c>
      <c r="EN32" t="s">
        <v>163</v>
      </c>
      <c r="EO32" t="s">
        <v>163</v>
      </c>
      <c r="EP32" t="s">
        <v>163</v>
      </c>
      <c r="EQ32" t="s">
        <v>163</v>
      </c>
      <c r="ER32" t="s">
        <v>163</v>
      </c>
      <c r="ES32" t="s">
        <v>163</v>
      </c>
      <c r="ET32" t="s">
        <v>163</v>
      </c>
      <c r="EU32">
        <v>3</v>
      </c>
      <c r="EV32">
        <v>1975</v>
      </c>
      <c r="EW32">
        <v>3</v>
      </c>
      <c r="EX32" t="s">
        <v>343</v>
      </c>
      <c r="EY32" t="s">
        <v>348</v>
      </c>
      <c r="EZ32" t="s">
        <v>333</v>
      </c>
      <c r="FA32">
        <v>1</v>
      </c>
      <c r="FB32" t="s">
        <v>163</v>
      </c>
      <c r="FC32" t="s">
        <v>163</v>
      </c>
      <c r="FD32" t="s">
        <v>163</v>
      </c>
      <c r="FE32" t="s">
        <v>163</v>
      </c>
      <c r="FF32" t="s">
        <v>163</v>
      </c>
      <c r="FG32" t="s">
        <v>163</v>
      </c>
      <c r="FH32" t="s">
        <v>163</v>
      </c>
      <c r="FI32" t="s">
        <v>163</v>
      </c>
      <c r="FJ32" t="s">
        <v>163</v>
      </c>
      <c r="FK32">
        <f t="shared" si="0"/>
        <v>1</v>
      </c>
      <c r="FL32">
        <f t="shared" si="1"/>
        <v>0</v>
      </c>
    </row>
    <row r="33" spans="1:168" x14ac:dyDescent="0.25">
      <c r="A33">
        <v>32</v>
      </c>
      <c r="B33" t="s">
        <v>175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61003</v>
      </c>
      <c r="J33" t="s">
        <v>176</v>
      </c>
      <c r="K33" t="s">
        <v>10</v>
      </c>
      <c r="L33" t="s">
        <v>177</v>
      </c>
      <c r="M33">
        <v>1</v>
      </c>
      <c r="N33">
        <v>1</v>
      </c>
      <c r="O33">
        <v>5</v>
      </c>
      <c r="P33">
        <v>5</v>
      </c>
      <c r="Q33">
        <v>0</v>
      </c>
      <c r="R33">
        <v>1</v>
      </c>
      <c r="S33" t="s">
        <v>163</v>
      </c>
      <c r="T33">
        <v>15</v>
      </c>
      <c r="U33">
        <v>0</v>
      </c>
      <c r="V33">
        <v>85</v>
      </c>
      <c r="W33" t="s">
        <v>312</v>
      </c>
      <c r="X33" t="s">
        <v>312</v>
      </c>
      <c r="Y33" t="s">
        <v>310</v>
      </c>
      <c r="Z33" t="s">
        <v>313</v>
      </c>
      <c r="AA33" t="s">
        <v>313</v>
      </c>
      <c r="AB33" t="s">
        <v>313</v>
      </c>
      <c r="AC33" t="s">
        <v>313</v>
      </c>
      <c r="AD33" t="s">
        <v>313</v>
      </c>
      <c r="AE33" t="s">
        <v>310</v>
      </c>
      <c r="AF33" t="s">
        <v>306</v>
      </c>
      <c r="AG33" t="s">
        <v>306</v>
      </c>
      <c r="AH33" t="s">
        <v>306</v>
      </c>
      <c r="AI33" t="s">
        <v>306</v>
      </c>
      <c r="AJ33" t="s">
        <v>314</v>
      </c>
      <c r="AK33" t="s">
        <v>314</v>
      </c>
      <c r="AL33" t="s">
        <v>314</v>
      </c>
      <c r="AM33" t="s">
        <v>306</v>
      </c>
      <c r="AN33" t="s">
        <v>306</v>
      </c>
      <c r="AO33" t="s">
        <v>163</v>
      </c>
      <c r="AP33" t="s">
        <v>163</v>
      </c>
      <c r="AQ33" t="s">
        <v>163</v>
      </c>
      <c r="AR33" t="s">
        <v>163</v>
      </c>
      <c r="AS33" t="s">
        <v>163</v>
      </c>
      <c r="AT33" t="s">
        <v>318</v>
      </c>
      <c r="AU33" t="s">
        <v>318</v>
      </c>
      <c r="AV33" t="s">
        <v>163</v>
      </c>
      <c r="AW33" t="s">
        <v>163</v>
      </c>
      <c r="AX33" t="s">
        <v>163</v>
      </c>
      <c r="AY33" t="s">
        <v>163</v>
      </c>
      <c r="AZ33" t="s">
        <v>163</v>
      </c>
      <c r="BA33" t="s">
        <v>163</v>
      </c>
      <c r="BB33" t="s">
        <v>163</v>
      </c>
      <c r="BC33" t="s">
        <v>163</v>
      </c>
      <c r="BD33" t="s">
        <v>163</v>
      </c>
      <c r="BE33" t="s">
        <v>163</v>
      </c>
      <c r="BF33" t="s">
        <v>163</v>
      </c>
      <c r="BG33" t="s">
        <v>163</v>
      </c>
      <c r="BH33">
        <v>1</v>
      </c>
      <c r="BI33" t="s">
        <v>163</v>
      </c>
      <c r="BJ33" t="s">
        <v>163</v>
      </c>
      <c r="BK33">
        <v>1</v>
      </c>
      <c r="BL33" t="s">
        <v>163</v>
      </c>
      <c r="BM33">
        <v>1</v>
      </c>
      <c r="BN33" t="s">
        <v>163</v>
      </c>
      <c r="BO33">
        <v>1</v>
      </c>
      <c r="BP33" t="s">
        <v>163</v>
      </c>
      <c r="BQ33" t="s">
        <v>163</v>
      </c>
      <c r="BR33" s="16">
        <v>1</v>
      </c>
      <c r="BS33" s="16" t="s">
        <v>164</v>
      </c>
      <c r="BT33" s="16">
        <v>2</v>
      </c>
      <c r="BU33" s="16">
        <v>1</v>
      </c>
      <c r="BV33" s="16" t="s">
        <v>164</v>
      </c>
      <c r="BW33" s="16">
        <v>2</v>
      </c>
      <c r="BX33" s="16" t="s">
        <v>163</v>
      </c>
      <c r="BY33" s="16" t="s">
        <v>163</v>
      </c>
      <c r="BZ33" s="16">
        <v>301</v>
      </c>
      <c r="CA33" s="16">
        <v>310</v>
      </c>
      <c r="CB33" s="16" t="s">
        <v>163</v>
      </c>
      <c r="CC33" s="16" t="s">
        <v>163</v>
      </c>
      <c r="CD33" s="16" t="s">
        <v>163</v>
      </c>
      <c r="CE33" s="16" t="s">
        <v>163</v>
      </c>
      <c r="CF33" s="16" t="s">
        <v>163</v>
      </c>
      <c r="CG33" s="16" t="s">
        <v>163</v>
      </c>
      <c r="CH33" s="16" t="s">
        <v>163</v>
      </c>
      <c r="CI33" s="16" t="s">
        <v>163</v>
      </c>
      <c r="CJ33" s="16" t="s">
        <v>163</v>
      </c>
      <c r="CK33" s="16">
        <v>301</v>
      </c>
      <c r="CL33" s="16" t="s">
        <v>163</v>
      </c>
      <c r="CM33" s="16">
        <v>1</v>
      </c>
      <c r="CN33" s="16">
        <v>1</v>
      </c>
      <c r="CO33" s="16">
        <v>12</v>
      </c>
      <c r="CP33" s="16" t="s">
        <v>163</v>
      </c>
      <c r="CQ33" s="16" t="s">
        <v>163</v>
      </c>
      <c r="CR33" s="16" t="s">
        <v>163</v>
      </c>
      <c r="CS33" s="16" t="s">
        <v>163</v>
      </c>
      <c r="CT33" s="16" t="s">
        <v>163</v>
      </c>
      <c r="CU33" s="16">
        <v>310</v>
      </c>
      <c r="CV33" s="16" t="s">
        <v>163</v>
      </c>
      <c r="CW33" s="16">
        <v>1</v>
      </c>
      <c r="CX33" s="16">
        <v>1</v>
      </c>
      <c r="CY33" s="16">
        <v>12</v>
      </c>
      <c r="CZ33" s="16" t="s">
        <v>163</v>
      </c>
      <c r="DA33" s="16" t="s">
        <v>163</v>
      </c>
      <c r="DB33" s="16" t="s">
        <v>163</v>
      </c>
      <c r="DC33" s="16" t="s">
        <v>163</v>
      </c>
      <c r="DD33" s="16" t="s">
        <v>163</v>
      </c>
      <c r="DE33" s="16" t="s">
        <v>163</v>
      </c>
      <c r="DF33" s="16" t="s">
        <v>163</v>
      </c>
      <c r="DG33" s="16" t="s">
        <v>163</v>
      </c>
      <c r="DH33" s="16" t="s">
        <v>163</v>
      </c>
      <c r="DI33" s="16" t="s">
        <v>163</v>
      </c>
      <c r="DJ33" s="16" t="s">
        <v>163</v>
      </c>
      <c r="DK33" s="16" t="s">
        <v>163</v>
      </c>
      <c r="DL33" s="16" t="s">
        <v>163</v>
      </c>
      <c r="DM33" s="16" t="s">
        <v>163</v>
      </c>
      <c r="DN33" s="16" t="s">
        <v>163</v>
      </c>
      <c r="DO33" s="16">
        <v>310</v>
      </c>
      <c r="DP33" s="16" t="s">
        <v>163</v>
      </c>
      <c r="DQ33" s="16">
        <v>1</v>
      </c>
      <c r="DR33" s="16">
        <v>1</v>
      </c>
      <c r="DS33" s="16">
        <v>12</v>
      </c>
      <c r="DT33" s="16" t="s">
        <v>163</v>
      </c>
      <c r="DU33" s="16" t="s">
        <v>163</v>
      </c>
      <c r="DV33" s="16" t="s">
        <v>163</v>
      </c>
      <c r="DW33" s="16" t="s">
        <v>163</v>
      </c>
      <c r="DX33" s="16" t="s">
        <v>163</v>
      </c>
      <c r="DY33" s="16">
        <v>310</v>
      </c>
      <c r="DZ33" s="16" t="s">
        <v>163</v>
      </c>
      <c r="EA33" s="16">
        <v>1</v>
      </c>
      <c r="EB33" s="16">
        <v>1</v>
      </c>
      <c r="EC33" s="16">
        <v>12</v>
      </c>
      <c r="ED33" s="16" t="s">
        <v>163</v>
      </c>
      <c r="EE33" s="16" t="s">
        <v>163</v>
      </c>
      <c r="EF33" s="16" t="s">
        <v>163</v>
      </c>
      <c r="EG33" s="16" t="s">
        <v>163</v>
      </c>
      <c r="EH33" s="16" t="s">
        <v>163</v>
      </c>
      <c r="EI33">
        <v>5</v>
      </c>
      <c r="EJ33">
        <v>2</v>
      </c>
      <c r="EK33" t="s">
        <v>163</v>
      </c>
      <c r="EL33">
        <v>4</v>
      </c>
      <c r="EM33">
        <v>14</v>
      </c>
      <c r="EN33">
        <v>16</v>
      </c>
      <c r="EO33">
        <v>14</v>
      </c>
      <c r="EP33">
        <v>14</v>
      </c>
      <c r="EQ33">
        <v>22</v>
      </c>
      <c r="ER33" t="s">
        <v>163</v>
      </c>
      <c r="ES33" t="s">
        <v>178</v>
      </c>
      <c r="ET33" t="s">
        <v>163</v>
      </c>
      <c r="EU33">
        <v>4</v>
      </c>
      <c r="EV33">
        <v>1968</v>
      </c>
      <c r="EW33">
        <v>1</v>
      </c>
      <c r="EX33" t="s">
        <v>341</v>
      </c>
      <c r="EY33" t="s">
        <v>351</v>
      </c>
      <c r="EZ33" t="s">
        <v>334</v>
      </c>
      <c r="FA33">
        <v>1</v>
      </c>
      <c r="FB33" t="s">
        <v>163</v>
      </c>
      <c r="FC33">
        <v>2</v>
      </c>
      <c r="FD33" t="s">
        <v>163</v>
      </c>
      <c r="FE33" t="s">
        <v>163</v>
      </c>
      <c r="FF33" t="s">
        <v>163</v>
      </c>
      <c r="FG33" t="s">
        <v>163</v>
      </c>
      <c r="FH33" t="s">
        <v>163</v>
      </c>
      <c r="FI33" t="s">
        <v>163</v>
      </c>
      <c r="FJ33" t="s">
        <v>163</v>
      </c>
      <c r="FK33">
        <f t="shared" si="0"/>
        <v>1</v>
      </c>
      <c r="FL33">
        <f t="shared" si="1"/>
        <v>0</v>
      </c>
    </row>
    <row r="34" spans="1:168" x14ac:dyDescent="0.25">
      <c r="A34">
        <v>33</v>
      </c>
      <c r="B34" t="s">
        <v>175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61003</v>
      </c>
      <c r="J34" t="s">
        <v>176</v>
      </c>
      <c r="K34" t="s">
        <v>10</v>
      </c>
      <c r="L34" t="s">
        <v>177</v>
      </c>
      <c r="M34">
        <v>1</v>
      </c>
      <c r="N34">
        <v>1</v>
      </c>
      <c r="O34">
        <v>5</v>
      </c>
      <c r="P34">
        <v>4</v>
      </c>
      <c r="Q34">
        <v>1</v>
      </c>
      <c r="R34">
        <v>1</v>
      </c>
      <c r="S34" t="s">
        <v>163</v>
      </c>
      <c r="T34">
        <v>100</v>
      </c>
      <c r="U34">
        <v>0</v>
      </c>
      <c r="V34">
        <v>0</v>
      </c>
      <c r="W34" t="s">
        <v>313</v>
      </c>
      <c r="X34" t="s">
        <v>310</v>
      </c>
      <c r="Y34" t="s">
        <v>313</v>
      </c>
      <c r="Z34" t="s">
        <v>311</v>
      </c>
      <c r="AA34" t="s">
        <v>311</v>
      </c>
      <c r="AB34" t="s">
        <v>311</v>
      </c>
      <c r="AC34" t="s">
        <v>313</v>
      </c>
      <c r="AD34" t="s">
        <v>311</v>
      </c>
      <c r="AE34" t="s">
        <v>310</v>
      </c>
      <c r="AF34" t="s">
        <v>315</v>
      </c>
      <c r="AG34" t="s">
        <v>315</v>
      </c>
      <c r="AH34" t="s">
        <v>306</v>
      </c>
      <c r="AI34" t="s">
        <v>306</v>
      </c>
      <c r="AJ34" t="s">
        <v>314</v>
      </c>
      <c r="AK34" t="s">
        <v>314</v>
      </c>
      <c r="AL34" t="s">
        <v>306</v>
      </c>
      <c r="AM34" t="s">
        <v>306</v>
      </c>
      <c r="AN34" t="s">
        <v>306</v>
      </c>
      <c r="AO34" t="s">
        <v>163</v>
      </c>
      <c r="AP34" t="s">
        <v>163</v>
      </c>
      <c r="AQ34" t="s">
        <v>163</v>
      </c>
      <c r="AR34" t="s">
        <v>163</v>
      </c>
      <c r="AS34" t="s">
        <v>163</v>
      </c>
      <c r="AT34" t="s">
        <v>320</v>
      </c>
      <c r="AU34" t="s">
        <v>326</v>
      </c>
      <c r="AV34" t="s">
        <v>163</v>
      </c>
      <c r="AW34" t="s">
        <v>163</v>
      </c>
      <c r="AX34" t="s">
        <v>163</v>
      </c>
      <c r="AY34" t="s">
        <v>163</v>
      </c>
      <c r="AZ34" t="s">
        <v>163</v>
      </c>
      <c r="BA34" t="s">
        <v>163</v>
      </c>
      <c r="BB34" t="s">
        <v>163</v>
      </c>
      <c r="BC34" t="s">
        <v>163</v>
      </c>
      <c r="BD34" t="s">
        <v>163</v>
      </c>
      <c r="BE34" t="s">
        <v>163</v>
      </c>
      <c r="BF34" t="s">
        <v>163</v>
      </c>
      <c r="BG34" t="s">
        <v>163</v>
      </c>
      <c r="BH34">
        <v>4</v>
      </c>
      <c r="BI34" t="s">
        <v>163</v>
      </c>
      <c r="BJ34" t="s">
        <v>163</v>
      </c>
      <c r="BK34" t="s">
        <v>163</v>
      </c>
      <c r="BL34" t="s">
        <v>163</v>
      </c>
      <c r="BM34">
        <v>5</v>
      </c>
      <c r="BN34" t="s">
        <v>163</v>
      </c>
      <c r="BO34" t="s">
        <v>163</v>
      </c>
      <c r="BP34" t="s">
        <v>163</v>
      </c>
      <c r="BQ34" t="s">
        <v>163</v>
      </c>
      <c r="BR34" s="16">
        <v>1</v>
      </c>
      <c r="BS34" s="16" t="s">
        <v>164</v>
      </c>
      <c r="BT34" s="16">
        <v>2</v>
      </c>
      <c r="BU34" s="16">
        <v>1</v>
      </c>
      <c r="BV34" s="16">
        <v>0</v>
      </c>
      <c r="BW34" s="16">
        <v>0</v>
      </c>
      <c r="BX34" s="16" t="s">
        <v>163</v>
      </c>
      <c r="BY34" s="16" t="s">
        <v>163</v>
      </c>
      <c r="BZ34" s="16">
        <v>306</v>
      </c>
      <c r="CA34" s="16">
        <v>307</v>
      </c>
      <c r="CB34" s="16" t="s">
        <v>163</v>
      </c>
      <c r="CC34" s="16" t="s">
        <v>163</v>
      </c>
      <c r="CD34" s="16" t="s">
        <v>163</v>
      </c>
      <c r="CE34" s="16" t="s">
        <v>163</v>
      </c>
      <c r="CF34" s="16" t="s">
        <v>163</v>
      </c>
      <c r="CG34" s="16" t="s">
        <v>163</v>
      </c>
      <c r="CH34" s="16" t="s">
        <v>163</v>
      </c>
      <c r="CI34" s="16" t="s">
        <v>163</v>
      </c>
      <c r="CJ34" s="16" t="s">
        <v>163</v>
      </c>
      <c r="CK34" s="16">
        <v>306</v>
      </c>
      <c r="CL34" s="16" t="s">
        <v>163</v>
      </c>
      <c r="CM34" s="16">
        <v>1</v>
      </c>
      <c r="CN34" s="16">
        <v>1</v>
      </c>
      <c r="CO34" s="16">
        <v>12</v>
      </c>
      <c r="CP34" s="16" t="s">
        <v>163</v>
      </c>
      <c r="CQ34" s="16" t="s">
        <v>163</v>
      </c>
      <c r="CR34" s="16" t="s">
        <v>163</v>
      </c>
      <c r="CS34" s="16" t="s">
        <v>163</v>
      </c>
      <c r="CT34" s="16" t="s">
        <v>163</v>
      </c>
      <c r="CU34" s="16">
        <v>307</v>
      </c>
      <c r="CV34" s="16" t="s">
        <v>163</v>
      </c>
      <c r="CW34" s="16">
        <v>1</v>
      </c>
      <c r="CX34" s="16">
        <v>1</v>
      </c>
      <c r="CY34" s="16">
        <v>12</v>
      </c>
      <c r="CZ34" s="16" t="s">
        <v>163</v>
      </c>
      <c r="DA34" s="16" t="s">
        <v>163</v>
      </c>
      <c r="DB34" s="16" t="s">
        <v>163</v>
      </c>
      <c r="DC34" s="16" t="s">
        <v>163</v>
      </c>
      <c r="DD34" s="16" t="s">
        <v>163</v>
      </c>
      <c r="DE34" s="16" t="s">
        <v>163</v>
      </c>
      <c r="DF34" s="16" t="s">
        <v>163</v>
      </c>
      <c r="DG34" s="16" t="s">
        <v>163</v>
      </c>
      <c r="DH34" s="16" t="s">
        <v>163</v>
      </c>
      <c r="DI34" s="16" t="s">
        <v>163</v>
      </c>
      <c r="DJ34" s="16" t="s">
        <v>163</v>
      </c>
      <c r="DK34" s="16" t="s">
        <v>163</v>
      </c>
      <c r="DL34" s="16" t="s">
        <v>163</v>
      </c>
      <c r="DM34" s="16" t="s">
        <v>163</v>
      </c>
      <c r="DN34" s="16" t="s">
        <v>163</v>
      </c>
      <c r="DO34" s="16" t="s">
        <v>163</v>
      </c>
      <c r="DP34" s="16" t="s">
        <v>163</v>
      </c>
      <c r="DQ34" s="16" t="s">
        <v>163</v>
      </c>
      <c r="DR34" s="16" t="s">
        <v>163</v>
      </c>
      <c r="DS34" s="16" t="s">
        <v>163</v>
      </c>
      <c r="DT34" s="16" t="s">
        <v>163</v>
      </c>
      <c r="DU34" s="16" t="s">
        <v>163</v>
      </c>
      <c r="DV34" s="16" t="s">
        <v>163</v>
      </c>
      <c r="DW34" s="16" t="s">
        <v>163</v>
      </c>
      <c r="DX34" s="16" t="s">
        <v>163</v>
      </c>
      <c r="DY34" s="16" t="s">
        <v>163</v>
      </c>
      <c r="DZ34" s="16" t="s">
        <v>163</v>
      </c>
      <c r="EA34" s="16" t="s">
        <v>163</v>
      </c>
      <c r="EB34" s="16" t="s">
        <v>163</v>
      </c>
      <c r="EC34" s="16" t="s">
        <v>163</v>
      </c>
      <c r="ED34" s="16" t="s">
        <v>163</v>
      </c>
      <c r="EE34" s="16" t="s">
        <v>163</v>
      </c>
      <c r="EF34" s="16" t="s">
        <v>163</v>
      </c>
      <c r="EG34" s="16" t="s">
        <v>163</v>
      </c>
      <c r="EH34" s="16" t="s">
        <v>163</v>
      </c>
      <c r="EI34">
        <v>6</v>
      </c>
      <c r="EJ34" t="s">
        <v>163</v>
      </c>
      <c r="EK34">
        <v>5</v>
      </c>
      <c r="EL34">
        <v>3</v>
      </c>
      <c r="EM34">
        <v>12</v>
      </c>
      <c r="EN34">
        <v>12</v>
      </c>
      <c r="EO34">
        <v>12</v>
      </c>
      <c r="EP34">
        <v>12</v>
      </c>
      <c r="EQ34" t="s">
        <v>163</v>
      </c>
      <c r="ER34" t="s">
        <v>163</v>
      </c>
      <c r="ES34" t="s">
        <v>163</v>
      </c>
      <c r="ET34" t="s">
        <v>163</v>
      </c>
      <c r="EU34">
        <v>4</v>
      </c>
      <c r="EV34">
        <v>1951</v>
      </c>
      <c r="EW34">
        <v>1</v>
      </c>
      <c r="EX34" t="s">
        <v>341</v>
      </c>
      <c r="EY34" t="s">
        <v>348</v>
      </c>
      <c r="EZ34" t="s">
        <v>334</v>
      </c>
      <c r="FA34">
        <v>1</v>
      </c>
      <c r="FB34" t="s">
        <v>163</v>
      </c>
      <c r="FC34" t="s">
        <v>163</v>
      </c>
      <c r="FD34" t="s">
        <v>163</v>
      </c>
      <c r="FE34" t="s">
        <v>163</v>
      </c>
      <c r="FF34" t="s">
        <v>163</v>
      </c>
      <c r="FG34" t="s">
        <v>163</v>
      </c>
      <c r="FH34" t="s">
        <v>163</v>
      </c>
      <c r="FI34" t="s">
        <v>163</v>
      </c>
      <c r="FJ34" t="s">
        <v>163</v>
      </c>
      <c r="FK34">
        <f t="shared" si="0"/>
        <v>1</v>
      </c>
      <c r="FL34">
        <f t="shared" si="1"/>
        <v>0</v>
      </c>
    </row>
    <row r="35" spans="1:168" x14ac:dyDescent="0.25">
      <c r="A35">
        <v>34</v>
      </c>
      <c r="B35" t="s">
        <v>175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61003</v>
      </c>
      <c r="J35" t="s">
        <v>176</v>
      </c>
      <c r="K35" t="s">
        <v>10</v>
      </c>
      <c r="L35" t="s">
        <v>177</v>
      </c>
      <c r="M35">
        <v>1</v>
      </c>
      <c r="N35">
        <v>1</v>
      </c>
      <c r="O35">
        <v>6</v>
      </c>
      <c r="P35">
        <v>3</v>
      </c>
      <c r="Q35">
        <v>3</v>
      </c>
      <c r="R35">
        <v>1</v>
      </c>
      <c r="S35" t="s">
        <v>163</v>
      </c>
      <c r="T35">
        <v>0</v>
      </c>
      <c r="U35">
        <v>0</v>
      </c>
      <c r="V35">
        <v>100</v>
      </c>
      <c r="W35" t="s">
        <v>310</v>
      </c>
      <c r="X35" t="s">
        <v>310</v>
      </c>
      <c r="Y35" t="s">
        <v>310</v>
      </c>
      <c r="Z35" t="s">
        <v>310</v>
      </c>
      <c r="AA35" t="s">
        <v>311</v>
      </c>
      <c r="AB35" t="s">
        <v>311</v>
      </c>
      <c r="AC35" t="s">
        <v>311</v>
      </c>
      <c r="AD35" t="s">
        <v>311</v>
      </c>
      <c r="AE35" t="s">
        <v>310</v>
      </c>
      <c r="AF35" t="s">
        <v>306</v>
      </c>
      <c r="AG35" t="s">
        <v>306</v>
      </c>
      <c r="AH35" t="s">
        <v>306</v>
      </c>
      <c r="AI35" t="s">
        <v>306</v>
      </c>
      <c r="AJ35" t="s">
        <v>314</v>
      </c>
      <c r="AK35" t="s">
        <v>314</v>
      </c>
      <c r="AL35" t="s">
        <v>314</v>
      </c>
      <c r="AM35" t="s">
        <v>315</v>
      </c>
      <c r="AN35" t="s">
        <v>306</v>
      </c>
      <c r="AO35" t="s">
        <v>163</v>
      </c>
      <c r="AP35" t="s">
        <v>163</v>
      </c>
      <c r="AQ35" t="s">
        <v>163</v>
      </c>
      <c r="AR35" t="s">
        <v>163</v>
      </c>
      <c r="AS35">
        <v>0</v>
      </c>
      <c r="AT35" t="s">
        <v>320</v>
      </c>
      <c r="AU35" t="s">
        <v>326</v>
      </c>
      <c r="AV35" t="s">
        <v>163</v>
      </c>
      <c r="AW35" t="s">
        <v>163</v>
      </c>
      <c r="AX35" t="s">
        <v>163</v>
      </c>
      <c r="AY35" t="s">
        <v>163</v>
      </c>
      <c r="AZ35" t="s">
        <v>163</v>
      </c>
      <c r="BA35" t="s">
        <v>163</v>
      </c>
      <c r="BB35" t="s">
        <v>163</v>
      </c>
      <c r="BC35" t="s">
        <v>163</v>
      </c>
      <c r="BD35" t="s">
        <v>163</v>
      </c>
      <c r="BE35" t="s">
        <v>163</v>
      </c>
      <c r="BF35" t="s">
        <v>163</v>
      </c>
      <c r="BG35" t="s">
        <v>163</v>
      </c>
      <c r="BH35">
        <v>1</v>
      </c>
      <c r="BI35" t="s">
        <v>163</v>
      </c>
      <c r="BJ35" t="s">
        <v>163</v>
      </c>
      <c r="BK35" t="s">
        <v>163</v>
      </c>
      <c r="BL35">
        <v>2</v>
      </c>
      <c r="BM35">
        <v>3</v>
      </c>
      <c r="BN35" t="s">
        <v>163</v>
      </c>
      <c r="BO35" t="s">
        <v>163</v>
      </c>
      <c r="BP35" t="s">
        <v>163</v>
      </c>
      <c r="BQ35" t="s">
        <v>163</v>
      </c>
      <c r="BR35" s="16">
        <v>1</v>
      </c>
      <c r="BS35" s="16" t="s">
        <v>165</v>
      </c>
      <c r="BT35" s="16">
        <v>3</v>
      </c>
      <c r="BU35" s="16">
        <v>1</v>
      </c>
      <c r="BV35" s="16" t="s">
        <v>165</v>
      </c>
      <c r="BW35" s="16">
        <v>3</v>
      </c>
      <c r="BX35" s="16">
        <v>304</v>
      </c>
      <c r="BY35" s="16">
        <v>304</v>
      </c>
      <c r="BZ35" s="16">
        <v>304</v>
      </c>
      <c r="CA35" s="16">
        <v>304</v>
      </c>
      <c r="CB35" s="16" t="s">
        <v>163</v>
      </c>
      <c r="CC35" s="16">
        <v>1</v>
      </c>
      <c r="CD35" s="16">
        <v>1</v>
      </c>
      <c r="CE35" s="16">
        <v>12</v>
      </c>
      <c r="CF35" s="16" t="s">
        <v>163</v>
      </c>
      <c r="CG35" s="16" t="s">
        <v>163</v>
      </c>
      <c r="CH35" s="16" t="s">
        <v>163</v>
      </c>
      <c r="CI35" s="16" t="s">
        <v>163</v>
      </c>
      <c r="CJ35" s="16" t="s">
        <v>163</v>
      </c>
      <c r="CK35" s="16">
        <v>304</v>
      </c>
      <c r="CL35" s="16" t="s">
        <v>163</v>
      </c>
      <c r="CM35" s="16">
        <v>1</v>
      </c>
      <c r="CN35" s="16">
        <v>1</v>
      </c>
      <c r="CO35" s="16">
        <v>12</v>
      </c>
      <c r="CP35" s="16" t="s">
        <v>163</v>
      </c>
      <c r="CQ35" s="16" t="s">
        <v>163</v>
      </c>
      <c r="CR35" s="16" t="s">
        <v>163</v>
      </c>
      <c r="CS35" s="16" t="s">
        <v>163</v>
      </c>
      <c r="CT35" s="16" t="s">
        <v>163</v>
      </c>
      <c r="CU35" s="16">
        <v>304</v>
      </c>
      <c r="CV35" s="16" t="s">
        <v>163</v>
      </c>
      <c r="CW35" s="16">
        <v>1</v>
      </c>
      <c r="CX35" s="16">
        <v>1</v>
      </c>
      <c r="CY35" s="16">
        <v>12</v>
      </c>
      <c r="CZ35" s="16" t="s">
        <v>163</v>
      </c>
      <c r="DA35" s="16" t="s">
        <v>163</v>
      </c>
      <c r="DB35" s="16" t="s">
        <v>163</v>
      </c>
      <c r="DC35" s="16" t="s">
        <v>163</v>
      </c>
      <c r="DD35" s="16" t="s">
        <v>163</v>
      </c>
      <c r="DE35" s="16">
        <v>304</v>
      </c>
      <c r="DF35" s="16" t="s">
        <v>163</v>
      </c>
      <c r="DG35" s="16">
        <v>1</v>
      </c>
      <c r="DH35" s="16">
        <v>1</v>
      </c>
      <c r="DI35" s="16">
        <v>12</v>
      </c>
      <c r="DJ35" s="16" t="s">
        <v>163</v>
      </c>
      <c r="DK35" s="16" t="s">
        <v>163</v>
      </c>
      <c r="DL35" s="16" t="s">
        <v>163</v>
      </c>
      <c r="DM35" s="16" t="s">
        <v>163</v>
      </c>
      <c r="DN35" s="16" t="s">
        <v>163</v>
      </c>
      <c r="DO35" s="16">
        <v>304</v>
      </c>
      <c r="DP35" s="16" t="s">
        <v>163</v>
      </c>
      <c r="DQ35" s="16">
        <v>1</v>
      </c>
      <c r="DR35" s="16">
        <v>1</v>
      </c>
      <c r="DS35" s="16">
        <v>12</v>
      </c>
      <c r="DT35" s="16" t="s">
        <v>163</v>
      </c>
      <c r="DU35" s="16" t="s">
        <v>163</v>
      </c>
      <c r="DV35" s="16" t="s">
        <v>163</v>
      </c>
      <c r="DW35" s="16" t="s">
        <v>163</v>
      </c>
      <c r="DX35" s="16" t="s">
        <v>163</v>
      </c>
      <c r="DY35" s="16">
        <v>304</v>
      </c>
      <c r="DZ35" s="16" t="s">
        <v>163</v>
      </c>
      <c r="EA35" s="16">
        <v>1</v>
      </c>
      <c r="EB35" s="16">
        <v>1</v>
      </c>
      <c r="EC35" s="16">
        <v>12</v>
      </c>
      <c r="ED35" s="16" t="s">
        <v>163</v>
      </c>
      <c r="EE35" s="16" t="s">
        <v>163</v>
      </c>
      <c r="EF35" s="16" t="s">
        <v>163</v>
      </c>
      <c r="EG35" s="16" t="s">
        <v>163</v>
      </c>
      <c r="EH35" s="16" t="s">
        <v>163</v>
      </c>
      <c r="EI35">
        <v>5</v>
      </c>
      <c r="EJ35">
        <v>1</v>
      </c>
      <c r="EK35" t="s">
        <v>163</v>
      </c>
      <c r="EL35">
        <v>4</v>
      </c>
      <c r="EM35">
        <v>16</v>
      </c>
      <c r="EN35">
        <v>16</v>
      </c>
      <c r="EO35">
        <v>14</v>
      </c>
      <c r="EP35">
        <v>14</v>
      </c>
      <c r="EQ35" t="s">
        <v>163</v>
      </c>
      <c r="ER35">
        <v>2</v>
      </c>
      <c r="ES35" t="s">
        <v>163</v>
      </c>
      <c r="ET35">
        <v>8</v>
      </c>
      <c r="EU35">
        <v>4</v>
      </c>
      <c r="EV35">
        <v>1960</v>
      </c>
      <c r="EW35">
        <v>1</v>
      </c>
      <c r="EX35" t="s">
        <v>341</v>
      </c>
      <c r="EY35" t="s">
        <v>347</v>
      </c>
      <c r="EZ35" t="s">
        <v>333</v>
      </c>
      <c r="FA35">
        <v>1</v>
      </c>
      <c r="FB35" t="s">
        <v>163</v>
      </c>
      <c r="FC35" t="s">
        <v>163</v>
      </c>
      <c r="FD35" t="s">
        <v>163</v>
      </c>
      <c r="FE35" t="s">
        <v>163</v>
      </c>
      <c r="FF35" t="s">
        <v>163</v>
      </c>
      <c r="FG35" t="s">
        <v>163</v>
      </c>
      <c r="FH35" t="s">
        <v>163</v>
      </c>
      <c r="FI35" t="s">
        <v>163</v>
      </c>
      <c r="FJ35" t="s">
        <v>163</v>
      </c>
      <c r="FK35">
        <f t="shared" si="0"/>
        <v>1</v>
      </c>
      <c r="FL35">
        <f t="shared" si="1"/>
        <v>0</v>
      </c>
    </row>
    <row r="36" spans="1:168" x14ac:dyDescent="0.25">
      <c r="A36">
        <v>35</v>
      </c>
      <c r="B36" t="s">
        <v>175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61003</v>
      </c>
      <c r="J36" t="s">
        <v>176</v>
      </c>
      <c r="K36" t="s">
        <v>10</v>
      </c>
      <c r="L36" t="s">
        <v>177</v>
      </c>
      <c r="M36">
        <v>1</v>
      </c>
      <c r="N36">
        <v>1</v>
      </c>
      <c r="O36">
        <v>5</v>
      </c>
      <c r="P36">
        <v>3</v>
      </c>
      <c r="Q36">
        <v>2</v>
      </c>
      <c r="R36">
        <v>1</v>
      </c>
      <c r="S36" t="s">
        <v>163</v>
      </c>
      <c r="T36">
        <v>0</v>
      </c>
      <c r="U36">
        <v>0</v>
      </c>
      <c r="V36">
        <v>100</v>
      </c>
      <c r="W36" t="s">
        <v>311</v>
      </c>
      <c r="X36" t="s">
        <v>311</v>
      </c>
      <c r="Y36" t="s">
        <v>312</v>
      </c>
      <c r="Z36" t="s">
        <v>310</v>
      </c>
      <c r="AA36" t="s">
        <v>311</v>
      </c>
      <c r="AB36" t="s">
        <v>311</v>
      </c>
      <c r="AC36" t="s">
        <v>311</v>
      </c>
      <c r="AD36" t="s">
        <v>311</v>
      </c>
      <c r="AE36" t="s">
        <v>310</v>
      </c>
      <c r="AF36" t="s">
        <v>314</v>
      </c>
      <c r="AG36" t="s">
        <v>314</v>
      </c>
      <c r="AH36" t="s">
        <v>316</v>
      </c>
      <c r="AI36" t="s">
        <v>306</v>
      </c>
      <c r="AJ36" t="s">
        <v>314</v>
      </c>
      <c r="AK36" t="s">
        <v>314</v>
      </c>
      <c r="AL36" t="s">
        <v>314</v>
      </c>
      <c r="AM36" t="s">
        <v>306</v>
      </c>
      <c r="AN36" t="s">
        <v>306</v>
      </c>
      <c r="AO36" t="s">
        <v>163</v>
      </c>
      <c r="AP36" t="s">
        <v>163</v>
      </c>
      <c r="AQ36" t="s">
        <v>320</v>
      </c>
      <c r="AR36">
        <v>2.25</v>
      </c>
      <c r="AS36" t="s">
        <v>163</v>
      </c>
      <c r="AT36" t="s">
        <v>320</v>
      </c>
      <c r="AU36" t="s">
        <v>325</v>
      </c>
      <c r="AV36" t="s">
        <v>163</v>
      </c>
      <c r="AW36" t="s">
        <v>163</v>
      </c>
      <c r="AX36" t="s">
        <v>163</v>
      </c>
      <c r="AY36" t="s">
        <v>163</v>
      </c>
      <c r="AZ36" t="s">
        <v>163</v>
      </c>
      <c r="BA36" t="s">
        <v>163</v>
      </c>
      <c r="BB36">
        <v>1</v>
      </c>
      <c r="BC36">
        <v>1</v>
      </c>
      <c r="BD36" t="s">
        <v>163</v>
      </c>
      <c r="BE36" t="s">
        <v>163</v>
      </c>
      <c r="BF36" t="s">
        <v>163</v>
      </c>
      <c r="BG36" t="s">
        <v>163</v>
      </c>
      <c r="BH36" t="s">
        <v>163</v>
      </c>
      <c r="BI36" t="s">
        <v>163</v>
      </c>
      <c r="BJ36" t="s">
        <v>163</v>
      </c>
      <c r="BK36" t="s">
        <v>163</v>
      </c>
      <c r="BL36" t="s">
        <v>163</v>
      </c>
      <c r="BM36">
        <v>1</v>
      </c>
      <c r="BN36">
        <v>2</v>
      </c>
      <c r="BO36" t="s">
        <v>163</v>
      </c>
      <c r="BP36" t="s">
        <v>163</v>
      </c>
      <c r="BQ36" t="s">
        <v>163</v>
      </c>
      <c r="BR36" s="16">
        <v>2</v>
      </c>
      <c r="BS36" s="16">
        <v>0</v>
      </c>
      <c r="BT36" s="16">
        <v>0</v>
      </c>
      <c r="BU36" s="16">
        <v>1</v>
      </c>
      <c r="BV36" s="16" t="s">
        <v>164</v>
      </c>
      <c r="BW36" s="16">
        <v>2</v>
      </c>
      <c r="BX36" s="16" t="s">
        <v>163</v>
      </c>
      <c r="BY36" s="16" t="s">
        <v>163</v>
      </c>
      <c r="BZ36" s="16" t="s">
        <v>163</v>
      </c>
      <c r="CA36" s="16" t="s">
        <v>163</v>
      </c>
      <c r="CB36" s="16" t="s">
        <v>163</v>
      </c>
      <c r="CC36" s="16" t="s">
        <v>163</v>
      </c>
      <c r="CD36" s="16" t="s">
        <v>163</v>
      </c>
      <c r="CE36" s="16" t="s">
        <v>163</v>
      </c>
      <c r="CF36" s="16" t="s">
        <v>163</v>
      </c>
      <c r="CG36" s="16" t="s">
        <v>163</v>
      </c>
      <c r="CH36" s="16" t="s">
        <v>163</v>
      </c>
      <c r="CI36" s="16" t="s">
        <v>163</v>
      </c>
      <c r="CJ36" s="16" t="s">
        <v>163</v>
      </c>
      <c r="CK36" s="16" t="s">
        <v>163</v>
      </c>
      <c r="CL36" s="16" t="s">
        <v>163</v>
      </c>
      <c r="CM36" s="16" t="s">
        <v>163</v>
      </c>
      <c r="CN36" s="16" t="s">
        <v>163</v>
      </c>
      <c r="CO36" s="16" t="s">
        <v>163</v>
      </c>
      <c r="CP36" s="16" t="s">
        <v>163</v>
      </c>
      <c r="CQ36" s="16" t="s">
        <v>163</v>
      </c>
      <c r="CR36" s="16" t="s">
        <v>163</v>
      </c>
      <c r="CS36" s="16" t="s">
        <v>163</v>
      </c>
      <c r="CT36" s="16" t="s">
        <v>163</v>
      </c>
      <c r="CU36" s="16" t="s">
        <v>163</v>
      </c>
      <c r="CV36" s="16" t="s">
        <v>163</v>
      </c>
      <c r="CW36" s="16" t="s">
        <v>163</v>
      </c>
      <c r="CX36" s="16" t="s">
        <v>163</v>
      </c>
      <c r="CY36" s="16" t="s">
        <v>163</v>
      </c>
      <c r="CZ36" s="16" t="s">
        <v>163</v>
      </c>
      <c r="DA36" s="16" t="s">
        <v>163</v>
      </c>
      <c r="DB36" s="16" t="s">
        <v>163</v>
      </c>
      <c r="DC36" s="16" t="s">
        <v>163</v>
      </c>
      <c r="DD36" s="16" t="s">
        <v>163</v>
      </c>
      <c r="DE36" s="16" t="s">
        <v>163</v>
      </c>
      <c r="DF36" s="16" t="s">
        <v>163</v>
      </c>
      <c r="DG36" s="16" t="s">
        <v>163</v>
      </c>
      <c r="DH36" s="16" t="s">
        <v>163</v>
      </c>
      <c r="DI36" s="16" t="s">
        <v>163</v>
      </c>
      <c r="DJ36" s="16" t="s">
        <v>163</v>
      </c>
      <c r="DK36" s="16" t="s">
        <v>163</v>
      </c>
      <c r="DL36" s="16" t="s">
        <v>163</v>
      </c>
      <c r="DM36" s="16" t="s">
        <v>163</v>
      </c>
      <c r="DN36" s="16" t="s">
        <v>163</v>
      </c>
      <c r="DO36" s="16">
        <v>301</v>
      </c>
      <c r="DP36" s="16" t="s">
        <v>163</v>
      </c>
      <c r="DQ36" s="16">
        <v>1</v>
      </c>
      <c r="DR36" s="16">
        <v>3</v>
      </c>
      <c r="DS36" s="16" t="s">
        <v>163</v>
      </c>
      <c r="DT36" s="16" t="s">
        <v>163</v>
      </c>
      <c r="DU36" s="16" t="s">
        <v>163</v>
      </c>
      <c r="DV36" s="16" t="s">
        <v>163</v>
      </c>
      <c r="DW36" s="16" t="s">
        <v>163</v>
      </c>
      <c r="DX36" s="16" t="s">
        <v>163</v>
      </c>
      <c r="DY36" s="16">
        <v>315</v>
      </c>
      <c r="DZ36" s="16" t="s">
        <v>179</v>
      </c>
      <c r="EA36" s="16">
        <v>1</v>
      </c>
      <c r="EB36" s="16">
        <v>3</v>
      </c>
      <c r="EC36" s="16" t="s">
        <v>163</v>
      </c>
      <c r="ED36" s="16" t="s">
        <v>163</v>
      </c>
      <c r="EE36" s="16" t="s">
        <v>163</v>
      </c>
      <c r="EF36" s="16" t="s">
        <v>163</v>
      </c>
      <c r="EG36" s="16" t="s">
        <v>163</v>
      </c>
      <c r="EH36" s="16" t="s">
        <v>163</v>
      </c>
      <c r="EI36">
        <v>6</v>
      </c>
      <c r="EJ36" t="s">
        <v>163</v>
      </c>
      <c r="EK36">
        <v>5</v>
      </c>
      <c r="EL36">
        <v>5</v>
      </c>
      <c r="EM36">
        <v>16</v>
      </c>
      <c r="EN36">
        <v>16</v>
      </c>
      <c r="EO36">
        <v>16</v>
      </c>
      <c r="EP36">
        <v>16</v>
      </c>
      <c r="EQ36" t="s">
        <v>163</v>
      </c>
      <c r="ER36" t="s">
        <v>163</v>
      </c>
      <c r="ES36" t="s">
        <v>163</v>
      </c>
      <c r="ET36" t="s">
        <v>163</v>
      </c>
      <c r="EU36">
        <v>4</v>
      </c>
      <c r="EV36">
        <v>1972</v>
      </c>
      <c r="EW36">
        <v>1</v>
      </c>
      <c r="EX36" t="s">
        <v>338</v>
      </c>
      <c r="EY36" t="s">
        <v>351</v>
      </c>
      <c r="EZ36" t="s">
        <v>334</v>
      </c>
      <c r="FA36">
        <v>1</v>
      </c>
      <c r="FB36" t="s">
        <v>163</v>
      </c>
      <c r="FC36" t="s">
        <v>163</v>
      </c>
      <c r="FD36" t="s">
        <v>163</v>
      </c>
      <c r="FE36" t="s">
        <v>163</v>
      </c>
      <c r="FF36" t="s">
        <v>163</v>
      </c>
      <c r="FG36" t="s">
        <v>163</v>
      </c>
      <c r="FH36" t="s">
        <v>163</v>
      </c>
      <c r="FI36" t="s">
        <v>163</v>
      </c>
      <c r="FJ36" t="s">
        <v>163</v>
      </c>
      <c r="FK36">
        <f t="shared" si="0"/>
        <v>1</v>
      </c>
      <c r="FL36">
        <f t="shared" si="1"/>
        <v>0</v>
      </c>
    </row>
    <row r="37" spans="1:168" x14ac:dyDescent="0.25">
      <c r="A37">
        <v>36</v>
      </c>
      <c r="B37" t="s">
        <v>175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61003</v>
      </c>
      <c r="J37" t="s">
        <v>176</v>
      </c>
      <c r="K37" t="s">
        <v>10</v>
      </c>
      <c r="L37" t="s">
        <v>177</v>
      </c>
      <c r="M37">
        <v>1</v>
      </c>
      <c r="N37">
        <v>1</v>
      </c>
      <c r="O37">
        <v>6</v>
      </c>
      <c r="P37">
        <v>3</v>
      </c>
      <c r="Q37">
        <v>3</v>
      </c>
      <c r="R37">
        <v>1</v>
      </c>
      <c r="S37" t="s">
        <v>163</v>
      </c>
      <c r="T37">
        <v>100</v>
      </c>
      <c r="U37">
        <v>0</v>
      </c>
      <c r="V37">
        <v>0</v>
      </c>
      <c r="W37" t="s">
        <v>310</v>
      </c>
      <c r="X37" t="s">
        <v>313</v>
      </c>
      <c r="Y37" t="s">
        <v>310</v>
      </c>
      <c r="Z37" t="s">
        <v>313</v>
      </c>
      <c r="AA37" t="s">
        <v>311</v>
      </c>
      <c r="AB37" t="s">
        <v>311</v>
      </c>
      <c r="AC37" t="s">
        <v>311</v>
      </c>
      <c r="AD37" t="s">
        <v>311</v>
      </c>
      <c r="AE37" t="s">
        <v>310</v>
      </c>
      <c r="AF37" t="s">
        <v>306</v>
      </c>
      <c r="AG37" t="s">
        <v>315</v>
      </c>
      <c r="AH37" t="s">
        <v>306</v>
      </c>
      <c r="AI37" t="s">
        <v>316</v>
      </c>
      <c r="AJ37" t="s">
        <v>314</v>
      </c>
      <c r="AK37" t="s">
        <v>314</v>
      </c>
      <c r="AL37" t="s">
        <v>315</v>
      </c>
      <c r="AM37" t="s">
        <v>306</v>
      </c>
      <c r="AN37" t="s">
        <v>306</v>
      </c>
      <c r="AO37" t="s">
        <v>319</v>
      </c>
      <c r="AP37">
        <v>8</v>
      </c>
      <c r="AQ37" t="s">
        <v>163</v>
      </c>
      <c r="AR37" t="s">
        <v>163</v>
      </c>
      <c r="AS37" t="s">
        <v>163</v>
      </c>
      <c r="AT37" t="s">
        <v>320</v>
      </c>
      <c r="AU37" t="s">
        <v>326</v>
      </c>
      <c r="AV37" t="s">
        <v>163</v>
      </c>
      <c r="AW37" t="s">
        <v>163</v>
      </c>
      <c r="AX37">
        <v>2</v>
      </c>
      <c r="AY37" t="s">
        <v>163</v>
      </c>
      <c r="AZ37" t="s">
        <v>163</v>
      </c>
      <c r="BA37" t="s">
        <v>163</v>
      </c>
      <c r="BB37" t="s">
        <v>163</v>
      </c>
      <c r="BC37" t="s">
        <v>163</v>
      </c>
      <c r="BD37" t="s">
        <v>163</v>
      </c>
      <c r="BE37" t="s">
        <v>163</v>
      </c>
      <c r="BF37" t="s">
        <v>163</v>
      </c>
      <c r="BG37" t="s">
        <v>163</v>
      </c>
      <c r="BH37">
        <v>1</v>
      </c>
      <c r="BI37" t="s">
        <v>163</v>
      </c>
      <c r="BJ37">
        <v>2</v>
      </c>
      <c r="BK37" t="s">
        <v>163</v>
      </c>
      <c r="BL37" t="s">
        <v>163</v>
      </c>
      <c r="BM37" t="s">
        <v>163</v>
      </c>
      <c r="BN37" t="s">
        <v>163</v>
      </c>
      <c r="BO37" t="s">
        <v>163</v>
      </c>
      <c r="BP37" t="s">
        <v>163</v>
      </c>
      <c r="BQ37" t="s">
        <v>163</v>
      </c>
      <c r="BR37" s="16">
        <v>1</v>
      </c>
      <c r="BS37" s="16">
        <v>3</v>
      </c>
      <c r="BT37" s="16">
        <v>1</v>
      </c>
      <c r="BU37" s="16">
        <v>1</v>
      </c>
      <c r="BV37" s="16">
        <v>2</v>
      </c>
      <c r="BW37" s="16">
        <v>1</v>
      </c>
      <c r="BX37" s="16" t="s">
        <v>163</v>
      </c>
      <c r="BY37" s="16" t="s">
        <v>163</v>
      </c>
      <c r="BZ37" s="16" t="s">
        <v>163</v>
      </c>
      <c r="CA37" s="16">
        <v>303</v>
      </c>
      <c r="CB37" s="16" t="s">
        <v>163</v>
      </c>
      <c r="CC37" s="16" t="s">
        <v>163</v>
      </c>
      <c r="CD37" s="16" t="s">
        <v>163</v>
      </c>
      <c r="CE37" s="16" t="s">
        <v>163</v>
      </c>
      <c r="CF37" s="16" t="s">
        <v>163</v>
      </c>
      <c r="CG37" s="16" t="s">
        <v>163</v>
      </c>
      <c r="CH37" s="16" t="s">
        <v>163</v>
      </c>
      <c r="CI37" s="16" t="s">
        <v>163</v>
      </c>
      <c r="CJ37" s="16" t="s">
        <v>163</v>
      </c>
      <c r="CK37" s="16" t="s">
        <v>163</v>
      </c>
      <c r="CL37" s="16" t="s">
        <v>163</v>
      </c>
      <c r="CM37" s="16" t="s">
        <v>163</v>
      </c>
      <c r="CN37" s="16" t="s">
        <v>163</v>
      </c>
      <c r="CO37" s="16" t="s">
        <v>163</v>
      </c>
      <c r="CP37" s="16" t="s">
        <v>163</v>
      </c>
      <c r="CQ37" s="16" t="s">
        <v>163</v>
      </c>
      <c r="CR37" s="16" t="s">
        <v>163</v>
      </c>
      <c r="CS37" s="16" t="s">
        <v>163</v>
      </c>
      <c r="CT37" s="16" t="s">
        <v>163</v>
      </c>
      <c r="CU37" s="16">
        <v>303</v>
      </c>
      <c r="CV37" s="16" t="s">
        <v>163</v>
      </c>
      <c r="CW37" s="16">
        <v>1</v>
      </c>
      <c r="CX37" s="16">
        <v>1</v>
      </c>
      <c r="CY37" s="16">
        <v>12</v>
      </c>
      <c r="CZ37" s="16" t="s">
        <v>163</v>
      </c>
      <c r="DA37" s="16" t="s">
        <v>163</v>
      </c>
      <c r="DB37" s="16" t="s">
        <v>163</v>
      </c>
      <c r="DC37" s="16" t="s">
        <v>163</v>
      </c>
      <c r="DD37" s="16" t="s">
        <v>163</v>
      </c>
      <c r="DE37" s="16" t="s">
        <v>163</v>
      </c>
      <c r="DF37" s="16" t="s">
        <v>163</v>
      </c>
      <c r="DG37" s="16" t="s">
        <v>163</v>
      </c>
      <c r="DH37" s="16" t="s">
        <v>163</v>
      </c>
      <c r="DI37" s="16" t="s">
        <v>163</v>
      </c>
      <c r="DJ37" s="16" t="s">
        <v>163</v>
      </c>
      <c r="DK37" s="16" t="s">
        <v>163</v>
      </c>
      <c r="DL37" s="16" t="s">
        <v>163</v>
      </c>
      <c r="DM37" s="16" t="s">
        <v>163</v>
      </c>
      <c r="DN37" s="16" t="s">
        <v>163</v>
      </c>
      <c r="DO37" s="16">
        <v>301</v>
      </c>
      <c r="DP37" s="16" t="s">
        <v>163</v>
      </c>
      <c r="DQ37" s="16">
        <v>1</v>
      </c>
      <c r="DR37" s="16">
        <v>1</v>
      </c>
      <c r="DS37" s="16">
        <v>12</v>
      </c>
      <c r="DT37" s="16" t="s">
        <v>163</v>
      </c>
      <c r="DU37" s="16" t="s">
        <v>163</v>
      </c>
      <c r="DV37" s="16" t="s">
        <v>163</v>
      </c>
      <c r="DW37" s="16" t="s">
        <v>163</v>
      </c>
      <c r="DX37" s="16" t="s">
        <v>163</v>
      </c>
      <c r="DY37" s="16" t="s">
        <v>163</v>
      </c>
      <c r="DZ37" s="16" t="s">
        <v>163</v>
      </c>
      <c r="EA37" s="16" t="s">
        <v>163</v>
      </c>
      <c r="EB37" s="16" t="s">
        <v>163</v>
      </c>
      <c r="EC37" s="16" t="s">
        <v>163</v>
      </c>
      <c r="ED37" s="16" t="s">
        <v>163</v>
      </c>
      <c r="EE37" s="16" t="s">
        <v>163</v>
      </c>
      <c r="EF37" s="16" t="s">
        <v>163</v>
      </c>
      <c r="EG37" s="16" t="s">
        <v>163</v>
      </c>
      <c r="EH37" s="16" t="s">
        <v>163</v>
      </c>
      <c r="EI37">
        <v>5</v>
      </c>
      <c r="EJ37">
        <v>2</v>
      </c>
      <c r="EK37" t="s">
        <v>163</v>
      </c>
      <c r="EL37">
        <v>4</v>
      </c>
      <c r="EM37">
        <v>16</v>
      </c>
      <c r="EN37">
        <v>16</v>
      </c>
      <c r="EO37">
        <v>16</v>
      </c>
      <c r="EP37">
        <v>12</v>
      </c>
      <c r="EQ37">
        <v>22</v>
      </c>
      <c r="ER37" t="s">
        <v>163</v>
      </c>
      <c r="ES37">
        <v>9</v>
      </c>
      <c r="ET37" t="s">
        <v>163</v>
      </c>
      <c r="EU37">
        <v>4</v>
      </c>
      <c r="EV37">
        <v>1991</v>
      </c>
      <c r="EW37">
        <v>1</v>
      </c>
      <c r="EX37" t="s">
        <v>341</v>
      </c>
      <c r="EY37" t="s">
        <v>348</v>
      </c>
      <c r="EZ37" t="s">
        <v>333</v>
      </c>
      <c r="FA37" t="s">
        <v>163</v>
      </c>
      <c r="FB37" t="s">
        <v>163</v>
      </c>
      <c r="FC37" t="s">
        <v>163</v>
      </c>
      <c r="FD37" t="s">
        <v>163</v>
      </c>
      <c r="FE37" t="s">
        <v>163</v>
      </c>
      <c r="FF37" t="s">
        <v>163</v>
      </c>
      <c r="FG37" t="s">
        <v>163</v>
      </c>
      <c r="FH37">
        <v>1</v>
      </c>
      <c r="FI37" t="s">
        <v>163</v>
      </c>
      <c r="FJ37" t="s">
        <v>163</v>
      </c>
      <c r="FK37">
        <f t="shared" si="0"/>
        <v>1</v>
      </c>
      <c r="FL37">
        <f t="shared" si="1"/>
        <v>0</v>
      </c>
    </row>
    <row r="38" spans="1:168" x14ac:dyDescent="0.25">
      <c r="A38">
        <v>37</v>
      </c>
      <c r="B38" t="s">
        <v>175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61003</v>
      </c>
      <c r="J38" t="s">
        <v>176</v>
      </c>
      <c r="K38" t="s">
        <v>10</v>
      </c>
      <c r="L38" t="s">
        <v>177</v>
      </c>
      <c r="M38">
        <v>1</v>
      </c>
      <c r="N38">
        <v>1</v>
      </c>
      <c r="O38">
        <v>5</v>
      </c>
      <c r="P38">
        <v>3</v>
      </c>
      <c r="Q38">
        <v>2</v>
      </c>
      <c r="R38">
        <v>1</v>
      </c>
      <c r="S38" t="s">
        <v>163</v>
      </c>
      <c r="T38">
        <v>100</v>
      </c>
      <c r="U38">
        <v>0</v>
      </c>
      <c r="V38">
        <v>0</v>
      </c>
      <c r="W38" t="s">
        <v>310</v>
      </c>
      <c r="X38" t="s">
        <v>310</v>
      </c>
      <c r="Y38" t="s">
        <v>310</v>
      </c>
      <c r="Z38" t="s">
        <v>310</v>
      </c>
      <c r="AA38" t="s">
        <v>311</v>
      </c>
      <c r="AB38" t="s">
        <v>311</v>
      </c>
      <c r="AC38" t="s">
        <v>311</v>
      </c>
      <c r="AD38" t="s">
        <v>308</v>
      </c>
      <c r="AE38" t="s">
        <v>310</v>
      </c>
      <c r="AF38" t="s">
        <v>306</v>
      </c>
      <c r="AG38" t="s">
        <v>306</v>
      </c>
      <c r="AH38" t="s">
        <v>306</v>
      </c>
      <c r="AI38" t="s">
        <v>306</v>
      </c>
      <c r="AJ38" t="s">
        <v>314</v>
      </c>
      <c r="AK38" t="s">
        <v>314</v>
      </c>
      <c r="AL38" t="s">
        <v>315</v>
      </c>
      <c r="AM38" t="s">
        <v>306</v>
      </c>
      <c r="AN38" t="s">
        <v>306</v>
      </c>
      <c r="AO38" t="s">
        <v>163</v>
      </c>
      <c r="AP38" t="s">
        <v>163</v>
      </c>
      <c r="AQ38" t="s">
        <v>163</v>
      </c>
      <c r="AR38" t="s">
        <v>163</v>
      </c>
      <c r="AS38" t="s">
        <v>163</v>
      </c>
      <c r="AT38" t="s">
        <v>318</v>
      </c>
      <c r="AU38" t="s">
        <v>318</v>
      </c>
      <c r="AV38" t="s">
        <v>163</v>
      </c>
      <c r="AW38" t="s">
        <v>163</v>
      </c>
      <c r="AX38" t="s">
        <v>163</v>
      </c>
      <c r="AY38" t="s">
        <v>163</v>
      </c>
      <c r="AZ38" t="s">
        <v>163</v>
      </c>
      <c r="BA38" t="s">
        <v>163</v>
      </c>
      <c r="BB38" t="s">
        <v>163</v>
      </c>
      <c r="BC38" t="s">
        <v>163</v>
      </c>
      <c r="BD38" t="s">
        <v>163</v>
      </c>
      <c r="BE38" t="s">
        <v>163</v>
      </c>
      <c r="BF38" t="s">
        <v>163</v>
      </c>
      <c r="BG38" t="s">
        <v>163</v>
      </c>
      <c r="BH38">
        <v>4</v>
      </c>
      <c r="BI38" t="s">
        <v>163</v>
      </c>
      <c r="BJ38" t="s">
        <v>163</v>
      </c>
      <c r="BK38" t="s">
        <v>163</v>
      </c>
      <c r="BL38" t="s">
        <v>163</v>
      </c>
      <c r="BM38">
        <v>1</v>
      </c>
      <c r="BN38" t="s">
        <v>163</v>
      </c>
      <c r="BO38" t="s">
        <v>163</v>
      </c>
      <c r="BP38">
        <v>1</v>
      </c>
      <c r="BQ38" t="s">
        <v>163</v>
      </c>
      <c r="BR38" s="16">
        <v>2</v>
      </c>
      <c r="BS38" s="16">
        <v>0</v>
      </c>
      <c r="BT38" s="16">
        <v>0</v>
      </c>
      <c r="BU38" s="16">
        <v>1</v>
      </c>
      <c r="BV38" s="16" t="s">
        <v>164</v>
      </c>
      <c r="BW38" s="16">
        <v>2</v>
      </c>
      <c r="BX38" s="16" t="s">
        <v>163</v>
      </c>
      <c r="BY38" s="16" t="s">
        <v>163</v>
      </c>
      <c r="BZ38" s="16" t="s">
        <v>163</v>
      </c>
      <c r="CA38" s="16" t="s">
        <v>163</v>
      </c>
      <c r="CB38" s="16" t="s">
        <v>163</v>
      </c>
      <c r="CC38" s="16" t="s">
        <v>163</v>
      </c>
      <c r="CD38" s="16" t="s">
        <v>163</v>
      </c>
      <c r="CE38" s="16" t="s">
        <v>163</v>
      </c>
      <c r="CF38" s="16" t="s">
        <v>163</v>
      </c>
      <c r="CG38" s="16" t="s">
        <v>163</v>
      </c>
      <c r="CH38" s="16" t="s">
        <v>163</v>
      </c>
      <c r="CI38" s="16" t="s">
        <v>163</v>
      </c>
      <c r="CJ38" s="16" t="s">
        <v>163</v>
      </c>
      <c r="CK38" s="16" t="s">
        <v>163</v>
      </c>
      <c r="CL38" s="16" t="s">
        <v>163</v>
      </c>
      <c r="CM38" s="16" t="s">
        <v>163</v>
      </c>
      <c r="CN38" s="16" t="s">
        <v>163</v>
      </c>
      <c r="CO38" s="16" t="s">
        <v>163</v>
      </c>
      <c r="CP38" s="16" t="s">
        <v>163</v>
      </c>
      <c r="CQ38" s="16" t="s">
        <v>163</v>
      </c>
      <c r="CR38" s="16" t="s">
        <v>163</v>
      </c>
      <c r="CS38" s="16" t="s">
        <v>163</v>
      </c>
      <c r="CT38" s="16" t="s">
        <v>163</v>
      </c>
      <c r="CU38" s="16" t="s">
        <v>163</v>
      </c>
      <c r="CV38" s="16" t="s">
        <v>163</v>
      </c>
      <c r="CW38" s="16" t="s">
        <v>163</v>
      </c>
      <c r="CX38" s="16" t="s">
        <v>163</v>
      </c>
      <c r="CY38" s="16" t="s">
        <v>163</v>
      </c>
      <c r="CZ38" s="16" t="s">
        <v>163</v>
      </c>
      <c r="DA38" s="16" t="s">
        <v>163</v>
      </c>
      <c r="DB38" s="16" t="s">
        <v>163</v>
      </c>
      <c r="DC38" s="16" t="s">
        <v>163</v>
      </c>
      <c r="DD38" s="16" t="s">
        <v>163</v>
      </c>
      <c r="DE38" s="16" t="s">
        <v>163</v>
      </c>
      <c r="DF38" s="16" t="s">
        <v>163</v>
      </c>
      <c r="DG38" s="16" t="s">
        <v>163</v>
      </c>
      <c r="DH38" s="16" t="s">
        <v>163</v>
      </c>
      <c r="DI38" s="16" t="s">
        <v>163</v>
      </c>
      <c r="DJ38" s="16" t="s">
        <v>163</v>
      </c>
      <c r="DK38" s="16" t="s">
        <v>163</v>
      </c>
      <c r="DL38" s="16" t="s">
        <v>163</v>
      </c>
      <c r="DM38" s="16" t="s">
        <v>163</v>
      </c>
      <c r="DN38" s="16" t="s">
        <v>163</v>
      </c>
      <c r="DO38" s="16">
        <v>301</v>
      </c>
      <c r="DP38" s="16" t="s">
        <v>163</v>
      </c>
      <c r="DQ38" s="16">
        <v>1</v>
      </c>
      <c r="DR38" s="16">
        <v>1</v>
      </c>
      <c r="DS38" s="16">
        <v>12</v>
      </c>
      <c r="DT38" s="16" t="s">
        <v>163</v>
      </c>
      <c r="DU38" s="16" t="s">
        <v>163</v>
      </c>
      <c r="DV38" s="16" t="s">
        <v>163</v>
      </c>
      <c r="DW38" s="16" t="s">
        <v>163</v>
      </c>
      <c r="DX38" s="16" t="s">
        <v>163</v>
      </c>
      <c r="DY38" s="16">
        <v>301</v>
      </c>
      <c r="DZ38" s="16" t="s">
        <v>163</v>
      </c>
      <c r="EA38" s="16">
        <v>1</v>
      </c>
      <c r="EB38" s="16">
        <v>1</v>
      </c>
      <c r="EC38" s="16">
        <v>12</v>
      </c>
      <c r="ED38" s="16" t="s">
        <v>163</v>
      </c>
      <c r="EE38" s="16" t="s">
        <v>163</v>
      </c>
      <c r="EF38" s="16" t="s">
        <v>163</v>
      </c>
      <c r="EG38" s="16" t="s">
        <v>163</v>
      </c>
      <c r="EH38" s="16" t="s">
        <v>163</v>
      </c>
      <c r="EI38">
        <v>5</v>
      </c>
      <c r="EJ38">
        <v>2</v>
      </c>
      <c r="EK38" t="s">
        <v>163</v>
      </c>
      <c r="EL38">
        <v>2</v>
      </c>
      <c r="EM38">
        <v>16</v>
      </c>
      <c r="EN38">
        <v>16</v>
      </c>
      <c r="EO38">
        <v>12</v>
      </c>
      <c r="EP38">
        <v>12</v>
      </c>
      <c r="EQ38">
        <v>22</v>
      </c>
      <c r="ER38" t="s">
        <v>163</v>
      </c>
      <c r="ES38">
        <v>8</v>
      </c>
      <c r="ET38" t="s">
        <v>163</v>
      </c>
      <c r="EU38">
        <v>4</v>
      </c>
      <c r="EV38">
        <v>1972</v>
      </c>
      <c r="EW38">
        <v>1</v>
      </c>
      <c r="EX38" t="s">
        <v>338</v>
      </c>
      <c r="EY38" t="s">
        <v>349</v>
      </c>
      <c r="EZ38" t="s">
        <v>333</v>
      </c>
      <c r="FA38">
        <v>1</v>
      </c>
      <c r="FB38" t="s">
        <v>163</v>
      </c>
      <c r="FC38" t="s">
        <v>163</v>
      </c>
      <c r="FD38" t="s">
        <v>163</v>
      </c>
      <c r="FE38" t="s">
        <v>163</v>
      </c>
      <c r="FF38" t="s">
        <v>163</v>
      </c>
      <c r="FG38" t="s">
        <v>163</v>
      </c>
      <c r="FH38" t="s">
        <v>163</v>
      </c>
      <c r="FI38" t="s">
        <v>163</v>
      </c>
      <c r="FJ38" t="s">
        <v>163</v>
      </c>
      <c r="FK38">
        <f t="shared" si="0"/>
        <v>1</v>
      </c>
      <c r="FL38">
        <f t="shared" si="1"/>
        <v>0</v>
      </c>
    </row>
    <row r="39" spans="1:168" x14ac:dyDescent="0.25">
      <c r="A39">
        <v>38</v>
      </c>
      <c r="B39" t="s">
        <v>175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61006</v>
      </c>
      <c r="J39" t="s">
        <v>176</v>
      </c>
      <c r="K39" t="s">
        <v>10</v>
      </c>
      <c r="L39" t="s">
        <v>177</v>
      </c>
      <c r="M39">
        <v>1</v>
      </c>
      <c r="N39">
        <v>1</v>
      </c>
      <c r="O39">
        <v>8</v>
      </c>
      <c r="P39">
        <v>6</v>
      </c>
      <c r="Q39">
        <v>2</v>
      </c>
      <c r="R39">
        <v>1</v>
      </c>
      <c r="S39" t="s">
        <v>163</v>
      </c>
      <c r="T39">
        <v>0</v>
      </c>
      <c r="U39">
        <v>100</v>
      </c>
      <c r="V39">
        <v>0</v>
      </c>
      <c r="W39" t="s">
        <v>310</v>
      </c>
      <c r="X39" t="s">
        <v>310</v>
      </c>
      <c r="Y39" t="s">
        <v>310</v>
      </c>
      <c r="Z39" t="s">
        <v>310</v>
      </c>
      <c r="AA39" t="s">
        <v>308</v>
      </c>
      <c r="AB39" t="s">
        <v>308</v>
      </c>
      <c r="AC39" t="s">
        <v>308</v>
      </c>
      <c r="AD39" t="s">
        <v>313</v>
      </c>
      <c r="AE39" t="s">
        <v>310</v>
      </c>
      <c r="AF39" t="s">
        <v>306</v>
      </c>
      <c r="AG39" t="s">
        <v>306</v>
      </c>
      <c r="AH39" t="s">
        <v>306</v>
      </c>
      <c r="AI39" t="s">
        <v>306</v>
      </c>
      <c r="AJ39" t="s">
        <v>314</v>
      </c>
      <c r="AK39" t="s">
        <v>314</v>
      </c>
      <c r="AL39" t="s">
        <v>315</v>
      </c>
      <c r="AM39" t="s">
        <v>306</v>
      </c>
      <c r="AN39" t="s">
        <v>306</v>
      </c>
      <c r="AO39" t="s">
        <v>163</v>
      </c>
      <c r="AP39" t="s">
        <v>163</v>
      </c>
      <c r="AQ39" t="s">
        <v>163</v>
      </c>
      <c r="AR39" t="s">
        <v>163</v>
      </c>
      <c r="AS39" t="s">
        <v>163</v>
      </c>
      <c r="AT39" t="s">
        <v>320</v>
      </c>
      <c r="AU39" t="s">
        <v>318</v>
      </c>
      <c r="AV39" t="s">
        <v>163</v>
      </c>
      <c r="AW39" t="s">
        <v>163</v>
      </c>
      <c r="AX39" t="s">
        <v>163</v>
      </c>
      <c r="AY39" t="s">
        <v>163</v>
      </c>
      <c r="AZ39" t="s">
        <v>163</v>
      </c>
      <c r="BA39" t="s">
        <v>163</v>
      </c>
      <c r="BB39" t="s">
        <v>163</v>
      </c>
      <c r="BC39" t="s">
        <v>163</v>
      </c>
      <c r="BD39" t="s">
        <v>163</v>
      </c>
      <c r="BE39" t="s">
        <v>163</v>
      </c>
      <c r="BF39" t="s">
        <v>163</v>
      </c>
      <c r="BG39" t="s">
        <v>163</v>
      </c>
      <c r="BH39">
        <v>1</v>
      </c>
      <c r="BI39" t="s">
        <v>163</v>
      </c>
      <c r="BJ39" t="s">
        <v>163</v>
      </c>
      <c r="BK39" t="s">
        <v>163</v>
      </c>
      <c r="BL39">
        <v>1</v>
      </c>
      <c r="BM39">
        <v>1</v>
      </c>
      <c r="BN39" t="s">
        <v>163</v>
      </c>
      <c r="BO39">
        <v>2</v>
      </c>
      <c r="BP39" t="s">
        <v>163</v>
      </c>
      <c r="BQ39" t="s">
        <v>163</v>
      </c>
      <c r="BR39" s="16">
        <v>1</v>
      </c>
      <c r="BS39" s="16">
        <v>2</v>
      </c>
      <c r="BT39" s="16">
        <v>1</v>
      </c>
      <c r="BU39" s="16">
        <v>2</v>
      </c>
      <c r="BV39" s="16">
        <v>0</v>
      </c>
      <c r="BW39" s="16">
        <v>0</v>
      </c>
      <c r="BX39" s="16" t="s">
        <v>163</v>
      </c>
      <c r="BY39" s="16" t="s">
        <v>163</v>
      </c>
      <c r="BZ39" s="16">
        <v>304</v>
      </c>
      <c r="CA39" s="16" t="s">
        <v>163</v>
      </c>
      <c r="CB39" s="16" t="s">
        <v>163</v>
      </c>
      <c r="CC39" s="16" t="s">
        <v>163</v>
      </c>
      <c r="CD39" s="16" t="s">
        <v>163</v>
      </c>
      <c r="CE39" s="16" t="s">
        <v>163</v>
      </c>
      <c r="CF39" s="16" t="s">
        <v>163</v>
      </c>
      <c r="CG39" s="16" t="s">
        <v>163</v>
      </c>
      <c r="CH39" s="16" t="s">
        <v>163</v>
      </c>
      <c r="CI39" s="16" t="s">
        <v>163</v>
      </c>
      <c r="CJ39" s="16" t="s">
        <v>163</v>
      </c>
      <c r="CK39" s="16">
        <v>304</v>
      </c>
      <c r="CL39" s="16" t="s">
        <v>163</v>
      </c>
      <c r="CM39" s="16">
        <v>1</v>
      </c>
      <c r="CN39" s="16">
        <v>2</v>
      </c>
      <c r="CO39" s="16" t="s">
        <v>163</v>
      </c>
      <c r="CP39" s="16">
        <v>6</v>
      </c>
      <c r="CQ39" s="16" t="s">
        <v>163</v>
      </c>
      <c r="CR39" s="16" t="s">
        <v>163</v>
      </c>
      <c r="CS39" s="16" t="s">
        <v>163</v>
      </c>
      <c r="CT39" s="16" t="s">
        <v>163</v>
      </c>
      <c r="CU39" s="16" t="s">
        <v>163</v>
      </c>
      <c r="CV39" s="16" t="s">
        <v>163</v>
      </c>
      <c r="CW39" s="16" t="s">
        <v>163</v>
      </c>
      <c r="CX39" s="16" t="s">
        <v>163</v>
      </c>
      <c r="CY39" s="16" t="s">
        <v>163</v>
      </c>
      <c r="CZ39" s="16" t="s">
        <v>163</v>
      </c>
      <c r="DA39" s="16" t="s">
        <v>163</v>
      </c>
      <c r="DB39" s="16" t="s">
        <v>163</v>
      </c>
      <c r="DC39" s="16" t="s">
        <v>163</v>
      </c>
      <c r="DD39" s="16" t="s">
        <v>163</v>
      </c>
      <c r="DE39" s="16" t="s">
        <v>163</v>
      </c>
      <c r="DF39" s="16" t="s">
        <v>163</v>
      </c>
      <c r="DG39" s="16" t="s">
        <v>163</v>
      </c>
      <c r="DH39" s="16" t="s">
        <v>163</v>
      </c>
      <c r="DI39" s="16" t="s">
        <v>163</v>
      </c>
      <c r="DJ39" s="16" t="s">
        <v>163</v>
      </c>
      <c r="DK39" s="16" t="s">
        <v>163</v>
      </c>
      <c r="DL39" s="16" t="s">
        <v>163</v>
      </c>
      <c r="DM39" s="16" t="s">
        <v>163</v>
      </c>
      <c r="DN39" s="16" t="s">
        <v>163</v>
      </c>
      <c r="DO39" s="16" t="s">
        <v>163</v>
      </c>
      <c r="DP39" s="16" t="s">
        <v>163</v>
      </c>
      <c r="DQ39" s="16" t="s">
        <v>163</v>
      </c>
      <c r="DR39" s="16" t="s">
        <v>163</v>
      </c>
      <c r="DS39" s="16" t="s">
        <v>163</v>
      </c>
      <c r="DT39" s="16" t="s">
        <v>163</v>
      </c>
      <c r="DU39" s="16" t="s">
        <v>163</v>
      </c>
      <c r="DV39" s="16" t="s">
        <v>163</v>
      </c>
      <c r="DW39" s="16" t="s">
        <v>163</v>
      </c>
      <c r="DX39" s="16" t="s">
        <v>163</v>
      </c>
      <c r="DY39" s="16" t="s">
        <v>163</v>
      </c>
      <c r="DZ39" s="16" t="s">
        <v>163</v>
      </c>
      <c r="EA39" s="16" t="s">
        <v>163</v>
      </c>
      <c r="EB39" s="16" t="s">
        <v>163</v>
      </c>
      <c r="EC39" s="16" t="s">
        <v>163</v>
      </c>
      <c r="ED39" s="16" t="s">
        <v>163</v>
      </c>
      <c r="EE39" s="16" t="s">
        <v>163</v>
      </c>
      <c r="EF39" s="16" t="s">
        <v>163</v>
      </c>
      <c r="EG39" s="16" t="s">
        <v>163</v>
      </c>
      <c r="EH39" s="16" t="s">
        <v>163</v>
      </c>
      <c r="EI39">
        <v>6</v>
      </c>
      <c r="EJ39" t="s">
        <v>163</v>
      </c>
      <c r="EK39">
        <v>6</v>
      </c>
      <c r="EL39" t="s">
        <v>163</v>
      </c>
      <c r="EM39" t="s">
        <v>163</v>
      </c>
      <c r="EN39" t="s">
        <v>163</v>
      </c>
      <c r="EO39" t="s">
        <v>163</v>
      </c>
      <c r="EP39" t="s">
        <v>163</v>
      </c>
      <c r="EQ39" t="s">
        <v>163</v>
      </c>
      <c r="ER39" t="s">
        <v>163</v>
      </c>
      <c r="ES39" t="s">
        <v>163</v>
      </c>
      <c r="ET39" t="s">
        <v>163</v>
      </c>
      <c r="EU39">
        <v>3</v>
      </c>
      <c r="EV39">
        <v>1944</v>
      </c>
      <c r="EW39">
        <v>1</v>
      </c>
      <c r="EX39" t="s">
        <v>341</v>
      </c>
      <c r="EY39" t="s">
        <v>350</v>
      </c>
      <c r="EZ39" t="s">
        <v>333</v>
      </c>
      <c r="FA39" t="s">
        <v>163</v>
      </c>
      <c r="FB39" t="s">
        <v>163</v>
      </c>
      <c r="FC39" t="s">
        <v>163</v>
      </c>
      <c r="FD39" t="s">
        <v>163</v>
      </c>
      <c r="FE39" t="s">
        <v>163</v>
      </c>
      <c r="FF39" t="s">
        <v>163</v>
      </c>
      <c r="FG39" t="s">
        <v>163</v>
      </c>
      <c r="FH39">
        <v>1</v>
      </c>
      <c r="FI39" t="s">
        <v>163</v>
      </c>
      <c r="FJ39" t="s">
        <v>163</v>
      </c>
      <c r="FK39">
        <f t="shared" si="0"/>
        <v>1</v>
      </c>
      <c r="FL39">
        <f t="shared" si="1"/>
        <v>0</v>
      </c>
    </row>
    <row r="40" spans="1:168" x14ac:dyDescent="0.25">
      <c r="A40">
        <v>39</v>
      </c>
      <c r="B40" t="s">
        <v>175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61006</v>
      </c>
      <c r="J40" t="s">
        <v>176</v>
      </c>
      <c r="K40" t="s">
        <v>10</v>
      </c>
      <c r="L40" t="s">
        <v>177</v>
      </c>
      <c r="M40">
        <v>1</v>
      </c>
      <c r="N40">
        <v>1</v>
      </c>
      <c r="O40">
        <v>5</v>
      </c>
      <c r="P40">
        <v>5</v>
      </c>
      <c r="Q40">
        <v>0</v>
      </c>
      <c r="R40">
        <v>1</v>
      </c>
      <c r="S40" t="s">
        <v>163</v>
      </c>
      <c r="T40">
        <v>0</v>
      </c>
      <c r="U40">
        <v>0</v>
      </c>
      <c r="V40">
        <v>100</v>
      </c>
      <c r="W40" t="s">
        <v>310</v>
      </c>
      <c r="X40" t="s">
        <v>310</v>
      </c>
      <c r="Y40" t="s">
        <v>310</v>
      </c>
      <c r="Z40" t="s">
        <v>310</v>
      </c>
      <c r="AA40" t="s">
        <v>308</v>
      </c>
      <c r="AB40" t="s">
        <v>308</v>
      </c>
      <c r="AC40" t="s">
        <v>311</v>
      </c>
      <c r="AD40" t="s">
        <v>308</v>
      </c>
      <c r="AE40" t="s">
        <v>310</v>
      </c>
      <c r="AF40" t="s">
        <v>315</v>
      </c>
      <c r="AG40" t="s">
        <v>306</v>
      </c>
      <c r="AH40" t="s">
        <v>306</v>
      </c>
      <c r="AI40" t="s">
        <v>306</v>
      </c>
      <c r="AJ40" t="s">
        <v>314</v>
      </c>
      <c r="AK40" t="s">
        <v>314</v>
      </c>
      <c r="AL40" t="s">
        <v>315</v>
      </c>
      <c r="AM40" t="s">
        <v>306</v>
      </c>
      <c r="AN40" t="s">
        <v>306</v>
      </c>
      <c r="AO40" t="s">
        <v>163</v>
      </c>
      <c r="AP40" t="s">
        <v>163</v>
      </c>
      <c r="AQ40" t="s">
        <v>163</v>
      </c>
      <c r="AR40" t="s">
        <v>163</v>
      </c>
      <c r="AS40" t="s">
        <v>163</v>
      </c>
      <c r="AT40" t="s">
        <v>318</v>
      </c>
      <c r="AU40" t="s">
        <v>325</v>
      </c>
      <c r="AV40" t="s">
        <v>163</v>
      </c>
      <c r="AW40" t="s">
        <v>163</v>
      </c>
      <c r="AX40" t="s">
        <v>163</v>
      </c>
      <c r="AY40" t="s">
        <v>163</v>
      </c>
      <c r="AZ40" t="s">
        <v>163</v>
      </c>
      <c r="BA40" t="s">
        <v>163</v>
      </c>
      <c r="BB40" t="s">
        <v>163</v>
      </c>
      <c r="BC40" t="s">
        <v>163</v>
      </c>
      <c r="BD40" t="s">
        <v>163</v>
      </c>
      <c r="BE40" t="s">
        <v>163</v>
      </c>
      <c r="BF40" t="s">
        <v>163</v>
      </c>
      <c r="BG40" t="s">
        <v>163</v>
      </c>
      <c r="BH40">
        <v>1</v>
      </c>
      <c r="BI40">
        <v>2</v>
      </c>
      <c r="BJ40" t="s">
        <v>163</v>
      </c>
      <c r="BK40" t="s">
        <v>163</v>
      </c>
      <c r="BL40" t="s">
        <v>163</v>
      </c>
      <c r="BM40">
        <v>1</v>
      </c>
      <c r="BN40" t="s">
        <v>163</v>
      </c>
      <c r="BO40">
        <v>2</v>
      </c>
      <c r="BP40" t="s">
        <v>163</v>
      </c>
      <c r="BQ40" t="s">
        <v>163</v>
      </c>
      <c r="BR40" s="16">
        <v>2</v>
      </c>
      <c r="BS40" s="16">
        <v>0</v>
      </c>
      <c r="BT40" s="16">
        <v>0</v>
      </c>
      <c r="BU40" s="16">
        <v>1</v>
      </c>
      <c r="BV40" s="16">
        <v>2</v>
      </c>
      <c r="BW40" s="16">
        <v>1</v>
      </c>
      <c r="BX40" s="16" t="s">
        <v>163</v>
      </c>
      <c r="BY40" s="16" t="s">
        <v>163</v>
      </c>
      <c r="BZ40" s="16" t="s">
        <v>163</v>
      </c>
      <c r="CA40" s="16" t="s">
        <v>163</v>
      </c>
      <c r="CB40" s="16" t="s">
        <v>163</v>
      </c>
      <c r="CC40" s="16" t="s">
        <v>163</v>
      </c>
      <c r="CD40" s="16" t="s">
        <v>163</v>
      </c>
      <c r="CE40" s="16" t="s">
        <v>163</v>
      </c>
      <c r="CF40" s="16" t="s">
        <v>163</v>
      </c>
      <c r="CG40" s="16" t="s">
        <v>163</v>
      </c>
      <c r="CH40" s="16" t="s">
        <v>163</v>
      </c>
      <c r="CI40" s="16" t="s">
        <v>163</v>
      </c>
      <c r="CJ40" s="16" t="s">
        <v>163</v>
      </c>
      <c r="CK40" s="16" t="s">
        <v>163</v>
      </c>
      <c r="CL40" s="16" t="s">
        <v>163</v>
      </c>
      <c r="CM40" s="16" t="s">
        <v>163</v>
      </c>
      <c r="CN40" s="16" t="s">
        <v>163</v>
      </c>
      <c r="CO40" s="16" t="s">
        <v>163</v>
      </c>
      <c r="CP40" s="16" t="s">
        <v>163</v>
      </c>
      <c r="CQ40" s="16" t="s">
        <v>163</v>
      </c>
      <c r="CR40" s="16" t="s">
        <v>163</v>
      </c>
      <c r="CS40" s="16" t="s">
        <v>163</v>
      </c>
      <c r="CT40" s="16" t="s">
        <v>163</v>
      </c>
      <c r="CU40" s="16" t="s">
        <v>163</v>
      </c>
      <c r="CV40" s="16" t="s">
        <v>163</v>
      </c>
      <c r="CW40" s="16" t="s">
        <v>163</v>
      </c>
      <c r="CX40" s="16" t="s">
        <v>163</v>
      </c>
      <c r="CY40" s="16" t="s">
        <v>163</v>
      </c>
      <c r="CZ40" s="16" t="s">
        <v>163</v>
      </c>
      <c r="DA40" s="16" t="s">
        <v>163</v>
      </c>
      <c r="DB40" s="16" t="s">
        <v>163</v>
      </c>
      <c r="DC40" s="16" t="s">
        <v>163</v>
      </c>
      <c r="DD40" s="16" t="s">
        <v>163</v>
      </c>
      <c r="DE40" s="16" t="s">
        <v>163</v>
      </c>
      <c r="DF40" s="16" t="s">
        <v>163</v>
      </c>
      <c r="DG40" s="16" t="s">
        <v>163</v>
      </c>
      <c r="DH40" s="16" t="s">
        <v>163</v>
      </c>
      <c r="DI40" s="16" t="s">
        <v>163</v>
      </c>
      <c r="DJ40" s="16" t="s">
        <v>163</v>
      </c>
      <c r="DK40" s="16" t="s">
        <v>163</v>
      </c>
      <c r="DL40" s="16" t="s">
        <v>163</v>
      </c>
      <c r="DM40" s="16" t="s">
        <v>163</v>
      </c>
      <c r="DN40" s="16" t="s">
        <v>163</v>
      </c>
      <c r="DO40" s="16">
        <v>303</v>
      </c>
      <c r="DP40" s="16" t="s">
        <v>163</v>
      </c>
      <c r="DQ40" s="16">
        <v>1</v>
      </c>
      <c r="DR40" s="16">
        <v>3</v>
      </c>
      <c r="DS40" s="16" t="s">
        <v>163</v>
      </c>
      <c r="DT40" s="16" t="s">
        <v>163</v>
      </c>
      <c r="DU40" s="16" t="s">
        <v>163</v>
      </c>
      <c r="DV40" s="16" t="s">
        <v>163</v>
      </c>
      <c r="DW40" s="16" t="s">
        <v>163</v>
      </c>
      <c r="DX40" s="16" t="s">
        <v>163</v>
      </c>
      <c r="DY40" s="16" t="s">
        <v>163</v>
      </c>
      <c r="DZ40" s="16" t="s">
        <v>163</v>
      </c>
      <c r="EA40" s="16" t="s">
        <v>163</v>
      </c>
      <c r="EB40" s="16" t="s">
        <v>163</v>
      </c>
      <c r="EC40" s="16" t="s">
        <v>163</v>
      </c>
      <c r="ED40" s="16" t="s">
        <v>163</v>
      </c>
      <c r="EE40" s="16" t="s">
        <v>163</v>
      </c>
      <c r="EF40" s="16" t="s">
        <v>163</v>
      </c>
      <c r="EG40" s="16" t="s">
        <v>163</v>
      </c>
      <c r="EH40" s="16" t="s">
        <v>163</v>
      </c>
      <c r="EI40">
        <v>5</v>
      </c>
      <c r="EJ40">
        <v>2</v>
      </c>
      <c r="EK40" t="s">
        <v>163</v>
      </c>
      <c r="EL40">
        <v>6</v>
      </c>
      <c r="EM40">
        <v>16</v>
      </c>
      <c r="EN40">
        <v>16</v>
      </c>
      <c r="EO40">
        <v>16</v>
      </c>
      <c r="EP40">
        <v>16</v>
      </c>
      <c r="EQ40">
        <v>24</v>
      </c>
      <c r="ER40" t="s">
        <v>163</v>
      </c>
      <c r="ES40">
        <v>8</v>
      </c>
      <c r="ET40" t="s">
        <v>163</v>
      </c>
      <c r="EU40">
        <v>4</v>
      </c>
      <c r="EV40">
        <v>1970</v>
      </c>
      <c r="EW40">
        <v>1</v>
      </c>
      <c r="EX40" t="s">
        <v>338</v>
      </c>
      <c r="EY40" t="s">
        <v>347</v>
      </c>
      <c r="EZ40" t="s">
        <v>334</v>
      </c>
      <c r="FA40">
        <v>1</v>
      </c>
      <c r="FB40" t="s">
        <v>163</v>
      </c>
      <c r="FC40" t="s">
        <v>163</v>
      </c>
      <c r="FD40" t="s">
        <v>163</v>
      </c>
      <c r="FE40" t="s">
        <v>163</v>
      </c>
      <c r="FF40" t="s">
        <v>163</v>
      </c>
      <c r="FG40" t="s">
        <v>163</v>
      </c>
      <c r="FH40" t="s">
        <v>163</v>
      </c>
      <c r="FI40" t="s">
        <v>163</v>
      </c>
      <c r="FJ40" t="s">
        <v>163</v>
      </c>
      <c r="FK40">
        <f t="shared" si="0"/>
        <v>1</v>
      </c>
      <c r="FL40">
        <f t="shared" si="1"/>
        <v>0</v>
      </c>
    </row>
    <row r="41" spans="1:168" x14ac:dyDescent="0.25">
      <c r="A41">
        <v>40</v>
      </c>
      <c r="B41" t="s">
        <v>175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61006</v>
      </c>
      <c r="J41" t="s">
        <v>176</v>
      </c>
      <c r="K41" t="s">
        <v>10</v>
      </c>
      <c r="L41" t="s">
        <v>177</v>
      </c>
      <c r="M41">
        <v>1</v>
      </c>
      <c r="N41">
        <v>1</v>
      </c>
      <c r="O41">
        <v>2</v>
      </c>
      <c r="P41">
        <v>2</v>
      </c>
      <c r="Q41">
        <v>0</v>
      </c>
      <c r="R41">
        <v>1</v>
      </c>
      <c r="S41" t="s">
        <v>163</v>
      </c>
      <c r="T41">
        <v>100</v>
      </c>
      <c r="U41">
        <v>0</v>
      </c>
      <c r="V41">
        <v>0</v>
      </c>
      <c r="W41" t="s">
        <v>313</v>
      </c>
      <c r="X41" t="s">
        <v>313</v>
      </c>
      <c r="Y41" t="s">
        <v>310</v>
      </c>
      <c r="Z41" t="s">
        <v>310</v>
      </c>
      <c r="AA41" t="s">
        <v>312</v>
      </c>
      <c r="AB41" t="s">
        <v>312</v>
      </c>
      <c r="AC41" t="s">
        <v>312</v>
      </c>
      <c r="AD41" t="s">
        <v>308</v>
      </c>
      <c r="AE41" t="s">
        <v>310</v>
      </c>
      <c r="AF41" t="s">
        <v>306</v>
      </c>
      <c r="AG41" t="s">
        <v>316</v>
      </c>
      <c r="AH41" t="s">
        <v>306</v>
      </c>
      <c r="AI41" t="s">
        <v>306</v>
      </c>
      <c r="AJ41" t="s">
        <v>315</v>
      </c>
      <c r="AK41" t="s">
        <v>315</v>
      </c>
      <c r="AL41" t="s">
        <v>315</v>
      </c>
      <c r="AM41" t="s">
        <v>306</v>
      </c>
      <c r="AN41" t="s">
        <v>306</v>
      </c>
      <c r="AO41" t="s">
        <v>163</v>
      </c>
      <c r="AP41" t="s">
        <v>163</v>
      </c>
      <c r="AQ41" t="s">
        <v>163</v>
      </c>
      <c r="AR41" t="s">
        <v>163</v>
      </c>
      <c r="AS41" t="s">
        <v>163</v>
      </c>
      <c r="AT41" t="s">
        <v>318</v>
      </c>
      <c r="AU41" t="s">
        <v>325</v>
      </c>
      <c r="AV41" t="s">
        <v>163</v>
      </c>
      <c r="AW41" t="s">
        <v>163</v>
      </c>
      <c r="AX41" t="s">
        <v>163</v>
      </c>
      <c r="AY41" t="s">
        <v>163</v>
      </c>
      <c r="AZ41" t="s">
        <v>163</v>
      </c>
      <c r="BA41" t="s">
        <v>163</v>
      </c>
      <c r="BB41" t="s">
        <v>163</v>
      </c>
      <c r="BC41" t="s">
        <v>163</v>
      </c>
      <c r="BD41" t="s">
        <v>163</v>
      </c>
      <c r="BE41" t="s">
        <v>163</v>
      </c>
      <c r="BF41" t="s">
        <v>163</v>
      </c>
      <c r="BG41" t="s">
        <v>163</v>
      </c>
      <c r="BH41">
        <v>1</v>
      </c>
      <c r="BI41" t="s">
        <v>163</v>
      </c>
      <c r="BJ41">
        <v>2</v>
      </c>
      <c r="BK41" t="s">
        <v>163</v>
      </c>
      <c r="BL41" t="s">
        <v>163</v>
      </c>
      <c r="BM41">
        <v>1</v>
      </c>
      <c r="BN41" t="s">
        <v>163</v>
      </c>
      <c r="BO41" t="s">
        <v>163</v>
      </c>
      <c r="BP41" t="s">
        <v>163</v>
      </c>
      <c r="BQ41">
        <v>1</v>
      </c>
      <c r="BR41" s="16">
        <v>1</v>
      </c>
      <c r="BS41" s="16">
        <v>3</v>
      </c>
      <c r="BT41" s="16">
        <v>1</v>
      </c>
      <c r="BU41" s="16">
        <v>1</v>
      </c>
      <c r="BV41" s="16">
        <v>2</v>
      </c>
      <c r="BW41" s="16">
        <v>1</v>
      </c>
      <c r="BX41" s="16" t="s">
        <v>163</v>
      </c>
      <c r="BY41" s="16" t="s">
        <v>163</v>
      </c>
      <c r="BZ41" s="16" t="s">
        <v>163</v>
      </c>
      <c r="CA41" s="16">
        <v>304</v>
      </c>
      <c r="CB41" s="16" t="s">
        <v>163</v>
      </c>
      <c r="CC41" s="16" t="s">
        <v>163</v>
      </c>
      <c r="CD41" s="16" t="s">
        <v>163</v>
      </c>
      <c r="CE41" s="16" t="s">
        <v>163</v>
      </c>
      <c r="CF41" s="16" t="s">
        <v>163</v>
      </c>
      <c r="CG41" s="16" t="s">
        <v>163</v>
      </c>
      <c r="CH41" s="16" t="s">
        <v>163</v>
      </c>
      <c r="CI41" s="16" t="s">
        <v>163</v>
      </c>
      <c r="CJ41" s="16" t="s">
        <v>163</v>
      </c>
      <c r="CK41" s="16" t="s">
        <v>163</v>
      </c>
      <c r="CL41" s="16" t="s">
        <v>163</v>
      </c>
      <c r="CM41" s="16" t="s">
        <v>163</v>
      </c>
      <c r="CN41" s="16" t="s">
        <v>163</v>
      </c>
      <c r="CO41" s="16" t="s">
        <v>163</v>
      </c>
      <c r="CP41" s="16" t="s">
        <v>163</v>
      </c>
      <c r="CQ41" s="16" t="s">
        <v>163</v>
      </c>
      <c r="CR41" s="16" t="s">
        <v>163</v>
      </c>
      <c r="CS41" s="16" t="s">
        <v>163</v>
      </c>
      <c r="CT41" s="16" t="s">
        <v>163</v>
      </c>
      <c r="CU41" s="16">
        <v>304</v>
      </c>
      <c r="CV41" s="16" t="s">
        <v>163</v>
      </c>
      <c r="CW41" s="16">
        <v>1</v>
      </c>
      <c r="CX41" s="16">
        <v>1</v>
      </c>
      <c r="CY41" s="16">
        <v>12</v>
      </c>
      <c r="CZ41" s="16" t="s">
        <v>163</v>
      </c>
      <c r="DA41" s="16" t="s">
        <v>163</v>
      </c>
      <c r="DB41" s="16" t="s">
        <v>163</v>
      </c>
      <c r="DC41" s="16" t="s">
        <v>163</v>
      </c>
      <c r="DD41" s="16" t="s">
        <v>163</v>
      </c>
      <c r="DE41" s="16" t="s">
        <v>163</v>
      </c>
      <c r="DF41" s="16" t="s">
        <v>163</v>
      </c>
      <c r="DG41" s="16" t="s">
        <v>163</v>
      </c>
      <c r="DH41" s="16" t="s">
        <v>163</v>
      </c>
      <c r="DI41" s="16" t="s">
        <v>163</v>
      </c>
      <c r="DJ41" s="16" t="s">
        <v>163</v>
      </c>
      <c r="DK41" s="16" t="s">
        <v>163</v>
      </c>
      <c r="DL41" s="16" t="s">
        <v>163</v>
      </c>
      <c r="DM41" s="16" t="s">
        <v>163</v>
      </c>
      <c r="DN41" s="16" t="s">
        <v>163</v>
      </c>
      <c r="DO41" s="16">
        <v>301</v>
      </c>
      <c r="DP41" s="16" t="s">
        <v>163</v>
      </c>
      <c r="DQ41" s="16">
        <v>1</v>
      </c>
      <c r="DR41" s="16">
        <v>1</v>
      </c>
      <c r="DS41" s="16">
        <v>12</v>
      </c>
      <c r="DT41" s="16" t="s">
        <v>163</v>
      </c>
      <c r="DU41" s="16" t="s">
        <v>163</v>
      </c>
      <c r="DV41" s="16" t="s">
        <v>163</v>
      </c>
      <c r="DW41" s="16" t="s">
        <v>163</v>
      </c>
      <c r="DX41" s="16" t="s">
        <v>163</v>
      </c>
      <c r="DY41" s="16" t="s">
        <v>163</v>
      </c>
      <c r="DZ41" s="16" t="s">
        <v>163</v>
      </c>
      <c r="EA41" s="16" t="s">
        <v>163</v>
      </c>
      <c r="EB41" s="16" t="s">
        <v>163</v>
      </c>
      <c r="EC41" s="16" t="s">
        <v>163</v>
      </c>
      <c r="ED41" s="16" t="s">
        <v>163</v>
      </c>
      <c r="EE41" s="16" t="s">
        <v>163</v>
      </c>
      <c r="EF41" s="16" t="s">
        <v>163</v>
      </c>
      <c r="EG41" s="16" t="s">
        <v>163</v>
      </c>
      <c r="EH41" s="16" t="s">
        <v>163</v>
      </c>
      <c r="EI41">
        <v>5</v>
      </c>
      <c r="EJ41">
        <v>2</v>
      </c>
      <c r="EK41" t="s">
        <v>163</v>
      </c>
      <c r="EL41">
        <v>3</v>
      </c>
      <c r="EM41">
        <v>16</v>
      </c>
      <c r="EN41">
        <v>16</v>
      </c>
      <c r="EO41">
        <v>14</v>
      </c>
      <c r="EP41">
        <v>13</v>
      </c>
      <c r="EQ41">
        <v>23</v>
      </c>
      <c r="ER41" t="s">
        <v>163</v>
      </c>
      <c r="ES41">
        <v>8</v>
      </c>
      <c r="ET41" t="s">
        <v>163</v>
      </c>
      <c r="EU41">
        <v>4</v>
      </c>
      <c r="EV41">
        <v>1958</v>
      </c>
      <c r="EW41">
        <v>1</v>
      </c>
      <c r="EX41" t="s">
        <v>338</v>
      </c>
      <c r="EY41" t="s">
        <v>347</v>
      </c>
      <c r="EZ41" t="s">
        <v>334</v>
      </c>
      <c r="FA41">
        <v>1</v>
      </c>
      <c r="FB41" t="s">
        <v>163</v>
      </c>
      <c r="FC41" t="s">
        <v>163</v>
      </c>
      <c r="FD41" t="s">
        <v>163</v>
      </c>
      <c r="FE41" t="s">
        <v>163</v>
      </c>
      <c r="FF41" t="s">
        <v>163</v>
      </c>
      <c r="FG41" t="s">
        <v>163</v>
      </c>
      <c r="FH41" t="s">
        <v>163</v>
      </c>
      <c r="FI41" t="s">
        <v>163</v>
      </c>
      <c r="FJ41" t="s">
        <v>163</v>
      </c>
      <c r="FK41">
        <f t="shared" si="0"/>
        <v>1</v>
      </c>
      <c r="FL41">
        <f t="shared" si="1"/>
        <v>0</v>
      </c>
    </row>
    <row r="42" spans="1:168" x14ac:dyDescent="0.25">
      <c r="A42">
        <v>41</v>
      </c>
      <c r="B42" t="s">
        <v>175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61006</v>
      </c>
      <c r="J42" t="s">
        <v>176</v>
      </c>
      <c r="K42" t="s">
        <v>10</v>
      </c>
      <c r="L42" t="s">
        <v>177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 t="s">
        <v>163</v>
      </c>
      <c r="T42">
        <v>0</v>
      </c>
      <c r="U42">
        <v>0</v>
      </c>
      <c r="V42">
        <v>100</v>
      </c>
      <c r="W42" t="s">
        <v>310</v>
      </c>
      <c r="X42" t="s">
        <v>310</v>
      </c>
      <c r="Y42" t="s">
        <v>310</v>
      </c>
      <c r="Z42" t="s">
        <v>310</v>
      </c>
      <c r="AA42" t="s">
        <v>310</v>
      </c>
      <c r="AB42" t="s">
        <v>310</v>
      </c>
      <c r="AC42" t="s">
        <v>312</v>
      </c>
      <c r="AD42" t="s">
        <v>311</v>
      </c>
      <c r="AE42" t="s">
        <v>310</v>
      </c>
      <c r="AF42" t="s">
        <v>306</v>
      </c>
      <c r="AG42" t="s">
        <v>306</v>
      </c>
      <c r="AH42" t="s">
        <v>306</v>
      </c>
      <c r="AI42" t="s">
        <v>306</v>
      </c>
      <c r="AJ42" t="s">
        <v>306</v>
      </c>
      <c r="AK42" t="s">
        <v>315</v>
      </c>
      <c r="AL42" t="s">
        <v>315</v>
      </c>
      <c r="AM42" t="s">
        <v>306</v>
      </c>
      <c r="AN42" t="s">
        <v>306</v>
      </c>
      <c r="AO42" t="s">
        <v>163</v>
      </c>
      <c r="AP42" t="s">
        <v>163</v>
      </c>
      <c r="AQ42" t="s">
        <v>163</v>
      </c>
      <c r="AR42" t="s">
        <v>163</v>
      </c>
      <c r="AS42" t="s">
        <v>163</v>
      </c>
      <c r="AT42" t="s">
        <v>322</v>
      </c>
      <c r="AU42" t="s">
        <v>326</v>
      </c>
      <c r="AV42" t="s">
        <v>163</v>
      </c>
      <c r="AW42" t="s">
        <v>163</v>
      </c>
      <c r="AX42" t="s">
        <v>163</v>
      </c>
      <c r="AY42" t="s">
        <v>163</v>
      </c>
      <c r="AZ42" t="s">
        <v>163</v>
      </c>
      <c r="BA42" t="s">
        <v>163</v>
      </c>
      <c r="BB42" t="s">
        <v>163</v>
      </c>
      <c r="BC42" t="s">
        <v>163</v>
      </c>
      <c r="BD42" t="s">
        <v>163</v>
      </c>
      <c r="BE42" t="s">
        <v>163</v>
      </c>
      <c r="BF42" t="s">
        <v>163</v>
      </c>
      <c r="BG42" t="s">
        <v>163</v>
      </c>
      <c r="BH42">
        <v>1</v>
      </c>
      <c r="BI42" t="s">
        <v>163</v>
      </c>
      <c r="BJ42">
        <v>2</v>
      </c>
      <c r="BK42" t="s">
        <v>163</v>
      </c>
      <c r="BL42" t="s">
        <v>163</v>
      </c>
      <c r="BM42">
        <v>1</v>
      </c>
      <c r="BN42" t="s">
        <v>163</v>
      </c>
      <c r="BO42" t="s">
        <v>163</v>
      </c>
      <c r="BP42">
        <v>2</v>
      </c>
      <c r="BQ42" t="s">
        <v>163</v>
      </c>
      <c r="BR42" s="16">
        <v>2</v>
      </c>
      <c r="BS42" s="16">
        <v>0</v>
      </c>
      <c r="BT42" s="16">
        <v>0</v>
      </c>
      <c r="BU42" s="16">
        <v>2</v>
      </c>
      <c r="BV42" s="16">
        <v>0</v>
      </c>
      <c r="BW42" s="16">
        <v>0</v>
      </c>
      <c r="BX42" s="16" t="s">
        <v>163</v>
      </c>
      <c r="BY42" s="16" t="s">
        <v>163</v>
      </c>
      <c r="BZ42" s="16" t="s">
        <v>163</v>
      </c>
      <c r="CA42" s="16" t="s">
        <v>163</v>
      </c>
      <c r="CB42" s="16" t="s">
        <v>163</v>
      </c>
      <c r="CC42" s="16" t="s">
        <v>163</v>
      </c>
      <c r="CD42" s="16" t="s">
        <v>163</v>
      </c>
      <c r="CE42" s="16" t="s">
        <v>163</v>
      </c>
      <c r="CF42" s="16" t="s">
        <v>163</v>
      </c>
      <c r="CG42" s="16" t="s">
        <v>163</v>
      </c>
      <c r="CH42" s="16" t="s">
        <v>163</v>
      </c>
      <c r="CI42" s="16" t="s">
        <v>163</v>
      </c>
      <c r="CJ42" s="16" t="s">
        <v>163</v>
      </c>
      <c r="CK42" s="16" t="s">
        <v>163</v>
      </c>
      <c r="CL42" s="16" t="s">
        <v>163</v>
      </c>
      <c r="CM42" s="16" t="s">
        <v>163</v>
      </c>
      <c r="CN42" s="16" t="s">
        <v>163</v>
      </c>
      <c r="CO42" s="16" t="s">
        <v>163</v>
      </c>
      <c r="CP42" s="16" t="s">
        <v>163</v>
      </c>
      <c r="CQ42" s="16" t="s">
        <v>163</v>
      </c>
      <c r="CR42" s="16" t="s">
        <v>163</v>
      </c>
      <c r="CS42" s="16" t="s">
        <v>163</v>
      </c>
      <c r="CT42" s="16" t="s">
        <v>163</v>
      </c>
      <c r="CU42" s="16" t="s">
        <v>163</v>
      </c>
      <c r="CV42" s="16" t="s">
        <v>163</v>
      </c>
      <c r="CW42" s="16" t="s">
        <v>163</v>
      </c>
      <c r="CX42" s="16" t="s">
        <v>163</v>
      </c>
      <c r="CY42" s="16" t="s">
        <v>163</v>
      </c>
      <c r="CZ42" s="16" t="s">
        <v>163</v>
      </c>
      <c r="DA42" s="16" t="s">
        <v>163</v>
      </c>
      <c r="DB42" s="16" t="s">
        <v>163</v>
      </c>
      <c r="DC42" s="16" t="s">
        <v>163</v>
      </c>
      <c r="DD42" s="16" t="s">
        <v>163</v>
      </c>
      <c r="DE42" s="16" t="s">
        <v>163</v>
      </c>
      <c r="DF42" s="16" t="s">
        <v>163</v>
      </c>
      <c r="DG42" s="16" t="s">
        <v>163</v>
      </c>
      <c r="DH42" s="16" t="s">
        <v>163</v>
      </c>
      <c r="DI42" s="16" t="s">
        <v>163</v>
      </c>
      <c r="DJ42" s="16" t="s">
        <v>163</v>
      </c>
      <c r="DK42" s="16" t="s">
        <v>163</v>
      </c>
      <c r="DL42" s="16" t="s">
        <v>163</v>
      </c>
      <c r="DM42" s="16" t="s">
        <v>163</v>
      </c>
      <c r="DN42" s="16" t="s">
        <v>163</v>
      </c>
      <c r="DO42" s="16" t="s">
        <v>163</v>
      </c>
      <c r="DP42" s="16" t="s">
        <v>163</v>
      </c>
      <c r="DQ42" s="16" t="s">
        <v>163</v>
      </c>
      <c r="DR42" s="16" t="s">
        <v>163</v>
      </c>
      <c r="DS42" s="16" t="s">
        <v>163</v>
      </c>
      <c r="DT42" s="16" t="s">
        <v>163</v>
      </c>
      <c r="DU42" s="16" t="s">
        <v>163</v>
      </c>
      <c r="DV42" s="16" t="s">
        <v>163</v>
      </c>
      <c r="DW42" s="16" t="s">
        <v>163</v>
      </c>
      <c r="DX42" s="16" t="s">
        <v>163</v>
      </c>
      <c r="DY42" s="16" t="s">
        <v>163</v>
      </c>
      <c r="DZ42" s="16" t="s">
        <v>163</v>
      </c>
      <c r="EA42" s="16" t="s">
        <v>163</v>
      </c>
      <c r="EB42" s="16" t="s">
        <v>163</v>
      </c>
      <c r="EC42" s="16" t="s">
        <v>163</v>
      </c>
      <c r="ED42" s="16" t="s">
        <v>163</v>
      </c>
      <c r="EE42" s="16" t="s">
        <v>163</v>
      </c>
      <c r="EF42" s="16" t="s">
        <v>163</v>
      </c>
      <c r="EG42" s="16" t="s">
        <v>163</v>
      </c>
      <c r="EH42" s="16" t="s">
        <v>163</v>
      </c>
      <c r="EI42">
        <v>6</v>
      </c>
      <c r="EJ42" t="s">
        <v>163</v>
      </c>
      <c r="EK42">
        <v>6</v>
      </c>
      <c r="EL42" t="s">
        <v>163</v>
      </c>
      <c r="EM42" t="s">
        <v>163</v>
      </c>
      <c r="EN42" t="s">
        <v>163</v>
      </c>
      <c r="EO42" t="s">
        <v>163</v>
      </c>
      <c r="EP42" t="s">
        <v>163</v>
      </c>
      <c r="EQ42" t="s">
        <v>163</v>
      </c>
      <c r="ER42" t="s">
        <v>163</v>
      </c>
      <c r="ES42" t="s">
        <v>163</v>
      </c>
      <c r="ET42" t="s">
        <v>163</v>
      </c>
      <c r="EU42">
        <v>3</v>
      </c>
      <c r="EV42">
        <v>1952</v>
      </c>
      <c r="EW42">
        <v>1</v>
      </c>
      <c r="EX42" t="s">
        <v>341</v>
      </c>
      <c r="EY42" t="s">
        <v>350</v>
      </c>
      <c r="EZ42" t="s">
        <v>332</v>
      </c>
      <c r="FA42" t="s">
        <v>163</v>
      </c>
      <c r="FB42" t="s">
        <v>163</v>
      </c>
      <c r="FC42" t="s">
        <v>163</v>
      </c>
      <c r="FD42" t="s">
        <v>163</v>
      </c>
      <c r="FE42" t="s">
        <v>163</v>
      </c>
      <c r="FF42" t="s">
        <v>163</v>
      </c>
      <c r="FG42" t="s">
        <v>163</v>
      </c>
      <c r="FH42">
        <v>1</v>
      </c>
      <c r="FI42" t="s">
        <v>163</v>
      </c>
      <c r="FJ42" t="s">
        <v>163</v>
      </c>
      <c r="FK42">
        <f t="shared" si="0"/>
        <v>1</v>
      </c>
      <c r="FL42">
        <f t="shared" si="1"/>
        <v>0</v>
      </c>
    </row>
    <row r="43" spans="1:168" x14ac:dyDescent="0.25">
      <c r="A43">
        <v>42</v>
      </c>
      <c r="B43" t="s">
        <v>175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61006</v>
      </c>
      <c r="J43" t="s">
        <v>176</v>
      </c>
      <c r="K43" t="s">
        <v>10</v>
      </c>
      <c r="L43" t="s">
        <v>177</v>
      </c>
      <c r="M43">
        <v>1</v>
      </c>
      <c r="N43">
        <v>1</v>
      </c>
      <c r="O43">
        <v>4</v>
      </c>
      <c r="P43">
        <v>2</v>
      </c>
      <c r="Q43">
        <v>2</v>
      </c>
      <c r="R43">
        <v>1</v>
      </c>
      <c r="S43" t="s">
        <v>163</v>
      </c>
      <c r="T43">
        <v>100</v>
      </c>
      <c r="U43">
        <v>0</v>
      </c>
      <c r="V43">
        <v>0</v>
      </c>
      <c r="W43" t="s">
        <v>310</v>
      </c>
      <c r="X43" t="s">
        <v>311</v>
      </c>
      <c r="Y43" t="s">
        <v>313</v>
      </c>
      <c r="Z43" t="s">
        <v>310</v>
      </c>
      <c r="AA43" t="s">
        <v>311</v>
      </c>
      <c r="AB43" t="s">
        <v>311</v>
      </c>
      <c r="AC43" t="s">
        <v>311</v>
      </c>
      <c r="AD43" t="s">
        <v>313</v>
      </c>
      <c r="AE43" t="s">
        <v>310</v>
      </c>
      <c r="AF43" t="s">
        <v>306</v>
      </c>
      <c r="AG43" t="s">
        <v>314</v>
      </c>
      <c r="AH43" t="s">
        <v>306</v>
      </c>
      <c r="AI43" t="s">
        <v>306</v>
      </c>
      <c r="AJ43" t="s">
        <v>314</v>
      </c>
      <c r="AK43" t="s">
        <v>314</v>
      </c>
      <c r="AL43" t="s">
        <v>315</v>
      </c>
      <c r="AM43" t="s">
        <v>315</v>
      </c>
      <c r="AN43" t="s">
        <v>306</v>
      </c>
      <c r="AO43" t="s">
        <v>163</v>
      </c>
      <c r="AP43" t="s">
        <v>163</v>
      </c>
      <c r="AQ43" t="s">
        <v>163</v>
      </c>
      <c r="AR43" t="s">
        <v>163</v>
      </c>
      <c r="AS43">
        <v>2.75</v>
      </c>
      <c r="AT43" t="s">
        <v>320</v>
      </c>
      <c r="AU43" t="s">
        <v>326</v>
      </c>
      <c r="AV43" t="s">
        <v>163</v>
      </c>
      <c r="AW43" t="s">
        <v>163</v>
      </c>
      <c r="AX43" t="s">
        <v>163</v>
      </c>
      <c r="AY43" t="s">
        <v>163</v>
      </c>
      <c r="AZ43" t="s">
        <v>163</v>
      </c>
      <c r="BA43" t="s">
        <v>163</v>
      </c>
      <c r="BB43" t="s">
        <v>163</v>
      </c>
      <c r="BC43" t="s">
        <v>163</v>
      </c>
      <c r="BD43" t="s">
        <v>163</v>
      </c>
      <c r="BE43" t="s">
        <v>163</v>
      </c>
      <c r="BF43" t="s">
        <v>163</v>
      </c>
      <c r="BG43" t="s">
        <v>163</v>
      </c>
      <c r="BH43">
        <v>2</v>
      </c>
      <c r="BI43" t="s">
        <v>163</v>
      </c>
      <c r="BJ43" t="s">
        <v>163</v>
      </c>
      <c r="BK43" t="s">
        <v>163</v>
      </c>
      <c r="BL43" t="s">
        <v>163</v>
      </c>
      <c r="BM43">
        <v>2</v>
      </c>
      <c r="BN43" t="s">
        <v>163</v>
      </c>
      <c r="BO43" t="s">
        <v>163</v>
      </c>
      <c r="BP43" t="s">
        <v>163</v>
      </c>
      <c r="BQ43" t="s">
        <v>163</v>
      </c>
      <c r="BR43" s="16">
        <v>1</v>
      </c>
      <c r="BS43" s="16">
        <v>2</v>
      </c>
      <c r="BT43" s="16">
        <v>1</v>
      </c>
      <c r="BU43" s="16">
        <v>2</v>
      </c>
      <c r="BV43" s="16">
        <v>0</v>
      </c>
      <c r="BW43" s="16">
        <v>0</v>
      </c>
      <c r="BX43" s="16" t="s">
        <v>163</v>
      </c>
      <c r="BY43" s="16" t="s">
        <v>163</v>
      </c>
      <c r="BZ43" s="16">
        <v>301</v>
      </c>
      <c r="CA43" s="16" t="s">
        <v>163</v>
      </c>
      <c r="CB43" s="16" t="s">
        <v>163</v>
      </c>
      <c r="CC43" s="16" t="s">
        <v>163</v>
      </c>
      <c r="CD43" s="16" t="s">
        <v>163</v>
      </c>
      <c r="CE43" s="16" t="s">
        <v>163</v>
      </c>
      <c r="CF43" s="16" t="s">
        <v>163</v>
      </c>
      <c r="CG43" s="16" t="s">
        <v>163</v>
      </c>
      <c r="CH43" s="16" t="s">
        <v>163</v>
      </c>
      <c r="CI43" s="16" t="s">
        <v>163</v>
      </c>
      <c r="CJ43" s="16" t="s">
        <v>163</v>
      </c>
      <c r="CK43" s="16">
        <v>301</v>
      </c>
      <c r="CL43" s="16" t="s">
        <v>163</v>
      </c>
      <c r="CM43" s="16">
        <v>1</v>
      </c>
      <c r="CN43" s="16">
        <v>2</v>
      </c>
      <c r="CO43" s="16" t="s">
        <v>163</v>
      </c>
      <c r="CP43" s="16">
        <v>6</v>
      </c>
      <c r="CQ43" s="16" t="s">
        <v>163</v>
      </c>
      <c r="CR43" s="16" t="s">
        <v>163</v>
      </c>
      <c r="CS43" s="16" t="s">
        <v>163</v>
      </c>
      <c r="CT43" s="16" t="s">
        <v>163</v>
      </c>
      <c r="CU43" s="16" t="s">
        <v>163</v>
      </c>
      <c r="CV43" s="16" t="s">
        <v>163</v>
      </c>
      <c r="CW43" s="16" t="s">
        <v>163</v>
      </c>
      <c r="CX43" s="16" t="s">
        <v>163</v>
      </c>
      <c r="CY43" s="16" t="s">
        <v>163</v>
      </c>
      <c r="CZ43" s="16" t="s">
        <v>163</v>
      </c>
      <c r="DA43" s="16" t="s">
        <v>163</v>
      </c>
      <c r="DB43" s="16" t="s">
        <v>163</v>
      </c>
      <c r="DC43" s="16" t="s">
        <v>163</v>
      </c>
      <c r="DD43" s="16" t="s">
        <v>163</v>
      </c>
      <c r="DE43" s="16" t="s">
        <v>163</v>
      </c>
      <c r="DF43" s="16" t="s">
        <v>163</v>
      </c>
      <c r="DG43" s="16" t="s">
        <v>163</v>
      </c>
      <c r="DH43" s="16" t="s">
        <v>163</v>
      </c>
      <c r="DI43" s="16" t="s">
        <v>163</v>
      </c>
      <c r="DJ43" s="16" t="s">
        <v>163</v>
      </c>
      <c r="DK43" s="16" t="s">
        <v>163</v>
      </c>
      <c r="DL43" s="16" t="s">
        <v>163</v>
      </c>
      <c r="DM43" s="16" t="s">
        <v>163</v>
      </c>
      <c r="DN43" s="16" t="s">
        <v>163</v>
      </c>
      <c r="DO43" s="16" t="s">
        <v>163</v>
      </c>
      <c r="DP43" s="16" t="s">
        <v>163</v>
      </c>
      <c r="DQ43" s="16" t="s">
        <v>163</v>
      </c>
      <c r="DR43" s="16" t="s">
        <v>163</v>
      </c>
      <c r="DS43" s="16" t="s">
        <v>163</v>
      </c>
      <c r="DT43" s="16" t="s">
        <v>163</v>
      </c>
      <c r="DU43" s="16" t="s">
        <v>163</v>
      </c>
      <c r="DV43" s="16" t="s">
        <v>163</v>
      </c>
      <c r="DW43" s="16" t="s">
        <v>163</v>
      </c>
      <c r="DX43" s="16" t="s">
        <v>163</v>
      </c>
      <c r="DY43" s="16" t="s">
        <v>163</v>
      </c>
      <c r="DZ43" s="16" t="s">
        <v>163</v>
      </c>
      <c r="EA43" s="16" t="s">
        <v>163</v>
      </c>
      <c r="EB43" s="16" t="s">
        <v>163</v>
      </c>
      <c r="EC43" s="16" t="s">
        <v>163</v>
      </c>
      <c r="ED43" s="16" t="s">
        <v>163</v>
      </c>
      <c r="EE43" s="16" t="s">
        <v>163</v>
      </c>
      <c r="EF43" s="16" t="s">
        <v>163</v>
      </c>
      <c r="EG43" s="16" t="s">
        <v>163</v>
      </c>
      <c r="EH43" s="16" t="s">
        <v>163</v>
      </c>
      <c r="EI43">
        <v>5</v>
      </c>
      <c r="EJ43">
        <v>1</v>
      </c>
      <c r="EK43" t="s">
        <v>163</v>
      </c>
      <c r="EL43">
        <v>5</v>
      </c>
      <c r="EM43">
        <v>16</v>
      </c>
      <c r="EN43">
        <v>15</v>
      </c>
      <c r="EO43">
        <v>14</v>
      </c>
      <c r="EP43">
        <v>16</v>
      </c>
      <c r="EQ43" t="s">
        <v>163</v>
      </c>
      <c r="ER43">
        <v>2</v>
      </c>
      <c r="ES43" t="s">
        <v>163</v>
      </c>
      <c r="ET43">
        <v>8</v>
      </c>
      <c r="EU43">
        <v>3</v>
      </c>
      <c r="EV43">
        <v>1980</v>
      </c>
      <c r="EW43">
        <v>1</v>
      </c>
      <c r="EX43" t="s">
        <v>338</v>
      </c>
      <c r="EY43" t="s">
        <v>348</v>
      </c>
      <c r="EZ43" t="s">
        <v>333</v>
      </c>
      <c r="FA43">
        <v>1</v>
      </c>
      <c r="FB43" t="s">
        <v>163</v>
      </c>
      <c r="FC43">
        <v>2</v>
      </c>
      <c r="FD43" t="s">
        <v>163</v>
      </c>
      <c r="FE43" t="s">
        <v>163</v>
      </c>
      <c r="FF43" t="s">
        <v>163</v>
      </c>
      <c r="FG43" t="s">
        <v>163</v>
      </c>
      <c r="FH43" t="s">
        <v>163</v>
      </c>
      <c r="FI43" t="s">
        <v>163</v>
      </c>
      <c r="FJ43" t="s">
        <v>163</v>
      </c>
      <c r="FK43">
        <f t="shared" si="0"/>
        <v>1</v>
      </c>
      <c r="FL43">
        <f t="shared" si="1"/>
        <v>0</v>
      </c>
    </row>
    <row r="44" spans="1:168" x14ac:dyDescent="0.25">
      <c r="A44">
        <v>43</v>
      </c>
      <c r="B44" t="s">
        <v>175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61006</v>
      </c>
      <c r="J44" t="s">
        <v>176</v>
      </c>
      <c r="K44" t="s">
        <v>10</v>
      </c>
      <c r="L44" t="s">
        <v>180</v>
      </c>
      <c r="M44">
        <v>1</v>
      </c>
      <c r="N44">
        <v>1</v>
      </c>
      <c r="O44">
        <v>3</v>
      </c>
      <c r="P44">
        <v>2</v>
      </c>
      <c r="Q44">
        <v>1</v>
      </c>
      <c r="R44">
        <v>1</v>
      </c>
      <c r="S44" t="s">
        <v>163</v>
      </c>
      <c r="T44">
        <v>0</v>
      </c>
      <c r="U44">
        <v>100</v>
      </c>
      <c r="V44">
        <v>0</v>
      </c>
      <c r="W44" t="s">
        <v>313</v>
      </c>
      <c r="X44" t="s">
        <v>310</v>
      </c>
      <c r="Y44" t="s">
        <v>311</v>
      </c>
      <c r="Z44" t="s">
        <v>310</v>
      </c>
      <c r="AA44" t="s">
        <v>313</v>
      </c>
      <c r="AB44" t="s">
        <v>313</v>
      </c>
      <c r="AC44" t="s">
        <v>312</v>
      </c>
      <c r="AD44" t="s">
        <v>311</v>
      </c>
      <c r="AE44" t="s">
        <v>310</v>
      </c>
      <c r="AF44" t="s">
        <v>315</v>
      </c>
      <c r="AG44" t="s">
        <v>306</v>
      </c>
      <c r="AH44" t="s">
        <v>314</v>
      </c>
      <c r="AI44" t="s">
        <v>306</v>
      </c>
      <c r="AJ44" t="s">
        <v>315</v>
      </c>
      <c r="AK44" t="s">
        <v>315</v>
      </c>
      <c r="AL44" t="s">
        <v>315</v>
      </c>
      <c r="AM44" t="s">
        <v>314</v>
      </c>
      <c r="AN44" t="s">
        <v>306</v>
      </c>
      <c r="AO44" t="s">
        <v>163</v>
      </c>
      <c r="AP44" t="s">
        <v>163</v>
      </c>
      <c r="AQ44" t="s">
        <v>318</v>
      </c>
      <c r="AR44">
        <v>2.75</v>
      </c>
      <c r="AS44">
        <v>5</v>
      </c>
      <c r="AT44" t="s">
        <v>318</v>
      </c>
      <c r="AU44" t="s">
        <v>325</v>
      </c>
      <c r="AV44" t="s">
        <v>163</v>
      </c>
      <c r="AW44" t="s">
        <v>163</v>
      </c>
      <c r="AX44" t="s">
        <v>163</v>
      </c>
      <c r="AY44" t="s">
        <v>163</v>
      </c>
      <c r="AZ44">
        <v>1</v>
      </c>
      <c r="BA44">
        <v>2</v>
      </c>
      <c r="BB44" t="s">
        <v>163</v>
      </c>
      <c r="BC44" t="s">
        <v>163</v>
      </c>
      <c r="BD44" t="s">
        <v>163</v>
      </c>
      <c r="BE44" t="s">
        <v>163</v>
      </c>
      <c r="BF44" t="s">
        <v>163</v>
      </c>
      <c r="BG44" t="s">
        <v>163</v>
      </c>
      <c r="BH44" t="s">
        <v>163</v>
      </c>
      <c r="BI44" t="s">
        <v>163</v>
      </c>
      <c r="BJ44" t="s">
        <v>163</v>
      </c>
      <c r="BK44" t="s">
        <v>163</v>
      </c>
      <c r="BL44" t="s">
        <v>163</v>
      </c>
      <c r="BM44">
        <v>1</v>
      </c>
      <c r="BN44" t="s">
        <v>163</v>
      </c>
      <c r="BO44">
        <v>1</v>
      </c>
      <c r="BP44" t="s">
        <v>163</v>
      </c>
      <c r="BQ44" t="s">
        <v>163</v>
      </c>
      <c r="BR44" s="16">
        <v>1</v>
      </c>
      <c r="BS44" s="16">
        <v>2</v>
      </c>
      <c r="BT44" s="16">
        <v>1</v>
      </c>
      <c r="BU44" s="16">
        <v>1</v>
      </c>
      <c r="BV44" s="16">
        <v>3</v>
      </c>
      <c r="BW44" s="16">
        <v>1</v>
      </c>
      <c r="BX44" s="16" t="s">
        <v>163</v>
      </c>
      <c r="BY44" s="16" t="s">
        <v>163</v>
      </c>
      <c r="BZ44" s="16">
        <v>301</v>
      </c>
      <c r="CA44" s="16" t="s">
        <v>163</v>
      </c>
      <c r="CB44" s="16" t="s">
        <v>163</v>
      </c>
      <c r="CC44" s="16" t="s">
        <v>163</v>
      </c>
      <c r="CD44" s="16" t="s">
        <v>163</v>
      </c>
      <c r="CE44" s="16" t="s">
        <v>163</v>
      </c>
      <c r="CF44" s="16" t="s">
        <v>163</v>
      </c>
      <c r="CG44" s="16" t="s">
        <v>163</v>
      </c>
      <c r="CH44" s="16" t="s">
        <v>163</v>
      </c>
      <c r="CI44" s="16" t="s">
        <v>163</v>
      </c>
      <c r="CJ44" s="16" t="s">
        <v>163</v>
      </c>
      <c r="CK44" s="16">
        <v>301</v>
      </c>
      <c r="CL44" s="16" t="s">
        <v>163</v>
      </c>
      <c r="CM44" s="16">
        <v>1</v>
      </c>
      <c r="CN44" s="16">
        <v>2</v>
      </c>
      <c r="CO44" s="16" t="s">
        <v>163</v>
      </c>
      <c r="CP44" s="16">
        <v>7</v>
      </c>
      <c r="CQ44" s="16" t="s">
        <v>163</v>
      </c>
      <c r="CR44" s="16" t="s">
        <v>163</v>
      </c>
      <c r="CS44" s="16" t="s">
        <v>163</v>
      </c>
      <c r="CT44" s="16" t="s">
        <v>163</v>
      </c>
      <c r="CU44" s="16" t="s">
        <v>163</v>
      </c>
      <c r="CV44" s="16" t="s">
        <v>163</v>
      </c>
      <c r="CW44" s="16" t="s">
        <v>163</v>
      </c>
      <c r="CX44" s="16" t="s">
        <v>163</v>
      </c>
      <c r="CY44" s="16" t="s">
        <v>163</v>
      </c>
      <c r="CZ44" s="16" t="s">
        <v>163</v>
      </c>
      <c r="DA44" s="16" t="s">
        <v>163</v>
      </c>
      <c r="DB44" s="16" t="s">
        <v>163</v>
      </c>
      <c r="DC44" s="16" t="s">
        <v>163</v>
      </c>
      <c r="DD44" s="16" t="s">
        <v>163</v>
      </c>
      <c r="DE44" s="16" t="s">
        <v>163</v>
      </c>
      <c r="DF44" s="16" t="s">
        <v>163</v>
      </c>
      <c r="DG44" s="16" t="s">
        <v>163</v>
      </c>
      <c r="DH44" s="16" t="s">
        <v>163</v>
      </c>
      <c r="DI44" s="16" t="s">
        <v>163</v>
      </c>
      <c r="DJ44" s="16" t="s">
        <v>163</v>
      </c>
      <c r="DK44" s="16" t="s">
        <v>163</v>
      </c>
      <c r="DL44" s="16" t="s">
        <v>163</v>
      </c>
      <c r="DM44" s="16" t="s">
        <v>163</v>
      </c>
      <c r="DN44" s="16" t="s">
        <v>163</v>
      </c>
      <c r="DO44" s="16" t="s">
        <v>163</v>
      </c>
      <c r="DP44" s="16" t="s">
        <v>163</v>
      </c>
      <c r="DQ44" s="16" t="s">
        <v>163</v>
      </c>
      <c r="DR44" s="16" t="s">
        <v>163</v>
      </c>
      <c r="DS44" s="16" t="s">
        <v>163</v>
      </c>
      <c r="DT44" s="16" t="s">
        <v>163</v>
      </c>
      <c r="DU44" s="16" t="s">
        <v>163</v>
      </c>
      <c r="DV44" s="16" t="s">
        <v>163</v>
      </c>
      <c r="DW44" s="16" t="s">
        <v>163</v>
      </c>
      <c r="DX44" s="16" t="s">
        <v>163</v>
      </c>
      <c r="DY44" s="16">
        <v>301</v>
      </c>
      <c r="DZ44" s="16" t="s">
        <v>163</v>
      </c>
      <c r="EA44" s="16">
        <v>1</v>
      </c>
      <c r="EB44" s="16">
        <v>2</v>
      </c>
      <c r="EC44" s="16" t="s">
        <v>163</v>
      </c>
      <c r="ED44" s="16">
        <v>2</v>
      </c>
      <c r="EE44" s="16" t="s">
        <v>163</v>
      </c>
      <c r="EF44" s="16" t="s">
        <v>163</v>
      </c>
      <c r="EG44" s="16" t="s">
        <v>163</v>
      </c>
      <c r="EH44" s="16" t="s">
        <v>163</v>
      </c>
      <c r="EI44">
        <v>6</v>
      </c>
      <c r="EJ44" t="s">
        <v>163</v>
      </c>
      <c r="EK44">
        <v>6</v>
      </c>
      <c r="EL44" t="s">
        <v>163</v>
      </c>
      <c r="EM44" t="s">
        <v>163</v>
      </c>
      <c r="EN44" t="s">
        <v>163</v>
      </c>
      <c r="EO44" t="s">
        <v>163</v>
      </c>
      <c r="EP44" t="s">
        <v>163</v>
      </c>
      <c r="EQ44" t="s">
        <v>163</v>
      </c>
      <c r="ER44" t="s">
        <v>163</v>
      </c>
      <c r="ES44" t="s">
        <v>163</v>
      </c>
      <c r="ET44" t="s">
        <v>163</v>
      </c>
      <c r="EU44">
        <v>4</v>
      </c>
      <c r="EV44">
        <v>1975</v>
      </c>
      <c r="EW44">
        <v>3</v>
      </c>
      <c r="EX44" t="s">
        <v>338</v>
      </c>
      <c r="EY44" t="s">
        <v>351</v>
      </c>
      <c r="EZ44" t="s">
        <v>334</v>
      </c>
      <c r="FA44">
        <v>1</v>
      </c>
      <c r="FB44" t="s">
        <v>163</v>
      </c>
      <c r="FC44" t="s">
        <v>163</v>
      </c>
      <c r="FD44" t="s">
        <v>163</v>
      </c>
      <c r="FE44" t="s">
        <v>163</v>
      </c>
      <c r="FF44" t="s">
        <v>163</v>
      </c>
      <c r="FG44" t="s">
        <v>163</v>
      </c>
      <c r="FH44" t="s">
        <v>163</v>
      </c>
      <c r="FI44" t="s">
        <v>163</v>
      </c>
      <c r="FJ44" t="s">
        <v>163</v>
      </c>
      <c r="FK44">
        <f t="shared" si="0"/>
        <v>1</v>
      </c>
      <c r="FL44">
        <f t="shared" si="1"/>
        <v>0</v>
      </c>
    </row>
    <row r="45" spans="1:168" x14ac:dyDescent="0.25">
      <c r="A45">
        <v>44</v>
      </c>
      <c r="B45" t="s">
        <v>181</v>
      </c>
      <c r="C45">
        <v>0</v>
      </c>
      <c r="D45">
        <v>0</v>
      </c>
      <c r="E45">
        <v>1</v>
      </c>
      <c r="F45">
        <v>1</v>
      </c>
      <c r="G45">
        <v>1</v>
      </c>
      <c r="H45">
        <v>1</v>
      </c>
      <c r="I45">
        <v>80301</v>
      </c>
      <c r="J45">
        <v>4</v>
      </c>
      <c r="K45" t="s">
        <v>163</v>
      </c>
      <c r="L45" t="s">
        <v>182</v>
      </c>
      <c r="M45">
        <v>1</v>
      </c>
      <c r="N45">
        <v>1</v>
      </c>
      <c r="O45">
        <v>4</v>
      </c>
      <c r="P45">
        <v>3</v>
      </c>
      <c r="Q45">
        <v>1</v>
      </c>
      <c r="R45">
        <v>1</v>
      </c>
      <c r="S45" t="s">
        <v>163</v>
      </c>
      <c r="T45">
        <v>0</v>
      </c>
      <c r="U45">
        <v>0</v>
      </c>
      <c r="V45">
        <v>100</v>
      </c>
      <c r="W45" t="s">
        <v>311</v>
      </c>
      <c r="X45" t="s">
        <v>311</v>
      </c>
      <c r="Y45" t="s">
        <v>310</v>
      </c>
      <c r="Z45" t="s">
        <v>310</v>
      </c>
      <c r="AA45" t="s">
        <v>311</v>
      </c>
      <c r="AB45" t="s">
        <v>311</v>
      </c>
      <c r="AC45" t="s">
        <v>312</v>
      </c>
      <c r="AD45" t="s">
        <v>312</v>
      </c>
      <c r="AE45" t="s">
        <v>310</v>
      </c>
      <c r="AF45" t="s">
        <v>314</v>
      </c>
      <c r="AG45" t="s">
        <v>314</v>
      </c>
      <c r="AH45" t="s">
        <v>306</v>
      </c>
      <c r="AI45" t="s">
        <v>306</v>
      </c>
      <c r="AJ45" t="s">
        <v>314</v>
      </c>
      <c r="AK45" t="s">
        <v>314</v>
      </c>
      <c r="AL45" t="s">
        <v>316</v>
      </c>
      <c r="AM45" t="s">
        <v>306</v>
      </c>
      <c r="AN45" t="s">
        <v>306</v>
      </c>
      <c r="AO45" t="s">
        <v>163</v>
      </c>
      <c r="AP45" t="s">
        <v>163</v>
      </c>
      <c r="AQ45" t="s">
        <v>163</v>
      </c>
      <c r="AR45" t="s">
        <v>163</v>
      </c>
      <c r="AS45" t="s">
        <v>163</v>
      </c>
      <c r="AT45" t="s">
        <v>322</v>
      </c>
      <c r="AU45" t="s">
        <v>326</v>
      </c>
      <c r="AV45" t="s">
        <v>163</v>
      </c>
      <c r="AW45" t="s">
        <v>163</v>
      </c>
      <c r="AX45" t="s">
        <v>163</v>
      </c>
      <c r="AY45" t="s">
        <v>163</v>
      </c>
      <c r="AZ45" t="s">
        <v>163</v>
      </c>
      <c r="BA45" t="s">
        <v>163</v>
      </c>
      <c r="BB45" t="s">
        <v>163</v>
      </c>
      <c r="BC45" t="s">
        <v>163</v>
      </c>
      <c r="BD45" t="s">
        <v>163</v>
      </c>
      <c r="BE45" t="s">
        <v>163</v>
      </c>
      <c r="BF45" t="s">
        <v>163</v>
      </c>
      <c r="BG45" t="s">
        <v>163</v>
      </c>
      <c r="BH45">
        <v>2</v>
      </c>
      <c r="BI45" t="s">
        <v>163</v>
      </c>
      <c r="BJ45" t="s">
        <v>163</v>
      </c>
      <c r="BK45" t="s">
        <v>163</v>
      </c>
      <c r="BL45" t="s">
        <v>163</v>
      </c>
      <c r="BM45">
        <v>2</v>
      </c>
      <c r="BN45" t="s">
        <v>163</v>
      </c>
      <c r="BO45" t="s">
        <v>163</v>
      </c>
      <c r="BP45" t="s">
        <v>163</v>
      </c>
      <c r="BQ45" t="s">
        <v>163</v>
      </c>
      <c r="BR45" s="16">
        <v>2</v>
      </c>
      <c r="BS45" s="16">
        <v>0</v>
      </c>
      <c r="BT45" s="16">
        <v>0</v>
      </c>
      <c r="BU45" s="16">
        <v>1</v>
      </c>
      <c r="BV45" s="16" t="s">
        <v>164</v>
      </c>
      <c r="BW45" s="16">
        <v>2</v>
      </c>
      <c r="BX45" s="16" t="s">
        <v>163</v>
      </c>
      <c r="BY45" s="16" t="s">
        <v>163</v>
      </c>
      <c r="BZ45" s="16" t="s">
        <v>163</v>
      </c>
      <c r="CA45" s="16" t="s">
        <v>163</v>
      </c>
      <c r="CB45" s="16" t="s">
        <v>163</v>
      </c>
      <c r="CC45" s="16" t="s">
        <v>163</v>
      </c>
      <c r="CD45" s="16" t="s">
        <v>163</v>
      </c>
      <c r="CE45" s="16" t="s">
        <v>163</v>
      </c>
      <c r="CF45" s="16" t="s">
        <v>163</v>
      </c>
      <c r="CG45" s="16" t="s">
        <v>163</v>
      </c>
      <c r="CH45" s="16" t="s">
        <v>163</v>
      </c>
      <c r="CI45" s="16" t="s">
        <v>163</v>
      </c>
      <c r="CJ45" s="16" t="s">
        <v>163</v>
      </c>
      <c r="CK45" s="16" t="s">
        <v>163</v>
      </c>
      <c r="CL45" s="16" t="s">
        <v>163</v>
      </c>
      <c r="CM45" s="16" t="s">
        <v>163</v>
      </c>
      <c r="CN45" s="16" t="s">
        <v>163</v>
      </c>
      <c r="CO45" s="16" t="s">
        <v>163</v>
      </c>
      <c r="CP45" s="16" t="s">
        <v>163</v>
      </c>
      <c r="CQ45" s="16" t="s">
        <v>163</v>
      </c>
      <c r="CR45" s="16" t="s">
        <v>163</v>
      </c>
      <c r="CS45" s="16" t="s">
        <v>163</v>
      </c>
      <c r="CT45" s="16" t="s">
        <v>163</v>
      </c>
      <c r="CU45" s="16" t="s">
        <v>163</v>
      </c>
      <c r="CV45" s="16" t="s">
        <v>163</v>
      </c>
      <c r="CW45" s="16" t="s">
        <v>163</v>
      </c>
      <c r="CX45" s="16" t="s">
        <v>163</v>
      </c>
      <c r="CY45" s="16" t="s">
        <v>163</v>
      </c>
      <c r="CZ45" s="16" t="s">
        <v>163</v>
      </c>
      <c r="DA45" s="16" t="s">
        <v>163</v>
      </c>
      <c r="DB45" s="16" t="s">
        <v>163</v>
      </c>
      <c r="DC45" s="16" t="s">
        <v>163</v>
      </c>
      <c r="DD45" s="16" t="s">
        <v>163</v>
      </c>
      <c r="DE45" s="16" t="s">
        <v>163</v>
      </c>
      <c r="DF45" s="16" t="s">
        <v>163</v>
      </c>
      <c r="DG45" s="16" t="s">
        <v>163</v>
      </c>
      <c r="DH45" s="16" t="s">
        <v>163</v>
      </c>
      <c r="DI45" s="16" t="s">
        <v>163</v>
      </c>
      <c r="DJ45" s="16" t="s">
        <v>163</v>
      </c>
      <c r="DK45" s="16" t="s">
        <v>163</v>
      </c>
      <c r="DL45" s="16" t="s">
        <v>163</v>
      </c>
      <c r="DM45" s="16" t="s">
        <v>163</v>
      </c>
      <c r="DN45" s="16" t="s">
        <v>163</v>
      </c>
      <c r="DO45" s="16">
        <v>303</v>
      </c>
      <c r="DP45" s="16" t="s">
        <v>163</v>
      </c>
      <c r="DQ45" s="16">
        <v>2</v>
      </c>
      <c r="DR45" s="16">
        <v>3</v>
      </c>
      <c r="DS45" s="16" t="s">
        <v>163</v>
      </c>
      <c r="DT45" s="16" t="s">
        <v>163</v>
      </c>
      <c r="DU45" s="16">
        <v>6</v>
      </c>
      <c r="DV45" s="16" t="s">
        <v>163</v>
      </c>
      <c r="DW45" s="16" t="s">
        <v>163</v>
      </c>
      <c r="DX45" s="16" t="s">
        <v>163</v>
      </c>
      <c r="DY45" s="16">
        <v>303</v>
      </c>
      <c r="DZ45" s="16" t="s">
        <v>163</v>
      </c>
      <c r="EA45" s="16">
        <v>2</v>
      </c>
      <c r="EB45" s="16">
        <v>3</v>
      </c>
      <c r="EC45" s="16" t="s">
        <v>163</v>
      </c>
      <c r="ED45" s="16" t="s">
        <v>163</v>
      </c>
      <c r="EE45" s="16">
        <v>6</v>
      </c>
      <c r="EF45" s="16" t="s">
        <v>163</v>
      </c>
      <c r="EG45" s="16" t="s">
        <v>163</v>
      </c>
      <c r="EH45" s="16" t="s">
        <v>163</v>
      </c>
      <c r="EI45">
        <v>6</v>
      </c>
      <c r="EJ45" t="s">
        <v>163</v>
      </c>
      <c r="EK45">
        <v>6</v>
      </c>
      <c r="EL45" t="s">
        <v>163</v>
      </c>
      <c r="EM45" t="s">
        <v>163</v>
      </c>
      <c r="EN45" t="s">
        <v>163</v>
      </c>
      <c r="EO45" t="s">
        <v>163</v>
      </c>
      <c r="EP45" t="s">
        <v>163</v>
      </c>
      <c r="EQ45" t="s">
        <v>163</v>
      </c>
      <c r="ER45" t="s">
        <v>163</v>
      </c>
      <c r="ES45" t="s">
        <v>163</v>
      </c>
      <c r="ET45" t="s">
        <v>163</v>
      </c>
      <c r="EU45">
        <v>3</v>
      </c>
      <c r="EV45">
        <v>1982</v>
      </c>
      <c r="EW45">
        <v>1</v>
      </c>
      <c r="EX45" t="s">
        <v>341</v>
      </c>
      <c r="EY45" t="s">
        <v>350</v>
      </c>
      <c r="EZ45" t="s">
        <v>334</v>
      </c>
      <c r="FA45">
        <v>1</v>
      </c>
      <c r="FB45" t="s">
        <v>163</v>
      </c>
      <c r="FC45" t="s">
        <v>163</v>
      </c>
      <c r="FD45" t="s">
        <v>163</v>
      </c>
      <c r="FE45" t="s">
        <v>163</v>
      </c>
      <c r="FF45" t="s">
        <v>163</v>
      </c>
      <c r="FG45" t="s">
        <v>163</v>
      </c>
      <c r="FH45" t="s">
        <v>163</v>
      </c>
      <c r="FI45">
        <v>2</v>
      </c>
      <c r="FJ45" t="s">
        <v>163</v>
      </c>
      <c r="FK45">
        <f t="shared" si="0"/>
        <v>1</v>
      </c>
      <c r="FL45">
        <f t="shared" si="1"/>
        <v>0</v>
      </c>
    </row>
    <row r="46" spans="1:168" x14ac:dyDescent="0.25">
      <c r="A46">
        <v>45</v>
      </c>
      <c r="B46" t="s">
        <v>181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80301</v>
      </c>
      <c r="J46">
        <v>4</v>
      </c>
      <c r="K46" t="s">
        <v>163</v>
      </c>
      <c r="L46" t="s">
        <v>182</v>
      </c>
      <c r="M46">
        <v>1</v>
      </c>
      <c r="N46">
        <v>1</v>
      </c>
      <c r="O46">
        <v>2</v>
      </c>
      <c r="P46">
        <v>2</v>
      </c>
      <c r="Q46">
        <v>0</v>
      </c>
      <c r="R46">
        <v>1</v>
      </c>
      <c r="S46" t="s">
        <v>163</v>
      </c>
      <c r="T46">
        <v>100</v>
      </c>
      <c r="U46">
        <v>0</v>
      </c>
      <c r="V46">
        <v>0</v>
      </c>
      <c r="W46" t="s">
        <v>312</v>
      </c>
      <c r="X46" t="s">
        <v>312</v>
      </c>
      <c r="Y46" t="s">
        <v>310</v>
      </c>
      <c r="Z46" t="s">
        <v>310</v>
      </c>
      <c r="AA46" t="s">
        <v>312</v>
      </c>
      <c r="AB46" t="s">
        <v>312</v>
      </c>
      <c r="AC46" t="s">
        <v>312</v>
      </c>
      <c r="AD46" t="s">
        <v>311</v>
      </c>
      <c r="AE46" t="s">
        <v>310</v>
      </c>
      <c r="AF46" t="s">
        <v>314</v>
      </c>
      <c r="AG46" t="s">
        <v>314</v>
      </c>
      <c r="AH46" t="s">
        <v>306</v>
      </c>
      <c r="AI46" t="s">
        <v>306</v>
      </c>
      <c r="AJ46" t="s">
        <v>314</v>
      </c>
      <c r="AK46" t="s">
        <v>314</v>
      </c>
      <c r="AL46" t="s">
        <v>316</v>
      </c>
      <c r="AM46" t="s">
        <v>306</v>
      </c>
      <c r="AN46" t="s">
        <v>306</v>
      </c>
      <c r="AO46" t="s">
        <v>163</v>
      </c>
      <c r="AP46" t="s">
        <v>163</v>
      </c>
      <c r="AQ46" t="s">
        <v>163</v>
      </c>
      <c r="AR46" t="s">
        <v>163</v>
      </c>
      <c r="AS46" t="s">
        <v>163</v>
      </c>
      <c r="AT46" t="s">
        <v>321</v>
      </c>
      <c r="AU46" t="s">
        <v>326</v>
      </c>
      <c r="AV46" t="s">
        <v>163</v>
      </c>
      <c r="AW46" t="s">
        <v>163</v>
      </c>
      <c r="AX46" t="s">
        <v>163</v>
      </c>
      <c r="AY46" t="s">
        <v>163</v>
      </c>
      <c r="AZ46" t="s">
        <v>163</v>
      </c>
      <c r="BA46" t="s">
        <v>163</v>
      </c>
      <c r="BB46" t="s">
        <v>163</v>
      </c>
      <c r="BC46" t="s">
        <v>163</v>
      </c>
      <c r="BD46" t="s">
        <v>163</v>
      </c>
      <c r="BE46" t="s">
        <v>163</v>
      </c>
      <c r="BF46" t="s">
        <v>163</v>
      </c>
      <c r="BG46" t="s">
        <v>163</v>
      </c>
      <c r="BH46" t="s">
        <v>166</v>
      </c>
      <c r="BI46" t="s">
        <v>163</v>
      </c>
      <c r="BJ46" t="s">
        <v>163</v>
      </c>
      <c r="BK46">
        <v>1</v>
      </c>
      <c r="BL46" t="s">
        <v>163</v>
      </c>
      <c r="BM46">
        <v>2</v>
      </c>
      <c r="BN46" t="s">
        <v>163</v>
      </c>
      <c r="BO46" t="s">
        <v>163</v>
      </c>
      <c r="BP46" t="s">
        <v>163</v>
      </c>
      <c r="BQ46" t="s">
        <v>163</v>
      </c>
      <c r="BR46" s="16">
        <v>1</v>
      </c>
      <c r="BS46" s="16" t="s">
        <v>164</v>
      </c>
      <c r="BT46" s="16">
        <v>2</v>
      </c>
      <c r="BU46" s="16">
        <v>1</v>
      </c>
      <c r="BV46" s="16" t="s">
        <v>164</v>
      </c>
      <c r="BW46" s="16">
        <v>2</v>
      </c>
      <c r="BX46" s="16" t="s">
        <v>163</v>
      </c>
      <c r="BY46" s="16" t="s">
        <v>163</v>
      </c>
      <c r="BZ46" s="16">
        <v>301</v>
      </c>
      <c r="CA46" s="16">
        <v>301</v>
      </c>
      <c r="CB46" s="16" t="s">
        <v>163</v>
      </c>
      <c r="CC46" s="16" t="s">
        <v>163</v>
      </c>
      <c r="CD46" s="16" t="s">
        <v>163</v>
      </c>
      <c r="CE46" s="16" t="s">
        <v>163</v>
      </c>
      <c r="CF46" s="16" t="s">
        <v>163</v>
      </c>
      <c r="CG46" s="16" t="s">
        <v>163</v>
      </c>
      <c r="CH46" s="16" t="s">
        <v>163</v>
      </c>
      <c r="CI46" s="16" t="s">
        <v>163</v>
      </c>
      <c r="CJ46" s="16" t="s">
        <v>163</v>
      </c>
      <c r="CK46" s="16">
        <v>301</v>
      </c>
      <c r="CL46" s="16" t="s">
        <v>163</v>
      </c>
      <c r="CM46" s="16">
        <v>1</v>
      </c>
      <c r="CN46" s="16">
        <v>1</v>
      </c>
      <c r="CO46" s="16">
        <v>4</v>
      </c>
      <c r="CP46" s="16" t="s">
        <v>163</v>
      </c>
      <c r="CQ46" s="16" t="s">
        <v>163</v>
      </c>
      <c r="CR46" s="16" t="s">
        <v>163</v>
      </c>
      <c r="CS46" s="16" t="s">
        <v>163</v>
      </c>
      <c r="CT46" s="16" t="s">
        <v>163</v>
      </c>
      <c r="CU46" s="16">
        <v>301</v>
      </c>
      <c r="CV46" s="16" t="s">
        <v>163</v>
      </c>
      <c r="CW46" s="16">
        <v>1</v>
      </c>
      <c r="CX46" s="16">
        <v>1</v>
      </c>
      <c r="CY46" s="16">
        <v>4</v>
      </c>
      <c r="CZ46" s="16" t="s">
        <v>163</v>
      </c>
      <c r="DA46" s="16" t="s">
        <v>163</v>
      </c>
      <c r="DB46" s="16" t="s">
        <v>163</v>
      </c>
      <c r="DC46" s="16" t="s">
        <v>163</v>
      </c>
      <c r="DD46" s="16" t="s">
        <v>163</v>
      </c>
      <c r="DE46" s="16" t="s">
        <v>163</v>
      </c>
      <c r="DF46" s="16" t="s">
        <v>163</v>
      </c>
      <c r="DG46" s="16" t="s">
        <v>163</v>
      </c>
      <c r="DH46" s="16" t="s">
        <v>163</v>
      </c>
      <c r="DI46" s="16" t="s">
        <v>163</v>
      </c>
      <c r="DJ46" s="16" t="s">
        <v>163</v>
      </c>
      <c r="DK46" s="16" t="s">
        <v>163</v>
      </c>
      <c r="DL46" s="16" t="s">
        <v>163</v>
      </c>
      <c r="DM46" s="16" t="s">
        <v>163</v>
      </c>
      <c r="DN46" s="16" t="s">
        <v>163</v>
      </c>
      <c r="DO46" s="16">
        <v>303</v>
      </c>
      <c r="DP46" s="16" t="s">
        <v>163</v>
      </c>
      <c r="DQ46" s="16">
        <v>1</v>
      </c>
      <c r="DR46" s="16">
        <v>1</v>
      </c>
      <c r="DS46" s="16">
        <v>4</v>
      </c>
      <c r="DT46" s="16" t="s">
        <v>163</v>
      </c>
      <c r="DU46" s="16" t="s">
        <v>163</v>
      </c>
      <c r="DV46" s="16" t="s">
        <v>163</v>
      </c>
      <c r="DW46" s="16" t="s">
        <v>163</v>
      </c>
      <c r="DX46" s="16" t="s">
        <v>163</v>
      </c>
      <c r="DY46" s="16">
        <v>303</v>
      </c>
      <c r="DZ46" s="16" t="s">
        <v>163</v>
      </c>
      <c r="EA46" s="16">
        <v>1</v>
      </c>
      <c r="EB46" s="16">
        <v>1</v>
      </c>
      <c r="EC46" s="16">
        <v>4</v>
      </c>
      <c r="ED46" s="16" t="s">
        <v>163</v>
      </c>
      <c r="EE46" s="16" t="s">
        <v>163</v>
      </c>
      <c r="EF46" s="16" t="s">
        <v>163</v>
      </c>
      <c r="EG46" s="16" t="s">
        <v>163</v>
      </c>
      <c r="EH46" s="16" t="s">
        <v>163</v>
      </c>
      <c r="EI46">
        <v>6</v>
      </c>
      <c r="EJ46" t="s">
        <v>163</v>
      </c>
      <c r="EK46">
        <v>5</v>
      </c>
      <c r="EL46">
        <v>3</v>
      </c>
      <c r="EM46">
        <v>16</v>
      </c>
      <c r="EN46">
        <v>16</v>
      </c>
      <c r="EO46">
        <v>12</v>
      </c>
      <c r="EP46">
        <v>11</v>
      </c>
      <c r="EQ46" t="s">
        <v>163</v>
      </c>
      <c r="ER46" t="s">
        <v>163</v>
      </c>
      <c r="ES46" t="s">
        <v>163</v>
      </c>
      <c r="ET46" t="s">
        <v>163</v>
      </c>
      <c r="EU46">
        <v>4</v>
      </c>
      <c r="EV46">
        <v>1956</v>
      </c>
      <c r="EW46">
        <v>1</v>
      </c>
      <c r="EX46" t="s">
        <v>341</v>
      </c>
      <c r="EY46" t="s">
        <v>349</v>
      </c>
      <c r="EZ46" t="s">
        <v>333</v>
      </c>
      <c r="FA46">
        <v>1</v>
      </c>
      <c r="FB46" t="s">
        <v>163</v>
      </c>
      <c r="FC46" t="s">
        <v>163</v>
      </c>
      <c r="FD46" t="s">
        <v>163</v>
      </c>
      <c r="FE46" t="s">
        <v>163</v>
      </c>
      <c r="FF46">
        <v>2</v>
      </c>
      <c r="FG46" t="s">
        <v>163</v>
      </c>
      <c r="FH46" t="s">
        <v>163</v>
      </c>
      <c r="FI46" t="s">
        <v>163</v>
      </c>
      <c r="FJ46" t="s">
        <v>163</v>
      </c>
      <c r="FK46">
        <f t="shared" si="0"/>
        <v>1</v>
      </c>
      <c r="FL46">
        <f t="shared" si="1"/>
        <v>0</v>
      </c>
    </row>
    <row r="47" spans="1:168" x14ac:dyDescent="0.25">
      <c r="A47">
        <v>46</v>
      </c>
      <c r="B47" t="s">
        <v>161</v>
      </c>
      <c r="C47">
        <v>0</v>
      </c>
      <c r="D47">
        <v>0</v>
      </c>
      <c r="E47">
        <v>1</v>
      </c>
      <c r="F47">
        <v>1</v>
      </c>
      <c r="G47">
        <v>1</v>
      </c>
      <c r="H47">
        <v>1</v>
      </c>
      <c r="I47">
        <v>80301</v>
      </c>
      <c r="J47">
        <v>4</v>
      </c>
      <c r="K47" t="s">
        <v>163</v>
      </c>
      <c r="L47" t="s">
        <v>183</v>
      </c>
      <c r="M47">
        <v>1</v>
      </c>
      <c r="N47">
        <v>1</v>
      </c>
      <c r="O47">
        <v>5</v>
      </c>
      <c r="P47">
        <v>5</v>
      </c>
      <c r="Q47">
        <v>0</v>
      </c>
      <c r="R47">
        <v>1</v>
      </c>
      <c r="S47" t="s">
        <v>163</v>
      </c>
      <c r="T47">
        <v>100</v>
      </c>
      <c r="U47">
        <v>0</v>
      </c>
      <c r="V47">
        <v>0</v>
      </c>
      <c r="W47" t="s">
        <v>313</v>
      </c>
      <c r="X47" t="s">
        <v>313</v>
      </c>
      <c r="Y47" t="s">
        <v>310</v>
      </c>
      <c r="Z47" t="s">
        <v>310</v>
      </c>
      <c r="AA47" t="s">
        <v>311</v>
      </c>
      <c r="AB47" t="s">
        <v>311</v>
      </c>
      <c r="AC47" t="s">
        <v>312</v>
      </c>
      <c r="AD47" t="s">
        <v>311</v>
      </c>
      <c r="AE47" t="s">
        <v>310</v>
      </c>
      <c r="AF47" t="s">
        <v>314</v>
      </c>
      <c r="AG47" t="s">
        <v>316</v>
      </c>
      <c r="AH47" t="s">
        <v>306</v>
      </c>
      <c r="AI47" t="s">
        <v>306</v>
      </c>
      <c r="AJ47" t="s">
        <v>314</v>
      </c>
      <c r="AK47" t="s">
        <v>314</v>
      </c>
      <c r="AL47" t="s">
        <v>306</v>
      </c>
      <c r="AM47" t="s">
        <v>306</v>
      </c>
      <c r="AN47" t="s">
        <v>306</v>
      </c>
      <c r="AO47" t="s">
        <v>163</v>
      </c>
      <c r="AP47" t="s">
        <v>163</v>
      </c>
      <c r="AQ47" t="s">
        <v>163</v>
      </c>
      <c r="AR47" t="s">
        <v>163</v>
      </c>
      <c r="AS47" t="s">
        <v>163</v>
      </c>
      <c r="AT47" t="s">
        <v>320</v>
      </c>
      <c r="AU47" t="s">
        <v>326</v>
      </c>
      <c r="AV47" t="s">
        <v>163</v>
      </c>
      <c r="AW47" t="s">
        <v>163</v>
      </c>
      <c r="AX47" t="s">
        <v>163</v>
      </c>
      <c r="AY47" t="s">
        <v>163</v>
      </c>
      <c r="AZ47" t="s">
        <v>163</v>
      </c>
      <c r="BA47" t="s">
        <v>163</v>
      </c>
      <c r="BB47" t="s">
        <v>163</v>
      </c>
      <c r="BC47" t="s">
        <v>163</v>
      </c>
      <c r="BD47" t="s">
        <v>163</v>
      </c>
      <c r="BE47" t="s">
        <v>163</v>
      </c>
      <c r="BF47" t="s">
        <v>163</v>
      </c>
      <c r="BG47" t="s">
        <v>163</v>
      </c>
      <c r="BH47">
        <v>1</v>
      </c>
      <c r="BI47" t="s">
        <v>163</v>
      </c>
      <c r="BJ47" t="s">
        <v>163</v>
      </c>
      <c r="BK47" t="s">
        <v>163</v>
      </c>
      <c r="BL47">
        <v>1</v>
      </c>
      <c r="BM47">
        <v>1</v>
      </c>
      <c r="BN47" t="s">
        <v>163</v>
      </c>
      <c r="BO47" t="s">
        <v>163</v>
      </c>
      <c r="BP47">
        <v>1</v>
      </c>
      <c r="BQ47" t="s">
        <v>163</v>
      </c>
      <c r="BR47" s="16">
        <v>1</v>
      </c>
      <c r="BS47" s="16" t="s">
        <v>164</v>
      </c>
      <c r="BT47" s="16">
        <v>2</v>
      </c>
      <c r="BU47" s="16">
        <v>1</v>
      </c>
      <c r="BV47" s="16" t="s">
        <v>171</v>
      </c>
      <c r="BW47" s="16">
        <v>2</v>
      </c>
      <c r="BX47" s="16" t="s">
        <v>163</v>
      </c>
      <c r="BY47" s="16" t="s">
        <v>163</v>
      </c>
      <c r="BZ47" s="16">
        <v>301</v>
      </c>
      <c r="CA47" s="16">
        <v>301</v>
      </c>
      <c r="CB47" s="16" t="s">
        <v>163</v>
      </c>
      <c r="CC47" s="16" t="s">
        <v>163</v>
      </c>
      <c r="CD47" s="16" t="s">
        <v>163</v>
      </c>
      <c r="CE47" s="16" t="s">
        <v>163</v>
      </c>
      <c r="CF47" s="16" t="s">
        <v>163</v>
      </c>
      <c r="CG47" s="16" t="s">
        <v>163</v>
      </c>
      <c r="CH47" s="16" t="s">
        <v>163</v>
      </c>
      <c r="CI47" s="16" t="s">
        <v>163</v>
      </c>
      <c r="CJ47" s="16" t="s">
        <v>163</v>
      </c>
      <c r="CK47" s="16">
        <v>301</v>
      </c>
      <c r="CL47" s="16" t="s">
        <v>163</v>
      </c>
      <c r="CM47" s="16">
        <v>1</v>
      </c>
      <c r="CN47" s="16">
        <v>1</v>
      </c>
      <c r="CO47" s="16">
        <v>4</v>
      </c>
      <c r="CP47" s="16" t="s">
        <v>163</v>
      </c>
      <c r="CQ47" s="16" t="s">
        <v>163</v>
      </c>
      <c r="CR47" s="16" t="s">
        <v>163</v>
      </c>
      <c r="CS47" s="16" t="s">
        <v>163</v>
      </c>
      <c r="CT47" s="16" t="s">
        <v>163</v>
      </c>
      <c r="CU47" s="16">
        <v>301</v>
      </c>
      <c r="CV47" s="16" t="s">
        <v>163</v>
      </c>
      <c r="CW47" s="16">
        <v>1</v>
      </c>
      <c r="CX47" s="16">
        <v>1</v>
      </c>
      <c r="CY47" s="16">
        <v>4</v>
      </c>
      <c r="CZ47" s="16" t="s">
        <v>163</v>
      </c>
      <c r="DA47" s="16" t="s">
        <v>163</v>
      </c>
      <c r="DB47" s="16" t="s">
        <v>163</v>
      </c>
      <c r="DC47" s="16" t="s">
        <v>163</v>
      </c>
      <c r="DD47" s="16" t="s">
        <v>163</v>
      </c>
      <c r="DE47" s="16">
        <v>308</v>
      </c>
      <c r="DF47" s="16" t="s">
        <v>163</v>
      </c>
      <c r="DG47" s="16">
        <v>1</v>
      </c>
      <c r="DH47" s="16">
        <v>2</v>
      </c>
      <c r="DI47" s="16" t="s">
        <v>163</v>
      </c>
      <c r="DJ47" s="16">
        <v>2</v>
      </c>
      <c r="DK47" s="16" t="s">
        <v>163</v>
      </c>
      <c r="DL47" s="16" t="s">
        <v>163</v>
      </c>
      <c r="DM47" s="16" t="s">
        <v>163</v>
      </c>
      <c r="DN47" s="16" t="s">
        <v>163</v>
      </c>
      <c r="DO47" s="16" t="s">
        <v>163</v>
      </c>
      <c r="DP47" s="16" t="s">
        <v>163</v>
      </c>
      <c r="DQ47" s="16" t="s">
        <v>163</v>
      </c>
      <c r="DR47" s="16" t="s">
        <v>163</v>
      </c>
      <c r="DS47" s="16" t="s">
        <v>163</v>
      </c>
      <c r="DT47" s="16" t="s">
        <v>163</v>
      </c>
      <c r="DU47" s="16" t="s">
        <v>163</v>
      </c>
      <c r="DV47" s="16" t="s">
        <v>163</v>
      </c>
      <c r="DW47" s="16" t="s">
        <v>163</v>
      </c>
      <c r="DX47" s="16" t="s">
        <v>163</v>
      </c>
      <c r="DY47" s="16">
        <v>301</v>
      </c>
      <c r="DZ47" s="16" t="s">
        <v>163</v>
      </c>
      <c r="EA47" s="16">
        <v>1</v>
      </c>
      <c r="EB47" s="16">
        <v>1</v>
      </c>
      <c r="EC47" s="16">
        <v>4</v>
      </c>
      <c r="ED47" s="16" t="s">
        <v>163</v>
      </c>
      <c r="EE47" s="16" t="s">
        <v>163</v>
      </c>
      <c r="EF47" s="16" t="s">
        <v>163</v>
      </c>
      <c r="EG47" s="16" t="s">
        <v>163</v>
      </c>
      <c r="EH47" s="16" t="s">
        <v>163</v>
      </c>
      <c r="EI47">
        <v>6</v>
      </c>
      <c r="EJ47" t="s">
        <v>163</v>
      </c>
      <c r="EK47">
        <v>5</v>
      </c>
      <c r="EL47">
        <v>2</v>
      </c>
      <c r="EM47">
        <v>15</v>
      </c>
      <c r="EN47">
        <v>15</v>
      </c>
      <c r="EO47">
        <v>12</v>
      </c>
      <c r="EP47">
        <v>11</v>
      </c>
      <c r="EQ47" t="s">
        <v>163</v>
      </c>
      <c r="ER47" t="s">
        <v>163</v>
      </c>
      <c r="ES47" t="s">
        <v>163</v>
      </c>
      <c r="ET47" t="s">
        <v>163</v>
      </c>
      <c r="EU47">
        <v>4</v>
      </c>
      <c r="EV47">
        <v>1991</v>
      </c>
      <c r="EW47">
        <v>1</v>
      </c>
      <c r="EX47" t="s">
        <v>341</v>
      </c>
      <c r="EY47" t="s">
        <v>349</v>
      </c>
      <c r="EZ47" t="s">
        <v>334</v>
      </c>
      <c r="FA47">
        <v>1</v>
      </c>
      <c r="FB47" t="s">
        <v>163</v>
      </c>
      <c r="FC47" t="s">
        <v>163</v>
      </c>
      <c r="FD47">
        <v>3</v>
      </c>
      <c r="FE47" t="s">
        <v>163</v>
      </c>
      <c r="FF47" t="s">
        <v>163</v>
      </c>
      <c r="FG47" t="s">
        <v>163</v>
      </c>
      <c r="FH47" t="s">
        <v>163</v>
      </c>
      <c r="FI47">
        <v>2</v>
      </c>
      <c r="FJ47" t="s">
        <v>163</v>
      </c>
      <c r="FK47">
        <f t="shared" si="0"/>
        <v>1</v>
      </c>
      <c r="FL47">
        <f t="shared" si="1"/>
        <v>0</v>
      </c>
    </row>
    <row r="48" spans="1:168" x14ac:dyDescent="0.25">
      <c r="A48">
        <v>47</v>
      </c>
      <c r="B48" t="s">
        <v>181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80301</v>
      </c>
      <c r="J48">
        <v>4</v>
      </c>
      <c r="K48" t="s">
        <v>163</v>
      </c>
      <c r="L48" t="s">
        <v>182</v>
      </c>
      <c r="M48">
        <v>1</v>
      </c>
      <c r="N48">
        <v>1</v>
      </c>
      <c r="O48">
        <v>4</v>
      </c>
      <c r="P48">
        <v>3</v>
      </c>
      <c r="Q48">
        <v>1</v>
      </c>
      <c r="R48">
        <v>1</v>
      </c>
      <c r="S48" t="s">
        <v>163</v>
      </c>
      <c r="T48">
        <v>50</v>
      </c>
      <c r="U48">
        <v>0</v>
      </c>
      <c r="V48">
        <v>50</v>
      </c>
      <c r="W48" t="s">
        <v>312</v>
      </c>
      <c r="X48" t="s">
        <v>312</v>
      </c>
      <c r="Y48" t="s">
        <v>310</v>
      </c>
      <c r="Z48" t="s">
        <v>310</v>
      </c>
      <c r="AA48" t="s">
        <v>311</v>
      </c>
      <c r="AB48" t="s">
        <v>311</v>
      </c>
      <c r="AC48" t="s">
        <v>312</v>
      </c>
      <c r="AD48" t="s">
        <v>311</v>
      </c>
      <c r="AE48" t="s">
        <v>310</v>
      </c>
      <c r="AF48" t="s">
        <v>314</v>
      </c>
      <c r="AG48" t="s">
        <v>314</v>
      </c>
      <c r="AH48" t="s">
        <v>306</v>
      </c>
      <c r="AI48" t="s">
        <v>306</v>
      </c>
      <c r="AJ48" t="s">
        <v>314</v>
      </c>
      <c r="AK48" t="s">
        <v>314</v>
      </c>
      <c r="AL48" t="s">
        <v>316</v>
      </c>
      <c r="AM48" t="s">
        <v>306</v>
      </c>
      <c r="AN48" t="s">
        <v>306</v>
      </c>
      <c r="AO48" t="s">
        <v>163</v>
      </c>
      <c r="AP48" t="s">
        <v>163</v>
      </c>
      <c r="AQ48" t="s">
        <v>163</v>
      </c>
      <c r="AR48" t="s">
        <v>163</v>
      </c>
      <c r="AS48" t="s">
        <v>163</v>
      </c>
      <c r="AT48" t="s">
        <v>321</v>
      </c>
      <c r="AU48" t="s">
        <v>326</v>
      </c>
      <c r="AV48" t="s">
        <v>163</v>
      </c>
      <c r="AW48" t="s">
        <v>163</v>
      </c>
      <c r="AX48" t="s">
        <v>163</v>
      </c>
      <c r="AY48" t="s">
        <v>163</v>
      </c>
      <c r="AZ48" t="s">
        <v>163</v>
      </c>
      <c r="BA48" t="s">
        <v>163</v>
      </c>
      <c r="BB48" t="s">
        <v>163</v>
      </c>
      <c r="BC48" t="s">
        <v>163</v>
      </c>
      <c r="BD48" t="s">
        <v>163</v>
      </c>
      <c r="BE48" t="s">
        <v>163</v>
      </c>
      <c r="BF48" t="s">
        <v>163</v>
      </c>
      <c r="BG48" t="s">
        <v>163</v>
      </c>
      <c r="BH48">
        <v>2</v>
      </c>
      <c r="BI48" t="s">
        <v>163</v>
      </c>
      <c r="BJ48" t="s">
        <v>163</v>
      </c>
      <c r="BK48" t="s">
        <v>163</v>
      </c>
      <c r="BL48" t="s">
        <v>163</v>
      </c>
      <c r="BM48">
        <v>2</v>
      </c>
      <c r="BN48" t="s">
        <v>163</v>
      </c>
      <c r="BO48" t="s">
        <v>163</v>
      </c>
      <c r="BP48" t="s">
        <v>163</v>
      </c>
      <c r="BQ48" t="s">
        <v>163</v>
      </c>
      <c r="BR48" s="16">
        <v>2</v>
      </c>
      <c r="BS48" s="16">
        <v>0</v>
      </c>
      <c r="BT48" s="16">
        <v>0</v>
      </c>
      <c r="BU48" s="16">
        <v>1</v>
      </c>
      <c r="BV48" s="16" t="s">
        <v>164</v>
      </c>
      <c r="BW48" s="16">
        <v>2</v>
      </c>
      <c r="BX48" s="16" t="s">
        <v>163</v>
      </c>
      <c r="BY48" s="16" t="s">
        <v>163</v>
      </c>
      <c r="BZ48" s="16" t="s">
        <v>163</v>
      </c>
      <c r="CA48" s="16" t="s">
        <v>163</v>
      </c>
      <c r="CB48" s="16" t="s">
        <v>163</v>
      </c>
      <c r="CC48" s="16" t="s">
        <v>163</v>
      </c>
      <c r="CD48" s="16" t="s">
        <v>163</v>
      </c>
      <c r="CE48" s="16" t="s">
        <v>163</v>
      </c>
      <c r="CF48" s="16" t="s">
        <v>163</v>
      </c>
      <c r="CG48" s="16" t="s">
        <v>163</v>
      </c>
      <c r="CH48" s="16" t="s">
        <v>163</v>
      </c>
      <c r="CI48" s="16" t="s">
        <v>163</v>
      </c>
      <c r="CJ48" s="16" t="s">
        <v>163</v>
      </c>
      <c r="CK48" s="16" t="s">
        <v>163</v>
      </c>
      <c r="CL48" s="16" t="s">
        <v>163</v>
      </c>
      <c r="CM48" s="16" t="s">
        <v>163</v>
      </c>
      <c r="CN48" s="16" t="s">
        <v>163</v>
      </c>
      <c r="CO48" s="16" t="s">
        <v>163</v>
      </c>
      <c r="CP48" s="16" t="s">
        <v>163</v>
      </c>
      <c r="CQ48" s="16" t="s">
        <v>163</v>
      </c>
      <c r="CR48" s="16" t="s">
        <v>163</v>
      </c>
      <c r="CS48" s="16" t="s">
        <v>163</v>
      </c>
      <c r="CT48" s="16" t="s">
        <v>163</v>
      </c>
      <c r="CU48" s="16" t="s">
        <v>163</v>
      </c>
      <c r="CV48" s="16" t="s">
        <v>163</v>
      </c>
      <c r="CW48" s="16" t="s">
        <v>163</v>
      </c>
      <c r="CX48" s="16" t="s">
        <v>163</v>
      </c>
      <c r="CY48" s="16" t="s">
        <v>163</v>
      </c>
      <c r="CZ48" s="16" t="s">
        <v>163</v>
      </c>
      <c r="DA48" s="16" t="s">
        <v>163</v>
      </c>
      <c r="DB48" s="16" t="s">
        <v>163</v>
      </c>
      <c r="DC48" s="16" t="s">
        <v>163</v>
      </c>
      <c r="DD48" s="16" t="s">
        <v>163</v>
      </c>
      <c r="DE48" s="16" t="s">
        <v>163</v>
      </c>
      <c r="DF48" s="16" t="s">
        <v>163</v>
      </c>
      <c r="DG48" s="16" t="s">
        <v>163</v>
      </c>
      <c r="DH48" s="16" t="s">
        <v>163</v>
      </c>
      <c r="DI48" s="16" t="s">
        <v>163</v>
      </c>
      <c r="DJ48" s="16" t="s">
        <v>163</v>
      </c>
      <c r="DK48" s="16" t="s">
        <v>163</v>
      </c>
      <c r="DL48" s="16" t="s">
        <v>163</v>
      </c>
      <c r="DM48" s="16" t="s">
        <v>163</v>
      </c>
      <c r="DN48" s="16" t="s">
        <v>163</v>
      </c>
      <c r="DO48" s="16">
        <v>301</v>
      </c>
      <c r="DP48" s="16" t="s">
        <v>163</v>
      </c>
      <c r="DQ48" s="16">
        <v>1</v>
      </c>
      <c r="DR48" s="16">
        <v>3</v>
      </c>
      <c r="DS48" s="16" t="s">
        <v>163</v>
      </c>
      <c r="DT48" s="16" t="s">
        <v>163</v>
      </c>
      <c r="DU48" s="16" t="s">
        <v>163</v>
      </c>
      <c r="DV48" s="16" t="s">
        <v>163</v>
      </c>
      <c r="DW48" s="16" t="s">
        <v>163</v>
      </c>
      <c r="DX48" s="16" t="s">
        <v>163</v>
      </c>
      <c r="DY48" s="16">
        <v>301</v>
      </c>
      <c r="DZ48" s="16" t="s">
        <v>163</v>
      </c>
      <c r="EA48" s="16">
        <v>1</v>
      </c>
      <c r="EB48" s="16">
        <v>3</v>
      </c>
      <c r="EC48" s="16" t="s">
        <v>163</v>
      </c>
      <c r="ED48" s="16" t="s">
        <v>163</v>
      </c>
      <c r="EE48" s="16" t="s">
        <v>163</v>
      </c>
      <c r="EF48" s="16" t="s">
        <v>163</v>
      </c>
      <c r="EG48" s="16" t="s">
        <v>163</v>
      </c>
      <c r="EH48" s="16" t="s">
        <v>163</v>
      </c>
      <c r="EI48">
        <v>6</v>
      </c>
      <c r="EJ48" t="s">
        <v>163</v>
      </c>
      <c r="EK48">
        <v>5</v>
      </c>
      <c r="EL48">
        <v>5</v>
      </c>
      <c r="EM48">
        <v>16</v>
      </c>
      <c r="EN48">
        <v>16</v>
      </c>
      <c r="EO48">
        <v>12</v>
      </c>
      <c r="EP48">
        <v>11</v>
      </c>
      <c r="EQ48" t="s">
        <v>163</v>
      </c>
      <c r="ER48" t="s">
        <v>163</v>
      </c>
      <c r="ES48" t="s">
        <v>163</v>
      </c>
      <c r="ET48" t="s">
        <v>163</v>
      </c>
      <c r="EU48">
        <v>4</v>
      </c>
      <c r="EV48">
        <v>1978</v>
      </c>
      <c r="EW48">
        <v>1</v>
      </c>
      <c r="EX48" t="s">
        <v>341</v>
      </c>
      <c r="EY48" t="s">
        <v>349</v>
      </c>
      <c r="EZ48" t="s">
        <v>334</v>
      </c>
      <c r="FA48">
        <v>1</v>
      </c>
      <c r="FB48" t="s">
        <v>163</v>
      </c>
      <c r="FC48" t="s">
        <v>163</v>
      </c>
      <c r="FD48" t="s">
        <v>163</v>
      </c>
      <c r="FE48" t="s">
        <v>163</v>
      </c>
      <c r="FF48" t="s">
        <v>163</v>
      </c>
      <c r="FG48" t="s">
        <v>163</v>
      </c>
      <c r="FH48" t="s">
        <v>163</v>
      </c>
      <c r="FI48">
        <v>2</v>
      </c>
      <c r="FJ48" t="s">
        <v>163</v>
      </c>
      <c r="FK48">
        <f t="shared" si="0"/>
        <v>1</v>
      </c>
      <c r="FL48">
        <f t="shared" si="1"/>
        <v>0</v>
      </c>
    </row>
    <row r="49" spans="1:168" x14ac:dyDescent="0.25">
      <c r="A49">
        <v>48</v>
      </c>
      <c r="B49" t="s">
        <v>181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80301</v>
      </c>
      <c r="J49">
        <v>4</v>
      </c>
      <c r="K49" t="s">
        <v>163</v>
      </c>
      <c r="L49" t="s">
        <v>182</v>
      </c>
      <c r="M49">
        <v>1</v>
      </c>
      <c r="N49">
        <v>1</v>
      </c>
      <c r="O49">
        <v>3</v>
      </c>
      <c r="P49">
        <v>2</v>
      </c>
      <c r="Q49">
        <v>1</v>
      </c>
      <c r="R49">
        <v>1</v>
      </c>
      <c r="S49" t="s">
        <v>163</v>
      </c>
      <c r="T49">
        <v>100</v>
      </c>
      <c r="U49">
        <v>0</v>
      </c>
      <c r="V49">
        <v>0</v>
      </c>
      <c r="W49" t="s">
        <v>313</v>
      </c>
      <c r="X49" t="s">
        <v>313</v>
      </c>
      <c r="Y49" t="s">
        <v>310</v>
      </c>
      <c r="Z49" t="s">
        <v>310</v>
      </c>
      <c r="AA49" t="s">
        <v>311</v>
      </c>
      <c r="AB49" t="s">
        <v>311</v>
      </c>
      <c r="AC49" t="s">
        <v>311</v>
      </c>
      <c r="AD49" t="s">
        <v>311</v>
      </c>
      <c r="AE49" t="s">
        <v>310</v>
      </c>
      <c r="AF49" t="s">
        <v>314</v>
      </c>
      <c r="AG49" t="s">
        <v>316</v>
      </c>
      <c r="AH49" t="s">
        <v>306</v>
      </c>
      <c r="AI49" t="s">
        <v>306</v>
      </c>
      <c r="AJ49" t="s">
        <v>314</v>
      </c>
      <c r="AK49" t="s">
        <v>314</v>
      </c>
      <c r="AL49" t="s">
        <v>316</v>
      </c>
      <c r="AM49" t="s">
        <v>306</v>
      </c>
      <c r="AN49" t="s">
        <v>306</v>
      </c>
      <c r="AO49" t="s">
        <v>163</v>
      </c>
      <c r="AP49" t="s">
        <v>163</v>
      </c>
      <c r="AQ49" t="s">
        <v>163</v>
      </c>
      <c r="AR49" t="s">
        <v>163</v>
      </c>
      <c r="AS49" t="s">
        <v>163</v>
      </c>
      <c r="AT49" t="s">
        <v>321</v>
      </c>
      <c r="AU49" t="s">
        <v>326</v>
      </c>
      <c r="AV49" t="s">
        <v>163</v>
      </c>
      <c r="AW49" t="s">
        <v>163</v>
      </c>
      <c r="AX49" t="s">
        <v>163</v>
      </c>
      <c r="AY49" t="s">
        <v>163</v>
      </c>
      <c r="AZ49" t="s">
        <v>163</v>
      </c>
      <c r="BA49" t="s">
        <v>163</v>
      </c>
      <c r="BB49" t="s">
        <v>163</v>
      </c>
      <c r="BC49" t="s">
        <v>163</v>
      </c>
      <c r="BD49" t="s">
        <v>163</v>
      </c>
      <c r="BE49" t="s">
        <v>163</v>
      </c>
      <c r="BF49" t="s">
        <v>163</v>
      </c>
      <c r="BG49" t="s">
        <v>163</v>
      </c>
      <c r="BH49" t="s">
        <v>166</v>
      </c>
      <c r="BI49">
        <v>2</v>
      </c>
      <c r="BJ49" t="s">
        <v>163</v>
      </c>
      <c r="BK49" t="s">
        <v>163</v>
      </c>
      <c r="BL49" t="s">
        <v>163</v>
      </c>
      <c r="BM49" t="s">
        <v>165</v>
      </c>
      <c r="BN49">
        <v>2</v>
      </c>
      <c r="BO49" t="s">
        <v>163</v>
      </c>
      <c r="BP49" t="s">
        <v>163</v>
      </c>
      <c r="BQ49" t="s">
        <v>163</v>
      </c>
      <c r="BR49" s="16">
        <v>1</v>
      </c>
      <c r="BS49" s="16" t="s">
        <v>164</v>
      </c>
      <c r="BT49" s="16">
        <v>2</v>
      </c>
      <c r="BU49" s="16">
        <v>1</v>
      </c>
      <c r="BV49" s="16" t="s">
        <v>164</v>
      </c>
      <c r="BW49" s="16">
        <v>2</v>
      </c>
      <c r="BX49" s="16" t="s">
        <v>163</v>
      </c>
      <c r="BY49" s="16" t="s">
        <v>163</v>
      </c>
      <c r="BZ49" s="16">
        <v>301</v>
      </c>
      <c r="CA49" s="16">
        <v>301</v>
      </c>
      <c r="CB49" s="16" t="s">
        <v>163</v>
      </c>
      <c r="CC49" s="16" t="s">
        <v>163</v>
      </c>
      <c r="CD49" s="16" t="s">
        <v>163</v>
      </c>
      <c r="CE49" s="16" t="s">
        <v>163</v>
      </c>
      <c r="CF49" s="16" t="s">
        <v>163</v>
      </c>
      <c r="CG49" s="16" t="s">
        <v>163</v>
      </c>
      <c r="CH49" s="16" t="s">
        <v>163</v>
      </c>
      <c r="CI49" s="16" t="s">
        <v>163</v>
      </c>
      <c r="CJ49" s="16" t="s">
        <v>163</v>
      </c>
      <c r="CK49" s="16">
        <v>301</v>
      </c>
      <c r="CL49" s="16" t="s">
        <v>163</v>
      </c>
      <c r="CM49" s="16">
        <v>1</v>
      </c>
      <c r="CN49" s="16">
        <v>1</v>
      </c>
      <c r="CO49" s="16">
        <v>4</v>
      </c>
      <c r="CP49" s="16" t="s">
        <v>163</v>
      </c>
      <c r="CQ49" s="16" t="s">
        <v>163</v>
      </c>
      <c r="CR49" s="16" t="s">
        <v>163</v>
      </c>
      <c r="CS49" s="16" t="s">
        <v>163</v>
      </c>
      <c r="CT49" s="16" t="s">
        <v>163</v>
      </c>
      <c r="CU49" s="16">
        <v>301</v>
      </c>
      <c r="CV49" s="16" t="s">
        <v>163</v>
      </c>
      <c r="CW49" s="16">
        <v>1</v>
      </c>
      <c r="CX49" s="16">
        <v>1</v>
      </c>
      <c r="CY49" s="16">
        <v>4</v>
      </c>
      <c r="CZ49" s="16" t="s">
        <v>163</v>
      </c>
      <c r="DA49" s="16" t="s">
        <v>163</v>
      </c>
      <c r="DB49" s="16" t="s">
        <v>163</v>
      </c>
      <c r="DC49" s="16" t="s">
        <v>163</v>
      </c>
      <c r="DD49" s="16" t="s">
        <v>163</v>
      </c>
      <c r="DE49" s="16" t="s">
        <v>163</v>
      </c>
      <c r="DF49" s="16" t="s">
        <v>163</v>
      </c>
      <c r="DG49" s="16" t="s">
        <v>163</v>
      </c>
      <c r="DH49" s="16" t="s">
        <v>163</v>
      </c>
      <c r="DI49" s="16" t="s">
        <v>163</v>
      </c>
      <c r="DJ49" s="16" t="s">
        <v>163</v>
      </c>
      <c r="DK49" s="16" t="s">
        <v>163</v>
      </c>
      <c r="DL49" s="16" t="s">
        <v>163</v>
      </c>
      <c r="DM49" s="16" t="s">
        <v>163</v>
      </c>
      <c r="DN49" s="16" t="s">
        <v>163</v>
      </c>
      <c r="DO49" s="16">
        <v>301</v>
      </c>
      <c r="DP49" s="16" t="s">
        <v>163</v>
      </c>
      <c r="DQ49" s="16">
        <v>1</v>
      </c>
      <c r="DR49" s="16">
        <v>1</v>
      </c>
      <c r="DS49" s="16">
        <v>4</v>
      </c>
      <c r="DT49" s="16" t="s">
        <v>163</v>
      </c>
      <c r="DU49" s="16" t="s">
        <v>163</v>
      </c>
      <c r="DV49" s="16" t="s">
        <v>163</v>
      </c>
      <c r="DW49" s="16" t="s">
        <v>163</v>
      </c>
      <c r="DX49" s="16" t="s">
        <v>163</v>
      </c>
      <c r="DY49" s="16">
        <v>301</v>
      </c>
      <c r="DZ49" s="16" t="s">
        <v>163</v>
      </c>
      <c r="EA49" s="16">
        <v>1</v>
      </c>
      <c r="EB49" s="16">
        <v>1</v>
      </c>
      <c r="EC49" s="16">
        <v>4</v>
      </c>
      <c r="ED49" s="16" t="s">
        <v>163</v>
      </c>
      <c r="EE49" s="16" t="s">
        <v>163</v>
      </c>
      <c r="EF49" s="16" t="s">
        <v>163</v>
      </c>
      <c r="EG49" s="16" t="s">
        <v>163</v>
      </c>
      <c r="EH49" s="16" t="s">
        <v>163</v>
      </c>
      <c r="EI49">
        <v>6</v>
      </c>
      <c r="EJ49" t="s">
        <v>163</v>
      </c>
      <c r="EK49">
        <v>5</v>
      </c>
      <c r="EL49">
        <v>3</v>
      </c>
      <c r="EM49">
        <v>16</v>
      </c>
      <c r="EN49">
        <v>16</v>
      </c>
      <c r="EO49">
        <v>12</v>
      </c>
      <c r="EP49">
        <v>11</v>
      </c>
      <c r="EQ49" t="s">
        <v>163</v>
      </c>
      <c r="ER49" t="s">
        <v>163</v>
      </c>
      <c r="ES49" t="s">
        <v>163</v>
      </c>
      <c r="ET49" t="s">
        <v>163</v>
      </c>
      <c r="EU49">
        <v>4</v>
      </c>
      <c r="EV49">
        <v>1973</v>
      </c>
      <c r="EW49">
        <v>3</v>
      </c>
      <c r="EX49" t="s">
        <v>341</v>
      </c>
      <c r="EY49" t="s">
        <v>348</v>
      </c>
      <c r="EZ49" t="s">
        <v>333</v>
      </c>
      <c r="FA49">
        <v>1</v>
      </c>
      <c r="FB49" t="s">
        <v>163</v>
      </c>
      <c r="FC49" t="s">
        <v>163</v>
      </c>
      <c r="FD49">
        <v>2</v>
      </c>
      <c r="FE49" t="s">
        <v>163</v>
      </c>
      <c r="FF49" t="s">
        <v>163</v>
      </c>
      <c r="FG49" t="s">
        <v>163</v>
      </c>
      <c r="FH49" t="s">
        <v>163</v>
      </c>
      <c r="FI49" t="s">
        <v>163</v>
      </c>
      <c r="FJ49" t="s">
        <v>163</v>
      </c>
      <c r="FK49">
        <f t="shared" si="0"/>
        <v>1</v>
      </c>
      <c r="FL49">
        <f t="shared" si="1"/>
        <v>0</v>
      </c>
    </row>
    <row r="50" spans="1:168" x14ac:dyDescent="0.25">
      <c r="A50">
        <v>49</v>
      </c>
      <c r="B50" t="s">
        <v>175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61002</v>
      </c>
      <c r="J50" t="s">
        <v>176</v>
      </c>
      <c r="K50" t="s">
        <v>10</v>
      </c>
      <c r="L50" t="s">
        <v>184</v>
      </c>
      <c r="M50">
        <v>1</v>
      </c>
      <c r="N50">
        <v>1</v>
      </c>
      <c r="O50">
        <v>3</v>
      </c>
      <c r="P50">
        <v>3</v>
      </c>
      <c r="Q50">
        <v>0</v>
      </c>
      <c r="R50">
        <v>1</v>
      </c>
      <c r="S50" t="s">
        <v>163</v>
      </c>
      <c r="T50">
        <v>100</v>
      </c>
      <c r="U50">
        <v>0</v>
      </c>
      <c r="V50">
        <v>0</v>
      </c>
      <c r="W50" t="s">
        <v>313</v>
      </c>
      <c r="X50" t="s">
        <v>310</v>
      </c>
      <c r="Y50" t="s">
        <v>310</v>
      </c>
      <c r="Z50" t="s">
        <v>313</v>
      </c>
      <c r="AA50" t="s">
        <v>311</v>
      </c>
      <c r="AB50" t="s">
        <v>311</v>
      </c>
      <c r="AC50" t="s">
        <v>313</v>
      </c>
      <c r="AD50" t="s">
        <v>311</v>
      </c>
      <c r="AE50" t="s">
        <v>310</v>
      </c>
      <c r="AF50" t="s">
        <v>316</v>
      </c>
      <c r="AG50" t="s">
        <v>306</v>
      </c>
      <c r="AH50" t="s">
        <v>306</v>
      </c>
      <c r="AI50" t="s">
        <v>315</v>
      </c>
      <c r="AJ50" t="s">
        <v>314</v>
      </c>
      <c r="AK50" t="s">
        <v>314</v>
      </c>
      <c r="AL50" t="s">
        <v>316</v>
      </c>
      <c r="AM50" t="s">
        <v>306</v>
      </c>
      <c r="AN50" t="s">
        <v>306</v>
      </c>
      <c r="AO50" t="s">
        <v>319</v>
      </c>
      <c r="AP50">
        <v>2.99</v>
      </c>
      <c r="AQ50" t="s">
        <v>163</v>
      </c>
      <c r="AR50" t="s">
        <v>163</v>
      </c>
      <c r="AS50" t="s">
        <v>163</v>
      </c>
      <c r="AT50" t="s">
        <v>318</v>
      </c>
      <c r="AU50" t="s">
        <v>326</v>
      </c>
      <c r="AV50" t="s">
        <v>163</v>
      </c>
      <c r="AW50" t="s">
        <v>163</v>
      </c>
      <c r="AX50" t="s">
        <v>163</v>
      </c>
      <c r="AY50">
        <v>2</v>
      </c>
      <c r="AZ50" t="s">
        <v>163</v>
      </c>
      <c r="BA50" t="s">
        <v>163</v>
      </c>
      <c r="BB50" t="s">
        <v>163</v>
      </c>
      <c r="BC50" t="s">
        <v>163</v>
      </c>
      <c r="BD50" t="s">
        <v>163</v>
      </c>
      <c r="BE50" t="s">
        <v>163</v>
      </c>
      <c r="BF50" t="s">
        <v>163</v>
      </c>
      <c r="BG50" t="s">
        <v>163</v>
      </c>
      <c r="BH50">
        <v>2</v>
      </c>
      <c r="BI50" t="s">
        <v>163</v>
      </c>
      <c r="BJ50" t="s">
        <v>163</v>
      </c>
      <c r="BK50" t="s">
        <v>163</v>
      </c>
      <c r="BL50" t="s">
        <v>163</v>
      </c>
      <c r="BM50" t="s">
        <v>163</v>
      </c>
      <c r="BN50" t="s">
        <v>163</v>
      </c>
      <c r="BO50" t="s">
        <v>163</v>
      </c>
      <c r="BP50" t="s">
        <v>163</v>
      </c>
      <c r="BQ50" t="s">
        <v>163</v>
      </c>
      <c r="BR50" s="16">
        <v>1</v>
      </c>
      <c r="BS50" s="16">
        <v>2</v>
      </c>
      <c r="BT50" s="16">
        <v>1</v>
      </c>
      <c r="BU50" s="16">
        <v>2</v>
      </c>
      <c r="BV50" s="16">
        <v>0</v>
      </c>
      <c r="BW50" s="16">
        <v>0</v>
      </c>
      <c r="BX50" s="16" t="s">
        <v>163</v>
      </c>
      <c r="BY50" s="16" t="s">
        <v>163</v>
      </c>
      <c r="BZ50" s="16">
        <v>302</v>
      </c>
      <c r="CA50" s="16" t="s">
        <v>163</v>
      </c>
      <c r="CB50" s="16" t="s">
        <v>163</v>
      </c>
      <c r="CC50" s="16" t="s">
        <v>163</v>
      </c>
      <c r="CD50" s="16" t="s">
        <v>163</v>
      </c>
      <c r="CE50" s="16" t="s">
        <v>163</v>
      </c>
      <c r="CF50" s="16" t="s">
        <v>163</v>
      </c>
      <c r="CG50" s="16" t="s">
        <v>163</v>
      </c>
      <c r="CH50" s="16" t="s">
        <v>163</v>
      </c>
      <c r="CI50" s="16" t="s">
        <v>163</v>
      </c>
      <c r="CJ50" s="16" t="s">
        <v>163</v>
      </c>
      <c r="CK50" s="16">
        <v>302</v>
      </c>
      <c r="CL50" s="16" t="s">
        <v>163</v>
      </c>
      <c r="CM50" s="16">
        <v>1</v>
      </c>
      <c r="CN50" s="16">
        <v>1</v>
      </c>
      <c r="CO50" s="16">
        <v>12</v>
      </c>
      <c r="CP50" s="16" t="s">
        <v>163</v>
      </c>
      <c r="CQ50" s="16" t="s">
        <v>163</v>
      </c>
      <c r="CR50" s="16" t="s">
        <v>163</v>
      </c>
      <c r="CS50" s="16" t="s">
        <v>163</v>
      </c>
      <c r="CT50" s="16" t="s">
        <v>163</v>
      </c>
      <c r="CU50" s="16" t="s">
        <v>163</v>
      </c>
      <c r="CV50" s="16" t="s">
        <v>163</v>
      </c>
      <c r="CW50" s="16" t="s">
        <v>163</v>
      </c>
      <c r="CX50" s="16" t="s">
        <v>163</v>
      </c>
      <c r="CY50" s="16" t="s">
        <v>163</v>
      </c>
      <c r="CZ50" s="16" t="s">
        <v>163</v>
      </c>
      <c r="DA50" s="16" t="s">
        <v>163</v>
      </c>
      <c r="DB50" s="16" t="s">
        <v>163</v>
      </c>
      <c r="DC50" s="16" t="s">
        <v>163</v>
      </c>
      <c r="DD50" s="16" t="s">
        <v>163</v>
      </c>
      <c r="DE50" s="16" t="s">
        <v>163</v>
      </c>
      <c r="DF50" s="16" t="s">
        <v>163</v>
      </c>
      <c r="DG50" s="16" t="s">
        <v>163</v>
      </c>
      <c r="DH50" s="16" t="s">
        <v>163</v>
      </c>
      <c r="DI50" s="16" t="s">
        <v>163</v>
      </c>
      <c r="DJ50" s="16" t="s">
        <v>163</v>
      </c>
      <c r="DK50" s="16" t="s">
        <v>163</v>
      </c>
      <c r="DL50" s="16" t="s">
        <v>163</v>
      </c>
      <c r="DM50" s="16" t="s">
        <v>163</v>
      </c>
      <c r="DN50" s="16" t="s">
        <v>163</v>
      </c>
      <c r="DO50" s="16" t="s">
        <v>163</v>
      </c>
      <c r="DP50" s="16" t="s">
        <v>163</v>
      </c>
      <c r="DQ50" s="16" t="s">
        <v>163</v>
      </c>
      <c r="DR50" s="16" t="s">
        <v>163</v>
      </c>
      <c r="DS50" s="16" t="s">
        <v>163</v>
      </c>
      <c r="DT50" s="16" t="s">
        <v>163</v>
      </c>
      <c r="DU50" s="16" t="s">
        <v>163</v>
      </c>
      <c r="DV50" s="16" t="s">
        <v>163</v>
      </c>
      <c r="DW50" s="16" t="s">
        <v>163</v>
      </c>
      <c r="DX50" s="16" t="s">
        <v>163</v>
      </c>
      <c r="DY50" s="16" t="s">
        <v>163</v>
      </c>
      <c r="DZ50" s="16" t="s">
        <v>163</v>
      </c>
      <c r="EA50" s="16" t="s">
        <v>163</v>
      </c>
      <c r="EB50" s="16" t="s">
        <v>163</v>
      </c>
      <c r="EC50" s="16" t="s">
        <v>163</v>
      </c>
      <c r="ED50" s="16" t="s">
        <v>163</v>
      </c>
      <c r="EE50" s="16" t="s">
        <v>163</v>
      </c>
      <c r="EF50" s="16" t="s">
        <v>163</v>
      </c>
      <c r="EG50" s="16" t="s">
        <v>163</v>
      </c>
      <c r="EH50" s="16" t="s">
        <v>163</v>
      </c>
      <c r="EI50">
        <v>6</v>
      </c>
      <c r="EJ50" t="s">
        <v>163</v>
      </c>
      <c r="EK50">
        <v>6</v>
      </c>
      <c r="EL50" t="s">
        <v>163</v>
      </c>
      <c r="EM50" t="s">
        <v>163</v>
      </c>
      <c r="EN50" t="s">
        <v>163</v>
      </c>
      <c r="EO50" t="s">
        <v>163</v>
      </c>
      <c r="EP50" t="s">
        <v>163</v>
      </c>
      <c r="EQ50" t="s">
        <v>163</v>
      </c>
      <c r="ER50" t="s">
        <v>163</v>
      </c>
      <c r="ES50" t="s">
        <v>163</v>
      </c>
      <c r="ET50" t="s">
        <v>163</v>
      </c>
      <c r="EU50">
        <v>4</v>
      </c>
      <c r="EV50">
        <v>1962</v>
      </c>
      <c r="EW50">
        <v>1</v>
      </c>
      <c r="EX50" t="s">
        <v>338</v>
      </c>
      <c r="EY50" t="s">
        <v>348</v>
      </c>
      <c r="EZ50" t="s">
        <v>333</v>
      </c>
      <c r="FA50" t="s">
        <v>163</v>
      </c>
      <c r="FB50" t="s">
        <v>163</v>
      </c>
      <c r="FC50" t="s">
        <v>163</v>
      </c>
      <c r="FD50" t="s">
        <v>163</v>
      </c>
      <c r="FE50" t="s">
        <v>163</v>
      </c>
      <c r="FF50" t="s">
        <v>163</v>
      </c>
      <c r="FG50" t="s">
        <v>163</v>
      </c>
      <c r="FH50">
        <v>1</v>
      </c>
      <c r="FI50" t="s">
        <v>163</v>
      </c>
      <c r="FJ50" t="s">
        <v>163</v>
      </c>
      <c r="FK50">
        <f t="shared" si="0"/>
        <v>1</v>
      </c>
      <c r="FL50">
        <f t="shared" si="1"/>
        <v>0</v>
      </c>
    </row>
    <row r="51" spans="1:168" x14ac:dyDescent="0.25">
      <c r="A51">
        <v>50</v>
      </c>
      <c r="B51" t="s">
        <v>175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61002</v>
      </c>
      <c r="J51" t="s">
        <v>176</v>
      </c>
      <c r="K51" t="s">
        <v>10</v>
      </c>
      <c r="L51" t="s">
        <v>184</v>
      </c>
      <c r="M51">
        <v>1</v>
      </c>
      <c r="N51">
        <v>1</v>
      </c>
      <c r="O51">
        <v>3</v>
      </c>
      <c r="P51">
        <v>3</v>
      </c>
      <c r="Q51">
        <v>0</v>
      </c>
      <c r="R51">
        <v>1</v>
      </c>
      <c r="S51" t="s">
        <v>163</v>
      </c>
      <c r="T51">
        <v>0</v>
      </c>
      <c r="U51">
        <v>0</v>
      </c>
      <c r="V51">
        <v>100</v>
      </c>
      <c r="W51" t="s">
        <v>313</v>
      </c>
      <c r="X51" t="s">
        <v>310</v>
      </c>
      <c r="Y51" t="s">
        <v>310</v>
      </c>
      <c r="Z51" t="s">
        <v>313</v>
      </c>
      <c r="AA51" t="s">
        <v>313</v>
      </c>
      <c r="AB51" t="s">
        <v>313</v>
      </c>
      <c r="AC51" t="s">
        <v>310</v>
      </c>
      <c r="AD51" t="s">
        <v>313</v>
      </c>
      <c r="AE51" t="s">
        <v>313</v>
      </c>
      <c r="AF51" t="s">
        <v>306</v>
      </c>
      <c r="AG51" t="s">
        <v>306</v>
      </c>
      <c r="AH51" t="s">
        <v>306</v>
      </c>
      <c r="AI51" t="s">
        <v>306</v>
      </c>
      <c r="AJ51" t="s">
        <v>306</v>
      </c>
      <c r="AK51" t="s">
        <v>315</v>
      </c>
      <c r="AL51" t="s">
        <v>306</v>
      </c>
      <c r="AM51" t="s">
        <v>306</v>
      </c>
      <c r="AN51" t="s">
        <v>316</v>
      </c>
      <c r="AO51" t="s">
        <v>163</v>
      </c>
      <c r="AP51" t="s">
        <v>163</v>
      </c>
      <c r="AQ51" t="s">
        <v>163</v>
      </c>
      <c r="AR51" t="s">
        <v>163</v>
      </c>
      <c r="AS51" t="s">
        <v>163</v>
      </c>
      <c r="AT51" t="s">
        <v>318</v>
      </c>
      <c r="AU51" t="s">
        <v>326</v>
      </c>
      <c r="AV51" t="s">
        <v>163</v>
      </c>
      <c r="AW51" t="s">
        <v>163</v>
      </c>
      <c r="AX51" t="s">
        <v>163</v>
      </c>
      <c r="AY51" t="s">
        <v>163</v>
      </c>
      <c r="AZ51" t="s">
        <v>163</v>
      </c>
      <c r="BA51" t="s">
        <v>163</v>
      </c>
      <c r="BB51" t="s">
        <v>163</v>
      </c>
      <c r="BC51" t="s">
        <v>163</v>
      </c>
      <c r="BD51" t="s">
        <v>163</v>
      </c>
      <c r="BE51" t="s">
        <v>163</v>
      </c>
      <c r="BF51" t="s">
        <v>163</v>
      </c>
      <c r="BG51" t="s">
        <v>163</v>
      </c>
      <c r="BH51">
        <v>3</v>
      </c>
      <c r="BI51" t="s">
        <v>163</v>
      </c>
      <c r="BJ51" t="s">
        <v>163</v>
      </c>
      <c r="BK51" t="s">
        <v>163</v>
      </c>
      <c r="BL51" t="s">
        <v>163</v>
      </c>
      <c r="BM51">
        <v>3</v>
      </c>
      <c r="BN51" t="s">
        <v>163</v>
      </c>
      <c r="BO51" t="s">
        <v>163</v>
      </c>
      <c r="BP51" t="s">
        <v>163</v>
      </c>
      <c r="BQ51" t="s">
        <v>163</v>
      </c>
      <c r="BR51" s="16">
        <v>2</v>
      </c>
      <c r="BS51" s="16">
        <v>0</v>
      </c>
      <c r="BT51" s="16">
        <v>0</v>
      </c>
      <c r="BU51" s="16">
        <v>2</v>
      </c>
      <c r="BV51" s="16">
        <v>0</v>
      </c>
      <c r="BW51" s="16">
        <v>0</v>
      </c>
      <c r="BX51" s="16" t="s">
        <v>163</v>
      </c>
      <c r="BY51" s="16" t="s">
        <v>163</v>
      </c>
      <c r="BZ51" s="16" t="s">
        <v>163</v>
      </c>
      <c r="CA51" s="16" t="s">
        <v>163</v>
      </c>
      <c r="CB51" s="16" t="s">
        <v>163</v>
      </c>
      <c r="CC51" s="16" t="s">
        <v>163</v>
      </c>
      <c r="CD51" s="16" t="s">
        <v>163</v>
      </c>
      <c r="CE51" s="16" t="s">
        <v>163</v>
      </c>
      <c r="CF51" s="16" t="s">
        <v>163</v>
      </c>
      <c r="CG51" s="16" t="s">
        <v>163</v>
      </c>
      <c r="CH51" s="16" t="s">
        <v>163</v>
      </c>
      <c r="CI51" s="16" t="s">
        <v>163</v>
      </c>
      <c r="CJ51" s="16" t="s">
        <v>163</v>
      </c>
      <c r="CK51" s="16" t="s">
        <v>163</v>
      </c>
      <c r="CL51" s="16" t="s">
        <v>163</v>
      </c>
      <c r="CM51" s="16" t="s">
        <v>163</v>
      </c>
      <c r="CN51" s="16" t="s">
        <v>163</v>
      </c>
      <c r="CO51" s="16" t="s">
        <v>163</v>
      </c>
      <c r="CP51" s="16" t="s">
        <v>163</v>
      </c>
      <c r="CQ51" s="16" t="s">
        <v>163</v>
      </c>
      <c r="CR51" s="16" t="s">
        <v>163</v>
      </c>
      <c r="CS51" s="16" t="s">
        <v>163</v>
      </c>
      <c r="CT51" s="16" t="s">
        <v>163</v>
      </c>
      <c r="CU51" s="16" t="s">
        <v>163</v>
      </c>
      <c r="CV51" s="16" t="s">
        <v>163</v>
      </c>
      <c r="CW51" s="16" t="s">
        <v>163</v>
      </c>
      <c r="CX51" s="16" t="s">
        <v>163</v>
      </c>
      <c r="CY51" s="16" t="s">
        <v>163</v>
      </c>
      <c r="CZ51" s="16" t="s">
        <v>163</v>
      </c>
      <c r="DA51" s="16" t="s">
        <v>163</v>
      </c>
      <c r="DB51" s="16" t="s">
        <v>163</v>
      </c>
      <c r="DC51" s="16" t="s">
        <v>163</v>
      </c>
      <c r="DD51" s="16" t="s">
        <v>163</v>
      </c>
      <c r="DE51" s="16" t="s">
        <v>163</v>
      </c>
      <c r="DF51" s="16" t="s">
        <v>163</v>
      </c>
      <c r="DG51" s="16" t="s">
        <v>163</v>
      </c>
      <c r="DH51" s="16" t="s">
        <v>163</v>
      </c>
      <c r="DI51" s="16" t="s">
        <v>163</v>
      </c>
      <c r="DJ51" s="16" t="s">
        <v>163</v>
      </c>
      <c r="DK51" s="16" t="s">
        <v>163</v>
      </c>
      <c r="DL51" s="16" t="s">
        <v>163</v>
      </c>
      <c r="DM51" s="16" t="s">
        <v>163</v>
      </c>
      <c r="DN51" s="16" t="s">
        <v>163</v>
      </c>
      <c r="DO51" s="16" t="s">
        <v>163</v>
      </c>
      <c r="DP51" s="16" t="s">
        <v>163</v>
      </c>
      <c r="DQ51" s="16" t="s">
        <v>163</v>
      </c>
      <c r="DR51" s="16" t="s">
        <v>163</v>
      </c>
      <c r="DS51" s="16" t="s">
        <v>163</v>
      </c>
      <c r="DT51" s="16" t="s">
        <v>163</v>
      </c>
      <c r="DU51" s="16" t="s">
        <v>163</v>
      </c>
      <c r="DV51" s="16" t="s">
        <v>163</v>
      </c>
      <c r="DW51" s="16" t="s">
        <v>163</v>
      </c>
      <c r="DX51" s="16" t="s">
        <v>163</v>
      </c>
      <c r="DY51" s="16" t="s">
        <v>163</v>
      </c>
      <c r="DZ51" s="16" t="s">
        <v>163</v>
      </c>
      <c r="EA51" s="16" t="s">
        <v>163</v>
      </c>
      <c r="EB51" s="16" t="s">
        <v>163</v>
      </c>
      <c r="EC51" s="16" t="s">
        <v>163</v>
      </c>
      <c r="ED51" s="16" t="s">
        <v>163</v>
      </c>
      <c r="EE51" s="16" t="s">
        <v>163</v>
      </c>
      <c r="EF51" s="16" t="s">
        <v>163</v>
      </c>
      <c r="EG51" s="16" t="s">
        <v>163</v>
      </c>
      <c r="EH51" s="16" t="s">
        <v>163</v>
      </c>
      <c r="EI51">
        <v>6</v>
      </c>
      <c r="EJ51" t="s">
        <v>163</v>
      </c>
      <c r="EK51">
        <v>6</v>
      </c>
      <c r="EL51" t="s">
        <v>163</v>
      </c>
      <c r="EM51" t="s">
        <v>163</v>
      </c>
      <c r="EN51" t="s">
        <v>163</v>
      </c>
      <c r="EO51" t="s">
        <v>163</v>
      </c>
      <c r="EP51" t="s">
        <v>163</v>
      </c>
      <c r="EQ51" t="s">
        <v>163</v>
      </c>
      <c r="ER51" t="s">
        <v>163</v>
      </c>
      <c r="ES51" t="s">
        <v>163</v>
      </c>
      <c r="ET51" t="s">
        <v>163</v>
      </c>
      <c r="EU51">
        <v>4</v>
      </c>
      <c r="EV51">
        <v>1952</v>
      </c>
      <c r="EW51">
        <v>1</v>
      </c>
      <c r="EX51" t="s">
        <v>341</v>
      </c>
      <c r="EY51" t="s">
        <v>348</v>
      </c>
      <c r="EZ51" t="s">
        <v>332</v>
      </c>
      <c r="FA51">
        <v>1</v>
      </c>
      <c r="FB51" t="s">
        <v>163</v>
      </c>
      <c r="FC51" t="s">
        <v>163</v>
      </c>
      <c r="FD51" t="s">
        <v>163</v>
      </c>
      <c r="FE51" t="s">
        <v>163</v>
      </c>
      <c r="FF51" t="s">
        <v>163</v>
      </c>
      <c r="FG51" t="s">
        <v>163</v>
      </c>
      <c r="FH51" t="s">
        <v>163</v>
      </c>
      <c r="FI51" t="s">
        <v>163</v>
      </c>
      <c r="FJ51" t="s">
        <v>163</v>
      </c>
      <c r="FK51">
        <f t="shared" si="0"/>
        <v>1</v>
      </c>
      <c r="FL51">
        <f t="shared" si="1"/>
        <v>0</v>
      </c>
    </row>
    <row r="52" spans="1:168" x14ac:dyDescent="0.25">
      <c r="A52">
        <v>51</v>
      </c>
      <c r="B52" t="s">
        <v>175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61002</v>
      </c>
      <c r="J52" t="s">
        <v>176</v>
      </c>
      <c r="K52" t="s">
        <v>10</v>
      </c>
      <c r="L52" t="s">
        <v>185</v>
      </c>
      <c r="M52">
        <v>1</v>
      </c>
      <c r="N52">
        <v>1</v>
      </c>
      <c r="O52">
        <v>3</v>
      </c>
      <c r="P52">
        <v>2</v>
      </c>
      <c r="Q52">
        <v>1</v>
      </c>
      <c r="R52">
        <v>1</v>
      </c>
      <c r="S52" t="s">
        <v>163</v>
      </c>
      <c r="T52">
        <v>0</v>
      </c>
      <c r="U52">
        <v>0</v>
      </c>
      <c r="V52">
        <v>100</v>
      </c>
      <c r="W52" t="s">
        <v>313</v>
      </c>
      <c r="X52" t="s">
        <v>312</v>
      </c>
      <c r="Y52" t="s">
        <v>310</v>
      </c>
      <c r="Z52" t="s">
        <v>313</v>
      </c>
      <c r="AA52" t="s">
        <v>313</v>
      </c>
      <c r="AB52" t="s">
        <v>313</v>
      </c>
      <c r="AC52" t="s">
        <v>311</v>
      </c>
      <c r="AD52" t="s">
        <v>310</v>
      </c>
      <c r="AE52" t="s">
        <v>310</v>
      </c>
      <c r="AF52" t="s">
        <v>306</v>
      </c>
      <c r="AG52" t="s">
        <v>316</v>
      </c>
      <c r="AH52" t="s">
        <v>306</v>
      </c>
      <c r="AI52" t="s">
        <v>306</v>
      </c>
      <c r="AJ52" t="s">
        <v>306</v>
      </c>
      <c r="AK52" t="s">
        <v>306</v>
      </c>
      <c r="AL52" t="s">
        <v>315</v>
      </c>
      <c r="AM52" t="s">
        <v>306</v>
      </c>
      <c r="AN52" t="s">
        <v>306</v>
      </c>
      <c r="AO52" t="s">
        <v>163</v>
      </c>
      <c r="AP52" t="s">
        <v>163</v>
      </c>
      <c r="AQ52" t="s">
        <v>163</v>
      </c>
      <c r="AR52" t="s">
        <v>163</v>
      </c>
      <c r="AS52" t="s">
        <v>163</v>
      </c>
      <c r="AT52" t="s">
        <v>318</v>
      </c>
      <c r="AU52" t="s">
        <v>318</v>
      </c>
      <c r="AV52" t="s">
        <v>163</v>
      </c>
      <c r="AW52" t="s">
        <v>163</v>
      </c>
      <c r="AX52" t="s">
        <v>163</v>
      </c>
      <c r="AY52" t="s">
        <v>163</v>
      </c>
      <c r="AZ52" t="s">
        <v>163</v>
      </c>
      <c r="BA52" t="s">
        <v>163</v>
      </c>
      <c r="BB52" t="s">
        <v>163</v>
      </c>
      <c r="BC52" t="s">
        <v>163</v>
      </c>
      <c r="BD52" t="s">
        <v>163</v>
      </c>
      <c r="BE52" t="s">
        <v>163</v>
      </c>
      <c r="BF52" t="s">
        <v>163</v>
      </c>
      <c r="BG52" t="s">
        <v>163</v>
      </c>
      <c r="BH52">
        <v>1</v>
      </c>
      <c r="BI52" t="s">
        <v>163</v>
      </c>
      <c r="BJ52">
        <v>1</v>
      </c>
      <c r="BK52" t="s">
        <v>163</v>
      </c>
      <c r="BL52" t="s">
        <v>163</v>
      </c>
      <c r="BM52">
        <v>1</v>
      </c>
      <c r="BN52" t="s">
        <v>163</v>
      </c>
      <c r="BO52">
        <v>1</v>
      </c>
      <c r="BP52" t="s">
        <v>163</v>
      </c>
      <c r="BQ52" t="s">
        <v>163</v>
      </c>
      <c r="BR52" s="16">
        <v>2</v>
      </c>
      <c r="BS52" s="16">
        <v>0</v>
      </c>
      <c r="BT52" s="16">
        <v>0</v>
      </c>
      <c r="BU52" s="16">
        <v>2</v>
      </c>
      <c r="BV52" s="16">
        <v>0</v>
      </c>
      <c r="BW52" s="16">
        <v>0</v>
      </c>
      <c r="BX52" s="16" t="s">
        <v>163</v>
      </c>
      <c r="BY52" s="16" t="s">
        <v>163</v>
      </c>
      <c r="BZ52" s="16" t="s">
        <v>163</v>
      </c>
      <c r="CA52" s="16" t="s">
        <v>163</v>
      </c>
      <c r="CB52" s="16" t="s">
        <v>163</v>
      </c>
      <c r="CC52" s="16" t="s">
        <v>163</v>
      </c>
      <c r="CD52" s="16" t="s">
        <v>163</v>
      </c>
      <c r="CE52" s="16" t="s">
        <v>163</v>
      </c>
      <c r="CF52" s="16" t="s">
        <v>163</v>
      </c>
      <c r="CG52" s="16" t="s">
        <v>163</v>
      </c>
      <c r="CH52" s="16" t="s">
        <v>163</v>
      </c>
      <c r="CI52" s="16" t="s">
        <v>163</v>
      </c>
      <c r="CJ52" s="16" t="s">
        <v>163</v>
      </c>
      <c r="CK52" s="16" t="s">
        <v>163</v>
      </c>
      <c r="CL52" s="16" t="s">
        <v>163</v>
      </c>
      <c r="CM52" s="16" t="s">
        <v>163</v>
      </c>
      <c r="CN52" s="16" t="s">
        <v>163</v>
      </c>
      <c r="CO52" s="16" t="s">
        <v>163</v>
      </c>
      <c r="CP52" s="16" t="s">
        <v>163</v>
      </c>
      <c r="CQ52" s="16" t="s">
        <v>163</v>
      </c>
      <c r="CR52" s="16" t="s">
        <v>163</v>
      </c>
      <c r="CS52" s="16" t="s">
        <v>163</v>
      </c>
      <c r="CT52" s="16" t="s">
        <v>163</v>
      </c>
      <c r="CU52" s="16" t="s">
        <v>163</v>
      </c>
      <c r="CV52" s="16" t="s">
        <v>163</v>
      </c>
      <c r="CW52" s="16" t="s">
        <v>163</v>
      </c>
      <c r="CX52" s="16" t="s">
        <v>163</v>
      </c>
      <c r="CY52" s="16" t="s">
        <v>163</v>
      </c>
      <c r="CZ52" s="16" t="s">
        <v>163</v>
      </c>
      <c r="DA52" s="16" t="s">
        <v>163</v>
      </c>
      <c r="DB52" s="16" t="s">
        <v>163</v>
      </c>
      <c r="DC52" s="16" t="s">
        <v>163</v>
      </c>
      <c r="DD52" s="16" t="s">
        <v>163</v>
      </c>
      <c r="DE52" s="16" t="s">
        <v>163</v>
      </c>
      <c r="DF52" s="16" t="s">
        <v>163</v>
      </c>
      <c r="DG52" s="16" t="s">
        <v>163</v>
      </c>
      <c r="DH52" s="16" t="s">
        <v>163</v>
      </c>
      <c r="DI52" s="16" t="s">
        <v>163</v>
      </c>
      <c r="DJ52" s="16" t="s">
        <v>163</v>
      </c>
      <c r="DK52" s="16" t="s">
        <v>163</v>
      </c>
      <c r="DL52" s="16" t="s">
        <v>163</v>
      </c>
      <c r="DM52" s="16" t="s">
        <v>163</v>
      </c>
      <c r="DN52" s="16" t="s">
        <v>163</v>
      </c>
      <c r="DO52" s="16" t="s">
        <v>163</v>
      </c>
      <c r="DP52" s="16" t="s">
        <v>163</v>
      </c>
      <c r="DQ52" s="16" t="s">
        <v>163</v>
      </c>
      <c r="DR52" s="16" t="s">
        <v>163</v>
      </c>
      <c r="DS52" s="16" t="s">
        <v>163</v>
      </c>
      <c r="DT52" s="16" t="s">
        <v>163</v>
      </c>
      <c r="DU52" s="16" t="s">
        <v>163</v>
      </c>
      <c r="DV52" s="16" t="s">
        <v>163</v>
      </c>
      <c r="DW52" s="16" t="s">
        <v>163</v>
      </c>
      <c r="DX52" s="16" t="s">
        <v>163</v>
      </c>
      <c r="DY52" s="16" t="s">
        <v>163</v>
      </c>
      <c r="DZ52" s="16" t="s">
        <v>163</v>
      </c>
      <c r="EA52" s="16" t="s">
        <v>163</v>
      </c>
      <c r="EB52" s="16" t="s">
        <v>163</v>
      </c>
      <c r="EC52" s="16" t="s">
        <v>163</v>
      </c>
      <c r="ED52" s="16" t="s">
        <v>163</v>
      </c>
      <c r="EE52" s="16" t="s">
        <v>163</v>
      </c>
      <c r="EF52" s="16" t="s">
        <v>163</v>
      </c>
      <c r="EG52" s="16" t="s">
        <v>163</v>
      </c>
      <c r="EH52" s="16" t="s">
        <v>163</v>
      </c>
      <c r="EI52">
        <v>6</v>
      </c>
      <c r="EJ52" t="s">
        <v>163</v>
      </c>
      <c r="EK52">
        <v>6</v>
      </c>
      <c r="EL52" t="s">
        <v>163</v>
      </c>
      <c r="EM52" t="s">
        <v>163</v>
      </c>
      <c r="EN52" t="s">
        <v>163</v>
      </c>
      <c r="EO52" t="s">
        <v>163</v>
      </c>
      <c r="EP52" t="s">
        <v>163</v>
      </c>
      <c r="EQ52" t="s">
        <v>163</v>
      </c>
      <c r="ER52" t="s">
        <v>163</v>
      </c>
      <c r="ES52" t="s">
        <v>163</v>
      </c>
      <c r="ET52" t="s">
        <v>163</v>
      </c>
      <c r="EU52">
        <v>4</v>
      </c>
      <c r="EV52">
        <v>1969</v>
      </c>
      <c r="EW52">
        <v>1</v>
      </c>
      <c r="EX52" t="s">
        <v>338</v>
      </c>
      <c r="EY52" t="s">
        <v>348</v>
      </c>
      <c r="EZ52" t="s">
        <v>334</v>
      </c>
      <c r="FA52">
        <v>1</v>
      </c>
      <c r="FB52" t="s">
        <v>163</v>
      </c>
      <c r="FC52" t="s">
        <v>163</v>
      </c>
      <c r="FD52" t="s">
        <v>163</v>
      </c>
      <c r="FE52" t="s">
        <v>163</v>
      </c>
      <c r="FF52" t="s">
        <v>163</v>
      </c>
      <c r="FG52" t="s">
        <v>163</v>
      </c>
      <c r="FH52" t="s">
        <v>163</v>
      </c>
      <c r="FI52" t="s">
        <v>163</v>
      </c>
      <c r="FJ52" t="s">
        <v>163</v>
      </c>
      <c r="FK52">
        <f t="shared" si="0"/>
        <v>1</v>
      </c>
      <c r="FL52">
        <f t="shared" si="1"/>
        <v>0</v>
      </c>
    </row>
    <row r="53" spans="1:168" x14ac:dyDescent="0.25">
      <c r="A53">
        <v>52</v>
      </c>
      <c r="B53" t="s">
        <v>175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61002</v>
      </c>
      <c r="J53" t="s">
        <v>176</v>
      </c>
      <c r="K53" t="s">
        <v>10</v>
      </c>
      <c r="L53" t="s">
        <v>184</v>
      </c>
      <c r="M53">
        <v>1</v>
      </c>
      <c r="N53">
        <v>1</v>
      </c>
      <c r="O53">
        <v>3</v>
      </c>
      <c r="P53">
        <v>3</v>
      </c>
      <c r="Q53">
        <v>0</v>
      </c>
      <c r="R53">
        <v>1</v>
      </c>
      <c r="S53" t="s">
        <v>163</v>
      </c>
      <c r="T53">
        <v>100</v>
      </c>
      <c r="U53">
        <v>0</v>
      </c>
      <c r="V53">
        <v>0</v>
      </c>
      <c r="W53" t="s">
        <v>310</v>
      </c>
      <c r="X53" t="s">
        <v>310</v>
      </c>
      <c r="Y53" t="s">
        <v>313</v>
      </c>
      <c r="Z53" t="s">
        <v>313</v>
      </c>
      <c r="AA53" t="s">
        <v>310</v>
      </c>
      <c r="AB53" t="s">
        <v>310</v>
      </c>
      <c r="AC53" t="s">
        <v>311</v>
      </c>
      <c r="AD53" t="s">
        <v>311</v>
      </c>
      <c r="AE53" t="s">
        <v>310</v>
      </c>
      <c r="AF53" t="s">
        <v>306</v>
      </c>
      <c r="AG53" t="s">
        <v>306</v>
      </c>
      <c r="AH53" t="s">
        <v>306</v>
      </c>
      <c r="AI53" t="s">
        <v>306</v>
      </c>
      <c r="AJ53" t="s">
        <v>306</v>
      </c>
      <c r="AK53" t="s">
        <v>306</v>
      </c>
      <c r="AL53" t="s">
        <v>315</v>
      </c>
      <c r="AM53" t="s">
        <v>306</v>
      </c>
      <c r="AN53" t="s">
        <v>306</v>
      </c>
      <c r="AO53" t="s">
        <v>163</v>
      </c>
      <c r="AP53" t="s">
        <v>163</v>
      </c>
      <c r="AQ53" t="s">
        <v>163</v>
      </c>
      <c r="AR53" t="s">
        <v>163</v>
      </c>
      <c r="AS53" t="s">
        <v>163</v>
      </c>
      <c r="AT53" t="s">
        <v>318</v>
      </c>
      <c r="AU53" t="s">
        <v>318</v>
      </c>
      <c r="AV53" t="s">
        <v>163</v>
      </c>
      <c r="AW53" t="s">
        <v>163</v>
      </c>
      <c r="AX53" t="s">
        <v>163</v>
      </c>
      <c r="AY53" t="s">
        <v>163</v>
      </c>
      <c r="AZ53" t="s">
        <v>163</v>
      </c>
      <c r="BA53" t="s">
        <v>163</v>
      </c>
      <c r="BB53" t="s">
        <v>163</v>
      </c>
      <c r="BC53" t="s">
        <v>163</v>
      </c>
      <c r="BD53" t="s">
        <v>163</v>
      </c>
      <c r="BE53" t="s">
        <v>163</v>
      </c>
      <c r="BF53" t="s">
        <v>163</v>
      </c>
      <c r="BG53" t="s">
        <v>163</v>
      </c>
      <c r="BH53">
        <v>5</v>
      </c>
      <c r="BI53" t="s">
        <v>163</v>
      </c>
      <c r="BJ53" t="s">
        <v>163</v>
      </c>
      <c r="BK53" t="s">
        <v>163</v>
      </c>
      <c r="BL53" t="s">
        <v>163</v>
      </c>
      <c r="BM53">
        <v>5</v>
      </c>
      <c r="BN53" t="s">
        <v>163</v>
      </c>
      <c r="BO53" t="s">
        <v>163</v>
      </c>
      <c r="BP53" t="s">
        <v>163</v>
      </c>
      <c r="BQ53" t="s">
        <v>163</v>
      </c>
      <c r="BR53" s="16">
        <v>1</v>
      </c>
      <c r="BS53" s="16">
        <v>3</v>
      </c>
      <c r="BT53" s="16">
        <v>1</v>
      </c>
      <c r="BU53" s="16">
        <v>1</v>
      </c>
      <c r="BV53" s="16">
        <v>2</v>
      </c>
      <c r="BW53" s="16">
        <v>1</v>
      </c>
      <c r="BX53" s="16" t="s">
        <v>163</v>
      </c>
      <c r="BY53" s="16" t="s">
        <v>163</v>
      </c>
      <c r="BZ53" s="16" t="s">
        <v>163</v>
      </c>
      <c r="CA53" s="16">
        <v>301</v>
      </c>
      <c r="CB53" s="16" t="s">
        <v>163</v>
      </c>
      <c r="CC53" s="16" t="s">
        <v>163</v>
      </c>
      <c r="CD53" s="16" t="s">
        <v>163</v>
      </c>
      <c r="CE53" s="16" t="s">
        <v>163</v>
      </c>
      <c r="CF53" s="16" t="s">
        <v>163</v>
      </c>
      <c r="CG53" s="16" t="s">
        <v>163</v>
      </c>
      <c r="CH53" s="16" t="s">
        <v>163</v>
      </c>
      <c r="CI53" s="16" t="s">
        <v>163</v>
      </c>
      <c r="CJ53" s="16" t="s">
        <v>163</v>
      </c>
      <c r="CK53" s="16" t="s">
        <v>163</v>
      </c>
      <c r="CL53" s="16" t="s">
        <v>163</v>
      </c>
      <c r="CM53" s="16" t="s">
        <v>163</v>
      </c>
      <c r="CN53" s="16" t="s">
        <v>163</v>
      </c>
      <c r="CO53" s="16" t="s">
        <v>163</v>
      </c>
      <c r="CP53" s="16" t="s">
        <v>163</v>
      </c>
      <c r="CQ53" s="16" t="s">
        <v>163</v>
      </c>
      <c r="CR53" s="16" t="s">
        <v>163</v>
      </c>
      <c r="CS53" s="16" t="s">
        <v>163</v>
      </c>
      <c r="CT53" s="16" t="s">
        <v>163</v>
      </c>
      <c r="CU53" s="16">
        <v>301</v>
      </c>
      <c r="CV53" s="16" t="s">
        <v>163</v>
      </c>
      <c r="CW53" s="16">
        <v>1</v>
      </c>
      <c r="CX53" s="16">
        <v>1</v>
      </c>
      <c r="CY53" s="16">
        <v>12</v>
      </c>
      <c r="CZ53" s="16" t="s">
        <v>163</v>
      </c>
      <c r="DA53" s="16" t="s">
        <v>163</v>
      </c>
      <c r="DB53" s="16" t="s">
        <v>163</v>
      </c>
      <c r="DC53" s="16" t="s">
        <v>163</v>
      </c>
      <c r="DD53" s="16" t="s">
        <v>163</v>
      </c>
      <c r="DE53" s="16" t="s">
        <v>163</v>
      </c>
      <c r="DF53" s="16" t="s">
        <v>163</v>
      </c>
      <c r="DG53" s="16" t="s">
        <v>163</v>
      </c>
      <c r="DH53" s="16" t="s">
        <v>163</v>
      </c>
      <c r="DI53" s="16" t="s">
        <v>163</v>
      </c>
      <c r="DJ53" s="16" t="s">
        <v>163</v>
      </c>
      <c r="DK53" s="16" t="s">
        <v>163</v>
      </c>
      <c r="DL53" s="16" t="s">
        <v>163</v>
      </c>
      <c r="DM53" s="16" t="s">
        <v>163</v>
      </c>
      <c r="DN53" s="16" t="s">
        <v>163</v>
      </c>
      <c r="DO53" s="16">
        <v>301</v>
      </c>
      <c r="DP53" s="16" t="s">
        <v>163</v>
      </c>
      <c r="DQ53" s="16">
        <v>1</v>
      </c>
      <c r="DR53" s="16">
        <v>1</v>
      </c>
      <c r="DS53" s="16">
        <v>12</v>
      </c>
      <c r="DT53" s="16" t="s">
        <v>163</v>
      </c>
      <c r="DU53" s="16" t="s">
        <v>163</v>
      </c>
      <c r="DV53" s="16" t="s">
        <v>163</v>
      </c>
      <c r="DW53" s="16" t="s">
        <v>163</v>
      </c>
      <c r="DX53" s="16" t="s">
        <v>163</v>
      </c>
      <c r="DY53" s="16" t="s">
        <v>163</v>
      </c>
      <c r="DZ53" s="16" t="s">
        <v>163</v>
      </c>
      <c r="EA53" s="16" t="s">
        <v>163</v>
      </c>
      <c r="EB53" s="16" t="s">
        <v>163</v>
      </c>
      <c r="EC53" s="16" t="s">
        <v>163</v>
      </c>
      <c r="ED53" s="16" t="s">
        <v>163</v>
      </c>
      <c r="EE53" s="16" t="s">
        <v>163</v>
      </c>
      <c r="EF53" s="16" t="s">
        <v>163</v>
      </c>
      <c r="EG53" s="16" t="s">
        <v>163</v>
      </c>
      <c r="EH53" s="16" t="s">
        <v>163</v>
      </c>
      <c r="EI53">
        <v>6</v>
      </c>
      <c r="EJ53" t="s">
        <v>163</v>
      </c>
      <c r="EK53">
        <v>5</v>
      </c>
      <c r="EL53">
        <v>2</v>
      </c>
      <c r="EM53">
        <v>14</v>
      </c>
      <c r="EN53">
        <v>15</v>
      </c>
      <c r="EO53">
        <v>12</v>
      </c>
      <c r="EP53">
        <v>12</v>
      </c>
      <c r="EQ53" t="s">
        <v>163</v>
      </c>
      <c r="ER53" t="s">
        <v>163</v>
      </c>
      <c r="ES53" t="s">
        <v>163</v>
      </c>
      <c r="ET53" t="s">
        <v>163</v>
      </c>
      <c r="EU53">
        <v>4</v>
      </c>
      <c r="EV53">
        <v>1945</v>
      </c>
      <c r="EW53">
        <v>1</v>
      </c>
      <c r="EX53" t="s">
        <v>341</v>
      </c>
      <c r="EY53" t="s">
        <v>348</v>
      </c>
      <c r="EZ53" t="s">
        <v>334</v>
      </c>
      <c r="FA53">
        <v>1</v>
      </c>
      <c r="FB53" t="s">
        <v>163</v>
      </c>
      <c r="FC53" t="s">
        <v>163</v>
      </c>
      <c r="FD53" t="s">
        <v>163</v>
      </c>
      <c r="FE53" t="s">
        <v>163</v>
      </c>
      <c r="FF53" t="s">
        <v>163</v>
      </c>
      <c r="FG53" t="s">
        <v>163</v>
      </c>
      <c r="FH53">
        <v>2</v>
      </c>
      <c r="FI53" t="s">
        <v>163</v>
      </c>
      <c r="FJ53" t="s">
        <v>163</v>
      </c>
      <c r="FK53">
        <f t="shared" si="0"/>
        <v>1</v>
      </c>
      <c r="FL53">
        <f t="shared" si="1"/>
        <v>0</v>
      </c>
    </row>
    <row r="54" spans="1:168" x14ac:dyDescent="0.25">
      <c r="A54">
        <v>53</v>
      </c>
      <c r="B54" t="s">
        <v>175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61002</v>
      </c>
      <c r="J54" t="s">
        <v>176</v>
      </c>
      <c r="K54" t="s">
        <v>10</v>
      </c>
      <c r="L54" t="s">
        <v>184</v>
      </c>
      <c r="M54">
        <v>1</v>
      </c>
      <c r="N54">
        <v>1</v>
      </c>
      <c r="O54">
        <v>2</v>
      </c>
      <c r="P54">
        <v>2</v>
      </c>
      <c r="Q54">
        <v>2</v>
      </c>
      <c r="R54">
        <v>1</v>
      </c>
      <c r="S54" t="s">
        <v>163</v>
      </c>
      <c r="T54">
        <v>0</v>
      </c>
      <c r="U54">
        <v>0</v>
      </c>
      <c r="V54">
        <v>100</v>
      </c>
      <c r="W54" t="s">
        <v>311</v>
      </c>
      <c r="X54" t="s">
        <v>311</v>
      </c>
      <c r="Y54" t="s">
        <v>310</v>
      </c>
      <c r="Z54" t="s">
        <v>310</v>
      </c>
      <c r="AA54" t="s">
        <v>310</v>
      </c>
      <c r="AB54" t="s">
        <v>310</v>
      </c>
      <c r="AC54" t="s">
        <v>311</v>
      </c>
      <c r="AD54" t="s">
        <v>310</v>
      </c>
      <c r="AE54" t="s">
        <v>310</v>
      </c>
      <c r="AF54" t="s">
        <v>314</v>
      </c>
      <c r="AG54" t="s">
        <v>314</v>
      </c>
      <c r="AH54" t="s">
        <v>306</v>
      </c>
      <c r="AI54" t="s">
        <v>306</v>
      </c>
      <c r="AJ54" t="s">
        <v>306</v>
      </c>
      <c r="AK54" t="s">
        <v>306</v>
      </c>
      <c r="AL54" t="s">
        <v>314</v>
      </c>
      <c r="AM54" t="s">
        <v>306</v>
      </c>
      <c r="AN54" t="s">
        <v>306</v>
      </c>
      <c r="AO54" t="s">
        <v>163</v>
      </c>
      <c r="AP54" t="s">
        <v>163</v>
      </c>
      <c r="AQ54" t="s">
        <v>163</v>
      </c>
      <c r="AR54" t="s">
        <v>163</v>
      </c>
      <c r="AS54" t="s">
        <v>163</v>
      </c>
      <c r="AT54" t="s">
        <v>325</v>
      </c>
      <c r="AU54" t="s">
        <v>325</v>
      </c>
      <c r="AV54" t="s">
        <v>163</v>
      </c>
      <c r="AW54" t="s">
        <v>163</v>
      </c>
      <c r="AX54" t="s">
        <v>163</v>
      </c>
      <c r="AY54" t="s">
        <v>163</v>
      </c>
      <c r="AZ54" t="s">
        <v>163</v>
      </c>
      <c r="BA54" t="s">
        <v>163</v>
      </c>
      <c r="BB54" t="s">
        <v>163</v>
      </c>
      <c r="BC54" t="s">
        <v>163</v>
      </c>
      <c r="BD54" t="s">
        <v>163</v>
      </c>
      <c r="BE54" t="s">
        <v>163</v>
      </c>
      <c r="BF54" t="s">
        <v>163</v>
      </c>
      <c r="BG54" t="s">
        <v>163</v>
      </c>
      <c r="BH54">
        <v>3</v>
      </c>
      <c r="BI54" t="s">
        <v>163</v>
      </c>
      <c r="BJ54" t="s">
        <v>163</v>
      </c>
      <c r="BK54" t="s">
        <v>163</v>
      </c>
      <c r="BL54" t="s">
        <v>163</v>
      </c>
      <c r="BM54">
        <v>1</v>
      </c>
      <c r="BN54">
        <v>2</v>
      </c>
      <c r="BO54" t="s">
        <v>163</v>
      </c>
      <c r="BP54" t="s">
        <v>163</v>
      </c>
      <c r="BQ54" t="s">
        <v>163</v>
      </c>
      <c r="BR54" s="16">
        <v>1</v>
      </c>
      <c r="BS54" s="16">
        <v>2</v>
      </c>
      <c r="BT54" s="16">
        <v>1</v>
      </c>
      <c r="BU54" s="16">
        <v>1</v>
      </c>
      <c r="BV54" s="16">
        <v>3</v>
      </c>
      <c r="BW54" s="16">
        <v>1</v>
      </c>
      <c r="BX54" s="16" t="s">
        <v>163</v>
      </c>
      <c r="BY54" s="16" t="s">
        <v>163</v>
      </c>
      <c r="BZ54" s="16">
        <v>301</v>
      </c>
      <c r="CA54" s="16" t="s">
        <v>163</v>
      </c>
      <c r="CB54" s="16" t="s">
        <v>163</v>
      </c>
      <c r="CC54" s="16" t="s">
        <v>163</v>
      </c>
      <c r="CD54" s="16" t="s">
        <v>163</v>
      </c>
      <c r="CE54" s="16" t="s">
        <v>163</v>
      </c>
      <c r="CF54" s="16" t="s">
        <v>163</v>
      </c>
      <c r="CG54" s="16" t="s">
        <v>163</v>
      </c>
      <c r="CH54" s="16" t="s">
        <v>163</v>
      </c>
      <c r="CI54" s="16" t="s">
        <v>163</v>
      </c>
      <c r="CJ54" s="16" t="s">
        <v>163</v>
      </c>
      <c r="CK54" s="16">
        <v>301</v>
      </c>
      <c r="CL54" s="16" t="s">
        <v>163</v>
      </c>
      <c r="CM54" s="16">
        <v>1</v>
      </c>
      <c r="CN54" s="16">
        <v>3</v>
      </c>
      <c r="CO54" s="16" t="s">
        <v>163</v>
      </c>
      <c r="CP54" s="16" t="s">
        <v>163</v>
      </c>
      <c r="CQ54" s="16" t="s">
        <v>163</v>
      </c>
      <c r="CR54" s="16" t="s">
        <v>163</v>
      </c>
      <c r="CS54" s="16" t="s">
        <v>163</v>
      </c>
      <c r="CT54" s="16" t="s">
        <v>163</v>
      </c>
      <c r="CU54" s="16" t="s">
        <v>163</v>
      </c>
      <c r="CV54" s="16" t="s">
        <v>163</v>
      </c>
      <c r="CW54" s="16" t="s">
        <v>163</v>
      </c>
      <c r="CX54" s="16" t="s">
        <v>163</v>
      </c>
      <c r="CY54" s="16" t="s">
        <v>163</v>
      </c>
      <c r="CZ54" s="16" t="s">
        <v>163</v>
      </c>
      <c r="DA54" s="16" t="s">
        <v>163</v>
      </c>
      <c r="DB54" s="16" t="s">
        <v>163</v>
      </c>
      <c r="DC54" s="16" t="s">
        <v>163</v>
      </c>
      <c r="DD54" s="16" t="s">
        <v>163</v>
      </c>
      <c r="DE54" s="16" t="s">
        <v>163</v>
      </c>
      <c r="DF54" s="16" t="s">
        <v>163</v>
      </c>
      <c r="DG54" s="16" t="s">
        <v>163</v>
      </c>
      <c r="DH54" s="16" t="s">
        <v>163</v>
      </c>
      <c r="DI54" s="16" t="s">
        <v>163</v>
      </c>
      <c r="DJ54" s="16" t="s">
        <v>163</v>
      </c>
      <c r="DK54" s="16" t="s">
        <v>163</v>
      </c>
      <c r="DL54" s="16" t="s">
        <v>163</v>
      </c>
      <c r="DM54" s="16" t="s">
        <v>163</v>
      </c>
      <c r="DN54" s="16" t="s">
        <v>163</v>
      </c>
      <c r="DO54" s="16" t="s">
        <v>163</v>
      </c>
      <c r="DP54" s="16" t="s">
        <v>163</v>
      </c>
      <c r="DQ54" s="16" t="s">
        <v>163</v>
      </c>
      <c r="DR54" s="16" t="s">
        <v>163</v>
      </c>
      <c r="DS54" s="16" t="s">
        <v>163</v>
      </c>
      <c r="DT54" s="16" t="s">
        <v>163</v>
      </c>
      <c r="DU54" s="16" t="s">
        <v>163</v>
      </c>
      <c r="DV54" s="16" t="s">
        <v>163</v>
      </c>
      <c r="DW54" s="16" t="s">
        <v>163</v>
      </c>
      <c r="DX54" s="16" t="s">
        <v>163</v>
      </c>
      <c r="DY54" s="16">
        <v>301</v>
      </c>
      <c r="DZ54" s="16" t="s">
        <v>163</v>
      </c>
      <c r="EA54" s="16">
        <v>1</v>
      </c>
      <c r="EB54" s="16">
        <v>3</v>
      </c>
      <c r="EC54" s="16" t="s">
        <v>163</v>
      </c>
      <c r="ED54" s="16" t="s">
        <v>163</v>
      </c>
      <c r="EE54" s="16" t="s">
        <v>163</v>
      </c>
      <c r="EF54" s="16" t="s">
        <v>163</v>
      </c>
      <c r="EG54" s="16" t="s">
        <v>163</v>
      </c>
      <c r="EH54" s="16" t="s">
        <v>163</v>
      </c>
      <c r="EI54">
        <v>6</v>
      </c>
      <c r="EJ54" t="s">
        <v>163</v>
      </c>
      <c r="EK54">
        <v>6</v>
      </c>
      <c r="EL54" t="s">
        <v>163</v>
      </c>
      <c r="EM54" t="s">
        <v>163</v>
      </c>
      <c r="EN54" t="s">
        <v>163</v>
      </c>
      <c r="EO54" t="s">
        <v>163</v>
      </c>
      <c r="EP54" t="s">
        <v>163</v>
      </c>
      <c r="EQ54" t="s">
        <v>163</v>
      </c>
      <c r="ER54" t="s">
        <v>163</v>
      </c>
      <c r="ES54" t="s">
        <v>163</v>
      </c>
      <c r="ET54" t="s">
        <v>163</v>
      </c>
      <c r="EU54">
        <v>3</v>
      </c>
      <c r="EV54">
        <v>1958</v>
      </c>
      <c r="EW54">
        <v>3</v>
      </c>
      <c r="EX54" t="s">
        <v>338</v>
      </c>
      <c r="EY54" t="s">
        <v>350</v>
      </c>
      <c r="EZ54" t="s">
        <v>334</v>
      </c>
      <c r="FA54">
        <v>1</v>
      </c>
      <c r="FB54" t="s">
        <v>163</v>
      </c>
      <c r="FC54" t="s">
        <v>163</v>
      </c>
      <c r="FD54" t="s">
        <v>163</v>
      </c>
      <c r="FE54" t="s">
        <v>163</v>
      </c>
      <c r="FF54" t="s">
        <v>163</v>
      </c>
      <c r="FG54" t="s">
        <v>163</v>
      </c>
      <c r="FH54" t="s">
        <v>163</v>
      </c>
      <c r="FI54" t="s">
        <v>163</v>
      </c>
      <c r="FJ54" t="s">
        <v>163</v>
      </c>
      <c r="FK54">
        <f t="shared" si="0"/>
        <v>1</v>
      </c>
      <c r="FL54">
        <f t="shared" si="1"/>
        <v>0</v>
      </c>
    </row>
    <row r="55" spans="1:168" x14ac:dyDescent="0.25">
      <c r="A55">
        <v>54</v>
      </c>
      <c r="B55" t="s">
        <v>175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61002</v>
      </c>
      <c r="J55" t="s">
        <v>176</v>
      </c>
      <c r="K55" t="s">
        <v>10</v>
      </c>
      <c r="L55" t="s">
        <v>184</v>
      </c>
      <c r="M55">
        <v>1</v>
      </c>
      <c r="N55">
        <v>1</v>
      </c>
      <c r="O55">
        <v>6</v>
      </c>
      <c r="P55">
        <v>4</v>
      </c>
      <c r="Q55">
        <v>2</v>
      </c>
      <c r="R55">
        <v>1</v>
      </c>
      <c r="S55" t="s">
        <v>163</v>
      </c>
      <c r="T55">
        <v>0</v>
      </c>
      <c r="U55">
        <v>50</v>
      </c>
      <c r="V55">
        <v>50</v>
      </c>
      <c r="W55" t="s">
        <v>310</v>
      </c>
      <c r="X55" t="s">
        <v>310</v>
      </c>
      <c r="Y55" t="s">
        <v>313</v>
      </c>
      <c r="Z55" t="s">
        <v>310</v>
      </c>
      <c r="AA55" t="s">
        <v>310</v>
      </c>
      <c r="AB55" t="s">
        <v>310</v>
      </c>
      <c r="AC55" t="s">
        <v>313</v>
      </c>
      <c r="AD55" t="s">
        <v>311</v>
      </c>
      <c r="AE55" t="s">
        <v>310</v>
      </c>
      <c r="AF55" t="s">
        <v>306</v>
      </c>
      <c r="AG55" t="s">
        <v>306</v>
      </c>
      <c r="AH55" t="s">
        <v>306</v>
      </c>
      <c r="AI55" t="s">
        <v>306</v>
      </c>
      <c r="AJ55" t="s">
        <v>316</v>
      </c>
      <c r="AK55" t="s">
        <v>316</v>
      </c>
      <c r="AL55" t="s">
        <v>315</v>
      </c>
      <c r="AM55" t="s">
        <v>315</v>
      </c>
      <c r="AN55" t="s">
        <v>306</v>
      </c>
      <c r="AO55" t="s">
        <v>163</v>
      </c>
      <c r="AP55" t="s">
        <v>163</v>
      </c>
      <c r="AQ55" t="s">
        <v>163</v>
      </c>
      <c r="AR55" t="s">
        <v>163</v>
      </c>
      <c r="AS55">
        <v>3.25</v>
      </c>
      <c r="AT55" t="s">
        <v>318</v>
      </c>
      <c r="AU55" t="s">
        <v>318</v>
      </c>
      <c r="AV55" t="s">
        <v>163</v>
      </c>
      <c r="AW55" t="s">
        <v>163</v>
      </c>
      <c r="AX55" t="s">
        <v>163</v>
      </c>
      <c r="AY55" t="s">
        <v>163</v>
      </c>
      <c r="AZ55" t="s">
        <v>163</v>
      </c>
      <c r="BA55" t="s">
        <v>163</v>
      </c>
      <c r="BB55" t="s">
        <v>163</v>
      </c>
      <c r="BC55" t="s">
        <v>163</v>
      </c>
      <c r="BD55" t="s">
        <v>163</v>
      </c>
      <c r="BE55" t="s">
        <v>163</v>
      </c>
      <c r="BF55" t="s">
        <v>163</v>
      </c>
      <c r="BG55" t="s">
        <v>163</v>
      </c>
      <c r="BH55">
        <v>1</v>
      </c>
      <c r="BI55" t="s">
        <v>163</v>
      </c>
      <c r="BJ55" t="s">
        <v>163</v>
      </c>
      <c r="BK55" t="s">
        <v>163</v>
      </c>
      <c r="BL55">
        <v>1</v>
      </c>
      <c r="BM55">
        <v>1</v>
      </c>
      <c r="BN55" t="s">
        <v>163</v>
      </c>
      <c r="BO55">
        <v>1</v>
      </c>
      <c r="BP55" t="s">
        <v>163</v>
      </c>
      <c r="BQ55" t="s">
        <v>163</v>
      </c>
      <c r="BR55" s="16">
        <v>1</v>
      </c>
      <c r="BS55" s="16">
        <v>2</v>
      </c>
      <c r="BT55" s="16">
        <v>1</v>
      </c>
      <c r="BU55" s="16">
        <v>1</v>
      </c>
      <c r="BV55" s="16">
        <v>2</v>
      </c>
      <c r="BW55" s="16">
        <v>1</v>
      </c>
      <c r="BX55" s="16" t="s">
        <v>163</v>
      </c>
      <c r="BY55" s="16" t="s">
        <v>163</v>
      </c>
      <c r="BZ55" s="16">
        <v>304</v>
      </c>
      <c r="CA55" s="16" t="s">
        <v>163</v>
      </c>
      <c r="CB55" s="16" t="s">
        <v>163</v>
      </c>
      <c r="CC55" s="16" t="s">
        <v>163</v>
      </c>
      <c r="CD55" s="16" t="s">
        <v>163</v>
      </c>
      <c r="CE55" s="16" t="s">
        <v>163</v>
      </c>
      <c r="CF55" s="16" t="s">
        <v>163</v>
      </c>
      <c r="CG55" s="16" t="s">
        <v>163</v>
      </c>
      <c r="CH55" s="16" t="s">
        <v>163</v>
      </c>
      <c r="CI55" s="16" t="s">
        <v>163</v>
      </c>
      <c r="CJ55" s="16" t="s">
        <v>163</v>
      </c>
      <c r="CK55" s="16">
        <v>304</v>
      </c>
      <c r="CL55" s="16" t="s">
        <v>163</v>
      </c>
      <c r="CM55" s="16">
        <v>1</v>
      </c>
      <c r="CN55" s="16">
        <v>3</v>
      </c>
      <c r="CO55" s="16" t="s">
        <v>163</v>
      </c>
      <c r="CP55" s="16" t="s">
        <v>163</v>
      </c>
      <c r="CQ55" s="16" t="s">
        <v>163</v>
      </c>
      <c r="CR55" s="16" t="s">
        <v>163</v>
      </c>
      <c r="CS55" s="16" t="s">
        <v>163</v>
      </c>
      <c r="CT55" s="16" t="s">
        <v>163</v>
      </c>
      <c r="CU55" s="16" t="s">
        <v>163</v>
      </c>
      <c r="CV55" s="16" t="s">
        <v>163</v>
      </c>
      <c r="CW55" s="16" t="s">
        <v>163</v>
      </c>
      <c r="CX55" s="16" t="s">
        <v>163</v>
      </c>
      <c r="CY55" s="16" t="s">
        <v>163</v>
      </c>
      <c r="CZ55" s="16" t="s">
        <v>163</v>
      </c>
      <c r="DA55" s="16" t="s">
        <v>163</v>
      </c>
      <c r="DB55" s="16" t="s">
        <v>163</v>
      </c>
      <c r="DC55" s="16" t="s">
        <v>163</v>
      </c>
      <c r="DD55" s="16" t="s">
        <v>163</v>
      </c>
      <c r="DE55" s="16" t="s">
        <v>163</v>
      </c>
      <c r="DF55" s="16" t="s">
        <v>163</v>
      </c>
      <c r="DG55" s="16" t="s">
        <v>163</v>
      </c>
      <c r="DH55" s="16" t="s">
        <v>163</v>
      </c>
      <c r="DI55" s="16" t="s">
        <v>163</v>
      </c>
      <c r="DJ55" s="16" t="s">
        <v>163</v>
      </c>
      <c r="DK55" s="16" t="s">
        <v>163</v>
      </c>
      <c r="DL55" s="16" t="s">
        <v>163</v>
      </c>
      <c r="DM55" s="16" t="s">
        <v>163</v>
      </c>
      <c r="DN55" s="16" t="s">
        <v>163</v>
      </c>
      <c r="DO55" s="16">
        <v>301</v>
      </c>
      <c r="DP55" s="16" t="s">
        <v>163</v>
      </c>
      <c r="DQ55" s="16">
        <v>1</v>
      </c>
      <c r="DR55" s="16">
        <v>3</v>
      </c>
      <c r="DS55" s="16" t="s">
        <v>163</v>
      </c>
      <c r="DT55" s="16" t="s">
        <v>163</v>
      </c>
      <c r="DU55" s="16" t="s">
        <v>163</v>
      </c>
      <c r="DV55" s="16" t="s">
        <v>163</v>
      </c>
      <c r="DW55" s="16" t="s">
        <v>163</v>
      </c>
      <c r="DX55" s="16" t="s">
        <v>163</v>
      </c>
      <c r="DY55" s="16" t="s">
        <v>163</v>
      </c>
      <c r="DZ55" s="16" t="s">
        <v>163</v>
      </c>
      <c r="EA55" s="16" t="s">
        <v>163</v>
      </c>
      <c r="EB55" s="16" t="s">
        <v>163</v>
      </c>
      <c r="EC55" s="16" t="s">
        <v>163</v>
      </c>
      <c r="ED55" s="16" t="s">
        <v>163</v>
      </c>
      <c r="EE55" s="16" t="s">
        <v>163</v>
      </c>
      <c r="EF55" s="16" t="s">
        <v>163</v>
      </c>
      <c r="EG55" s="16" t="s">
        <v>163</v>
      </c>
      <c r="EH55" s="16" t="s">
        <v>163</v>
      </c>
      <c r="EI55">
        <v>6</v>
      </c>
      <c r="EJ55" t="s">
        <v>163</v>
      </c>
      <c r="EK55">
        <v>6</v>
      </c>
      <c r="EL55" t="s">
        <v>163</v>
      </c>
      <c r="EM55" t="s">
        <v>163</v>
      </c>
      <c r="EN55" t="s">
        <v>163</v>
      </c>
      <c r="EO55" t="s">
        <v>163</v>
      </c>
      <c r="EP55" t="s">
        <v>163</v>
      </c>
      <c r="EQ55" t="s">
        <v>163</v>
      </c>
      <c r="ER55" t="s">
        <v>163</v>
      </c>
      <c r="ES55" t="s">
        <v>163</v>
      </c>
      <c r="ET55" t="s">
        <v>163</v>
      </c>
      <c r="EU55">
        <v>4</v>
      </c>
      <c r="EV55">
        <v>1955</v>
      </c>
      <c r="EW55">
        <v>1</v>
      </c>
      <c r="EX55" t="s">
        <v>345</v>
      </c>
      <c r="EY55" t="s">
        <v>350</v>
      </c>
      <c r="EZ55" t="s">
        <v>334</v>
      </c>
      <c r="FA55">
        <v>1</v>
      </c>
      <c r="FB55" t="s">
        <v>163</v>
      </c>
      <c r="FC55" t="s">
        <v>163</v>
      </c>
      <c r="FD55" t="s">
        <v>163</v>
      </c>
      <c r="FE55" t="s">
        <v>163</v>
      </c>
      <c r="FF55" t="s">
        <v>163</v>
      </c>
      <c r="FG55" t="s">
        <v>163</v>
      </c>
      <c r="FH55">
        <v>2</v>
      </c>
      <c r="FI55" t="s">
        <v>163</v>
      </c>
      <c r="FJ55" t="s">
        <v>163</v>
      </c>
      <c r="FK55">
        <f t="shared" si="0"/>
        <v>1</v>
      </c>
      <c r="FL55">
        <f t="shared" si="1"/>
        <v>0</v>
      </c>
    </row>
    <row r="56" spans="1:168" x14ac:dyDescent="0.25">
      <c r="A56">
        <v>55</v>
      </c>
      <c r="B56" t="s">
        <v>186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10101</v>
      </c>
      <c r="J56" t="s">
        <v>187</v>
      </c>
      <c r="K56" t="s">
        <v>188</v>
      </c>
      <c r="L56" t="s">
        <v>189</v>
      </c>
      <c r="M56">
        <v>1</v>
      </c>
      <c r="N56">
        <v>1</v>
      </c>
      <c r="O56">
        <v>3</v>
      </c>
      <c r="P56">
        <v>3</v>
      </c>
      <c r="Q56">
        <v>0</v>
      </c>
      <c r="R56">
        <v>1</v>
      </c>
      <c r="S56" t="s">
        <v>163</v>
      </c>
      <c r="T56">
        <v>15</v>
      </c>
      <c r="U56">
        <v>75</v>
      </c>
      <c r="V56">
        <v>10</v>
      </c>
      <c r="W56" t="s">
        <v>313</v>
      </c>
      <c r="X56" t="s">
        <v>313</v>
      </c>
      <c r="Y56" t="s">
        <v>310</v>
      </c>
      <c r="Z56" t="s">
        <v>310</v>
      </c>
      <c r="AA56" t="s">
        <v>313</v>
      </c>
      <c r="AB56" t="s">
        <v>311</v>
      </c>
      <c r="AC56" t="s">
        <v>310</v>
      </c>
      <c r="AD56" t="s">
        <v>311</v>
      </c>
      <c r="AE56" t="s">
        <v>310</v>
      </c>
      <c r="AF56" t="s">
        <v>306</v>
      </c>
      <c r="AG56" t="s">
        <v>316</v>
      </c>
      <c r="AH56" t="s">
        <v>306</v>
      </c>
      <c r="AI56" t="s">
        <v>306</v>
      </c>
      <c r="AJ56" t="s">
        <v>315</v>
      </c>
      <c r="AK56" t="s">
        <v>314</v>
      </c>
      <c r="AL56" t="s">
        <v>306</v>
      </c>
      <c r="AM56" t="s">
        <v>315</v>
      </c>
      <c r="AN56" t="s">
        <v>306</v>
      </c>
      <c r="AO56" t="s">
        <v>163</v>
      </c>
      <c r="AP56" t="s">
        <v>163</v>
      </c>
      <c r="AQ56" t="s">
        <v>163</v>
      </c>
      <c r="AR56" t="s">
        <v>163</v>
      </c>
      <c r="AS56">
        <v>1.9</v>
      </c>
      <c r="AT56" t="s">
        <v>318</v>
      </c>
      <c r="AU56" t="s">
        <v>322</v>
      </c>
      <c r="AV56" t="s">
        <v>163</v>
      </c>
      <c r="AW56" t="s">
        <v>163</v>
      </c>
      <c r="AX56" t="s">
        <v>163</v>
      </c>
      <c r="AY56" t="s">
        <v>163</v>
      </c>
      <c r="AZ56" t="s">
        <v>163</v>
      </c>
      <c r="BA56" t="s">
        <v>163</v>
      </c>
      <c r="BB56" t="s">
        <v>163</v>
      </c>
      <c r="BC56" t="s">
        <v>163</v>
      </c>
      <c r="BD56" t="s">
        <v>163</v>
      </c>
      <c r="BE56" t="s">
        <v>163</v>
      </c>
      <c r="BF56" t="s">
        <v>163</v>
      </c>
      <c r="BG56" t="s">
        <v>163</v>
      </c>
      <c r="BH56" t="s">
        <v>171</v>
      </c>
      <c r="BI56" t="s">
        <v>163</v>
      </c>
      <c r="BJ56" t="s">
        <v>163</v>
      </c>
      <c r="BK56" t="s">
        <v>163</v>
      </c>
      <c r="BL56">
        <v>2</v>
      </c>
      <c r="BM56" t="s">
        <v>171</v>
      </c>
      <c r="BN56" t="s">
        <v>163</v>
      </c>
      <c r="BO56">
        <v>2</v>
      </c>
      <c r="BP56" t="s">
        <v>163</v>
      </c>
      <c r="BQ56" t="s">
        <v>163</v>
      </c>
      <c r="BR56" s="16">
        <v>1</v>
      </c>
      <c r="BS56" s="16" t="s">
        <v>164</v>
      </c>
      <c r="BT56" s="16">
        <v>2</v>
      </c>
      <c r="BU56" s="16">
        <v>1</v>
      </c>
      <c r="BV56" s="16" t="s">
        <v>164</v>
      </c>
      <c r="BW56" s="16">
        <v>2</v>
      </c>
      <c r="BX56" s="16" t="s">
        <v>163</v>
      </c>
      <c r="BY56" s="16" t="s">
        <v>163</v>
      </c>
      <c r="BZ56" s="16">
        <v>301</v>
      </c>
      <c r="CA56" s="16">
        <v>301</v>
      </c>
      <c r="CB56" s="16" t="s">
        <v>163</v>
      </c>
      <c r="CC56" s="16" t="s">
        <v>163</v>
      </c>
      <c r="CD56" s="16" t="s">
        <v>163</v>
      </c>
      <c r="CE56" s="16" t="s">
        <v>163</v>
      </c>
      <c r="CF56" s="16" t="s">
        <v>163</v>
      </c>
      <c r="CG56" s="16" t="s">
        <v>163</v>
      </c>
      <c r="CH56" s="16" t="s">
        <v>163</v>
      </c>
      <c r="CI56" s="16" t="s">
        <v>163</v>
      </c>
      <c r="CJ56" s="16" t="s">
        <v>163</v>
      </c>
      <c r="CK56" s="16">
        <v>301</v>
      </c>
      <c r="CL56" s="16" t="s">
        <v>163</v>
      </c>
      <c r="CM56" s="16">
        <v>1</v>
      </c>
      <c r="CN56" s="16">
        <v>2</v>
      </c>
      <c r="CO56" s="16" t="s">
        <v>163</v>
      </c>
      <c r="CP56" s="16">
        <v>6</v>
      </c>
      <c r="CQ56" s="16" t="s">
        <v>163</v>
      </c>
      <c r="CR56" s="16" t="s">
        <v>163</v>
      </c>
      <c r="CS56" s="16" t="s">
        <v>163</v>
      </c>
      <c r="CT56" s="16" t="s">
        <v>163</v>
      </c>
      <c r="CU56" s="16">
        <v>301</v>
      </c>
      <c r="CV56" s="16" t="s">
        <v>163</v>
      </c>
      <c r="CW56" s="16">
        <v>1</v>
      </c>
      <c r="CX56" s="16">
        <v>2</v>
      </c>
      <c r="CY56" s="16" t="s">
        <v>163</v>
      </c>
      <c r="CZ56" s="16">
        <v>6</v>
      </c>
      <c r="DA56" s="16" t="s">
        <v>163</v>
      </c>
      <c r="DB56" s="16" t="s">
        <v>163</v>
      </c>
      <c r="DC56" s="16" t="s">
        <v>163</v>
      </c>
      <c r="DD56" s="16" t="s">
        <v>163</v>
      </c>
      <c r="DE56" s="16" t="s">
        <v>163</v>
      </c>
      <c r="DF56" s="16" t="s">
        <v>163</v>
      </c>
      <c r="DG56" s="16" t="s">
        <v>163</v>
      </c>
      <c r="DH56" s="16" t="s">
        <v>163</v>
      </c>
      <c r="DI56" s="16" t="s">
        <v>163</v>
      </c>
      <c r="DJ56" s="16" t="s">
        <v>163</v>
      </c>
      <c r="DK56" s="16" t="s">
        <v>163</v>
      </c>
      <c r="DL56" s="16" t="s">
        <v>163</v>
      </c>
      <c r="DM56" s="16" t="s">
        <v>163</v>
      </c>
      <c r="DN56" s="16" t="s">
        <v>163</v>
      </c>
      <c r="DO56" s="16">
        <v>301</v>
      </c>
      <c r="DP56" s="16" t="s">
        <v>163</v>
      </c>
      <c r="DQ56" s="16">
        <v>1</v>
      </c>
      <c r="DR56" s="16">
        <v>2</v>
      </c>
      <c r="DS56" s="16" t="s">
        <v>163</v>
      </c>
      <c r="DT56" s="16">
        <v>6</v>
      </c>
      <c r="DU56" s="16" t="s">
        <v>163</v>
      </c>
      <c r="DV56" s="16" t="s">
        <v>163</v>
      </c>
      <c r="DW56" s="16" t="s">
        <v>163</v>
      </c>
      <c r="DX56" s="16" t="s">
        <v>163</v>
      </c>
      <c r="DY56" s="16">
        <v>308</v>
      </c>
      <c r="DZ56" s="16" t="s">
        <v>163</v>
      </c>
      <c r="EA56" s="16">
        <v>1</v>
      </c>
      <c r="EB56" s="16">
        <v>2</v>
      </c>
      <c r="EC56" s="16" t="s">
        <v>163</v>
      </c>
      <c r="ED56" s="16">
        <v>2</v>
      </c>
      <c r="EE56" s="16" t="s">
        <v>163</v>
      </c>
      <c r="EF56" s="16" t="s">
        <v>163</v>
      </c>
      <c r="EG56" s="16" t="s">
        <v>163</v>
      </c>
      <c r="EH56" s="16" t="s">
        <v>163</v>
      </c>
      <c r="EI56">
        <v>6</v>
      </c>
      <c r="EJ56" t="s">
        <v>163</v>
      </c>
      <c r="EK56">
        <v>6</v>
      </c>
      <c r="EL56" t="s">
        <v>163</v>
      </c>
      <c r="EM56" t="s">
        <v>163</v>
      </c>
      <c r="EN56" t="s">
        <v>163</v>
      </c>
      <c r="EO56" t="s">
        <v>163</v>
      </c>
      <c r="EP56" t="s">
        <v>163</v>
      </c>
      <c r="EQ56" t="s">
        <v>163</v>
      </c>
      <c r="ER56" t="s">
        <v>163</v>
      </c>
      <c r="ES56" t="s">
        <v>163</v>
      </c>
      <c r="ET56" t="s">
        <v>163</v>
      </c>
      <c r="EU56">
        <v>4</v>
      </c>
      <c r="EV56">
        <v>1972</v>
      </c>
      <c r="EW56">
        <v>1</v>
      </c>
      <c r="EX56" t="s">
        <v>339</v>
      </c>
      <c r="EY56" t="s">
        <v>348</v>
      </c>
      <c r="EZ56" t="s">
        <v>334</v>
      </c>
      <c r="FA56">
        <v>1</v>
      </c>
      <c r="FB56">
        <v>2</v>
      </c>
      <c r="FC56" t="s">
        <v>163</v>
      </c>
      <c r="FD56" t="s">
        <v>163</v>
      </c>
      <c r="FE56" t="s">
        <v>163</v>
      </c>
      <c r="FF56" t="s">
        <v>163</v>
      </c>
      <c r="FG56" t="s">
        <v>163</v>
      </c>
      <c r="FH56" t="s">
        <v>163</v>
      </c>
      <c r="FI56" t="s">
        <v>163</v>
      </c>
      <c r="FJ56" t="s">
        <v>163</v>
      </c>
      <c r="FK56">
        <f t="shared" si="0"/>
        <v>1</v>
      </c>
      <c r="FL56">
        <f t="shared" si="1"/>
        <v>1</v>
      </c>
    </row>
    <row r="57" spans="1:168" x14ac:dyDescent="0.25">
      <c r="A57">
        <v>56</v>
      </c>
      <c r="B57" t="s">
        <v>186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10101</v>
      </c>
      <c r="J57" t="s">
        <v>187</v>
      </c>
      <c r="K57" t="s">
        <v>188</v>
      </c>
      <c r="L57" t="s">
        <v>189</v>
      </c>
      <c r="M57">
        <v>1</v>
      </c>
      <c r="N57">
        <v>1</v>
      </c>
      <c r="O57">
        <v>2</v>
      </c>
      <c r="P57">
        <v>2</v>
      </c>
      <c r="Q57">
        <v>0</v>
      </c>
      <c r="R57">
        <v>1</v>
      </c>
      <c r="S57" t="s">
        <v>163</v>
      </c>
      <c r="T57">
        <v>80</v>
      </c>
      <c r="U57">
        <v>10</v>
      </c>
      <c r="V57">
        <v>10</v>
      </c>
      <c r="W57" t="s">
        <v>310</v>
      </c>
      <c r="X57" t="s">
        <v>310</v>
      </c>
      <c r="Y57" t="s">
        <v>310</v>
      </c>
      <c r="Z57" t="s">
        <v>310</v>
      </c>
      <c r="AA57" t="s">
        <v>313</v>
      </c>
      <c r="AB57" t="s">
        <v>312</v>
      </c>
      <c r="AC57" t="s">
        <v>313</v>
      </c>
      <c r="AD57" t="s">
        <v>311</v>
      </c>
      <c r="AE57" t="s">
        <v>310</v>
      </c>
      <c r="AF57" t="s">
        <v>306</v>
      </c>
      <c r="AG57" t="s">
        <v>306</v>
      </c>
      <c r="AH57" t="s">
        <v>306</v>
      </c>
      <c r="AI57" t="s">
        <v>306</v>
      </c>
      <c r="AJ57" t="s">
        <v>315</v>
      </c>
      <c r="AK57" t="s">
        <v>314</v>
      </c>
      <c r="AL57" t="s">
        <v>316</v>
      </c>
      <c r="AM57" t="s">
        <v>306</v>
      </c>
      <c r="AN57" t="s">
        <v>306</v>
      </c>
      <c r="AO57" t="s">
        <v>163</v>
      </c>
      <c r="AP57" t="s">
        <v>163</v>
      </c>
      <c r="AQ57" t="s">
        <v>163</v>
      </c>
      <c r="AR57" t="s">
        <v>163</v>
      </c>
      <c r="AS57" t="s">
        <v>163</v>
      </c>
      <c r="AT57" t="s">
        <v>318</v>
      </c>
      <c r="AU57" t="s">
        <v>326</v>
      </c>
      <c r="AV57" t="s">
        <v>163</v>
      </c>
      <c r="AW57" t="s">
        <v>163</v>
      </c>
      <c r="AX57" t="s">
        <v>163</v>
      </c>
      <c r="AY57" t="s">
        <v>163</v>
      </c>
      <c r="AZ57" t="s">
        <v>163</v>
      </c>
      <c r="BA57" t="s">
        <v>163</v>
      </c>
      <c r="BB57" t="s">
        <v>163</v>
      </c>
      <c r="BC57" t="s">
        <v>163</v>
      </c>
      <c r="BD57" t="s">
        <v>163</v>
      </c>
      <c r="BE57" t="s">
        <v>163</v>
      </c>
      <c r="BF57" t="s">
        <v>163</v>
      </c>
      <c r="BG57" t="s">
        <v>163</v>
      </c>
      <c r="BH57">
        <v>1</v>
      </c>
      <c r="BI57" t="s">
        <v>163</v>
      </c>
      <c r="BJ57" t="s">
        <v>163</v>
      </c>
      <c r="BK57" t="s">
        <v>163</v>
      </c>
      <c r="BL57">
        <v>2</v>
      </c>
      <c r="BM57" t="s">
        <v>166</v>
      </c>
      <c r="BN57" t="s">
        <v>163</v>
      </c>
      <c r="BO57" t="s">
        <v>163</v>
      </c>
      <c r="BP57" t="s">
        <v>163</v>
      </c>
      <c r="BQ57">
        <v>2</v>
      </c>
      <c r="BR57" s="16">
        <v>1</v>
      </c>
      <c r="BS57" s="16" t="s">
        <v>164</v>
      </c>
      <c r="BT57" s="16">
        <v>2</v>
      </c>
      <c r="BU57" s="16">
        <v>1</v>
      </c>
      <c r="BV57" s="16">
        <v>3</v>
      </c>
      <c r="BW57" s="16">
        <v>1</v>
      </c>
      <c r="BX57" s="16" t="s">
        <v>163</v>
      </c>
      <c r="BY57" s="16" t="s">
        <v>163</v>
      </c>
      <c r="BZ57" s="16">
        <v>301</v>
      </c>
      <c r="CA57" s="16">
        <v>301</v>
      </c>
      <c r="CB57" s="16" t="s">
        <v>163</v>
      </c>
      <c r="CC57" s="16" t="s">
        <v>163</v>
      </c>
      <c r="CD57" s="16" t="s">
        <v>163</v>
      </c>
      <c r="CE57" s="16" t="s">
        <v>163</v>
      </c>
      <c r="CF57" s="16" t="s">
        <v>163</v>
      </c>
      <c r="CG57" s="16" t="s">
        <v>163</v>
      </c>
      <c r="CH57" s="16" t="s">
        <v>163</v>
      </c>
      <c r="CI57" s="16" t="s">
        <v>163</v>
      </c>
      <c r="CJ57" s="16" t="s">
        <v>163</v>
      </c>
      <c r="CK57" s="16">
        <v>301</v>
      </c>
      <c r="CL57" s="16" t="s">
        <v>163</v>
      </c>
      <c r="CM57" s="16">
        <v>1</v>
      </c>
      <c r="CN57" s="16">
        <v>1</v>
      </c>
      <c r="CO57" s="16">
        <v>1</v>
      </c>
      <c r="CP57" s="16" t="s">
        <v>163</v>
      </c>
      <c r="CQ57" s="16" t="s">
        <v>163</v>
      </c>
      <c r="CR57" s="16" t="s">
        <v>163</v>
      </c>
      <c r="CS57" s="16" t="s">
        <v>163</v>
      </c>
      <c r="CT57" s="16" t="s">
        <v>163</v>
      </c>
      <c r="CU57" s="16">
        <v>301</v>
      </c>
      <c r="CV57" s="16" t="s">
        <v>163</v>
      </c>
      <c r="CW57" s="16">
        <v>1</v>
      </c>
      <c r="CX57" s="16">
        <v>1</v>
      </c>
      <c r="CY57" s="16">
        <v>1</v>
      </c>
      <c r="CZ57" s="16" t="s">
        <v>163</v>
      </c>
      <c r="DA57" s="16" t="s">
        <v>163</v>
      </c>
      <c r="DB57" s="16" t="s">
        <v>163</v>
      </c>
      <c r="DC57" s="16" t="s">
        <v>163</v>
      </c>
      <c r="DD57" s="16" t="s">
        <v>163</v>
      </c>
      <c r="DE57" s="16" t="s">
        <v>163</v>
      </c>
      <c r="DF57" s="16" t="s">
        <v>163</v>
      </c>
      <c r="DG57" s="16" t="s">
        <v>163</v>
      </c>
      <c r="DH57" s="16" t="s">
        <v>163</v>
      </c>
      <c r="DI57" s="16" t="s">
        <v>163</v>
      </c>
      <c r="DJ57" s="16" t="s">
        <v>163</v>
      </c>
      <c r="DK57" s="16" t="s">
        <v>163</v>
      </c>
      <c r="DL57" s="16" t="s">
        <v>163</v>
      </c>
      <c r="DM57" s="16" t="s">
        <v>163</v>
      </c>
      <c r="DN57" s="16" t="s">
        <v>163</v>
      </c>
      <c r="DO57" s="16" t="s">
        <v>163</v>
      </c>
      <c r="DP57" s="16" t="s">
        <v>163</v>
      </c>
      <c r="DQ57" s="16" t="s">
        <v>163</v>
      </c>
      <c r="DR57" s="16" t="s">
        <v>163</v>
      </c>
      <c r="DS57" s="16" t="s">
        <v>163</v>
      </c>
      <c r="DT57" s="16" t="s">
        <v>163</v>
      </c>
      <c r="DU57" s="16" t="s">
        <v>163</v>
      </c>
      <c r="DV57" s="16" t="s">
        <v>163</v>
      </c>
      <c r="DW57" s="16" t="s">
        <v>163</v>
      </c>
      <c r="DX57" s="16" t="s">
        <v>163</v>
      </c>
      <c r="DY57" s="16">
        <v>308</v>
      </c>
      <c r="DZ57" s="16" t="s">
        <v>163</v>
      </c>
      <c r="EA57" s="16">
        <v>1</v>
      </c>
      <c r="EB57" s="16">
        <v>2</v>
      </c>
      <c r="EC57" s="16" t="s">
        <v>163</v>
      </c>
      <c r="ED57" s="16">
        <v>2</v>
      </c>
      <c r="EE57" s="16" t="s">
        <v>163</v>
      </c>
      <c r="EF57" s="16" t="s">
        <v>163</v>
      </c>
      <c r="EG57" s="16" t="s">
        <v>163</v>
      </c>
      <c r="EH57" s="16" t="s">
        <v>163</v>
      </c>
      <c r="EI57">
        <v>5</v>
      </c>
      <c r="EJ57">
        <v>2</v>
      </c>
      <c r="EK57" t="s">
        <v>163</v>
      </c>
      <c r="EL57">
        <v>4</v>
      </c>
      <c r="EM57">
        <v>15</v>
      </c>
      <c r="EN57">
        <v>15</v>
      </c>
      <c r="EO57">
        <v>14</v>
      </c>
      <c r="EP57">
        <v>14</v>
      </c>
      <c r="EQ57">
        <v>25</v>
      </c>
      <c r="ER57" t="s">
        <v>163</v>
      </c>
      <c r="ES57" t="s">
        <v>190</v>
      </c>
      <c r="ET57" t="s">
        <v>163</v>
      </c>
      <c r="EU57">
        <v>4</v>
      </c>
      <c r="EV57">
        <v>1963</v>
      </c>
      <c r="EW57">
        <v>1</v>
      </c>
      <c r="EX57" t="s">
        <v>339</v>
      </c>
      <c r="EY57" t="s">
        <v>349</v>
      </c>
      <c r="EZ57" t="s">
        <v>334</v>
      </c>
      <c r="FA57">
        <v>1</v>
      </c>
      <c r="FB57" t="s">
        <v>163</v>
      </c>
      <c r="FC57" t="s">
        <v>163</v>
      </c>
      <c r="FD57" t="s">
        <v>163</v>
      </c>
      <c r="FE57" t="s">
        <v>163</v>
      </c>
      <c r="FF57" t="s">
        <v>163</v>
      </c>
      <c r="FG57" t="s">
        <v>163</v>
      </c>
      <c r="FH57" t="s">
        <v>163</v>
      </c>
      <c r="FI57" t="s">
        <v>163</v>
      </c>
      <c r="FJ57" t="s">
        <v>163</v>
      </c>
      <c r="FK57">
        <f t="shared" si="0"/>
        <v>1</v>
      </c>
      <c r="FL57">
        <f t="shared" si="1"/>
        <v>1</v>
      </c>
    </row>
    <row r="58" spans="1:168" x14ac:dyDescent="0.25">
      <c r="A58">
        <v>57</v>
      </c>
      <c r="B58" t="s">
        <v>186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10101</v>
      </c>
      <c r="J58" t="s">
        <v>187</v>
      </c>
      <c r="K58" t="s">
        <v>188</v>
      </c>
      <c r="L58" t="s">
        <v>189</v>
      </c>
      <c r="M58">
        <v>1</v>
      </c>
      <c r="N58">
        <v>1</v>
      </c>
      <c r="O58">
        <v>2</v>
      </c>
      <c r="P58">
        <v>2</v>
      </c>
      <c r="Q58">
        <v>0</v>
      </c>
      <c r="R58">
        <v>1</v>
      </c>
      <c r="S58" t="s">
        <v>163</v>
      </c>
      <c r="T58">
        <v>90</v>
      </c>
      <c r="U58">
        <v>10</v>
      </c>
      <c r="V58">
        <v>0</v>
      </c>
      <c r="W58" t="s">
        <v>310</v>
      </c>
      <c r="X58" t="s">
        <v>310</v>
      </c>
      <c r="Y58" t="s">
        <v>310</v>
      </c>
      <c r="Z58" t="s">
        <v>310</v>
      </c>
      <c r="AA58" t="s">
        <v>313</v>
      </c>
      <c r="AB58" t="s">
        <v>313</v>
      </c>
      <c r="AC58" t="s">
        <v>313</v>
      </c>
      <c r="AD58" t="s">
        <v>310</v>
      </c>
      <c r="AE58" t="s">
        <v>310</v>
      </c>
      <c r="AF58" t="s">
        <v>306</v>
      </c>
      <c r="AG58" t="s">
        <v>306</v>
      </c>
      <c r="AH58" t="s">
        <v>306</v>
      </c>
      <c r="AI58" t="s">
        <v>306</v>
      </c>
      <c r="AJ58" t="s">
        <v>315</v>
      </c>
      <c r="AK58" t="s">
        <v>315</v>
      </c>
      <c r="AL58" t="s">
        <v>306</v>
      </c>
      <c r="AM58" t="s">
        <v>306</v>
      </c>
      <c r="AN58" t="s">
        <v>306</v>
      </c>
      <c r="AO58" t="s">
        <v>163</v>
      </c>
      <c r="AP58" t="s">
        <v>163</v>
      </c>
      <c r="AQ58" t="s">
        <v>163</v>
      </c>
      <c r="AR58" t="s">
        <v>163</v>
      </c>
      <c r="AS58" t="s">
        <v>163</v>
      </c>
      <c r="AT58" t="s">
        <v>321</v>
      </c>
      <c r="AU58" t="s">
        <v>325</v>
      </c>
      <c r="AV58" t="s">
        <v>163</v>
      </c>
      <c r="AW58" t="s">
        <v>163</v>
      </c>
      <c r="AX58" t="s">
        <v>163</v>
      </c>
      <c r="AY58" t="s">
        <v>163</v>
      </c>
      <c r="AZ58" t="s">
        <v>163</v>
      </c>
      <c r="BA58" t="s">
        <v>163</v>
      </c>
      <c r="BB58" t="s">
        <v>163</v>
      </c>
      <c r="BC58" t="s">
        <v>163</v>
      </c>
      <c r="BD58" t="s">
        <v>163</v>
      </c>
      <c r="BE58" t="s">
        <v>163</v>
      </c>
      <c r="BF58" t="s">
        <v>163</v>
      </c>
      <c r="BG58" t="s">
        <v>163</v>
      </c>
      <c r="BH58">
        <v>3</v>
      </c>
      <c r="BI58" t="s">
        <v>163</v>
      </c>
      <c r="BJ58" t="s">
        <v>163</v>
      </c>
      <c r="BK58" t="s">
        <v>163</v>
      </c>
      <c r="BL58" t="s">
        <v>163</v>
      </c>
      <c r="BM58">
        <v>3</v>
      </c>
      <c r="BN58" t="s">
        <v>163</v>
      </c>
      <c r="BO58" t="s">
        <v>163</v>
      </c>
      <c r="BP58" t="s">
        <v>163</v>
      </c>
      <c r="BQ58" t="s">
        <v>163</v>
      </c>
      <c r="BR58" s="16">
        <v>1</v>
      </c>
      <c r="BS58" s="16">
        <v>2</v>
      </c>
      <c r="BT58" s="16">
        <v>1</v>
      </c>
      <c r="BU58" s="16">
        <v>1</v>
      </c>
      <c r="BV58" s="16" t="s">
        <v>164</v>
      </c>
      <c r="BW58" s="16">
        <v>2</v>
      </c>
      <c r="BX58" s="16" t="s">
        <v>163</v>
      </c>
      <c r="BY58" s="16" t="s">
        <v>163</v>
      </c>
      <c r="BZ58" s="16">
        <v>301</v>
      </c>
      <c r="CA58" s="16" t="s">
        <v>163</v>
      </c>
      <c r="CB58" s="16" t="s">
        <v>163</v>
      </c>
      <c r="CC58" s="16" t="s">
        <v>163</v>
      </c>
      <c r="CD58" s="16" t="s">
        <v>163</v>
      </c>
      <c r="CE58" s="16" t="s">
        <v>163</v>
      </c>
      <c r="CF58" s="16" t="s">
        <v>163</v>
      </c>
      <c r="CG58" s="16" t="s">
        <v>163</v>
      </c>
      <c r="CH58" s="16" t="s">
        <v>163</v>
      </c>
      <c r="CI58" s="16" t="s">
        <v>163</v>
      </c>
      <c r="CJ58" s="16" t="s">
        <v>163</v>
      </c>
      <c r="CK58" s="16">
        <v>301</v>
      </c>
      <c r="CL58" s="16" t="s">
        <v>163</v>
      </c>
      <c r="CM58" s="16">
        <v>1</v>
      </c>
      <c r="CN58" s="16">
        <v>1</v>
      </c>
      <c r="CO58" s="16">
        <v>1</v>
      </c>
      <c r="CP58" s="16" t="s">
        <v>163</v>
      </c>
      <c r="CQ58" s="16" t="s">
        <v>163</v>
      </c>
      <c r="CR58" s="16" t="s">
        <v>163</v>
      </c>
      <c r="CS58" s="16" t="s">
        <v>163</v>
      </c>
      <c r="CT58" s="16" t="s">
        <v>163</v>
      </c>
      <c r="CU58" s="16" t="s">
        <v>163</v>
      </c>
      <c r="CV58" s="16" t="s">
        <v>163</v>
      </c>
      <c r="CW58" s="16" t="s">
        <v>163</v>
      </c>
      <c r="CX58" s="16" t="s">
        <v>163</v>
      </c>
      <c r="CY58" s="16" t="s">
        <v>163</v>
      </c>
      <c r="CZ58" s="16" t="s">
        <v>163</v>
      </c>
      <c r="DA58" s="16" t="s">
        <v>163</v>
      </c>
      <c r="DB58" s="16" t="s">
        <v>163</v>
      </c>
      <c r="DC58" s="16" t="s">
        <v>163</v>
      </c>
      <c r="DD58" s="16" t="s">
        <v>163</v>
      </c>
      <c r="DE58" s="16" t="s">
        <v>163</v>
      </c>
      <c r="DF58" s="16" t="s">
        <v>163</v>
      </c>
      <c r="DG58" s="16" t="s">
        <v>163</v>
      </c>
      <c r="DH58" s="16" t="s">
        <v>163</v>
      </c>
      <c r="DI58" s="16" t="s">
        <v>163</v>
      </c>
      <c r="DJ58" s="16" t="s">
        <v>163</v>
      </c>
      <c r="DK58" s="16" t="s">
        <v>163</v>
      </c>
      <c r="DL58" s="16" t="s">
        <v>163</v>
      </c>
      <c r="DM58" s="16" t="s">
        <v>163</v>
      </c>
      <c r="DN58" s="16" t="s">
        <v>163</v>
      </c>
      <c r="DO58" s="16">
        <v>301</v>
      </c>
      <c r="DP58" s="16" t="s">
        <v>163</v>
      </c>
      <c r="DQ58" s="16">
        <v>1</v>
      </c>
      <c r="DR58" s="16">
        <v>1</v>
      </c>
      <c r="DS58" s="16">
        <v>1</v>
      </c>
      <c r="DT58" s="16" t="s">
        <v>163</v>
      </c>
      <c r="DU58" s="16" t="s">
        <v>163</v>
      </c>
      <c r="DV58" s="16" t="s">
        <v>163</v>
      </c>
      <c r="DW58" s="16" t="s">
        <v>163</v>
      </c>
      <c r="DX58" s="16" t="s">
        <v>163</v>
      </c>
      <c r="DY58" s="16">
        <v>301</v>
      </c>
      <c r="DZ58" s="16" t="s">
        <v>163</v>
      </c>
      <c r="EA58" s="16">
        <v>1</v>
      </c>
      <c r="EB58" s="16">
        <v>1</v>
      </c>
      <c r="EC58" s="16">
        <v>1</v>
      </c>
      <c r="ED58" s="16" t="s">
        <v>163</v>
      </c>
      <c r="EE58" s="16" t="s">
        <v>163</v>
      </c>
      <c r="EF58" s="16" t="s">
        <v>163</v>
      </c>
      <c r="EG58" s="16" t="s">
        <v>163</v>
      </c>
      <c r="EH58" s="16" t="s">
        <v>163</v>
      </c>
      <c r="EI58">
        <v>5</v>
      </c>
      <c r="EJ58">
        <v>2</v>
      </c>
      <c r="EK58" t="s">
        <v>163</v>
      </c>
      <c r="EL58">
        <v>4</v>
      </c>
      <c r="EM58">
        <v>16</v>
      </c>
      <c r="EN58">
        <v>16</v>
      </c>
      <c r="EO58">
        <v>14</v>
      </c>
      <c r="EP58">
        <v>11</v>
      </c>
      <c r="EQ58">
        <v>23</v>
      </c>
      <c r="ER58" t="s">
        <v>163</v>
      </c>
      <c r="ES58" t="s">
        <v>191</v>
      </c>
      <c r="ET58" t="s">
        <v>163</v>
      </c>
      <c r="EU58">
        <v>3</v>
      </c>
      <c r="EV58">
        <v>1966</v>
      </c>
      <c r="EW58">
        <v>1</v>
      </c>
      <c r="EX58" t="s">
        <v>345</v>
      </c>
      <c r="EY58" t="s">
        <v>348</v>
      </c>
      <c r="EZ58" t="s">
        <v>334</v>
      </c>
      <c r="FA58">
        <v>1</v>
      </c>
      <c r="FB58" t="s">
        <v>163</v>
      </c>
      <c r="FC58">
        <v>2</v>
      </c>
      <c r="FD58" t="s">
        <v>163</v>
      </c>
      <c r="FE58" t="s">
        <v>163</v>
      </c>
      <c r="FF58" t="s">
        <v>163</v>
      </c>
      <c r="FG58" t="s">
        <v>163</v>
      </c>
      <c r="FH58" t="s">
        <v>163</v>
      </c>
      <c r="FI58" t="s">
        <v>163</v>
      </c>
      <c r="FJ58" t="s">
        <v>163</v>
      </c>
      <c r="FK58">
        <f t="shared" si="0"/>
        <v>1</v>
      </c>
      <c r="FL58">
        <f t="shared" si="1"/>
        <v>0</v>
      </c>
    </row>
    <row r="59" spans="1:168" x14ac:dyDescent="0.25">
      <c r="A59">
        <v>58</v>
      </c>
      <c r="B59" t="s">
        <v>186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10101</v>
      </c>
      <c r="J59" t="s">
        <v>187</v>
      </c>
      <c r="K59" t="s">
        <v>188</v>
      </c>
      <c r="L59" t="s">
        <v>189</v>
      </c>
      <c r="M59">
        <v>1</v>
      </c>
      <c r="N59">
        <v>1</v>
      </c>
      <c r="O59">
        <v>2</v>
      </c>
      <c r="P59">
        <v>2</v>
      </c>
      <c r="Q59">
        <v>0</v>
      </c>
      <c r="R59">
        <v>1</v>
      </c>
      <c r="S59" t="s">
        <v>163</v>
      </c>
      <c r="T59">
        <v>25</v>
      </c>
      <c r="U59">
        <v>25</v>
      </c>
      <c r="V59">
        <v>50</v>
      </c>
      <c r="W59" t="s">
        <v>310</v>
      </c>
      <c r="X59" t="s">
        <v>310</v>
      </c>
      <c r="Y59" t="s">
        <v>310</v>
      </c>
      <c r="Z59" t="s">
        <v>310</v>
      </c>
      <c r="AA59" t="s">
        <v>313</v>
      </c>
      <c r="AB59" t="s">
        <v>313</v>
      </c>
      <c r="AC59" t="s">
        <v>311</v>
      </c>
      <c r="AD59" t="s">
        <v>312</v>
      </c>
      <c r="AE59" t="s">
        <v>310</v>
      </c>
      <c r="AF59" t="s">
        <v>306</v>
      </c>
      <c r="AG59" t="s">
        <v>306</v>
      </c>
      <c r="AH59" t="s">
        <v>306</v>
      </c>
      <c r="AI59" t="s">
        <v>306</v>
      </c>
      <c r="AJ59" t="s">
        <v>316</v>
      </c>
      <c r="AK59" t="s">
        <v>316</v>
      </c>
      <c r="AL59" t="s">
        <v>316</v>
      </c>
      <c r="AM59" t="s">
        <v>315</v>
      </c>
      <c r="AN59" t="s">
        <v>306</v>
      </c>
      <c r="AO59" t="s">
        <v>163</v>
      </c>
      <c r="AP59" t="s">
        <v>163</v>
      </c>
      <c r="AQ59" t="s">
        <v>163</v>
      </c>
      <c r="AR59" t="s">
        <v>163</v>
      </c>
      <c r="AS59">
        <v>2</v>
      </c>
      <c r="AT59" t="s">
        <v>318</v>
      </c>
      <c r="AU59" t="s">
        <v>318</v>
      </c>
      <c r="AV59" t="s">
        <v>163</v>
      </c>
      <c r="AW59" t="s">
        <v>163</v>
      </c>
      <c r="AX59" t="s">
        <v>163</v>
      </c>
      <c r="AY59" t="s">
        <v>163</v>
      </c>
      <c r="AZ59" t="s">
        <v>163</v>
      </c>
      <c r="BA59" t="s">
        <v>163</v>
      </c>
      <c r="BB59" t="s">
        <v>163</v>
      </c>
      <c r="BC59" t="s">
        <v>163</v>
      </c>
      <c r="BD59" t="s">
        <v>163</v>
      </c>
      <c r="BE59" t="s">
        <v>163</v>
      </c>
      <c r="BF59" t="s">
        <v>163</v>
      </c>
      <c r="BG59" t="s">
        <v>163</v>
      </c>
      <c r="BH59" t="s">
        <v>171</v>
      </c>
      <c r="BI59" t="s">
        <v>163</v>
      </c>
      <c r="BJ59" t="s">
        <v>163</v>
      </c>
      <c r="BK59">
        <v>2</v>
      </c>
      <c r="BL59" t="s">
        <v>163</v>
      </c>
      <c r="BM59" t="s">
        <v>171</v>
      </c>
      <c r="BN59" t="s">
        <v>163</v>
      </c>
      <c r="BO59" t="s">
        <v>163</v>
      </c>
      <c r="BP59">
        <v>2</v>
      </c>
      <c r="BQ59" t="s">
        <v>163</v>
      </c>
      <c r="BR59" s="16">
        <v>2</v>
      </c>
      <c r="BS59" s="16">
        <v>0</v>
      </c>
      <c r="BT59" s="16">
        <v>0</v>
      </c>
      <c r="BU59" s="16">
        <v>1</v>
      </c>
      <c r="BV59" s="16">
        <v>2</v>
      </c>
      <c r="BW59" s="16">
        <v>1</v>
      </c>
      <c r="BX59" s="16" t="s">
        <v>163</v>
      </c>
      <c r="BY59" s="16" t="s">
        <v>163</v>
      </c>
      <c r="BZ59" s="16" t="s">
        <v>163</v>
      </c>
      <c r="CA59" s="16" t="s">
        <v>163</v>
      </c>
      <c r="CB59" s="16" t="s">
        <v>163</v>
      </c>
      <c r="CC59" s="16" t="s">
        <v>163</v>
      </c>
      <c r="CD59" s="16" t="s">
        <v>163</v>
      </c>
      <c r="CE59" s="16" t="s">
        <v>163</v>
      </c>
      <c r="CF59" s="16" t="s">
        <v>163</v>
      </c>
      <c r="CG59" s="16" t="s">
        <v>163</v>
      </c>
      <c r="CH59" s="16" t="s">
        <v>163</v>
      </c>
      <c r="CI59" s="16" t="s">
        <v>163</v>
      </c>
      <c r="CJ59" s="16" t="s">
        <v>163</v>
      </c>
      <c r="CK59" s="16" t="s">
        <v>163</v>
      </c>
      <c r="CL59" s="16" t="s">
        <v>163</v>
      </c>
      <c r="CM59" s="16" t="s">
        <v>163</v>
      </c>
      <c r="CN59" s="16" t="s">
        <v>163</v>
      </c>
      <c r="CO59" s="16" t="s">
        <v>163</v>
      </c>
      <c r="CP59" s="16" t="s">
        <v>163</v>
      </c>
      <c r="CQ59" s="16" t="s">
        <v>163</v>
      </c>
      <c r="CR59" s="16" t="s">
        <v>163</v>
      </c>
      <c r="CS59" s="16" t="s">
        <v>163</v>
      </c>
      <c r="CT59" s="16" t="s">
        <v>163</v>
      </c>
      <c r="CU59" s="16" t="s">
        <v>163</v>
      </c>
      <c r="CV59" s="16" t="s">
        <v>163</v>
      </c>
      <c r="CW59" s="16" t="s">
        <v>163</v>
      </c>
      <c r="CX59" s="16" t="s">
        <v>163</v>
      </c>
      <c r="CY59" s="16" t="s">
        <v>163</v>
      </c>
      <c r="CZ59" s="16" t="s">
        <v>163</v>
      </c>
      <c r="DA59" s="16" t="s">
        <v>163</v>
      </c>
      <c r="DB59" s="16" t="s">
        <v>163</v>
      </c>
      <c r="DC59" s="16" t="s">
        <v>163</v>
      </c>
      <c r="DD59" s="16" t="s">
        <v>163</v>
      </c>
      <c r="DE59" s="16" t="s">
        <v>163</v>
      </c>
      <c r="DF59" s="16" t="s">
        <v>163</v>
      </c>
      <c r="DG59" s="16" t="s">
        <v>163</v>
      </c>
      <c r="DH59" s="16" t="s">
        <v>163</v>
      </c>
      <c r="DI59" s="16" t="s">
        <v>163</v>
      </c>
      <c r="DJ59" s="16" t="s">
        <v>163</v>
      </c>
      <c r="DK59" s="16" t="s">
        <v>163</v>
      </c>
      <c r="DL59" s="16" t="s">
        <v>163</v>
      </c>
      <c r="DM59" s="16" t="s">
        <v>163</v>
      </c>
      <c r="DN59" s="16" t="s">
        <v>163</v>
      </c>
      <c r="DO59" s="16">
        <v>312</v>
      </c>
      <c r="DP59" s="16" t="s">
        <v>163</v>
      </c>
      <c r="DQ59" s="16">
        <v>1</v>
      </c>
      <c r="DR59" s="16">
        <v>1</v>
      </c>
      <c r="DS59" s="16">
        <v>1</v>
      </c>
      <c r="DT59" s="16" t="s">
        <v>163</v>
      </c>
      <c r="DU59" s="16" t="s">
        <v>163</v>
      </c>
      <c r="DV59" s="16" t="s">
        <v>163</v>
      </c>
      <c r="DW59" s="16" t="s">
        <v>163</v>
      </c>
      <c r="DX59" s="16" t="s">
        <v>163</v>
      </c>
      <c r="DY59" s="16" t="s">
        <v>163</v>
      </c>
      <c r="DZ59" s="16" t="s">
        <v>163</v>
      </c>
      <c r="EA59" s="16" t="s">
        <v>163</v>
      </c>
      <c r="EB59" s="16" t="s">
        <v>163</v>
      </c>
      <c r="EC59" s="16" t="s">
        <v>163</v>
      </c>
      <c r="ED59" s="16" t="s">
        <v>163</v>
      </c>
      <c r="EE59" s="16" t="s">
        <v>163</v>
      </c>
      <c r="EF59" s="16" t="s">
        <v>163</v>
      </c>
      <c r="EG59" s="16" t="s">
        <v>163</v>
      </c>
      <c r="EH59" s="16" t="s">
        <v>163</v>
      </c>
      <c r="EI59">
        <v>5</v>
      </c>
      <c r="EJ59">
        <v>2</v>
      </c>
      <c r="EK59" t="s">
        <v>163</v>
      </c>
      <c r="EL59">
        <v>4</v>
      </c>
      <c r="EM59">
        <v>16</v>
      </c>
      <c r="EN59">
        <v>16</v>
      </c>
      <c r="EO59">
        <v>16</v>
      </c>
      <c r="EP59">
        <v>14</v>
      </c>
      <c r="EQ59">
        <v>25</v>
      </c>
      <c r="ER59" t="s">
        <v>163</v>
      </c>
      <c r="ES59" t="s">
        <v>190</v>
      </c>
      <c r="ET59" t="s">
        <v>163</v>
      </c>
      <c r="EU59">
        <v>4</v>
      </c>
      <c r="EV59">
        <v>1960</v>
      </c>
      <c r="EW59">
        <v>1</v>
      </c>
      <c r="EX59" t="s">
        <v>344</v>
      </c>
      <c r="EY59" t="s">
        <v>347</v>
      </c>
      <c r="EZ59" t="s">
        <v>334</v>
      </c>
      <c r="FA59">
        <v>1</v>
      </c>
      <c r="FB59" t="s">
        <v>163</v>
      </c>
      <c r="FC59" t="s">
        <v>163</v>
      </c>
      <c r="FD59" t="s">
        <v>163</v>
      </c>
      <c r="FE59" t="s">
        <v>163</v>
      </c>
      <c r="FF59" t="s">
        <v>163</v>
      </c>
      <c r="FG59" t="s">
        <v>163</v>
      </c>
      <c r="FH59" t="s">
        <v>163</v>
      </c>
      <c r="FI59" t="s">
        <v>163</v>
      </c>
      <c r="FJ59" t="s">
        <v>163</v>
      </c>
      <c r="FK59">
        <f t="shared" si="0"/>
        <v>1</v>
      </c>
      <c r="FL59">
        <f t="shared" si="1"/>
        <v>0</v>
      </c>
    </row>
    <row r="60" spans="1:168" x14ac:dyDescent="0.25">
      <c r="A60">
        <v>59</v>
      </c>
      <c r="B60" t="s">
        <v>186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10101</v>
      </c>
      <c r="J60" t="s">
        <v>187</v>
      </c>
      <c r="K60" t="s">
        <v>188</v>
      </c>
      <c r="L60" t="s">
        <v>189</v>
      </c>
      <c r="M60">
        <v>1</v>
      </c>
      <c r="N60">
        <v>1</v>
      </c>
      <c r="O60">
        <v>7</v>
      </c>
      <c r="P60">
        <v>5</v>
      </c>
      <c r="Q60">
        <v>2</v>
      </c>
      <c r="R60">
        <v>1</v>
      </c>
      <c r="S60" t="s">
        <v>163</v>
      </c>
      <c r="T60">
        <v>25</v>
      </c>
      <c r="U60">
        <v>0</v>
      </c>
      <c r="V60">
        <v>75</v>
      </c>
      <c r="W60" t="s">
        <v>313</v>
      </c>
      <c r="X60" t="s">
        <v>313</v>
      </c>
      <c r="Y60" t="s">
        <v>310</v>
      </c>
      <c r="Z60" t="s">
        <v>313</v>
      </c>
      <c r="AA60" t="s">
        <v>312</v>
      </c>
      <c r="AB60" t="s">
        <v>312</v>
      </c>
      <c r="AC60" t="s">
        <v>313</v>
      </c>
      <c r="AD60" t="s">
        <v>313</v>
      </c>
      <c r="AE60" t="s">
        <v>313</v>
      </c>
      <c r="AF60" t="s">
        <v>316</v>
      </c>
      <c r="AG60" t="s">
        <v>316</v>
      </c>
      <c r="AH60" t="s">
        <v>306</v>
      </c>
      <c r="AI60" t="s">
        <v>306</v>
      </c>
      <c r="AJ60" t="s">
        <v>316</v>
      </c>
      <c r="AK60" t="s">
        <v>316</v>
      </c>
      <c r="AL60" t="s">
        <v>316</v>
      </c>
      <c r="AM60" t="s">
        <v>306</v>
      </c>
      <c r="AN60" t="s">
        <v>306</v>
      </c>
      <c r="AO60" t="s">
        <v>163</v>
      </c>
      <c r="AP60" t="s">
        <v>163</v>
      </c>
      <c r="AQ60" t="s">
        <v>163</v>
      </c>
      <c r="AR60" t="s">
        <v>163</v>
      </c>
      <c r="AS60" t="s">
        <v>163</v>
      </c>
      <c r="AT60" t="s">
        <v>318</v>
      </c>
      <c r="AU60" t="s">
        <v>325</v>
      </c>
      <c r="AV60" t="s">
        <v>163</v>
      </c>
      <c r="AW60" t="s">
        <v>163</v>
      </c>
      <c r="AX60" t="s">
        <v>163</v>
      </c>
      <c r="AY60" t="s">
        <v>163</v>
      </c>
      <c r="AZ60" t="s">
        <v>163</v>
      </c>
      <c r="BA60" t="s">
        <v>163</v>
      </c>
      <c r="BB60" t="s">
        <v>163</v>
      </c>
      <c r="BC60" t="s">
        <v>163</v>
      </c>
      <c r="BD60" t="s">
        <v>163</v>
      </c>
      <c r="BE60" t="s">
        <v>163</v>
      </c>
      <c r="BF60" t="s">
        <v>163</v>
      </c>
      <c r="BG60" t="s">
        <v>163</v>
      </c>
      <c r="BH60">
        <v>1</v>
      </c>
      <c r="BI60" t="s">
        <v>163</v>
      </c>
      <c r="BJ60">
        <v>2</v>
      </c>
      <c r="BK60" t="s">
        <v>163</v>
      </c>
      <c r="BL60" t="s">
        <v>163</v>
      </c>
      <c r="BM60">
        <v>1</v>
      </c>
      <c r="BN60" t="s">
        <v>163</v>
      </c>
      <c r="BO60">
        <v>2</v>
      </c>
      <c r="BP60" t="s">
        <v>163</v>
      </c>
      <c r="BQ60" t="s">
        <v>163</v>
      </c>
      <c r="BR60" s="16">
        <v>1</v>
      </c>
      <c r="BS60" s="16">
        <v>3</v>
      </c>
      <c r="BT60" s="16">
        <v>1</v>
      </c>
      <c r="BU60" s="16">
        <v>2</v>
      </c>
      <c r="BV60" s="16">
        <v>0</v>
      </c>
      <c r="BW60" s="16">
        <v>0</v>
      </c>
      <c r="BX60" s="16" t="s">
        <v>163</v>
      </c>
      <c r="BY60" s="16" t="s">
        <v>163</v>
      </c>
      <c r="BZ60" s="16" t="s">
        <v>163</v>
      </c>
      <c r="CA60" s="16">
        <v>301</v>
      </c>
      <c r="CB60" s="16" t="s">
        <v>163</v>
      </c>
      <c r="CC60" s="16" t="s">
        <v>163</v>
      </c>
      <c r="CD60" s="16" t="s">
        <v>163</v>
      </c>
      <c r="CE60" s="16" t="s">
        <v>163</v>
      </c>
      <c r="CF60" s="16" t="s">
        <v>163</v>
      </c>
      <c r="CG60" s="16" t="s">
        <v>163</v>
      </c>
      <c r="CH60" s="16" t="s">
        <v>163</v>
      </c>
      <c r="CI60" s="16" t="s">
        <v>163</v>
      </c>
      <c r="CJ60" s="16" t="s">
        <v>163</v>
      </c>
      <c r="CK60" s="16" t="s">
        <v>163</v>
      </c>
      <c r="CL60" s="16" t="s">
        <v>163</v>
      </c>
      <c r="CM60" s="16" t="s">
        <v>163</v>
      </c>
      <c r="CN60" s="16" t="s">
        <v>163</v>
      </c>
      <c r="CO60" s="16" t="s">
        <v>163</v>
      </c>
      <c r="CP60" s="16" t="s">
        <v>163</v>
      </c>
      <c r="CQ60" s="16" t="s">
        <v>163</v>
      </c>
      <c r="CR60" s="16" t="s">
        <v>163</v>
      </c>
      <c r="CS60" s="16" t="s">
        <v>163</v>
      </c>
      <c r="CT60" s="16" t="s">
        <v>163</v>
      </c>
      <c r="CU60" s="16">
        <v>301</v>
      </c>
      <c r="CV60" s="16" t="s">
        <v>163</v>
      </c>
      <c r="CW60" s="16">
        <v>1</v>
      </c>
      <c r="CX60" s="16">
        <v>2</v>
      </c>
      <c r="CY60" s="16" t="s">
        <v>163</v>
      </c>
      <c r="CZ60" s="16">
        <v>4</v>
      </c>
      <c r="DA60" s="16" t="s">
        <v>163</v>
      </c>
      <c r="DB60" s="16" t="s">
        <v>163</v>
      </c>
      <c r="DC60" s="16" t="s">
        <v>163</v>
      </c>
      <c r="DD60" s="16" t="s">
        <v>163</v>
      </c>
      <c r="DE60" s="16" t="s">
        <v>163</v>
      </c>
      <c r="DF60" s="16" t="s">
        <v>163</v>
      </c>
      <c r="DG60" s="16" t="s">
        <v>163</v>
      </c>
      <c r="DH60" s="16" t="s">
        <v>163</v>
      </c>
      <c r="DI60" s="16" t="s">
        <v>163</v>
      </c>
      <c r="DJ60" s="16" t="s">
        <v>163</v>
      </c>
      <c r="DK60" s="16" t="s">
        <v>163</v>
      </c>
      <c r="DL60" s="16" t="s">
        <v>163</v>
      </c>
      <c r="DM60" s="16" t="s">
        <v>163</v>
      </c>
      <c r="DN60" s="16" t="s">
        <v>163</v>
      </c>
      <c r="DO60" s="16" t="s">
        <v>163</v>
      </c>
      <c r="DP60" s="16" t="s">
        <v>163</v>
      </c>
      <c r="DQ60" s="16" t="s">
        <v>163</v>
      </c>
      <c r="DR60" s="16" t="s">
        <v>163</v>
      </c>
      <c r="DS60" s="16" t="s">
        <v>163</v>
      </c>
      <c r="DT60" s="16" t="s">
        <v>163</v>
      </c>
      <c r="DU60" s="16" t="s">
        <v>163</v>
      </c>
      <c r="DV60" s="16" t="s">
        <v>163</v>
      </c>
      <c r="DW60" s="16" t="s">
        <v>163</v>
      </c>
      <c r="DX60" s="16" t="s">
        <v>163</v>
      </c>
      <c r="DY60" s="16" t="s">
        <v>163</v>
      </c>
      <c r="DZ60" s="16" t="s">
        <v>163</v>
      </c>
      <c r="EA60" s="16" t="s">
        <v>163</v>
      </c>
      <c r="EB60" s="16" t="s">
        <v>163</v>
      </c>
      <c r="EC60" s="16" t="s">
        <v>163</v>
      </c>
      <c r="ED60" s="16" t="s">
        <v>163</v>
      </c>
      <c r="EE60" s="16" t="s">
        <v>163</v>
      </c>
      <c r="EF60" s="16" t="s">
        <v>163</v>
      </c>
      <c r="EG60" s="16" t="s">
        <v>163</v>
      </c>
      <c r="EH60" s="16" t="s">
        <v>163</v>
      </c>
      <c r="EI60">
        <v>5</v>
      </c>
      <c r="EJ60">
        <v>2</v>
      </c>
      <c r="EK60" t="s">
        <v>163</v>
      </c>
      <c r="EL60">
        <v>4</v>
      </c>
      <c r="EM60">
        <v>16</v>
      </c>
      <c r="EN60">
        <v>16</v>
      </c>
      <c r="EO60">
        <v>16</v>
      </c>
      <c r="EP60">
        <v>14</v>
      </c>
      <c r="EQ60">
        <v>25</v>
      </c>
      <c r="ER60" t="s">
        <v>163</v>
      </c>
      <c r="ES60" t="s">
        <v>190</v>
      </c>
      <c r="ET60" t="s">
        <v>163</v>
      </c>
      <c r="EU60">
        <v>4</v>
      </c>
      <c r="EV60">
        <v>2000</v>
      </c>
      <c r="EW60">
        <v>1</v>
      </c>
      <c r="EX60" t="s">
        <v>341</v>
      </c>
      <c r="EY60" t="s">
        <v>350</v>
      </c>
      <c r="EZ60" t="s">
        <v>335</v>
      </c>
      <c r="FA60">
        <v>1</v>
      </c>
      <c r="FB60" t="s">
        <v>163</v>
      </c>
      <c r="FC60" t="s">
        <v>163</v>
      </c>
      <c r="FD60" t="s">
        <v>163</v>
      </c>
      <c r="FE60" t="s">
        <v>163</v>
      </c>
      <c r="FF60" t="s">
        <v>163</v>
      </c>
      <c r="FG60" t="s">
        <v>163</v>
      </c>
      <c r="FH60" t="s">
        <v>163</v>
      </c>
      <c r="FI60" t="s">
        <v>163</v>
      </c>
      <c r="FJ60" t="s">
        <v>163</v>
      </c>
      <c r="FK60">
        <f t="shared" si="0"/>
        <v>0</v>
      </c>
      <c r="FL60">
        <f t="shared" si="1"/>
        <v>0</v>
      </c>
    </row>
    <row r="61" spans="1:168" x14ac:dyDescent="0.25">
      <c r="A61">
        <v>60</v>
      </c>
      <c r="B61" t="s">
        <v>186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10101</v>
      </c>
      <c r="J61" t="s">
        <v>187</v>
      </c>
      <c r="K61" t="s">
        <v>188</v>
      </c>
      <c r="L61" t="s">
        <v>189</v>
      </c>
      <c r="M61">
        <v>1</v>
      </c>
      <c r="N61">
        <v>1</v>
      </c>
      <c r="O61">
        <v>3</v>
      </c>
      <c r="P61">
        <v>3</v>
      </c>
      <c r="Q61">
        <v>0</v>
      </c>
      <c r="R61">
        <v>1</v>
      </c>
      <c r="S61" t="s">
        <v>163</v>
      </c>
      <c r="T61">
        <v>25</v>
      </c>
      <c r="U61">
        <v>0</v>
      </c>
      <c r="V61">
        <v>75</v>
      </c>
      <c r="W61" t="s">
        <v>313</v>
      </c>
      <c r="X61" t="s">
        <v>310</v>
      </c>
      <c r="Y61" t="s">
        <v>310</v>
      </c>
      <c r="Z61" t="s">
        <v>310</v>
      </c>
      <c r="AA61" t="s">
        <v>313</v>
      </c>
      <c r="AB61" t="s">
        <v>313</v>
      </c>
      <c r="AC61" t="s">
        <v>313</v>
      </c>
      <c r="AD61" t="s">
        <v>311</v>
      </c>
      <c r="AE61" t="s">
        <v>310</v>
      </c>
      <c r="AF61" t="s">
        <v>306</v>
      </c>
      <c r="AG61" t="s">
        <v>306</v>
      </c>
      <c r="AH61" t="s">
        <v>306</v>
      </c>
      <c r="AI61" t="s">
        <v>306</v>
      </c>
      <c r="AJ61" t="s">
        <v>316</v>
      </c>
      <c r="AK61" t="s">
        <v>316</v>
      </c>
      <c r="AL61" t="s">
        <v>316</v>
      </c>
      <c r="AM61" t="s">
        <v>306</v>
      </c>
      <c r="AN61" t="s">
        <v>306</v>
      </c>
      <c r="AO61" t="s">
        <v>163</v>
      </c>
      <c r="AP61" t="s">
        <v>163</v>
      </c>
      <c r="AQ61" t="s">
        <v>163</v>
      </c>
      <c r="AR61" t="s">
        <v>163</v>
      </c>
      <c r="AS61" t="s">
        <v>163</v>
      </c>
      <c r="AT61" t="s">
        <v>322</v>
      </c>
      <c r="AU61" t="s">
        <v>322</v>
      </c>
      <c r="AV61" t="s">
        <v>163</v>
      </c>
      <c r="AW61" t="s">
        <v>163</v>
      </c>
      <c r="AX61" t="s">
        <v>163</v>
      </c>
      <c r="AY61" t="s">
        <v>163</v>
      </c>
      <c r="AZ61" t="s">
        <v>163</v>
      </c>
      <c r="BA61" t="s">
        <v>163</v>
      </c>
      <c r="BB61" t="s">
        <v>163</v>
      </c>
      <c r="BC61" t="s">
        <v>163</v>
      </c>
      <c r="BD61" t="s">
        <v>163</v>
      </c>
      <c r="BE61" t="s">
        <v>163</v>
      </c>
      <c r="BF61" t="s">
        <v>163</v>
      </c>
      <c r="BG61" t="s">
        <v>163</v>
      </c>
      <c r="BH61">
        <v>3</v>
      </c>
      <c r="BI61" t="s">
        <v>163</v>
      </c>
      <c r="BJ61" t="s">
        <v>163</v>
      </c>
      <c r="BK61" t="s">
        <v>163</v>
      </c>
      <c r="BL61" t="s">
        <v>163</v>
      </c>
      <c r="BM61">
        <v>3</v>
      </c>
      <c r="BN61" t="s">
        <v>163</v>
      </c>
      <c r="BO61" t="s">
        <v>163</v>
      </c>
      <c r="BP61" t="s">
        <v>163</v>
      </c>
      <c r="BQ61" t="s">
        <v>163</v>
      </c>
      <c r="BR61" s="16">
        <v>1</v>
      </c>
      <c r="BS61" s="16">
        <v>2</v>
      </c>
      <c r="BT61" s="16">
        <v>1</v>
      </c>
      <c r="BU61" s="16">
        <v>2</v>
      </c>
      <c r="BV61" s="16">
        <v>0</v>
      </c>
      <c r="BW61" s="16">
        <v>0</v>
      </c>
      <c r="BX61" s="16" t="s">
        <v>163</v>
      </c>
      <c r="BY61" s="16" t="s">
        <v>163</v>
      </c>
      <c r="BZ61" s="16">
        <v>301</v>
      </c>
      <c r="CA61" s="16" t="s">
        <v>163</v>
      </c>
      <c r="CB61" s="16" t="s">
        <v>163</v>
      </c>
      <c r="CC61" s="16" t="s">
        <v>163</v>
      </c>
      <c r="CD61" s="16" t="s">
        <v>163</v>
      </c>
      <c r="CE61" s="16" t="s">
        <v>163</v>
      </c>
      <c r="CF61" s="16" t="s">
        <v>163</v>
      </c>
      <c r="CG61" s="16" t="s">
        <v>163</v>
      </c>
      <c r="CH61" s="16" t="s">
        <v>163</v>
      </c>
      <c r="CI61" s="16" t="s">
        <v>163</v>
      </c>
      <c r="CJ61" s="16" t="s">
        <v>163</v>
      </c>
      <c r="CK61" s="16">
        <v>301</v>
      </c>
      <c r="CL61" s="16" t="s">
        <v>163</v>
      </c>
      <c r="CM61" s="16">
        <v>1</v>
      </c>
      <c r="CN61" s="16">
        <v>1</v>
      </c>
      <c r="CO61" s="16">
        <v>1</v>
      </c>
      <c r="CP61" s="16" t="s">
        <v>163</v>
      </c>
      <c r="CQ61" s="16" t="s">
        <v>163</v>
      </c>
      <c r="CR61" s="16" t="s">
        <v>163</v>
      </c>
      <c r="CS61" s="16" t="s">
        <v>163</v>
      </c>
      <c r="CT61" s="16" t="s">
        <v>163</v>
      </c>
      <c r="CU61" s="16" t="s">
        <v>163</v>
      </c>
      <c r="CV61" s="16" t="s">
        <v>163</v>
      </c>
      <c r="CW61" s="16" t="s">
        <v>163</v>
      </c>
      <c r="CX61" s="16" t="s">
        <v>163</v>
      </c>
      <c r="CY61" s="16" t="s">
        <v>163</v>
      </c>
      <c r="CZ61" s="16" t="s">
        <v>163</v>
      </c>
      <c r="DA61" s="16" t="s">
        <v>163</v>
      </c>
      <c r="DB61" s="16" t="s">
        <v>163</v>
      </c>
      <c r="DC61" s="16" t="s">
        <v>163</v>
      </c>
      <c r="DD61" s="16" t="s">
        <v>163</v>
      </c>
      <c r="DE61" s="16" t="s">
        <v>163</v>
      </c>
      <c r="DF61" s="16" t="s">
        <v>163</v>
      </c>
      <c r="DG61" s="16" t="s">
        <v>163</v>
      </c>
      <c r="DH61" s="16" t="s">
        <v>163</v>
      </c>
      <c r="DI61" s="16" t="s">
        <v>163</v>
      </c>
      <c r="DJ61" s="16" t="s">
        <v>163</v>
      </c>
      <c r="DK61" s="16" t="s">
        <v>163</v>
      </c>
      <c r="DL61" s="16" t="s">
        <v>163</v>
      </c>
      <c r="DM61" s="16" t="s">
        <v>163</v>
      </c>
      <c r="DN61" s="16" t="s">
        <v>163</v>
      </c>
      <c r="DO61" s="16" t="s">
        <v>163</v>
      </c>
      <c r="DP61" s="16" t="s">
        <v>163</v>
      </c>
      <c r="DQ61" s="16" t="s">
        <v>163</v>
      </c>
      <c r="DR61" s="16" t="s">
        <v>163</v>
      </c>
      <c r="DS61" s="16" t="s">
        <v>163</v>
      </c>
      <c r="DT61" s="16" t="s">
        <v>163</v>
      </c>
      <c r="DU61" s="16" t="s">
        <v>163</v>
      </c>
      <c r="DV61" s="16" t="s">
        <v>163</v>
      </c>
      <c r="DW61" s="16" t="s">
        <v>163</v>
      </c>
      <c r="DX61" s="16" t="s">
        <v>163</v>
      </c>
      <c r="DY61" s="16" t="s">
        <v>163</v>
      </c>
      <c r="DZ61" s="16" t="s">
        <v>163</v>
      </c>
      <c r="EA61" s="16" t="s">
        <v>163</v>
      </c>
      <c r="EB61" s="16" t="s">
        <v>163</v>
      </c>
      <c r="EC61" s="16" t="s">
        <v>163</v>
      </c>
      <c r="ED61" s="16" t="s">
        <v>163</v>
      </c>
      <c r="EE61" s="16" t="s">
        <v>163</v>
      </c>
      <c r="EF61" s="16" t="s">
        <v>163</v>
      </c>
      <c r="EG61" s="16" t="s">
        <v>163</v>
      </c>
      <c r="EH61" s="16" t="s">
        <v>163</v>
      </c>
      <c r="EI61">
        <v>6</v>
      </c>
      <c r="EJ61" t="s">
        <v>163</v>
      </c>
      <c r="EK61">
        <v>6</v>
      </c>
      <c r="EL61" t="s">
        <v>163</v>
      </c>
      <c r="EM61" t="s">
        <v>163</v>
      </c>
      <c r="EN61" t="s">
        <v>163</v>
      </c>
      <c r="EO61" t="s">
        <v>163</v>
      </c>
      <c r="EP61" t="s">
        <v>163</v>
      </c>
      <c r="EQ61" t="s">
        <v>163</v>
      </c>
      <c r="ER61" t="s">
        <v>163</v>
      </c>
      <c r="ES61" t="s">
        <v>163</v>
      </c>
      <c r="ET61" t="s">
        <v>163</v>
      </c>
      <c r="EU61">
        <v>4</v>
      </c>
      <c r="EV61">
        <v>1945</v>
      </c>
      <c r="EW61">
        <v>1</v>
      </c>
      <c r="EX61" t="s">
        <v>338</v>
      </c>
      <c r="EY61" t="s">
        <v>348</v>
      </c>
      <c r="EZ61" t="s">
        <v>334</v>
      </c>
      <c r="FA61">
        <v>1</v>
      </c>
      <c r="FB61" t="s">
        <v>163</v>
      </c>
      <c r="FC61" t="s">
        <v>163</v>
      </c>
      <c r="FD61" t="s">
        <v>163</v>
      </c>
      <c r="FE61" t="s">
        <v>163</v>
      </c>
      <c r="FF61" t="s">
        <v>163</v>
      </c>
      <c r="FG61" t="s">
        <v>163</v>
      </c>
      <c r="FH61" t="s">
        <v>163</v>
      </c>
      <c r="FI61" t="s">
        <v>163</v>
      </c>
      <c r="FJ61" t="s">
        <v>163</v>
      </c>
      <c r="FK61">
        <f t="shared" si="0"/>
        <v>0</v>
      </c>
      <c r="FL61">
        <f t="shared" si="1"/>
        <v>0</v>
      </c>
    </row>
    <row r="62" spans="1:168" x14ac:dyDescent="0.25">
      <c r="A62">
        <v>61</v>
      </c>
      <c r="B62" t="s">
        <v>186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10101</v>
      </c>
      <c r="J62" t="s">
        <v>187</v>
      </c>
      <c r="K62" t="s">
        <v>188</v>
      </c>
      <c r="L62" t="s">
        <v>189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 t="s">
        <v>163</v>
      </c>
      <c r="T62">
        <v>0</v>
      </c>
      <c r="U62">
        <v>0</v>
      </c>
      <c r="V62">
        <v>100</v>
      </c>
      <c r="W62" t="s">
        <v>310</v>
      </c>
      <c r="X62" t="s">
        <v>310</v>
      </c>
      <c r="Y62" t="s">
        <v>310</v>
      </c>
      <c r="Z62" t="s">
        <v>310</v>
      </c>
      <c r="AA62" t="s">
        <v>312</v>
      </c>
      <c r="AB62" t="s">
        <v>310</v>
      </c>
      <c r="AC62" t="s">
        <v>311</v>
      </c>
      <c r="AD62" t="s">
        <v>313</v>
      </c>
      <c r="AE62" t="s">
        <v>310</v>
      </c>
      <c r="AF62" t="s">
        <v>306</v>
      </c>
      <c r="AG62" t="s">
        <v>306</v>
      </c>
      <c r="AH62" t="s">
        <v>306</v>
      </c>
      <c r="AI62" t="s">
        <v>306</v>
      </c>
      <c r="AJ62" t="s">
        <v>316</v>
      </c>
      <c r="AK62" t="s">
        <v>316</v>
      </c>
      <c r="AL62" t="s">
        <v>316</v>
      </c>
      <c r="AM62" t="s">
        <v>306</v>
      </c>
      <c r="AN62" t="s">
        <v>306</v>
      </c>
      <c r="AO62" t="s">
        <v>163</v>
      </c>
      <c r="AP62" t="s">
        <v>163</v>
      </c>
      <c r="AQ62" t="s">
        <v>163</v>
      </c>
      <c r="AR62" t="s">
        <v>163</v>
      </c>
      <c r="AS62" t="s">
        <v>163</v>
      </c>
      <c r="AT62" t="s">
        <v>318</v>
      </c>
      <c r="AU62" t="s">
        <v>322</v>
      </c>
      <c r="AV62" t="s">
        <v>163</v>
      </c>
      <c r="AW62" t="s">
        <v>163</v>
      </c>
      <c r="AX62" t="s">
        <v>163</v>
      </c>
      <c r="AY62" t="s">
        <v>163</v>
      </c>
      <c r="AZ62" t="s">
        <v>163</v>
      </c>
      <c r="BA62" t="s">
        <v>163</v>
      </c>
      <c r="BB62" t="s">
        <v>163</v>
      </c>
      <c r="BC62" t="s">
        <v>163</v>
      </c>
      <c r="BD62" t="s">
        <v>163</v>
      </c>
      <c r="BE62" t="s">
        <v>163</v>
      </c>
      <c r="BF62" t="s">
        <v>163</v>
      </c>
      <c r="BG62" t="s">
        <v>163</v>
      </c>
      <c r="BH62">
        <v>1</v>
      </c>
      <c r="BI62" t="s">
        <v>163</v>
      </c>
      <c r="BJ62" t="s">
        <v>163</v>
      </c>
      <c r="BK62">
        <v>2</v>
      </c>
      <c r="BL62" t="s">
        <v>163</v>
      </c>
      <c r="BM62">
        <v>1</v>
      </c>
      <c r="BN62" t="s">
        <v>163</v>
      </c>
      <c r="BO62" t="s">
        <v>163</v>
      </c>
      <c r="BP62" t="s">
        <v>163</v>
      </c>
      <c r="BQ62">
        <v>1</v>
      </c>
      <c r="BR62" s="16">
        <v>2</v>
      </c>
      <c r="BS62" s="16">
        <v>0</v>
      </c>
      <c r="BT62" s="16">
        <v>0</v>
      </c>
      <c r="BU62" s="16">
        <v>2</v>
      </c>
      <c r="BV62" s="16">
        <v>0</v>
      </c>
      <c r="BW62" s="16">
        <v>0</v>
      </c>
      <c r="BX62" s="16" t="s">
        <v>163</v>
      </c>
      <c r="BY62" s="16" t="s">
        <v>163</v>
      </c>
      <c r="BZ62" s="16" t="s">
        <v>163</v>
      </c>
      <c r="CA62" s="16" t="s">
        <v>163</v>
      </c>
      <c r="CB62" s="16" t="s">
        <v>163</v>
      </c>
      <c r="CC62" s="16" t="s">
        <v>163</v>
      </c>
      <c r="CD62" s="16" t="s">
        <v>163</v>
      </c>
      <c r="CE62" s="16" t="s">
        <v>163</v>
      </c>
      <c r="CF62" s="16" t="s">
        <v>163</v>
      </c>
      <c r="CG62" s="16" t="s">
        <v>163</v>
      </c>
      <c r="CH62" s="16" t="s">
        <v>163</v>
      </c>
      <c r="CI62" s="16" t="s">
        <v>163</v>
      </c>
      <c r="CJ62" s="16" t="s">
        <v>163</v>
      </c>
      <c r="CK62" s="16" t="s">
        <v>163</v>
      </c>
      <c r="CL62" s="16" t="s">
        <v>163</v>
      </c>
      <c r="CM62" s="16" t="s">
        <v>163</v>
      </c>
      <c r="CN62" s="16" t="s">
        <v>163</v>
      </c>
      <c r="CO62" s="16" t="s">
        <v>163</v>
      </c>
      <c r="CP62" s="16" t="s">
        <v>163</v>
      </c>
      <c r="CQ62" s="16" t="s">
        <v>163</v>
      </c>
      <c r="CR62" s="16" t="s">
        <v>163</v>
      </c>
      <c r="CS62" s="16" t="s">
        <v>163</v>
      </c>
      <c r="CT62" s="16" t="s">
        <v>163</v>
      </c>
      <c r="CU62" s="16" t="s">
        <v>163</v>
      </c>
      <c r="CV62" s="16" t="s">
        <v>163</v>
      </c>
      <c r="CW62" s="16" t="s">
        <v>163</v>
      </c>
      <c r="CX62" s="16" t="s">
        <v>163</v>
      </c>
      <c r="CY62" s="16" t="s">
        <v>163</v>
      </c>
      <c r="CZ62" s="16" t="s">
        <v>163</v>
      </c>
      <c r="DA62" s="16" t="s">
        <v>163</v>
      </c>
      <c r="DB62" s="16" t="s">
        <v>163</v>
      </c>
      <c r="DC62" s="16" t="s">
        <v>163</v>
      </c>
      <c r="DD62" s="16" t="s">
        <v>163</v>
      </c>
      <c r="DE62" s="16" t="s">
        <v>163</v>
      </c>
      <c r="DF62" s="16" t="s">
        <v>163</v>
      </c>
      <c r="DG62" s="16" t="s">
        <v>163</v>
      </c>
      <c r="DH62" s="16" t="s">
        <v>163</v>
      </c>
      <c r="DI62" s="16" t="s">
        <v>163</v>
      </c>
      <c r="DJ62" s="16" t="s">
        <v>163</v>
      </c>
      <c r="DK62" s="16" t="s">
        <v>163</v>
      </c>
      <c r="DL62" s="16" t="s">
        <v>163</v>
      </c>
      <c r="DM62" s="16" t="s">
        <v>163</v>
      </c>
      <c r="DN62" s="16" t="s">
        <v>163</v>
      </c>
      <c r="DO62" s="16" t="s">
        <v>163</v>
      </c>
      <c r="DP62" s="16" t="s">
        <v>163</v>
      </c>
      <c r="DQ62" s="16" t="s">
        <v>163</v>
      </c>
      <c r="DR62" s="16" t="s">
        <v>163</v>
      </c>
      <c r="DS62" s="16" t="s">
        <v>163</v>
      </c>
      <c r="DT62" s="16" t="s">
        <v>163</v>
      </c>
      <c r="DU62" s="16" t="s">
        <v>163</v>
      </c>
      <c r="DV62" s="16" t="s">
        <v>163</v>
      </c>
      <c r="DW62" s="16" t="s">
        <v>163</v>
      </c>
      <c r="DX62" s="16" t="s">
        <v>163</v>
      </c>
      <c r="DY62" s="16" t="s">
        <v>163</v>
      </c>
      <c r="DZ62" s="16" t="s">
        <v>163</v>
      </c>
      <c r="EA62" s="16" t="s">
        <v>163</v>
      </c>
      <c r="EB62" s="16" t="s">
        <v>163</v>
      </c>
      <c r="EC62" s="16" t="s">
        <v>163</v>
      </c>
      <c r="ED62" s="16" t="s">
        <v>163</v>
      </c>
      <c r="EE62" s="16" t="s">
        <v>163</v>
      </c>
      <c r="EF62" s="16" t="s">
        <v>163</v>
      </c>
      <c r="EG62" s="16" t="s">
        <v>163</v>
      </c>
      <c r="EH62" s="16" t="s">
        <v>163</v>
      </c>
      <c r="EI62">
        <v>6</v>
      </c>
      <c r="EJ62" t="s">
        <v>163</v>
      </c>
      <c r="EK62">
        <v>6</v>
      </c>
      <c r="EL62" t="s">
        <v>163</v>
      </c>
      <c r="EM62" t="s">
        <v>163</v>
      </c>
      <c r="EN62" t="s">
        <v>163</v>
      </c>
      <c r="EO62" t="s">
        <v>163</v>
      </c>
      <c r="EP62" t="s">
        <v>163</v>
      </c>
      <c r="EQ62" t="s">
        <v>163</v>
      </c>
      <c r="ER62" t="s">
        <v>163</v>
      </c>
      <c r="ES62" t="s">
        <v>163</v>
      </c>
      <c r="ET62" t="s">
        <v>163</v>
      </c>
      <c r="EU62">
        <v>4</v>
      </c>
      <c r="EV62">
        <v>1944</v>
      </c>
      <c r="EW62">
        <v>1</v>
      </c>
      <c r="EX62" t="s">
        <v>338</v>
      </c>
      <c r="EY62" t="s">
        <v>347</v>
      </c>
      <c r="EZ62" t="s">
        <v>333</v>
      </c>
      <c r="FA62" t="s">
        <v>163</v>
      </c>
      <c r="FB62" t="s">
        <v>163</v>
      </c>
      <c r="FC62" t="s">
        <v>163</v>
      </c>
      <c r="FD62" t="s">
        <v>163</v>
      </c>
      <c r="FE62" t="s">
        <v>163</v>
      </c>
      <c r="FF62" t="s">
        <v>163</v>
      </c>
      <c r="FG62" t="s">
        <v>163</v>
      </c>
      <c r="FH62" t="s">
        <v>163</v>
      </c>
      <c r="FI62">
        <v>1</v>
      </c>
      <c r="FJ62" t="s">
        <v>163</v>
      </c>
      <c r="FK62">
        <f t="shared" si="0"/>
        <v>0</v>
      </c>
      <c r="FL62">
        <f t="shared" si="1"/>
        <v>0</v>
      </c>
    </row>
    <row r="63" spans="1:168" x14ac:dyDescent="0.25">
      <c r="A63">
        <v>62</v>
      </c>
      <c r="B63" t="s">
        <v>186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10101</v>
      </c>
      <c r="J63" t="s">
        <v>187</v>
      </c>
      <c r="K63" t="s">
        <v>188</v>
      </c>
      <c r="L63" t="s">
        <v>189</v>
      </c>
      <c r="M63">
        <v>1</v>
      </c>
      <c r="N63">
        <v>1</v>
      </c>
      <c r="O63">
        <v>5</v>
      </c>
      <c r="P63">
        <v>5</v>
      </c>
      <c r="Q63">
        <v>0</v>
      </c>
      <c r="R63">
        <v>1</v>
      </c>
      <c r="S63" t="s">
        <v>163</v>
      </c>
      <c r="T63">
        <v>75</v>
      </c>
      <c r="U63">
        <v>0</v>
      </c>
      <c r="V63">
        <v>25</v>
      </c>
      <c r="W63" t="s">
        <v>313</v>
      </c>
      <c r="X63" t="s">
        <v>312</v>
      </c>
      <c r="Y63" t="s">
        <v>310</v>
      </c>
      <c r="Z63" t="s">
        <v>310</v>
      </c>
      <c r="AA63" t="s">
        <v>312</v>
      </c>
      <c r="AB63" t="s">
        <v>311</v>
      </c>
      <c r="AC63" t="s">
        <v>312</v>
      </c>
      <c r="AD63" t="s">
        <v>308</v>
      </c>
      <c r="AE63" t="s">
        <v>310</v>
      </c>
      <c r="AF63" t="s">
        <v>316</v>
      </c>
      <c r="AG63" t="s">
        <v>316</v>
      </c>
      <c r="AH63" t="s">
        <v>306</v>
      </c>
      <c r="AI63" t="s">
        <v>306</v>
      </c>
      <c r="AJ63" t="s">
        <v>316</v>
      </c>
      <c r="AK63" t="s">
        <v>315</v>
      </c>
      <c r="AL63" t="s">
        <v>315</v>
      </c>
      <c r="AM63" t="s">
        <v>306</v>
      </c>
      <c r="AN63" t="s">
        <v>306</v>
      </c>
      <c r="AO63" t="s">
        <v>163</v>
      </c>
      <c r="AP63" t="s">
        <v>163</v>
      </c>
      <c r="AQ63" t="s">
        <v>163</v>
      </c>
      <c r="AR63" t="s">
        <v>163</v>
      </c>
      <c r="AS63" t="s">
        <v>163</v>
      </c>
      <c r="AT63" t="s">
        <v>318</v>
      </c>
      <c r="AU63" t="s">
        <v>322</v>
      </c>
      <c r="AV63" t="s">
        <v>163</v>
      </c>
      <c r="AW63" t="s">
        <v>163</v>
      </c>
      <c r="AX63" t="s">
        <v>163</v>
      </c>
      <c r="AY63" t="s">
        <v>163</v>
      </c>
      <c r="AZ63" t="s">
        <v>163</v>
      </c>
      <c r="BA63" t="s">
        <v>163</v>
      </c>
      <c r="BB63" t="s">
        <v>163</v>
      </c>
      <c r="BC63" t="s">
        <v>163</v>
      </c>
      <c r="BD63" t="s">
        <v>163</v>
      </c>
      <c r="BE63" t="s">
        <v>163</v>
      </c>
      <c r="BF63" t="s">
        <v>163</v>
      </c>
      <c r="BG63" t="s">
        <v>163</v>
      </c>
      <c r="BH63">
        <v>1</v>
      </c>
      <c r="BI63" t="s">
        <v>163</v>
      </c>
      <c r="BJ63">
        <v>2</v>
      </c>
      <c r="BK63" t="s">
        <v>163</v>
      </c>
      <c r="BL63" t="s">
        <v>163</v>
      </c>
      <c r="BM63">
        <v>1</v>
      </c>
      <c r="BN63" t="s">
        <v>163</v>
      </c>
      <c r="BO63" t="s">
        <v>163</v>
      </c>
      <c r="BP63">
        <v>2</v>
      </c>
      <c r="BQ63" t="s">
        <v>163</v>
      </c>
      <c r="BR63" s="16">
        <v>1</v>
      </c>
      <c r="BS63" s="16" t="s">
        <v>164</v>
      </c>
      <c r="BT63" s="16">
        <v>2</v>
      </c>
      <c r="BU63" s="16">
        <v>1</v>
      </c>
      <c r="BV63" s="16" t="s">
        <v>164</v>
      </c>
      <c r="BW63" s="16">
        <v>2</v>
      </c>
      <c r="BX63" s="16" t="s">
        <v>163</v>
      </c>
      <c r="BY63" s="16" t="s">
        <v>163</v>
      </c>
      <c r="BZ63" s="16">
        <v>301</v>
      </c>
      <c r="CA63" s="16">
        <v>301</v>
      </c>
      <c r="CB63" s="16" t="s">
        <v>163</v>
      </c>
      <c r="CC63" s="16" t="s">
        <v>163</v>
      </c>
      <c r="CD63" s="16" t="s">
        <v>163</v>
      </c>
      <c r="CE63" s="16" t="s">
        <v>163</v>
      </c>
      <c r="CF63" s="16" t="s">
        <v>163</v>
      </c>
      <c r="CG63" s="16" t="s">
        <v>163</v>
      </c>
      <c r="CH63" s="16" t="s">
        <v>163</v>
      </c>
      <c r="CI63" s="16" t="s">
        <v>163</v>
      </c>
      <c r="CJ63" s="16" t="s">
        <v>163</v>
      </c>
      <c r="CK63" s="16">
        <v>301</v>
      </c>
      <c r="CL63" s="16" t="s">
        <v>163</v>
      </c>
      <c r="CM63" s="16">
        <v>1</v>
      </c>
      <c r="CN63" s="16">
        <v>1</v>
      </c>
      <c r="CO63" s="16">
        <v>1</v>
      </c>
      <c r="CP63" s="16" t="s">
        <v>163</v>
      </c>
      <c r="CQ63" s="16" t="s">
        <v>163</v>
      </c>
      <c r="CR63" s="16" t="s">
        <v>163</v>
      </c>
      <c r="CS63" s="16" t="s">
        <v>163</v>
      </c>
      <c r="CT63" s="16" t="s">
        <v>163</v>
      </c>
      <c r="CU63" s="16">
        <v>301</v>
      </c>
      <c r="CV63" s="16" t="s">
        <v>163</v>
      </c>
      <c r="CW63" s="16">
        <v>1</v>
      </c>
      <c r="CX63" s="16">
        <v>1</v>
      </c>
      <c r="CY63" s="16">
        <v>1</v>
      </c>
      <c r="CZ63" s="16" t="s">
        <v>163</v>
      </c>
      <c r="DA63" s="16" t="s">
        <v>163</v>
      </c>
      <c r="DB63" s="16" t="s">
        <v>163</v>
      </c>
      <c r="DC63" s="16" t="s">
        <v>163</v>
      </c>
      <c r="DD63" s="16" t="s">
        <v>163</v>
      </c>
      <c r="DE63" s="16" t="s">
        <v>163</v>
      </c>
      <c r="DF63" s="16" t="s">
        <v>163</v>
      </c>
      <c r="DG63" s="16" t="s">
        <v>163</v>
      </c>
      <c r="DH63" s="16" t="s">
        <v>163</v>
      </c>
      <c r="DI63" s="16" t="s">
        <v>163</v>
      </c>
      <c r="DJ63" s="16" t="s">
        <v>163</v>
      </c>
      <c r="DK63" s="16" t="s">
        <v>163</v>
      </c>
      <c r="DL63" s="16" t="s">
        <v>163</v>
      </c>
      <c r="DM63" s="16" t="s">
        <v>163</v>
      </c>
      <c r="DN63" s="16" t="s">
        <v>163</v>
      </c>
      <c r="DO63" s="16">
        <v>301</v>
      </c>
      <c r="DP63" s="16" t="s">
        <v>163</v>
      </c>
      <c r="DQ63" s="16">
        <v>1</v>
      </c>
      <c r="DR63" s="16">
        <v>1</v>
      </c>
      <c r="DS63" s="16">
        <v>1</v>
      </c>
      <c r="DT63" s="16" t="s">
        <v>163</v>
      </c>
      <c r="DU63" s="16" t="s">
        <v>163</v>
      </c>
      <c r="DV63" s="16" t="s">
        <v>163</v>
      </c>
      <c r="DW63" s="16" t="s">
        <v>163</v>
      </c>
      <c r="DX63" s="16" t="s">
        <v>163</v>
      </c>
      <c r="DY63" s="16">
        <v>301</v>
      </c>
      <c r="DZ63" s="16" t="s">
        <v>163</v>
      </c>
      <c r="EA63" s="16">
        <v>1</v>
      </c>
      <c r="EB63" s="16">
        <v>1</v>
      </c>
      <c r="EC63" s="16">
        <v>1</v>
      </c>
      <c r="ED63" s="16" t="s">
        <v>163</v>
      </c>
      <c r="EE63" s="16" t="s">
        <v>163</v>
      </c>
      <c r="EF63" s="16" t="s">
        <v>163</v>
      </c>
      <c r="EG63" s="16" t="s">
        <v>163</v>
      </c>
      <c r="EH63" s="16" t="s">
        <v>163</v>
      </c>
      <c r="EI63">
        <v>5</v>
      </c>
      <c r="EJ63">
        <v>2</v>
      </c>
      <c r="EK63" t="s">
        <v>163</v>
      </c>
      <c r="EL63">
        <v>2</v>
      </c>
      <c r="EM63">
        <v>16</v>
      </c>
      <c r="EN63">
        <v>16</v>
      </c>
      <c r="EO63">
        <v>14</v>
      </c>
      <c r="EP63">
        <v>12</v>
      </c>
      <c r="EQ63">
        <v>24</v>
      </c>
      <c r="ER63" t="s">
        <v>163</v>
      </c>
      <c r="ES63" t="s">
        <v>192</v>
      </c>
      <c r="ET63" t="s">
        <v>163</v>
      </c>
      <c r="EU63">
        <v>4</v>
      </c>
      <c r="EV63">
        <v>1968</v>
      </c>
      <c r="EW63">
        <v>1</v>
      </c>
      <c r="EX63" t="s">
        <v>341</v>
      </c>
      <c r="EY63" t="s">
        <v>348</v>
      </c>
      <c r="EZ63" t="s">
        <v>334</v>
      </c>
      <c r="FA63">
        <v>1</v>
      </c>
      <c r="FB63" t="s">
        <v>163</v>
      </c>
      <c r="FC63" t="s">
        <v>163</v>
      </c>
      <c r="FD63" t="s">
        <v>163</v>
      </c>
      <c r="FE63" t="s">
        <v>163</v>
      </c>
      <c r="FF63" t="s">
        <v>163</v>
      </c>
      <c r="FG63" t="s">
        <v>163</v>
      </c>
      <c r="FH63" t="s">
        <v>163</v>
      </c>
      <c r="FI63" t="s">
        <v>163</v>
      </c>
      <c r="FJ63" t="s">
        <v>163</v>
      </c>
      <c r="FK63">
        <f t="shared" si="0"/>
        <v>1</v>
      </c>
      <c r="FL63">
        <f t="shared" si="1"/>
        <v>0</v>
      </c>
    </row>
    <row r="64" spans="1:168" x14ac:dyDescent="0.25">
      <c r="A64">
        <v>63</v>
      </c>
      <c r="B64" t="s">
        <v>186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10101</v>
      </c>
      <c r="J64" t="s">
        <v>187</v>
      </c>
      <c r="K64" t="s">
        <v>188</v>
      </c>
      <c r="L64" t="s">
        <v>189</v>
      </c>
      <c r="M64">
        <v>1</v>
      </c>
      <c r="N64">
        <v>1</v>
      </c>
      <c r="O64">
        <v>4</v>
      </c>
      <c r="P64">
        <v>4</v>
      </c>
      <c r="Q64">
        <v>0</v>
      </c>
      <c r="R64">
        <v>1</v>
      </c>
      <c r="S64" t="s">
        <v>163</v>
      </c>
      <c r="T64">
        <v>50</v>
      </c>
      <c r="U64">
        <v>10</v>
      </c>
      <c r="V64">
        <v>40</v>
      </c>
      <c r="W64" t="s">
        <v>310</v>
      </c>
      <c r="X64" t="s">
        <v>310</v>
      </c>
      <c r="Y64" t="s">
        <v>310</v>
      </c>
      <c r="Z64" t="s">
        <v>310</v>
      </c>
      <c r="AA64" t="s">
        <v>313</v>
      </c>
      <c r="AB64" t="s">
        <v>312</v>
      </c>
      <c r="AC64" t="s">
        <v>313</v>
      </c>
      <c r="AD64" t="s">
        <v>311</v>
      </c>
      <c r="AE64" t="s">
        <v>310</v>
      </c>
      <c r="AF64" t="s">
        <v>306</v>
      </c>
      <c r="AG64" t="s">
        <v>306</v>
      </c>
      <c r="AH64" t="s">
        <v>306</v>
      </c>
      <c r="AI64" t="s">
        <v>306</v>
      </c>
      <c r="AJ64" t="s">
        <v>315</v>
      </c>
      <c r="AK64" t="s">
        <v>314</v>
      </c>
      <c r="AL64" t="s">
        <v>316</v>
      </c>
      <c r="AM64" t="s">
        <v>306</v>
      </c>
      <c r="AN64" t="s">
        <v>306</v>
      </c>
      <c r="AO64" t="s">
        <v>163</v>
      </c>
      <c r="AP64" t="s">
        <v>163</v>
      </c>
      <c r="AQ64" t="s">
        <v>163</v>
      </c>
      <c r="AR64" t="s">
        <v>163</v>
      </c>
      <c r="AS64" t="s">
        <v>163</v>
      </c>
      <c r="AT64" t="s">
        <v>318</v>
      </c>
      <c r="AU64" t="s">
        <v>322</v>
      </c>
      <c r="AV64" t="s">
        <v>163</v>
      </c>
      <c r="AW64" t="s">
        <v>163</v>
      </c>
      <c r="AX64" t="s">
        <v>163</v>
      </c>
      <c r="AY64" t="s">
        <v>163</v>
      </c>
      <c r="AZ64" t="s">
        <v>163</v>
      </c>
      <c r="BA64" t="s">
        <v>163</v>
      </c>
      <c r="BB64" t="s">
        <v>163</v>
      </c>
      <c r="BC64" t="s">
        <v>163</v>
      </c>
      <c r="BD64" t="s">
        <v>163</v>
      </c>
      <c r="BE64" t="s">
        <v>163</v>
      </c>
      <c r="BF64" t="s">
        <v>163</v>
      </c>
      <c r="BG64" t="s">
        <v>163</v>
      </c>
      <c r="BH64">
        <v>1</v>
      </c>
      <c r="BI64" t="s">
        <v>163</v>
      </c>
      <c r="BJ64" t="s">
        <v>163</v>
      </c>
      <c r="BK64">
        <v>2</v>
      </c>
      <c r="BL64" t="s">
        <v>163</v>
      </c>
      <c r="BM64" t="s">
        <v>166</v>
      </c>
      <c r="BN64">
        <v>2</v>
      </c>
      <c r="BO64" t="s">
        <v>163</v>
      </c>
      <c r="BP64" t="s">
        <v>163</v>
      </c>
      <c r="BQ64" t="s">
        <v>163</v>
      </c>
      <c r="BR64" s="16">
        <v>1</v>
      </c>
      <c r="BS64" s="16" t="s">
        <v>164</v>
      </c>
      <c r="BT64" s="16">
        <v>2</v>
      </c>
      <c r="BU64" s="16">
        <v>1</v>
      </c>
      <c r="BV64" s="16" t="s">
        <v>164</v>
      </c>
      <c r="BW64" s="16">
        <v>2</v>
      </c>
      <c r="BX64" s="16" t="s">
        <v>163</v>
      </c>
      <c r="BY64" s="16" t="s">
        <v>163</v>
      </c>
      <c r="BZ64" s="16">
        <v>301</v>
      </c>
      <c r="CA64" s="16">
        <v>301</v>
      </c>
      <c r="CB64" s="16" t="s">
        <v>163</v>
      </c>
      <c r="CC64" s="16" t="s">
        <v>163</v>
      </c>
      <c r="CD64" s="16" t="s">
        <v>163</v>
      </c>
      <c r="CE64" s="16" t="s">
        <v>163</v>
      </c>
      <c r="CF64" s="16" t="s">
        <v>163</v>
      </c>
      <c r="CG64" s="16" t="s">
        <v>163</v>
      </c>
      <c r="CH64" s="16" t="s">
        <v>163</v>
      </c>
      <c r="CI64" s="16" t="s">
        <v>163</v>
      </c>
      <c r="CJ64" s="16" t="s">
        <v>163</v>
      </c>
      <c r="CK64" s="16">
        <v>301</v>
      </c>
      <c r="CL64" s="16" t="s">
        <v>163</v>
      </c>
      <c r="CM64" s="16">
        <v>1</v>
      </c>
      <c r="CN64" s="16">
        <v>1</v>
      </c>
      <c r="CO64" s="16">
        <v>1</v>
      </c>
      <c r="CP64" s="16" t="s">
        <v>163</v>
      </c>
      <c r="CQ64" s="16" t="s">
        <v>163</v>
      </c>
      <c r="CR64" s="16" t="s">
        <v>163</v>
      </c>
      <c r="CS64" s="16" t="s">
        <v>163</v>
      </c>
      <c r="CT64" s="16" t="s">
        <v>163</v>
      </c>
      <c r="CU64" s="16">
        <v>301</v>
      </c>
      <c r="CV64" s="16" t="s">
        <v>163</v>
      </c>
      <c r="CW64" s="16">
        <v>1</v>
      </c>
      <c r="CX64" s="16">
        <v>1</v>
      </c>
      <c r="CY64" s="16">
        <v>1</v>
      </c>
      <c r="CZ64" s="16" t="s">
        <v>163</v>
      </c>
      <c r="DA64" s="16" t="s">
        <v>163</v>
      </c>
      <c r="DB64" s="16" t="s">
        <v>163</v>
      </c>
      <c r="DC64" s="16" t="s">
        <v>163</v>
      </c>
      <c r="DD64" s="16" t="s">
        <v>163</v>
      </c>
      <c r="DE64" s="16" t="s">
        <v>163</v>
      </c>
      <c r="DF64" s="16" t="s">
        <v>163</v>
      </c>
      <c r="DG64" s="16" t="s">
        <v>163</v>
      </c>
      <c r="DH64" s="16" t="s">
        <v>163</v>
      </c>
      <c r="DI64" s="16" t="s">
        <v>163</v>
      </c>
      <c r="DJ64" s="16" t="s">
        <v>163</v>
      </c>
      <c r="DK64" s="16" t="s">
        <v>163</v>
      </c>
      <c r="DL64" s="16" t="s">
        <v>163</v>
      </c>
      <c r="DM64" s="16" t="s">
        <v>163</v>
      </c>
      <c r="DN64" s="16" t="s">
        <v>163</v>
      </c>
      <c r="DO64" s="16">
        <v>301</v>
      </c>
      <c r="DP64" s="16" t="s">
        <v>163</v>
      </c>
      <c r="DQ64" s="16">
        <v>1</v>
      </c>
      <c r="DR64" s="16">
        <v>1</v>
      </c>
      <c r="DS64" s="16">
        <v>1</v>
      </c>
      <c r="DT64" s="16" t="s">
        <v>163</v>
      </c>
      <c r="DU64" s="16" t="s">
        <v>163</v>
      </c>
      <c r="DV64" s="16" t="s">
        <v>163</v>
      </c>
      <c r="DW64" s="16" t="s">
        <v>163</v>
      </c>
      <c r="DX64" s="16" t="s">
        <v>163</v>
      </c>
      <c r="DY64" s="16">
        <v>301</v>
      </c>
      <c r="DZ64" s="16" t="s">
        <v>163</v>
      </c>
      <c r="EA64" s="16">
        <v>1</v>
      </c>
      <c r="EB64" s="16">
        <v>3</v>
      </c>
      <c r="EC64" s="16" t="s">
        <v>163</v>
      </c>
      <c r="ED64" s="16" t="s">
        <v>163</v>
      </c>
      <c r="EE64" s="16" t="s">
        <v>163</v>
      </c>
      <c r="EF64" s="16" t="s">
        <v>163</v>
      </c>
      <c r="EG64" s="16" t="s">
        <v>163</v>
      </c>
      <c r="EH64" s="16" t="s">
        <v>163</v>
      </c>
      <c r="EI64">
        <v>5</v>
      </c>
      <c r="EJ64">
        <v>2</v>
      </c>
      <c r="EK64" t="s">
        <v>163</v>
      </c>
      <c r="EL64">
        <v>2</v>
      </c>
      <c r="EM64">
        <v>16</v>
      </c>
      <c r="EN64">
        <v>16</v>
      </c>
      <c r="EO64">
        <v>16</v>
      </c>
      <c r="EP64">
        <v>14</v>
      </c>
      <c r="EQ64">
        <v>25</v>
      </c>
      <c r="ER64" t="s">
        <v>163</v>
      </c>
      <c r="ES64" t="s">
        <v>190</v>
      </c>
      <c r="ET64" t="s">
        <v>163</v>
      </c>
      <c r="EU64">
        <v>4</v>
      </c>
      <c r="EV64">
        <v>1965</v>
      </c>
      <c r="EW64">
        <v>1</v>
      </c>
      <c r="EX64" t="s">
        <v>338</v>
      </c>
      <c r="EY64" t="s">
        <v>347</v>
      </c>
      <c r="EZ64" t="s">
        <v>333</v>
      </c>
      <c r="FA64" t="s">
        <v>163</v>
      </c>
      <c r="FB64" t="s">
        <v>163</v>
      </c>
      <c r="FC64">
        <v>2</v>
      </c>
      <c r="FD64" t="s">
        <v>163</v>
      </c>
      <c r="FE64" t="s">
        <v>163</v>
      </c>
      <c r="FF64" t="s">
        <v>163</v>
      </c>
      <c r="FG64" t="s">
        <v>163</v>
      </c>
      <c r="FH64" t="s">
        <v>163</v>
      </c>
      <c r="FI64">
        <v>1</v>
      </c>
      <c r="FJ64" t="s">
        <v>163</v>
      </c>
      <c r="FK64">
        <f t="shared" si="0"/>
        <v>1</v>
      </c>
      <c r="FL64">
        <f t="shared" si="1"/>
        <v>0</v>
      </c>
    </row>
    <row r="65" spans="1:168" x14ac:dyDescent="0.25">
      <c r="A65">
        <v>64</v>
      </c>
      <c r="B65" t="s">
        <v>186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10101</v>
      </c>
      <c r="J65" t="s">
        <v>187</v>
      </c>
      <c r="K65" t="s">
        <v>188</v>
      </c>
      <c r="L65" t="s">
        <v>189</v>
      </c>
      <c r="M65">
        <v>1</v>
      </c>
      <c r="N65">
        <v>1</v>
      </c>
      <c r="O65">
        <v>7</v>
      </c>
      <c r="P65">
        <v>4</v>
      </c>
      <c r="Q65">
        <v>3</v>
      </c>
      <c r="R65">
        <v>1</v>
      </c>
      <c r="S65" t="s">
        <v>163</v>
      </c>
      <c r="T65">
        <v>50</v>
      </c>
      <c r="U65">
        <v>25</v>
      </c>
      <c r="V65">
        <v>25</v>
      </c>
      <c r="W65" t="s">
        <v>310</v>
      </c>
      <c r="X65" t="s">
        <v>310</v>
      </c>
      <c r="Y65" t="s">
        <v>313</v>
      </c>
      <c r="Z65" t="s">
        <v>310</v>
      </c>
      <c r="AA65" t="s">
        <v>311</v>
      </c>
      <c r="AB65" t="s">
        <v>311</v>
      </c>
      <c r="AC65" t="s">
        <v>311</v>
      </c>
      <c r="AD65" t="s">
        <v>311</v>
      </c>
      <c r="AE65" t="s">
        <v>310</v>
      </c>
      <c r="AF65" t="s">
        <v>306</v>
      </c>
      <c r="AG65" t="s">
        <v>306</v>
      </c>
      <c r="AH65" t="s">
        <v>316</v>
      </c>
      <c r="AI65" t="s">
        <v>306</v>
      </c>
      <c r="AJ65" t="s">
        <v>314</v>
      </c>
      <c r="AK65" t="s">
        <v>314</v>
      </c>
      <c r="AL65" t="s">
        <v>315</v>
      </c>
      <c r="AM65" t="s">
        <v>316</v>
      </c>
      <c r="AN65" t="s">
        <v>306</v>
      </c>
      <c r="AO65" t="s">
        <v>163</v>
      </c>
      <c r="AP65" t="s">
        <v>163</v>
      </c>
      <c r="AQ65" t="s">
        <v>321</v>
      </c>
      <c r="AR65">
        <v>6</v>
      </c>
      <c r="AS65">
        <v>2.5</v>
      </c>
      <c r="AT65" t="s">
        <v>321</v>
      </c>
      <c r="AU65" t="s">
        <v>326</v>
      </c>
      <c r="AV65" t="s">
        <v>163</v>
      </c>
      <c r="AW65" t="s">
        <v>163</v>
      </c>
      <c r="AX65" t="s">
        <v>163</v>
      </c>
      <c r="AY65" t="s">
        <v>163</v>
      </c>
      <c r="AZ65" t="s">
        <v>163</v>
      </c>
      <c r="BA65" t="s">
        <v>163</v>
      </c>
      <c r="BB65" t="s">
        <v>163</v>
      </c>
      <c r="BC65" t="s">
        <v>163</v>
      </c>
      <c r="BD65" t="s">
        <v>163</v>
      </c>
      <c r="BE65" t="s">
        <v>163</v>
      </c>
      <c r="BF65">
        <v>2</v>
      </c>
      <c r="BG65" t="s">
        <v>163</v>
      </c>
      <c r="BH65" t="s">
        <v>163</v>
      </c>
      <c r="BI65" t="s">
        <v>163</v>
      </c>
      <c r="BJ65" t="s">
        <v>163</v>
      </c>
      <c r="BK65" t="s">
        <v>163</v>
      </c>
      <c r="BL65" t="s">
        <v>163</v>
      </c>
      <c r="BM65">
        <v>2</v>
      </c>
      <c r="BN65" t="s">
        <v>163</v>
      </c>
      <c r="BO65" t="s">
        <v>163</v>
      </c>
      <c r="BP65" t="s">
        <v>163</v>
      </c>
      <c r="BQ65" t="s">
        <v>163</v>
      </c>
      <c r="BR65" s="16">
        <v>2</v>
      </c>
      <c r="BS65" s="16">
        <v>0</v>
      </c>
      <c r="BT65" s="16">
        <v>0</v>
      </c>
      <c r="BU65" s="16">
        <v>1</v>
      </c>
      <c r="BV65" s="16">
        <v>3</v>
      </c>
      <c r="BW65" s="16">
        <v>1</v>
      </c>
      <c r="BX65" s="16" t="s">
        <v>163</v>
      </c>
      <c r="BY65" s="16" t="s">
        <v>163</v>
      </c>
      <c r="BZ65" s="16" t="s">
        <v>163</v>
      </c>
      <c r="CA65" s="16" t="s">
        <v>163</v>
      </c>
      <c r="CB65" s="16" t="s">
        <v>163</v>
      </c>
      <c r="CC65" s="16" t="s">
        <v>163</v>
      </c>
      <c r="CD65" s="16" t="s">
        <v>163</v>
      </c>
      <c r="CE65" s="16" t="s">
        <v>163</v>
      </c>
      <c r="CF65" s="16" t="s">
        <v>163</v>
      </c>
      <c r="CG65" s="16" t="s">
        <v>163</v>
      </c>
      <c r="CH65" s="16" t="s">
        <v>163</v>
      </c>
      <c r="CI65" s="16" t="s">
        <v>163</v>
      </c>
      <c r="CJ65" s="16" t="s">
        <v>163</v>
      </c>
      <c r="CK65" s="16" t="s">
        <v>163</v>
      </c>
      <c r="CL65" s="16" t="s">
        <v>163</v>
      </c>
      <c r="CM65" s="16" t="s">
        <v>163</v>
      </c>
      <c r="CN65" s="16" t="s">
        <v>163</v>
      </c>
      <c r="CO65" s="16" t="s">
        <v>163</v>
      </c>
      <c r="CP65" s="16" t="s">
        <v>163</v>
      </c>
      <c r="CQ65" s="16" t="s">
        <v>163</v>
      </c>
      <c r="CR65" s="16" t="s">
        <v>163</v>
      </c>
      <c r="CS65" s="16" t="s">
        <v>163</v>
      </c>
      <c r="CT65" s="16" t="s">
        <v>163</v>
      </c>
      <c r="CU65" s="16" t="s">
        <v>163</v>
      </c>
      <c r="CV65" s="16" t="s">
        <v>163</v>
      </c>
      <c r="CW65" s="16" t="s">
        <v>163</v>
      </c>
      <c r="CX65" s="16" t="s">
        <v>163</v>
      </c>
      <c r="CY65" s="16" t="s">
        <v>163</v>
      </c>
      <c r="CZ65" s="16" t="s">
        <v>163</v>
      </c>
      <c r="DA65" s="16" t="s">
        <v>163</v>
      </c>
      <c r="DB65" s="16" t="s">
        <v>163</v>
      </c>
      <c r="DC65" s="16" t="s">
        <v>163</v>
      </c>
      <c r="DD65" s="16" t="s">
        <v>163</v>
      </c>
      <c r="DE65" s="16" t="s">
        <v>163</v>
      </c>
      <c r="DF65" s="16" t="s">
        <v>163</v>
      </c>
      <c r="DG65" s="16" t="s">
        <v>163</v>
      </c>
      <c r="DH65" s="16" t="s">
        <v>163</v>
      </c>
      <c r="DI65" s="16" t="s">
        <v>163</v>
      </c>
      <c r="DJ65" s="16" t="s">
        <v>163</v>
      </c>
      <c r="DK65" s="16" t="s">
        <v>163</v>
      </c>
      <c r="DL65" s="16" t="s">
        <v>163</v>
      </c>
      <c r="DM65" s="16" t="s">
        <v>163</v>
      </c>
      <c r="DN65" s="16" t="s">
        <v>163</v>
      </c>
      <c r="DO65" s="16" t="s">
        <v>163</v>
      </c>
      <c r="DP65" s="16" t="s">
        <v>163</v>
      </c>
      <c r="DQ65" s="16" t="s">
        <v>163</v>
      </c>
      <c r="DR65" s="16" t="s">
        <v>163</v>
      </c>
      <c r="DS65" s="16" t="s">
        <v>163</v>
      </c>
      <c r="DT65" s="16" t="s">
        <v>163</v>
      </c>
      <c r="DU65" s="16" t="s">
        <v>163</v>
      </c>
      <c r="DV65" s="16" t="s">
        <v>163</v>
      </c>
      <c r="DW65" s="16" t="s">
        <v>163</v>
      </c>
      <c r="DX65" s="16" t="s">
        <v>163</v>
      </c>
      <c r="DY65" s="16">
        <v>301</v>
      </c>
      <c r="DZ65" s="16" t="s">
        <v>163</v>
      </c>
      <c r="EA65" s="16">
        <v>1</v>
      </c>
      <c r="EB65" s="16">
        <v>1</v>
      </c>
      <c r="EC65" s="16">
        <v>1</v>
      </c>
      <c r="ED65" s="16" t="s">
        <v>163</v>
      </c>
      <c r="EE65" s="16" t="s">
        <v>163</v>
      </c>
      <c r="EF65" s="16" t="s">
        <v>163</v>
      </c>
      <c r="EG65" s="16" t="s">
        <v>163</v>
      </c>
      <c r="EH65" s="16" t="s">
        <v>163</v>
      </c>
      <c r="EI65">
        <v>5</v>
      </c>
      <c r="EJ65">
        <v>2</v>
      </c>
      <c r="EK65" t="s">
        <v>163</v>
      </c>
      <c r="EL65">
        <v>5</v>
      </c>
      <c r="EM65">
        <v>15</v>
      </c>
      <c r="EN65">
        <v>16</v>
      </c>
      <c r="EO65">
        <v>12</v>
      </c>
      <c r="EP65">
        <v>14</v>
      </c>
      <c r="EQ65">
        <v>24</v>
      </c>
      <c r="ER65" t="s">
        <v>163</v>
      </c>
      <c r="ES65">
        <v>9</v>
      </c>
      <c r="ET65" t="s">
        <v>163</v>
      </c>
      <c r="EU65">
        <v>4</v>
      </c>
      <c r="EV65">
        <v>1976</v>
      </c>
      <c r="EW65">
        <v>1</v>
      </c>
      <c r="EX65" t="s">
        <v>339</v>
      </c>
      <c r="EY65" t="s">
        <v>349</v>
      </c>
      <c r="EZ65" t="s">
        <v>334</v>
      </c>
      <c r="FA65">
        <v>1</v>
      </c>
      <c r="FB65" t="s">
        <v>163</v>
      </c>
      <c r="FC65" t="s">
        <v>163</v>
      </c>
      <c r="FD65" t="s">
        <v>163</v>
      </c>
      <c r="FE65" t="s">
        <v>163</v>
      </c>
      <c r="FF65" t="s">
        <v>163</v>
      </c>
      <c r="FG65" t="s">
        <v>163</v>
      </c>
      <c r="FH65" t="s">
        <v>163</v>
      </c>
      <c r="FI65" t="s">
        <v>163</v>
      </c>
      <c r="FJ65" t="s">
        <v>163</v>
      </c>
      <c r="FK65">
        <f t="shared" si="0"/>
        <v>1</v>
      </c>
      <c r="FL65">
        <f t="shared" si="1"/>
        <v>1</v>
      </c>
    </row>
    <row r="66" spans="1:168" x14ac:dyDescent="0.25">
      <c r="A66">
        <v>65</v>
      </c>
      <c r="B66" t="s">
        <v>186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10101</v>
      </c>
      <c r="J66" t="s">
        <v>187</v>
      </c>
      <c r="K66" t="s">
        <v>188</v>
      </c>
      <c r="L66" t="s">
        <v>193</v>
      </c>
      <c r="M66">
        <v>1</v>
      </c>
      <c r="N66">
        <v>1</v>
      </c>
      <c r="O66">
        <v>2</v>
      </c>
      <c r="P66">
        <v>2</v>
      </c>
      <c r="Q66">
        <v>0</v>
      </c>
      <c r="R66">
        <v>1</v>
      </c>
      <c r="S66" t="s">
        <v>163</v>
      </c>
      <c r="T66">
        <v>15</v>
      </c>
      <c r="U66">
        <v>0</v>
      </c>
      <c r="V66">
        <v>85</v>
      </c>
      <c r="W66" t="s">
        <v>310</v>
      </c>
      <c r="X66" t="s">
        <v>310</v>
      </c>
      <c r="Y66" t="s">
        <v>310</v>
      </c>
      <c r="Z66" t="s">
        <v>310</v>
      </c>
      <c r="AA66" t="s">
        <v>311</v>
      </c>
      <c r="AB66" t="s">
        <v>311</v>
      </c>
      <c r="AC66" t="s">
        <v>313</v>
      </c>
      <c r="AD66" t="s">
        <v>312</v>
      </c>
      <c r="AE66" t="s">
        <v>310</v>
      </c>
      <c r="AF66" t="s">
        <v>306</v>
      </c>
      <c r="AG66" t="s">
        <v>306</v>
      </c>
      <c r="AH66" t="s">
        <v>306</v>
      </c>
      <c r="AI66" t="s">
        <v>306</v>
      </c>
      <c r="AJ66" t="s">
        <v>314</v>
      </c>
      <c r="AK66" t="s">
        <v>314</v>
      </c>
      <c r="AL66" t="s">
        <v>316</v>
      </c>
      <c r="AM66" t="s">
        <v>306</v>
      </c>
      <c r="AN66" t="s">
        <v>306</v>
      </c>
      <c r="AO66" t="s">
        <v>163</v>
      </c>
      <c r="AP66" t="s">
        <v>163</v>
      </c>
      <c r="AQ66" t="s">
        <v>163</v>
      </c>
      <c r="AR66" t="s">
        <v>163</v>
      </c>
      <c r="AS66" t="s">
        <v>163</v>
      </c>
      <c r="AT66" t="s">
        <v>318</v>
      </c>
      <c r="AU66" t="s">
        <v>326</v>
      </c>
      <c r="AV66" t="s">
        <v>163</v>
      </c>
      <c r="AW66" t="s">
        <v>163</v>
      </c>
      <c r="AX66" t="s">
        <v>163</v>
      </c>
      <c r="AY66" t="s">
        <v>163</v>
      </c>
      <c r="AZ66" t="s">
        <v>163</v>
      </c>
      <c r="BA66" t="s">
        <v>163</v>
      </c>
      <c r="BB66" t="s">
        <v>163</v>
      </c>
      <c r="BC66" t="s">
        <v>163</v>
      </c>
      <c r="BD66" t="s">
        <v>163</v>
      </c>
      <c r="BE66" t="s">
        <v>163</v>
      </c>
      <c r="BF66" t="s">
        <v>163</v>
      </c>
      <c r="BG66" t="s">
        <v>163</v>
      </c>
      <c r="BH66">
        <v>1</v>
      </c>
      <c r="BI66" t="s">
        <v>163</v>
      </c>
      <c r="BJ66" t="s">
        <v>163</v>
      </c>
      <c r="BK66">
        <v>2</v>
      </c>
      <c r="BL66" t="s">
        <v>163</v>
      </c>
      <c r="BM66" t="s">
        <v>171</v>
      </c>
      <c r="BN66">
        <v>2</v>
      </c>
      <c r="BO66" t="s">
        <v>163</v>
      </c>
      <c r="BP66" t="s">
        <v>163</v>
      </c>
      <c r="BQ66" t="s">
        <v>163</v>
      </c>
      <c r="BR66" s="16">
        <v>2</v>
      </c>
      <c r="BS66" s="16">
        <v>0</v>
      </c>
      <c r="BT66" s="16">
        <v>0</v>
      </c>
      <c r="BU66" s="16">
        <v>1</v>
      </c>
      <c r="BV66" s="16" t="s">
        <v>166</v>
      </c>
      <c r="BW66" s="16">
        <v>2</v>
      </c>
      <c r="BX66" s="16" t="s">
        <v>163</v>
      </c>
      <c r="BY66" s="16" t="s">
        <v>163</v>
      </c>
      <c r="BZ66" s="16" t="s">
        <v>163</v>
      </c>
      <c r="CA66" s="16" t="s">
        <v>163</v>
      </c>
      <c r="CB66" s="16" t="s">
        <v>163</v>
      </c>
      <c r="CC66" s="16" t="s">
        <v>163</v>
      </c>
      <c r="CD66" s="16" t="s">
        <v>163</v>
      </c>
      <c r="CE66" s="16" t="s">
        <v>163</v>
      </c>
      <c r="CF66" s="16" t="s">
        <v>163</v>
      </c>
      <c r="CG66" s="16" t="s">
        <v>163</v>
      </c>
      <c r="CH66" s="16" t="s">
        <v>163</v>
      </c>
      <c r="CI66" s="16" t="s">
        <v>163</v>
      </c>
      <c r="CJ66" s="16" t="s">
        <v>163</v>
      </c>
      <c r="CK66" s="16" t="s">
        <v>163</v>
      </c>
      <c r="CL66" s="16" t="s">
        <v>163</v>
      </c>
      <c r="CM66" s="16" t="s">
        <v>163</v>
      </c>
      <c r="CN66" s="16" t="s">
        <v>163</v>
      </c>
      <c r="CO66" s="16" t="s">
        <v>163</v>
      </c>
      <c r="CP66" s="16" t="s">
        <v>163</v>
      </c>
      <c r="CQ66" s="16" t="s">
        <v>163</v>
      </c>
      <c r="CR66" s="16" t="s">
        <v>163</v>
      </c>
      <c r="CS66" s="16" t="s">
        <v>163</v>
      </c>
      <c r="CT66" s="16" t="s">
        <v>163</v>
      </c>
      <c r="CU66" s="16" t="s">
        <v>163</v>
      </c>
      <c r="CV66" s="16" t="s">
        <v>163</v>
      </c>
      <c r="CW66" s="16" t="s">
        <v>163</v>
      </c>
      <c r="CX66" s="16" t="s">
        <v>163</v>
      </c>
      <c r="CY66" s="16" t="s">
        <v>163</v>
      </c>
      <c r="CZ66" s="16" t="s">
        <v>163</v>
      </c>
      <c r="DA66" s="16" t="s">
        <v>163</v>
      </c>
      <c r="DB66" s="16" t="s">
        <v>163</v>
      </c>
      <c r="DC66" s="16" t="s">
        <v>163</v>
      </c>
      <c r="DD66" s="16" t="s">
        <v>163</v>
      </c>
      <c r="DE66" s="16">
        <v>308</v>
      </c>
      <c r="DF66" s="16" t="s">
        <v>163</v>
      </c>
      <c r="DG66" s="16">
        <v>1</v>
      </c>
      <c r="DH66" s="16">
        <v>2</v>
      </c>
      <c r="DI66" s="16" t="s">
        <v>163</v>
      </c>
      <c r="DJ66" s="16">
        <v>2</v>
      </c>
      <c r="DK66" s="16" t="s">
        <v>163</v>
      </c>
      <c r="DL66" s="16" t="s">
        <v>163</v>
      </c>
      <c r="DM66" s="16" t="s">
        <v>163</v>
      </c>
      <c r="DN66" s="16" t="s">
        <v>163</v>
      </c>
      <c r="DO66" s="16">
        <v>308</v>
      </c>
      <c r="DP66" s="16" t="s">
        <v>163</v>
      </c>
      <c r="DQ66" s="16">
        <v>1</v>
      </c>
      <c r="DR66" s="16">
        <v>2</v>
      </c>
      <c r="DS66" s="16" t="s">
        <v>163</v>
      </c>
      <c r="DT66" s="16">
        <v>2</v>
      </c>
      <c r="DU66" s="16" t="s">
        <v>163</v>
      </c>
      <c r="DV66" s="16" t="s">
        <v>163</v>
      </c>
      <c r="DW66" s="16" t="s">
        <v>163</v>
      </c>
      <c r="DX66" s="16" t="s">
        <v>163</v>
      </c>
      <c r="DY66" s="16" t="s">
        <v>163</v>
      </c>
      <c r="DZ66" s="16" t="s">
        <v>163</v>
      </c>
      <c r="EA66" s="16" t="s">
        <v>163</v>
      </c>
      <c r="EB66" s="16" t="s">
        <v>163</v>
      </c>
      <c r="EC66" s="16" t="s">
        <v>163</v>
      </c>
      <c r="ED66" s="16" t="s">
        <v>163</v>
      </c>
      <c r="EE66" s="16" t="s">
        <v>163</v>
      </c>
      <c r="EF66" s="16" t="s">
        <v>163</v>
      </c>
      <c r="EG66" s="16" t="s">
        <v>163</v>
      </c>
      <c r="EH66" s="16" t="s">
        <v>163</v>
      </c>
      <c r="EI66">
        <v>6</v>
      </c>
      <c r="EJ66" t="s">
        <v>163</v>
      </c>
      <c r="EK66">
        <v>6</v>
      </c>
      <c r="EL66" t="s">
        <v>163</v>
      </c>
      <c r="EM66" t="s">
        <v>163</v>
      </c>
      <c r="EN66" t="s">
        <v>163</v>
      </c>
      <c r="EO66" t="s">
        <v>163</v>
      </c>
      <c r="EP66" t="s">
        <v>163</v>
      </c>
      <c r="EQ66" t="s">
        <v>163</v>
      </c>
      <c r="ER66" t="s">
        <v>163</v>
      </c>
      <c r="ES66" t="s">
        <v>163</v>
      </c>
      <c r="ET66" t="s">
        <v>163</v>
      </c>
      <c r="EU66">
        <v>4</v>
      </c>
      <c r="EV66">
        <v>1956</v>
      </c>
      <c r="EW66">
        <v>1</v>
      </c>
      <c r="EX66" t="s">
        <v>341</v>
      </c>
      <c r="EY66" t="s">
        <v>347</v>
      </c>
      <c r="EZ66" t="s">
        <v>332</v>
      </c>
      <c r="FA66" t="s">
        <v>163</v>
      </c>
      <c r="FB66" t="s">
        <v>163</v>
      </c>
      <c r="FC66" t="s">
        <v>163</v>
      </c>
      <c r="FD66" t="s">
        <v>163</v>
      </c>
      <c r="FE66" t="s">
        <v>163</v>
      </c>
      <c r="FF66" t="s">
        <v>163</v>
      </c>
      <c r="FG66" t="s">
        <v>163</v>
      </c>
      <c r="FH66">
        <v>1</v>
      </c>
      <c r="FI66" t="s">
        <v>163</v>
      </c>
      <c r="FJ66" t="s">
        <v>163</v>
      </c>
      <c r="FK66">
        <f t="shared" ref="FK66:FK129" si="2">IF(AND(OR(AF66="never",AF66="once"),OR(AG66="never",AG66="once"),OR(AH66="never",AH66="once"),OR(AI66="never",AI66="once"),OR(AJ66="never",AJ66="once"),OR(AK66="never",AK66="once"),OR(AL66="never",AL66="once"),OR(AM66="never",AM66="once"),OR(AN66="never",AN66="once")),0,1)</f>
        <v>1</v>
      </c>
      <c r="FL66">
        <f t="shared" ref="FL66:FL129" si="3">IF(EX66="SDA",1,0)</f>
        <v>0</v>
      </c>
    </row>
    <row r="67" spans="1:168" x14ac:dyDescent="0.25">
      <c r="A67">
        <v>66</v>
      </c>
      <c r="B67" t="s">
        <v>186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10101</v>
      </c>
      <c r="J67" t="s">
        <v>187</v>
      </c>
      <c r="K67" t="s">
        <v>188</v>
      </c>
      <c r="L67" t="s">
        <v>189</v>
      </c>
      <c r="M67">
        <v>1</v>
      </c>
      <c r="N67">
        <v>1</v>
      </c>
      <c r="O67">
        <v>6</v>
      </c>
      <c r="P67">
        <v>5</v>
      </c>
      <c r="Q67">
        <v>1</v>
      </c>
      <c r="R67">
        <v>1</v>
      </c>
      <c r="S67" t="s">
        <v>163</v>
      </c>
      <c r="T67">
        <v>70</v>
      </c>
      <c r="U67">
        <v>30</v>
      </c>
      <c r="V67">
        <v>0</v>
      </c>
      <c r="W67" t="s">
        <v>310</v>
      </c>
      <c r="X67" t="s">
        <v>310</v>
      </c>
      <c r="Y67" t="s">
        <v>310</v>
      </c>
      <c r="Z67" t="s">
        <v>310</v>
      </c>
      <c r="AA67" t="s">
        <v>313</v>
      </c>
      <c r="AB67" t="s">
        <v>312</v>
      </c>
      <c r="AC67" t="s">
        <v>311</v>
      </c>
      <c r="AD67" t="s">
        <v>311</v>
      </c>
      <c r="AE67" t="s">
        <v>310</v>
      </c>
      <c r="AF67" t="s">
        <v>306</v>
      </c>
      <c r="AG67" t="s">
        <v>306</v>
      </c>
      <c r="AH67" t="s">
        <v>306</v>
      </c>
      <c r="AI67" t="s">
        <v>306</v>
      </c>
      <c r="AJ67" t="s">
        <v>315</v>
      </c>
      <c r="AK67" t="s">
        <v>316</v>
      </c>
      <c r="AL67" t="s">
        <v>314</v>
      </c>
      <c r="AM67" t="s">
        <v>306</v>
      </c>
      <c r="AN67" t="s">
        <v>306</v>
      </c>
      <c r="AO67" t="s">
        <v>163</v>
      </c>
      <c r="AP67" t="s">
        <v>163</v>
      </c>
      <c r="AQ67" t="s">
        <v>163</v>
      </c>
      <c r="AR67" t="s">
        <v>163</v>
      </c>
      <c r="AS67" t="s">
        <v>163</v>
      </c>
      <c r="AT67" t="s">
        <v>318</v>
      </c>
      <c r="AU67" t="s">
        <v>322</v>
      </c>
      <c r="AV67" t="s">
        <v>163</v>
      </c>
      <c r="AW67" t="s">
        <v>163</v>
      </c>
      <c r="AX67" t="s">
        <v>163</v>
      </c>
      <c r="AY67" t="s">
        <v>163</v>
      </c>
      <c r="AZ67" t="s">
        <v>163</v>
      </c>
      <c r="BA67" t="s">
        <v>163</v>
      </c>
      <c r="BB67" t="s">
        <v>163</v>
      </c>
      <c r="BC67" t="s">
        <v>163</v>
      </c>
      <c r="BD67" t="s">
        <v>163</v>
      </c>
      <c r="BE67" t="s">
        <v>163</v>
      </c>
      <c r="BF67" t="s">
        <v>163</v>
      </c>
      <c r="BG67" t="s">
        <v>163</v>
      </c>
      <c r="BH67">
        <v>1</v>
      </c>
      <c r="BI67" t="s">
        <v>163</v>
      </c>
      <c r="BJ67">
        <v>2</v>
      </c>
      <c r="BK67" t="s">
        <v>163</v>
      </c>
      <c r="BL67" t="s">
        <v>163</v>
      </c>
      <c r="BM67">
        <v>2</v>
      </c>
      <c r="BN67" t="s">
        <v>163</v>
      </c>
      <c r="BO67" t="s">
        <v>163</v>
      </c>
      <c r="BP67" t="s">
        <v>163</v>
      </c>
      <c r="BQ67" t="s">
        <v>163</v>
      </c>
      <c r="BR67" s="16">
        <v>1</v>
      </c>
      <c r="BS67" s="16" t="s">
        <v>164</v>
      </c>
      <c r="BT67" s="16">
        <v>2</v>
      </c>
      <c r="BU67" s="16">
        <v>1</v>
      </c>
      <c r="BV67" s="16" t="s">
        <v>164</v>
      </c>
      <c r="BW67" s="16">
        <v>2</v>
      </c>
      <c r="BX67" s="16" t="s">
        <v>163</v>
      </c>
      <c r="BY67" s="16" t="s">
        <v>163</v>
      </c>
      <c r="BZ67" s="16">
        <v>301</v>
      </c>
      <c r="CA67" s="16">
        <v>301</v>
      </c>
      <c r="CB67" s="16" t="s">
        <v>163</v>
      </c>
      <c r="CC67" s="16" t="s">
        <v>163</v>
      </c>
      <c r="CD67" s="16" t="s">
        <v>163</v>
      </c>
      <c r="CE67" s="16" t="s">
        <v>163</v>
      </c>
      <c r="CF67" s="16" t="s">
        <v>163</v>
      </c>
      <c r="CG67" s="16" t="s">
        <v>163</v>
      </c>
      <c r="CH67" s="16" t="s">
        <v>163</v>
      </c>
      <c r="CI67" s="16" t="s">
        <v>163</v>
      </c>
      <c r="CJ67" s="16" t="s">
        <v>163</v>
      </c>
      <c r="CK67" s="16">
        <v>301</v>
      </c>
      <c r="CL67" s="16" t="s">
        <v>163</v>
      </c>
      <c r="CM67" s="16">
        <v>1</v>
      </c>
      <c r="CN67" s="16">
        <v>1</v>
      </c>
      <c r="CO67" s="16">
        <v>1</v>
      </c>
      <c r="CP67" s="16" t="s">
        <v>163</v>
      </c>
      <c r="CQ67" s="16" t="s">
        <v>163</v>
      </c>
      <c r="CR67" s="16" t="s">
        <v>163</v>
      </c>
      <c r="CS67" s="16" t="s">
        <v>163</v>
      </c>
      <c r="CT67" s="16" t="s">
        <v>163</v>
      </c>
      <c r="CU67" s="16">
        <v>301</v>
      </c>
      <c r="CV67" s="16" t="s">
        <v>163</v>
      </c>
      <c r="CW67" s="16">
        <v>1</v>
      </c>
      <c r="CX67" s="16">
        <v>1</v>
      </c>
      <c r="CY67" s="16">
        <v>1</v>
      </c>
      <c r="CZ67" s="16" t="s">
        <v>163</v>
      </c>
      <c r="DA67" s="16" t="s">
        <v>163</v>
      </c>
      <c r="DB67" s="16" t="s">
        <v>163</v>
      </c>
      <c r="DC67" s="16" t="s">
        <v>163</v>
      </c>
      <c r="DD67" s="16" t="s">
        <v>163</v>
      </c>
      <c r="DE67" s="16" t="s">
        <v>163</v>
      </c>
      <c r="DF67" s="16" t="s">
        <v>163</v>
      </c>
      <c r="DG67" s="16" t="s">
        <v>163</v>
      </c>
      <c r="DH67" s="16" t="s">
        <v>163</v>
      </c>
      <c r="DI67" s="16" t="s">
        <v>163</v>
      </c>
      <c r="DJ67" s="16" t="s">
        <v>163</v>
      </c>
      <c r="DK67" s="16" t="s">
        <v>163</v>
      </c>
      <c r="DL67" s="16" t="s">
        <v>163</v>
      </c>
      <c r="DM67" s="16" t="s">
        <v>163</v>
      </c>
      <c r="DN67" s="16" t="s">
        <v>163</v>
      </c>
      <c r="DO67" s="16">
        <v>301</v>
      </c>
      <c r="DP67" s="16" t="s">
        <v>163</v>
      </c>
      <c r="DQ67" s="16">
        <v>1</v>
      </c>
      <c r="DR67" s="16">
        <v>1</v>
      </c>
      <c r="DS67" s="16">
        <v>1</v>
      </c>
      <c r="DT67" s="16" t="s">
        <v>163</v>
      </c>
      <c r="DU67" s="16" t="s">
        <v>163</v>
      </c>
      <c r="DV67" s="16" t="s">
        <v>163</v>
      </c>
      <c r="DW67" s="16" t="s">
        <v>163</v>
      </c>
      <c r="DX67" s="16" t="s">
        <v>163</v>
      </c>
      <c r="DY67" s="16">
        <v>301</v>
      </c>
      <c r="DZ67" s="16" t="s">
        <v>163</v>
      </c>
      <c r="EA67" s="16">
        <v>1</v>
      </c>
      <c r="EB67" s="16">
        <v>1</v>
      </c>
      <c r="EC67" s="16">
        <v>1</v>
      </c>
      <c r="ED67" s="16" t="s">
        <v>163</v>
      </c>
      <c r="EE67" s="16" t="s">
        <v>163</v>
      </c>
      <c r="EF67" s="16" t="s">
        <v>163</v>
      </c>
      <c r="EG67" s="16" t="s">
        <v>163</v>
      </c>
      <c r="EH67" s="16" t="s">
        <v>163</v>
      </c>
      <c r="EI67">
        <v>5</v>
      </c>
      <c r="EJ67">
        <v>2</v>
      </c>
      <c r="EK67" t="s">
        <v>163</v>
      </c>
      <c r="EL67">
        <v>4</v>
      </c>
      <c r="EM67">
        <v>16</v>
      </c>
      <c r="EN67">
        <v>16</v>
      </c>
      <c r="EO67">
        <v>14</v>
      </c>
      <c r="EP67">
        <v>14</v>
      </c>
      <c r="EQ67">
        <v>25</v>
      </c>
      <c r="ER67" t="s">
        <v>163</v>
      </c>
      <c r="ES67" t="s">
        <v>190</v>
      </c>
      <c r="ET67" t="s">
        <v>163</v>
      </c>
      <c r="EU67">
        <v>4</v>
      </c>
      <c r="EV67">
        <v>1961</v>
      </c>
      <c r="EW67">
        <v>1</v>
      </c>
      <c r="EX67" t="s">
        <v>339</v>
      </c>
      <c r="EY67" t="s">
        <v>347</v>
      </c>
      <c r="EZ67" t="s">
        <v>332</v>
      </c>
      <c r="FA67" t="s">
        <v>163</v>
      </c>
      <c r="FB67" t="s">
        <v>163</v>
      </c>
      <c r="FC67" t="s">
        <v>163</v>
      </c>
      <c r="FD67" t="s">
        <v>163</v>
      </c>
      <c r="FE67" t="s">
        <v>163</v>
      </c>
      <c r="FF67" t="s">
        <v>163</v>
      </c>
      <c r="FG67" t="s">
        <v>163</v>
      </c>
      <c r="FH67" t="s">
        <v>163</v>
      </c>
      <c r="FI67">
        <v>1</v>
      </c>
      <c r="FJ67" t="s">
        <v>163</v>
      </c>
      <c r="FK67">
        <f t="shared" si="2"/>
        <v>1</v>
      </c>
      <c r="FL67">
        <f t="shared" si="3"/>
        <v>1</v>
      </c>
    </row>
    <row r="68" spans="1:168" x14ac:dyDescent="0.25">
      <c r="A68">
        <v>67</v>
      </c>
      <c r="B68" t="s">
        <v>186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10201</v>
      </c>
      <c r="J68" t="s">
        <v>187</v>
      </c>
      <c r="K68" t="s">
        <v>188</v>
      </c>
      <c r="L68" t="s">
        <v>189</v>
      </c>
      <c r="M68">
        <v>1</v>
      </c>
      <c r="N68">
        <v>1</v>
      </c>
      <c r="O68">
        <v>7</v>
      </c>
      <c r="P68">
        <v>6</v>
      </c>
      <c r="Q68">
        <v>0</v>
      </c>
      <c r="R68">
        <v>1</v>
      </c>
      <c r="S68" t="s">
        <v>163</v>
      </c>
      <c r="T68">
        <v>90</v>
      </c>
      <c r="U68">
        <v>0</v>
      </c>
      <c r="V68">
        <v>10</v>
      </c>
      <c r="W68" t="s">
        <v>310</v>
      </c>
      <c r="X68" t="s">
        <v>310</v>
      </c>
      <c r="Y68" t="s">
        <v>310</v>
      </c>
      <c r="Z68" t="s">
        <v>310</v>
      </c>
      <c r="AA68" t="s">
        <v>311</v>
      </c>
      <c r="AB68" t="s">
        <v>311</v>
      </c>
      <c r="AC68" t="s">
        <v>313</v>
      </c>
      <c r="AD68" t="s">
        <v>310</v>
      </c>
      <c r="AE68" t="s">
        <v>310</v>
      </c>
      <c r="AF68" t="s">
        <v>306</v>
      </c>
      <c r="AG68" t="s">
        <v>306</v>
      </c>
      <c r="AH68" t="s">
        <v>306</v>
      </c>
      <c r="AI68" t="s">
        <v>306</v>
      </c>
      <c r="AJ68" t="s">
        <v>314</v>
      </c>
      <c r="AK68" t="s">
        <v>314</v>
      </c>
      <c r="AL68" t="s">
        <v>315</v>
      </c>
      <c r="AM68" t="s">
        <v>306</v>
      </c>
      <c r="AN68" t="s">
        <v>306</v>
      </c>
      <c r="AO68" t="s">
        <v>163</v>
      </c>
      <c r="AP68" t="s">
        <v>163</v>
      </c>
      <c r="AQ68" t="s">
        <v>163</v>
      </c>
      <c r="AR68" t="s">
        <v>163</v>
      </c>
      <c r="AS68" t="s">
        <v>163</v>
      </c>
      <c r="AT68" t="s">
        <v>318</v>
      </c>
      <c r="AU68" t="s">
        <v>325</v>
      </c>
      <c r="AV68" t="s">
        <v>163</v>
      </c>
      <c r="AW68" t="s">
        <v>163</v>
      </c>
      <c r="AX68" t="s">
        <v>163</v>
      </c>
      <c r="AY68" t="s">
        <v>163</v>
      </c>
      <c r="AZ68" t="s">
        <v>163</v>
      </c>
      <c r="BA68" t="s">
        <v>163</v>
      </c>
      <c r="BB68" t="s">
        <v>163</v>
      </c>
      <c r="BC68" t="s">
        <v>163</v>
      </c>
      <c r="BD68" t="s">
        <v>163</v>
      </c>
      <c r="BE68" t="s">
        <v>163</v>
      </c>
      <c r="BF68" t="s">
        <v>163</v>
      </c>
      <c r="BG68" t="s">
        <v>163</v>
      </c>
      <c r="BH68">
        <v>1</v>
      </c>
      <c r="BI68" t="s">
        <v>163</v>
      </c>
      <c r="BJ68" t="s">
        <v>163</v>
      </c>
      <c r="BK68" t="s">
        <v>163</v>
      </c>
      <c r="BL68">
        <v>2</v>
      </c>
      <c r="BM68" t="s">
        <v>166</v>
      </c>
      <c r="BN68">
        <v>2</v>
      </c>
      <c r="BO68" t="s">
        <v>163</v>
      </c>
      <c r="BP68" t="s">
        <v>163</v>
      </c>
      <c r="BQ68" t="s">
        <v>163</v>
      </c>
      <c r="BR68" s="16">
        <v>1</v>
      </c>
      <c r="BS68" s="16">
        <v>2</v>
      </c>
      <c r="BT68" s="16">
        <v>1</v>
      </c>
      <c r="BU68" s="16">
        <v>2</v>
      </c>
      <c r="BV68" s="16">
        <v>0</v>
      </c>
      <c r="BW68" s="16">
        <v>0</v>
      </c>
      <c r="BX68" s="16" t="s">
        <v>163</v>
      </c>
      <c r="BY68" s="16" t="s">
        <v>163</v>
      </c>
      <c r="BZ68" s="16">
        <v>301</v>
      </c>
      <c r="CA68" s="16" t="s">
        <v>163</v>
      </c>
      <c r="CB68" s="16" t="s">
        <v>163</v>
      </c>
      <c r="CC68" s="16" t="s">
        <v>163</v>
      </c>
      <c r="CD68" s="16" t="s">
        <v>163</v>
      </c>
      <c r="CE68" s="16" t="s">
        <v>163</v>
      </c>
      <c r="CF68" s="16" t="s">
        <v>163</v>
      </c>
      <c r="CG68" s="16" t="s">
        <v>163</v>
      </c>
      <c r="CH68" s="16" t="s">
        <v>163</v>
      </c>
      <c r="CI68" s="16" t="s">
        <v>163</v>
      </c>
      <c r="CJ68" s="16" t="s">
        <v>163</v>
      </c>
      <c r="CK68" s="16">
        <v>301</v>
      </c>
      <c r="CL68" s="16" t="s">
        <v>163</v>
      </c>
      <c r="CM68" s="16">
        <v>1</v>
      </c>
      <c r="CN68" s="16">
        <v>1</v>
      </c>
      <c r="CO68" s="16">
        <v>1</v>
      </c>
      <c r="CP68" s="16" t="s">
        <v>163</v>
      </c>
      <c r="CQ68" s="16" t="s">
        <v>163</v>
      </c>
      <c r="CR68" s="16" t="s">
        <v>163</v>
      </c>
      <c r="CS68" s="16" t="s">
        <v>163</v>
      </c>
      <c r="CT68" s="16" t="s">
        <v>163</v>
      </c>
      <c r="CU68" s="16" t="s">
        <v>163</v>
      </c>
      <c r="CV68" s="16" t="s">
        <v>163</v>
      </c>
      <c r="CW68" s="16" t="s">
        <v>163</v>
      </c>
      <c r="CX68" s="16" t="s">
        <v>163</v>
      </c>
      <c r="CY68" s="16" t="s">
        <v>163</v>
      </c>
      <c r="CZ68" s="16" t="s">
        <v>163</v>
      </c>
      <c r="DA68" s="16" t="s">
        <v>163</v>
      </c>
      <c r="DB68" s="16" t="s">
        <v>163</v>
      </c>
      <c r="DC68" s="16" t="s">
        <v>163</v>
      </c>
      <c r="DD68" s="16" t="s">
        <v>163</v>
      </c>
      <c r="DE68" s="16" t="s">
        <v>163</v>
      </c>
      <c r="DF68" s="16" t="s">
        <v>163</v>
      </c>
      <c r="DG68" s="16" t="s">
        <v>163</v>
      </c>
      <c r="DH68" s="16" t="s">
        <v>163</v>
      </c>
      <c r="DI68" s="16" t="s">
        <v>163</v>
      </c>
      <c r="DJ68" s="16" t="s">
        <v>163</v>
      </c>
      <c r="DK68" s="16" t="s">
        <v>163</v>
      </c>
      <c r="DL68" s="16" t="s">
        <v>163</v>
      </c>
      <c r="DM68" s="16" t="s">
        <v>163</v>
      </c>
      <c r="DN68" s="16" t="s">
        <v>163</v>
      </c>
      <c r="DO68" s="16" t="s">
        <v>163</v>
      </c>
      <c r="DP68" s="16" t="s">
        <v>163</v>
      </c>
      <c r="DQ68" s="16" t="s">
        <v>163</v>
      </c>
      <c r="DR68" s="16" t="s">
        <v>163</v>
      </c>
      <c r="DS68" s="16" t="s">
        <v>163</v>
      </c>
      <c r="DT68" s="16" t="s">
        <v>163</v>
      </c>
      <c r="DU68" s="16" t="s">
        <v>163</v>
      </c>
      <c r="DV68" s="16" t="s">
        <v>163</v>
      </c>
      <c r="DW68" s="16" t="s">
        <v>163</v>
      </c>
      <c r="DX68" s="16" t="s">
        <v>163</v>
      </c>
      <c r="DY68" s="16" t="s">
        <v>163</v>
      </c>
      <c r="DZ68" s="16" t="s">
        <v>163</v>
      </c>
      <c r="EA68" s="16" t="s">
        <v>163</v>
      </c>
      <c r="EB68" s="16" t="s">
        <v>163</v>
      </c>
      <c r="EC68" s="16" t="s">
        <v>163</v>
      </c>
      <c r="ED68" s="16" t="s">
        <v>163</v>
      </c>
      <c r="EE68" s="16" t="s">
        <v>163</v>
      </c>
      <c r="EF68" s="16" t="s">
        <v>163</v>
      </c>
      <c r="EG68" s="16" t="s">
        <v>163</v>
      </c>
      <c r="EH68" s="16" t="s">
        <v>163</v>
      </c>
      <c r="EI68">
        <v>5</v>
      </c>
      <c r="EJ68">
        <v>2</v>
      </c>
      <c r="EK68" t="s">
        <v>163</v>
      </c>
      <c r="EL68">
        <v>3</v>
      </c>
      <c r="EM68">
        <v>16</v>
      </c>
      <c r="EN68">
        <v>16</v>
      </c>
      <c r="EO68">
        <v>14</v>
      </c>
      <c r="EP68">
        <v>11</v>
      </c>
      <c r="EQ68">
        <v>25</v>
      </c>
      <c r="ER68" t="s">
        <v>163</v>
      </c>
      <c r="ES68">
        <v>9</v>
      </c>
      <c r="ET68" t="s">
        <v>163</v>
      </c>
      <c r="EU68">
        <v>3</v>
      </c>
      <c r="EV68">
        <v>1994</v>
      </c>
      <c r="EW68">
        <v>1</v>
      </c>
      <c r="EX68" t="s">
        <v>343</v>
      </c>
      <c r="EY68" t="s">
        <v>348</v>
      </c>
      <c r="EZ68" t="s">
        <v>335</v>
      </c>
      <c r="FA68">
        <v>1</v>
      </c>
      <c r="FB68" t="s">
        <v>163</v>
      </c>
      <c r="FC68" t="s">
        <v>163</v>
      </c>
      <c r="FD68" t="s">
        <v>163</v>
      </c>
      <c r="FE68" t="s">
        <v>163</v>
      </c>
      <c r="FF68" t="s">
        <v>163</v>
      </c>
      <c r="FG68" t="s">
        <v>163</v>
      </c>
      <c r="FH68" t="s">
        <v>163</v>
      </c>
      <c r="FI68" t="s">
        <v>163</v>
      </c>
      <c r="FJ68" t="s">
        <v>163</v>
      </c>
      <c r="FK68">
        <f t="shared" si="2"/>
        <v>1</v>
      </c>
      <c r="FL68">
        <f t="shared" si="3"/>
        <v>0</v>
      </c>
    </row>
    <row r="69" spans="1:168" x14ac:dyDescent="0.25">
      <c r="A69">
        <v>68</v>
      </c>
      <c r="B69" t="s">
        <v>186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10101</v>
      </c>
      <c r="J69" t="s">
        <v>187</v>
      </c>
      <c r="K69" t="s">
        <v>188</v>
      </c>
      <c r="L69" t="s">
        <v>194</v>
      </c>
      <c r="M69">
        <v>1</v>
      </c>
      <c r="N69">
        <v>1</v>
      </c>
      <c r="O69">
        <v>1</v>
      </c>
      <c r="P69">
        <v>1</v>
      </c>
      <c r="Q69">
        <v>0</v>
      </c>
      <c r="R69">
        <v>1</v>
      </c>
      <c r="S69" t="s">
        <v>163</v>
      </c>
      <c r="T69">
        <v>0</v>
      </c>
      <c r="U69">
        <v>50</v>
      </c>
      <c r="V69">
        <v>50</v>
      </c>
      <c r="W69" t="s">
        <v>313</v>
      </c>
      <c r="X69" t="s">
        <v>310</v>
      </c>
      <c r="Y69" t="s">
        <v>310</v>
      </c>
      <c r="Z69" t="s">
        <v>310</v>
      </c>
      <c r="AA69" t="s">
        <v>310</v>
      </c>
      <c r="AB69" t="s">
        <v>310</v>
      </c>
      <c r="AC69" t="s">
        <v>313</v>
      </c>
      <c r="AD69" t="s">
        <v>312</v>
      </c>
      <c r="AE69" t="s">
        <v>310</v>
      </c>
      <c r="AF69" t="s">
        <v>315</v>
      </c>
      <c r="AG69" t="s">
        <v>306</v>
      </c>
      <c r="AH69" t="s">
        <v>306</v>
      </c>
      <c r="AI69" t="s">
        <v>306</v>
      </c>
      <c r="AJ69" t="s">
        <v>306</v>
      </c>
      <c r="AK69" t="s">
        <v>315</v>
      </c>
      <c r="AL69" t="s">
        <v>315</v>
      </c>
      <c r="AM69" t="s">
        <v>314</v>
      </c>
      <c r="AN69" t="s">
        <v>306</v>
      </c>
      <c r="AO69" t="s">
        <v>163</v>
      </c>
      <c r="AP69" t="s">
        <v>163</v>
      </c>
      <c r="AQ69" t="s">
        <v>163</v>
      </c>
      <c r="AR69" t="s">
        <v>163</v>
      </c>
      <c r="AS69">
        <v>1.5</v>
      </c>
      <c r="AT69" t="s">
        <v>322</v>
      </c>
      <c r="AU69" t="s">
        <v>322</v>
      </c>
      <c r="AV69" t="s">
        <v>163</v>
      </c>
      <c r="AW69" t="s">
        <v>163</v>
      </c>
      <c r="AX69" t="s">
        <v>163</v>
      </c>
      <c r="AY69" t="s">
        <v>163</v>
      </c>
      <c r="AZ69" t="s">
        <v>163</v>
      </c>
      <c r="BA69" t="s">
        <v>163</v>
      </c>
      <c r="BB69" t="s">
        <v>163</v>
      </c>
      <c r="BC69" t="s">
        <v>163</v>
      </c>
      <c r="BD69" t="s">
        <v>163</v>
      </c>
      <c r="BE69" t="s">
        <v>163</v>
      </c>
      <c r="BF69" t="s">
        <v>163</v>
      </c>
      <c r="BG69" t="s">
        <v>163</v>
      </c>
      <c r="BH69">
        <v>1</v>
      </c>
      <c r="BI69" t="s">
        <v>163</v>
      </c>
      <c r="BJ69" t="s">
        <v>163</v>
      </c>
      <c r="BK69" t="s">
        <v>163</v>
      </c>
      <c r="BL69">
        <v>1</v>
      </c>
      <c r="BM69">
        <v>1</v>
      </c>
      <c r="BN69" t="s">
        <v>163</v>
      </c>
      <c r="BO69" t="s">
        <v>163</v>
      </c>
      <c r="BP69">
        <v>1</v>
      </c>
      <c r="BQ69" t="s">
        <v>163</v>
      </c>
      <c r="BR69" s="16">
        <v>2</v>
      </c>
      <c r="BS69" s="16">
        <v>0</v>
      </c>
      <c r="BT69" s="16">
        <v>0</v>
      </c>
      <c r="BU69" s="16">
        <v>1</v>
      </c>
      <c r="BV69" s="16" t="s">
        <v>166</v>
      </c>
      <c r="BW69" s="16">
        <v>2</v>
      </c>
      <c r="BX69" s="16" t="s">
        <v>163</v>
      </c>
      <c r="BY69" s="16" t="s">
        <v>163</v>
      </c>
      <c r="BZ69" s="16" t="s">
        <v>163</v>
      </c>
      <c r="CA69" s="16" t="s">
        <v>163</v>
      </c>
      <c r="CB69" s="16" t="s">
        <v>163</v>
      </c>
      <c r="CC69" s="16" t="s">
        <v>163</v>
      </c>
      <c r="CD69" s="16" t="s">
        <v>163</v>
      </c>
      <c r="CE69" s="16" t="s">
        <v>163</v>
      </c>
      <c r="CF69" s="16" t="s">
        <v>163</v>
      </c>
      <c r="CG69" s="16" t="s">
        <v>163</v>
      </c>
      <c r="CH69" s="16" t="s">
        <v>163</v>
      </c>
      <c r="CI69" s="16" t="s">
        <v>163</v>
      </c>
      <c r="CJ69" s="16" t="s">
        <v>163</v>
      </c>
      <c r="CK69" s="16" t="s">
        <v>163</v>
      </c>
      <c r="CL69" s="16" t="s">
        <v>163</v>
      </c>
      <c r="CM69" s="16" t="s">
        <v>163</v>
      </c>
      <c r="CN69" s="16" t="s">
        <v>163</v>
      </c>
      <c r="CO69" s="16" t="s">
        <v>163</v>
      </c>
      <c r="CP69" s="16" t="s">
        <v>163</v>
      </c>
      <c r="CQ69" s="16" t="s">
        <v>163</v>
      </c>
      <c r="CR69" s="16" t="s">
        <v>163</v>
      </c>
      <c r="CS69" s="16" t="s">
        <v>163</v>
      </c>
      <c r="CT69" s="16" t="s">
        <v>163</v>
      </c>
      <c r="CU69" s="16" t="s">
        <v>163</v>
      </c>
      <c r="CV69" s="16" t="s">
        <v>163</v>
      </c>
      <c r="CW69" s="16" t="s">
        <v>163</v>
      </c>
      <c r="CX69" s="16" t="s">
        <v>163</v>
      </c>
      <c r="CY69" s="16" t="s">
        <v>163</v>
      </c>
      <c r="CZ69" s="16" t="s">
        <v>163</v>
      </c>
      <c r="DA69" s="16" t="s">
        <v>163</v>
      </c>
      <c r="DB69" s="16" t="s">
        <v>163</v>
      </c>
      <c r="DC69" s="16" t="s">
        <v>163</v>
      </c>
      <c r="DD69" s="16" t="s">
        <v>163</v>
      </c>
      <c r="DE69" s="16">
        <v>301</v>
      </c>
      <c r="DF69" s="16" t="s">
        <v>163</v>
      </c>
      <c r="DG69" s="16">
        <v>1</v>
      </c>
      <c r="DH69" s="16">
        <v>2</v>
      </c>
      <c r="DI69" s="16" t="s">
        <v>163</v>
      </c>
      <c r="DJ69" s="16">
        <v>6</v>
      </c>
      <c r="DK69" s="16" t="s">
        <v>163</v>
      </c>
      <c r="DL69" s="16" t="s">
        <v>163</v>
      </c>
      <c r="DM69" s="16" t="s">
        <v>163</v>
      </c>
      <c r="DN69" s="16" t="s">
        <v>163</v>
      </c>
      <c r="DO69" s="16">
        <v>302</v>
      </c>
      <c r="DP69" s="16" t="s">
        <v>163</v>
      </c>
      <c r="DQ69" s="16">
        <v>1</v>
      </c>
      <c r="DR69" s="16">
        <v>2</v>
      </c>
      <c r="DS69" s="16" t="s">
        <v>163</v>
      </c>
      <c r="DT69" s="16">
        <v>6</v>
      </c>
      <c r="DU69" s="16" t="s">
        <v>163</v>
      </c>
      <c r="DV69" s="16" t="s">
        <v>163</v>
      </c>
      <c r="DW69" s="16" t="s">
        <v>163</v>
      </c>
      <c r="DX69" s="16" t="s">
        <v>163</v>
      </c>
      <c r="DY69" s="16" t="s">
        <v>163</v>
      </c>
      <c r="DZ69" s="16" t="s">
        <v>163</v>
      </c>
      <c r="EA69" s="16" t="s">
        <v>163</v>
      </c>
      <c r="EB69" s="16" t="s">
        <v>163</v>
      </c>
      <c r="EC69" s="16" t="s">
        <v>163</v>
      </c>
      <c r="ED69" s="16" t="s">
        <v>163</v>
      </c>
      <c r="EE69" s="16" t="s">
        <v>163</v>
      </c>
      <c r="EF69" s="16" t="s">
        <v>163</v>
      </c>
      <c r="EG69" s="16" t="s">
        <v>163</v>
      </c>
      <c r="EH69" s="16" t="s">
        <v>163</v>
      </c>
      <c r="EI69">
        <v>6</v>
      </c>
      <c r="EJ69" t="s">
        <v>163</v>
      </c>
      <c r="EK69">
        <v>6</v>
      </c>
      <c r="EL69" t="s">
        <v>163</v>
      </c>
      <c r="EM69" t="s">
        <v>163</v>
      </c>
      <c r="EN69" t="s">
        <v>163</v>
      </c>
      <c r="EO69" t="s">
        <v>163</v>
      </c>
      <c r="EP69" t="s">
        <v>163</v>
      </c>
      <c r="EQ69" t="s">
        <v>163</v>
      </c>
      <c r="ER69" t="s">
        <v>163</v>
      </c>
      <c r="ES69" t="s">
        <v>163</v>
      </c>
      <c r="ET69" t="s">
        <v>163</v>
      </c>
      <c r="EU69">
        <v>3</v>
      </c>
      <c r="EV69">
        <v>1962</v>
      </c>
      <c r="EW69">
        <v>3</v>
      </c>
      <c r="EX69" t="s">
        <v>338</v>
      </c>
      <c r="EY69" t="s">
        <v>349</v>
      </c>
      <c r="EZ69" t="s">
        <v>333</v>
      </c>
      <c r="FA69">
        <v>1</v>
      </c>
      <c r="FB69" t="s">
        <v>163</v>
      </c>
      <c r="FC69" t="s">
        <v>163</v>
      </c>
      <c r="FD69" t="s">
        <v>163</v>
      </c>
      <c r="FE69" t="s">
        <v>163</v>
      </c>
      <c r="FF69" t="s">
        <v>163</v>
      </c>
      <c r="FG69" t="s">
        <v>163</v>
      </c>
      <c r="FH69" t="s">
        <v>163</v>
      </c>
      <c r="FI69" t="s">
        <v>163</v>
      </c>
      <c r="FJ69" t="s">
        <v>163</v>
      </c>
      <c r="FK69">
        <f t="shared" si="2"/>
        <v>1</v>
      </c>
      <c r="FL69">
        <f t="shared" si="3"/>
        <v>0</v>
      </c>
    </row>
    <row r="70" spans="1:168" x14ac:dyDescent="0.25">
      <c r="A70">
        <v>69</v>
      </c>
      <c r="B70" t="s">
        <v>186</v>
      </c>
      <c r="C70">
        <v>0</v>
      </c>
      <c r="D70">
        <v>0</v>
      </c>
      <c r="E70">
        <v>1</v>
      </c>
      <c r="F70">
        <v>1</v>
      </c>
      <c r="G70">
        <v>1</v>
      </c>
      <c r="H70">
        <v>1</v>
      </c>
      <c r="I70">
        <v>10101</v>
      </c>
      <c r="J70" t="s">
        <v>187</v>
      </c>
      <c r="K70" t="s">
        <v>188</v>
      </c>
      <c r="L70" t="s">
        <v>189</v>
      </c>
      <c r="M70">
        <v>1</v>
      </c>
      <c r="N70">
        <v>1</v>
      </c>
      <c r="O70">
        <v>3</v>
      </c>
      <c r="P70">
        <v>2</v>
      </c>
      <c r="Q70">
        <v>1</v>
      </c>
      <c r="R70">
        <v>2</v>
      </c>
      <c r="S70">
        <v>1</v>
      </c>
      <c r="T70" t="s">
        <v>163</v>
      </c>
      <c r="U70" t="s">
        <v>163</v>
      </c>
      <c r="V70" t="s">
        <v>163</v>
      </c>
      <c r="W70" t="s">
        <v>310</v>
      </c>
      <c r="X70" t="s">
        <v>310</v>
      </c>
      <c r="Y70" t="s">
        <v>310</v>
      </c>
      <c r="Z70" t="s">
        <v>310</v>
      </c>
      <c r="AA70" t="s">
        <v>313</v>
      </c>
      <c r="AB70" t="s">
        <v>313</v>
      </c>
      <c r="AC70" t="s">
        <v>313</v>
      </c>
      <c r="AD70" t="s">
        <v>310</v>
      </c>
      <c r="AE70" t="s">
        <v>310</v>
      </c>
      <c r="AF70" t="s">
        <v>316</v>
      </c>
      <c r="AG70" t="s">
        <v>316</v>
      </c>
      <c r="AH70" t="s">
        <v>306</v>
      </c>
      <c r="AI70" t="s">
        <v>306</v>
      </c>
      <c r="AJ70" t="s">
        <v>314</v>
      </c>
      <c r="AK70" t="s">
        <v>315</v>
      </c>
      <c r="AL70" t="s">
        <v>316</v>
      </c>
      <c r="AM70" t="s">
        <v>306</v>
      </c>
      <c r="AN70" t="s">
        <v>306</v>
      </c>
      <c r="AO70" t="s">
        <v>163</v>
      </c>
      <c r="AP70" t="s">
        <v>163</v>
      </c>
      <c r="AQ70" t="s">
        <v>163</v>
      </c>
      <c r="AR70" t="s">
        <v>163</v>
      </c>
      <c r="AS70" t="s">
        <v>163</v>
      </c>
      <c r="AT70" t="s">
        <v>318</v>
      </c>
      <c r="AU70" t="s">
        <v>326</v>
      </c>
      <c r="AV70" t="s">
        <v>163</v>
      </c>
      <c r="AW70" t="s">
        <v>163</v>
      </c>
      <c r="AX70" t="s">
        <v>163</v>
      </c>
      <c r="AY70" t="s">
        <v>163</v>
      </c>
      <c r="AZ70" t="s">
        <v>163</v>
      </c>
      <c r="BA70" t="s">
        <v>163</v>
      </c>
      <c r="BB70" t="s">
        <v>163</v>
      </c>
      <c r="BC70" t="s">
        <v>163</v>
      </c>
      <c r="BD70" t="s">
        <v>163</v>
      </c>
      <c r="BE70" t="s">
        <v>163</v>
      </c>
      <c r="BF70" t="s">
        <v>163</v>
      </c>
      <c r="BG70" t="s">
        <v>163</v>
      </c>
      <c r="BH70">
        <v>1</v>
      </c>
      <c r="BI70" t="s">
        <v>163</v>
      </c>
      <c r="BJ70" t="s">
        <v>163</v>
      </c>
      <c r="BK70" t="s">
        <v>163</v>
      </c>
      <c r="BL70">
        <v>1</v>
      </c>
      <c r="BM70">
        <v>1</v>
      </c>
      <c r="BN70" t="s">
        <v>163</v>
      </c>
      <c r="BO70">
        <v>2</v>
      </c>
      <c r="BP70" t="s">
        <v>163</v>
      </c>
      <c r="BQ70" t="s">
        <v>163</v>
      </c>
      <c r="BR70" s="16">
        <v>2</v>
      </c>
      <c r="BS70" s="16">
        <v>0</v>
      </c>
      <c r="BT70" s="16">
        <v>0</v>
      </c>
      <c r="BU70" s="16">
        <v>2</v>
      </c>
      <c r="BV70" s="16">
        <v>0</v>
      </c>
      <c r="BW70" s="16">
        <v>0</v>
      </c>
      <c r="BX70" s="16" t="s">
        <v>163</v>
      </c>
      <c r="BY70" s="16" t="s">
        <v>163</v>
      </c>
      <c r="BZ70" s="16" t="s">
        <v>163</v>
      </c>
      <c r="CA70" s="16" t="s">
        <v>163</v>
      </c>
      <c r="CB70" s="16" t="s">
        <v>163</v>
      </c>
      <c r="CC70" s="16" t="s">
        <v>163</v>
      </c>
      <c r="CD70" s="16" t="s">
        <v>163</v>
      </c>
      <c r="CE70" s="16" t="s">
        <v>163</v>
      </c>
      <c r="CF70" s="16" t="s">
        <v>163</v>
      </c>
      <c r="CG70" s="16" t="s">
        <v>163</v>
      </c>
      <c r="CH70" s="16" t="s">
        <v>163</v>
      </c>
      <c r="CI70" s="16" t="s">
        <v>163</v>
      </c>
      <c r="CJ70" s="16" t="s">
        <v>163</v>
      </c>
      <c r="CK70" s="16" t="s">
        <v>163</v>
      </c>
      <c r="CL70" s="16" t="s">
        <v>163</v>
      </c>
      <c r="CM70" s="16" t="s">
        <v>163</v>
      </c>
      <c r="CN70" s="16" t="s">
        <v>163</v>
      </c>
      <c r="CO70" s="16" t="s">
        <v>163</v>
      </c>
      <c r="CP70" s="16" t="s">
        <v>163</v>
      </c>
      <c r="CQ70" s="16" t="s">
        <v>163</v>
      </c>
      <c r="CR70" s="16" t="s">
        <v>163</v>
      </c>
      <c r="CS70" s="16" t="s">
        <v>163</v>
      </c>
      <c r="CT70" s="16" t="s">
        <v>163</v>
      </c>
      <c r="CU70" s="16" t="s">
        <v>163</v>
      </c>
      <c r="CV70" s="16" t="s">
        <v>163</v>
      </c>
      <c r="CW70" s="16" t="s">
        <v>163</v>
      </c>
      <c r="CX70" s="16" t="s">
        <v>163</v>
      </c>
      <c r="CY70" s="16" t="s">
        <v>163</v>
      </c>
      <c r="CZ70" s="16" t="s">
        <v>163</v>
      </c>
      <c r="DA70" s="16" t="s">
        <v>163</v>
      </c>
      <c r="DB70" s="16" t="s">
        <v>163</v>
      </c>
      <c r="DC70" s="16" t="s">
        <v>163</v>
      </c>
      <c r="DD70" s="16" t="s">
        <v>163</v>
      </c>
      <c r="DE70" s="16" t="s">
        <v>163</v>
      </c>
      <c r="DF70" s="16" t="s">
        <v>163</v>
      </c>
      <c r="DG70" s="16" t="s">
        <v>163</v>
      </c>
      <c r="DH70" s="16" t="s">
        <v>163</v>
      </c>
      <c r="DI70" s="16" t="s">
        <v>163</v>
      </c>
      <c r="DJ70" s="16" t="s">
        <v>163</v>
      </c>
      <c r="DK70" s="16" t="s">
        <v>163</v>
      </c>
      <c r="DL70" s="16" t="s">
        <v>163</v>
      </c>
      <c r="DM70" s="16" t="s">
        <v>163</v>
      </c>
      <c r="DN70" s="16" t="s">
        <v>163</v>
      </c>
      <c r="DO70" s="16" t="s">
        <v>163</v>
      </c>
      <c r="DP70" s="16" t="s">
        <v>163</v>
      </c>
      <c r="DQ70" s="16" t="s">
        <v>163</v>
      </c>
      <c r="DR70" s="16" t="s">
        <v>163</v>
      </c>
      <c r="DS70" s="16" t="s">
        <v>163</v>
      </c>
      <c r="DT70" s="16" t="s">
        <v>163</v>
      </c>
      <c r="DU70" s="16" t="s">
        <v>163</v>
      </c>
      <c r="DV70" s="16" t="s">
        <v>163</v>
      </c>
      <c r="DW70" s="16" t="s">
        <v>163</v>
      </c>
      <c r="DX70" s="16" t="s">
        <v>163</v>
      </c>
      <c r="DY70" s="16" t="s">
        <v>163</v>
      </c>
      <c r="DZ70" s="16" t="s">
        <v>163</v>
      </c>
      <c r="EA70" s="16" t="s">
        <v>163</v>
      </c>
      <c r="EB70" s="16" t="s">
        <v>163</v>
      </c>
      <c r="EC70" s="16" t="s">
        <v>163</v>
      </c>
      <c r="ED70" s="16" t="s">
        <v>163</v>
      </c>
      <c r="EE70" s="16" t="s">
        <v>163</v>
      </c>
      <c r="EF70" s="16" t="s">
        <v>163</v>
      </c>
      <c r="EG70" s="16" t="s">
        <v>163</v>
      </c>
      <c r="EH70" s="16" t="s">
        <v>163</v>
      </c>
      <c r="EI70">
        <v>6</v>
      </c>
      <c r="EJ70" t="s">
        <v>163</v>
      </c>
      <c r="EK70">
        <v>6</v>
      </c>
      <c r="EL70" t="s">
        <v>163</v>
      </c>
      <c r="EM70" t="s">
        <v>163</v>
      </c>
      <c r="EN70" t="s">
        <v>163</v>
      </c>
      <c r="EO70" t="s">
        <v>163</v>
      </c>
      <c r="EP70" t="s">
        <v>163</v>
      </c>
      <c r="EQ70" t="s">
        <v>163</v>
      </c>
      <c r="ER70" t="s">
        <v>163</v>
      </c>
      <c r="ES70" t="s">
        <v>163</v>
      </c>
      <c r="ET70" t="s">
        <v>163</v>
      </c>
      <c r="EU70">
        <v>4</v>
      </c>
      <c r="EV70">
        <v>1989</v>
      </c>
      <c r="EW70">
        <v>1</v>
      </c>
      <c r="EX70" t="s">
        <v>341</v>
      </c>
      <c r="EY70" t="s">
        <v>348</v>
      </c>
      <c r="EZ70" t="s">
        <v>334</v>
      </c>
      <c r="FA70">
        <v>1</v>
      </c>
      <c r="FB70" t="s">
        <v>163</v>
      </c>
      <c r="FC70" t="s">
        <v>163</v>
      </c>
      <c r="FD70" t="s">
        <v>163</v>
      </c>
      <c r="FE70" t="s">
        <v>163</v>
      </c>
      <c r="FF70" t="s">
        <v>163</v>
      </c>
      <c r="FG70" t="s">
        <v>163</v>
      </c>
      <c r="FH70" t="s">
        <v>163</v>
      </c>
      <c r="FI70" t="s">
        <v>163</v>
      </c>
      <c r="FJ70" t="s">
        <v>163</v>
      </c>
      <c r="FK70">
        <f t="shared" si="2"/>
        <v>1</v>
      </c>
      <c r="FL70">
        <f t="shared" si="3"/>
        <v>0</v>
      </c>
    </row>
    <row r="71" spans="1:168" x14ac:dyDescent="0.25">
      <c r="A71">
        <v>70</v>
      </c>
      <c r="B71" t="s">
        <v>186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10101</v>
      </c>
      <c r="J71" t="s">
        <v>187</v>
      </c>
      <c r="K71" t="s">
        <v>188</v>
      </c>
      <c r="L71" t="s">
        <v>189</v>
      </c>
      <c r="M71">
        <v>1</v>
      </c>
      <c r="N71">
        <v>1</v>
      </c>
      <c r="O71">
        <v>2</v>
      </c>
      <c r="P71">
        <v>2</v>
      </c>
      <c r="Q71">
        <v>0</v>
      </c>
      <c r="R71">
        <v>1</v>
      </c>
      <c r="S71" t="s">
        <v>163</v>
      </c>
      <c r="T71">
        <v>10</v>
      </c>
      <c r="U71">
        <v>0</v>
      </c>
      <c r="V71">
        <v>90</v>
      </c>
      <c r="W71" t="s">
        <v>310</v>
      </c>
      <c r="X71" t="s">
        <v>310</v>
      </c>
      <c r="Y71" t="s">
        <v>310</v>
      </c>
      <c r="Z71" t="s">
        <v>310</v>
      </c>
      <c r="AA71" t="s">
        <v>310</v>
      </c>
      <c r="AB71" t="s">
        <v>313</v>
      </c>
      <c r="AC71" t="s">
        <v>311</v>
      </c>
      <c r="AD71" t="s">
        <v>312</v>
      </c>
      <c r="AE71" t="s">
        <v>310</v>
      </c>
      <c r="AF71" t="s">
        <v>306</v>
      </c>
      <c r="AG71" t="s">
        <v>306</v>
      </c>
      <c r="AH71" t="s">
        <v>306</v>
      </c>
      <c r="AI71" t="s">
        <v>306</v>
      </c>
      <c r="AJ71" t="s">
        <v>306</v>
      </c>
      <c r="AK71" t="s">
        <v>316</v>
      </c>
      <c r="AL71" t="s">
        <v>316</v>
      </c>
      <c r="AM71" t="s">
        <v>306</v>
      </c>
      <c r="AN71" t="s">
        <v>306</v>
      </c>
      <c r="AO71" t="s">
        <v>163</v>
      </c>
      <c r="AP71" t="s">
        <v>163</v>
      </c>
      <c r="AQ71" t="s">
        <v>163</v>
      </c>
      <c r="AR71" t="s">
        <v>163</v>
      </c>
      <c r="AS71" t="s">
        <v>163</v>
      </c>
      <c r="AT71" t="s">
        <v>321</v>
      </c>
      <c r="AU71" t="s">
        <v>325</v>
      </c>
      <c r="AV71" t="s">
        <v>163</v>
      </c>
      <c r="AW71" t="s">
        <v>163</v>
      </c>
      <c r="AX71" t="s">
        <v>163</v>
      </c>
      <c r="AY71" t="s">
        <v>163</v>
      </c>
      <c r="AZ71" t="s">
        <v>163</v>
      </c>
      <c r="BA71" t="s">
        <v>163</v>
      </c>
      <c r="BB71" t="s">
        <v>163</v>
      </c>
      <c r="BC71" t="s">
        <v>163</v>
      </c>
      <c r="BD71" t="s">
        <v>163</v>
      </c>
      <c r="BE71" t="s">
        <v>163</v>
      </c>
      <c r="BF71" t="s">
        <v>163</v>
      </c>
      <c r="BG71" t="s">
        <v>163</v>
      </c>
      <c r="BH71">
        <v>1</v>
      </c>
      <c r="BI71" t="s">
        <v>163</v>
      </c>
      <c r="BJ71" t="s">
        <v>163</v>
      </c>
      <c r="BK71" t="s">
        <v>163</v>
      </c>
      <c r="BL71">
        <v>1</v>
      </c>
      <c r="BM71">
        <v>1</v>
      </c>
      <c r="BN71" t="s">
        <v>163</v>
      </c>
      <c r="BO71">
        <v>2</v>
      </c>
      <c r="BP71" t="s">
        <v>163</v>
      </c>
      <c r="BQ71" t="s">
        <v>163</v>
      </c>
      <c r="BR71" s="16">
        <v>1</v>
      </c>
      <c r="BS71" s="16">
        <v>2</v>
      </c>
      <c r="BT71" s="16">
        <v>1</v>
      </c>
      <c r="BU71" s="16">
        <v>1</v>
      </c>
      <c r="BV71" s="16">
        <v>3</v>
      </c>
      <c r="BW71" s="16">
        <v>1</v>
      </c>
      <c r="BX71" s="16" t="s">
        <v>163</v>
      </c>
      <c r="BY71" s="16" t="s">
        <v>163</v>
      </c>
      <c r="BZ71" s="16">
        <v>301</v>
      </c>
      <c r="CA71" s="16" t="s">
        <v>163</v>
      </c>
      <c r="CB71" s="16" t="s">
        <v>163</v>
      </c>
      <c r="CC71" s="16" t="s">
        <v>163</v>
      </c>
      <c r="CD71" s="16" t="s">
        <v>163</v>
      </c>
      <c r="CE71" s="16" t="s">
        <v>163</v>
      </c>
      <c r="CF71" s="16" t="s">
        <v>163</v>
      </c>
      <c r="CG71" s="16" t="s">
        <v>163</v>
      </c>
      <c r="CH71" s="16" t="s">
        <v>163</v>
      </c>
      <c r="CI71" s="16" t="s">
        <v>163</v>
      </c>
      <c r="CJ71" s="16" t="s">
        <v>163</v>
      </c>
      <c r="CK71" s="16">
        <v>301</v>
      </c>
      <c r="CL71" s="16" t="s">
        <v>163</v>
      </c>
      <c r="CM71" s="16">
        <v>1</v>
      </c>
      <c r="CN71" s="16">
        <v>1</v>
      </c>
      <c r="CO71" s="16">
        <v>9</v>
      </c>
      <c r="CP71" s="16" t="s">
        <v>163</v>
      </c>
      <c r="CQ71" s="16" t="s">
        <v>163</v>
      </c>
      <c r="CR71" s="16" t="s">
        <v>163</v>
      </c>
      <c r="CS71" s="16" t="s">
        <v>163</v>
      </c>
      <c r="CT71" s="16" t="s">
        <v>163</v>
      </c>
      <c r="CU71" s="16" t="s">
        <v>163</v>
      </c>
      <c r="CV71" s="16" t="s">
        <v>163</v>
      </c>
      <c r="CW71" s="16" t="s">
        <v>163</v>
      </c>
      <c r="CX71" s="16" t="s">
        <v>163</v>
      </c>
      <c r="CY71" s="16" t="s">
        <v>163</v>
      </c>
      <c r="CZ71" s="16" t="s">
        <v>163</v>
      </c>
      <c r="DA71" s="16" t="s">
        <v>163</v>
      </c>
      <c r="DB71" s="16" t="s">
        <v>163</v>
      </c>
      <c r="DC71" s="16" t="s">
        <v>163</v>
      </c>
      <c r="DD71" s="16" t="s">
        <v>163</v>
      </c>
      <c r="DE71" s="16" t="s">
        <v>163</v>
      </c>
      <c r="DF71" s="16" t="s">
        <v>163</v>
      </c>
      <c r="DG71" s="16" t="s">
        <v>163</v>
      </c>
      <c r="DH71" s="16" t="s">
        <v>163</v>
      </c>
      <c r="DI71" s="16" t="s">
        <v>163</v>
      </c>
      <c r="DJ71" s="16" t="s">
        <v>163</v>
      </c>
      <c r="DK71" s="16" t="s">
        <v>163</v>
      </c>
      <c r="DL71" s="16" t="s">
        <v>163</v>
      </c>
      <c r="DM71" s="16" t="s">
        <v>163</v>
      </c>
      <c r="DN71" s="16" t="s">
        <v>163</v>
      </c>
      <c r="DO71" s="16" t="s">
        <v>163</v>
      </c>
      <c r="DP71" s="16" t="s">
        <v>163</v>
      </c>
      <c r="DQ71" s="16" t="s">
        <v>163</v>
      </c>
      <c r="DR71" s="16" t="s">
        <v>163</v>
      </c>
      <c r="DS71" s="16" t="s">
        <v>163</v>
      </c>
      <c r="DT71" s="16" t="s">
        <v>163</v>
      </c>
      <c r="DU71" s="16" t="s">
        <v>163</v>
      </c>
      <c r="DV71" s="16" t="s">
        <v>163</v>
      </c>
      <c r="DW71" s="16" t="s">
        <v>163</v>
      </c>
      <c r="DX71" s="16" t="s">
        <v>163</v>
      </c>
      <c r="DY71" s="16">
        <v>301</v>
      </c>
      <c r="DZ71" s="16" t="s">
        <v>163</v>
      </c>
      <c r="EA71" s="16">
        <v>1</v>
      </c>
      <c r="EB71" s="16">
        <v>1</v>
      </c>
      <c r="EC71" s="16">
        <v>12</v>
      </c>
      <c r="ED71" s="16" t="s">
        <v>163</v>
      </c>
      <c r="EE71" s="16" t="s">
        <v>163</v>
      </c>
      <c r="EF71" s="16" t="s">
        <v>163</v>
      </c>
      <c r="EG71" s="16" t="s">
        <v>163</v>
      </c>
      <c r="EH71" s="16" t="s">
        <v>163</v>
      </c>
      <c r="EI71">
        <v>6</v>
      </c>
      <c r="EJ71" t="s">
        <v>163</v>
      </c>
      <c r="EK71">
        <v>6</v>
      </c>
      <c r="EL71" t="s">
        <v>163</v>
      </c>
      <c r="EM71" t="s">
        <v>163</v>
      </c>
      <c r="EN71" t="s">
        <v>163</v>
      </c>
      <c r="EO71" t="s">
        <v>163</v>
      </c>
      <c r="EP71" t="s">
        <v>163</v>
      </c>
      <c r="EQ71" t="s">
        <v>163</v>
      </c>
      <c r="ER71" t="s">
        <v>163</v>
      </c>
      <c r="ES71" t="s">
        <v>163</v>
      </c>
      <c r="ET71" t="s">
        <v>163</v>
      </c>
      <c r="EU71">
        <v>4</v>
      </c>
      <c r="EV71">
        <v>1974</v>
      </c>
      <c r="EW71">
        <v>3</v>
      </c>
      <c r="EX71" t="s">
        <v>341</v>
      </c>
      <c r="EY71" t="s">
        <v>348</v>
      </c>
      <c r="EZ71" t="s">
        <v>333</v>
      </c>
      <c r="FA71">
        <v>1</v>
      </c>
      <c r="FB71" t="s">
        <v>163</v>
      </c>
      <c r="FC71" t="s">
        <v>163</v>
      </c>
      <c r="FD71">
        <v>2</v>
      </c>
      <c r="FE71" t="s">
        <v>163</v>
      </c>
      <c r="FF71" t="s">
        <v>163</v>
      </c>
      <c r="FG71" t="s">
        <v>163</v>
      </c>
      <c r="FH71" t="s">
        <v>163</v>
      </c>
      <c r="FI71" t="s">
        <v>163</v>
      </c>
      <c r="FJ71" t="s">
        <v>163</v>
      </c>
      <c r="FK71">
        <f t="shared" si="2"/>
        <v>0</v>
      </c>
      <c r="FL71">
        <f t="shared" si="3"/>
        <v>0</v>
      </c>
    </row>
    <row r="72" spans="1:168" x14ac:dyDescent="0.25">
      <c r="A72">
        <v>71</v>
      </c>
      <c r="B72" t="s">
        <v>181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80301</v>
      </c>
      <c r="J72">
        <v>4</v>
      </c>
      <c r="K72" t="s">
        <v>163</v>
      </c>
      <c r="L72" t="s">
        <v>183</v>
      </c>
      <c r="M72">
        <v>1</v>
      </c>
      <c r="N72">
        <v>1</v>
      </c>
      <c r="O72">
        <v>2</v>
      </c>
      <c r="P72">
        <v>2</v>
      </c>
      <c r="Q72">
        <v>0</v>
      </c>
      <c r="R72">
        <v>1</v>
      </c>
      <c r="S72" t="s">
        <v>163</v>
      </c>
      <c r="T72">
        <v>100</v>
      </c>
      <c r="U72">
        <v>0</v>
      </c>
      <c r="V72">
        <v>0</v>
      </c>
      <c r="W72" t="s">
        <v>313</v>
      </c>
      <c r="X72" t="s">
        <v>313</v>
      </c>
      <c r="Y72" t="s">
        <v>310</v>
      </c>
      <c r="Z72" t="s">
        <v>310</v>
      </c>
      <c r="AA72" t="s">
        <v>311</v>
      </c>
      <c r="AB72" t="s">
        <v>311</v>
      </c>
      <c r="AC72" t="s">
        <v>311</v>
      </c>
      <c r="AD72" t="s">
        <v>308</v>
      </c>
      <c r="AE72" t="s">
        <v>310</v>
      </c>
      <c r="AF72" t="s">
        <v>316</v>
      </c>
      <c r="AG72" t="s">
        <v>316</v>
      </c>
      <c r="AH72" t="s">
        <v>306</v>
      </c>
      <c r="AI72" t="s">
        <v>306</v>
      </c>
      <c r="AJ72" t="s">
        <v>314</v>
      </c>
      <c r="AK72" t="s">
        <v>314</v>
      </c>
      <c r="AL72" t="s">
        <v>316</v>
      </c>
      <c r="AM72" t="s">
        <v>306</v>
      </c>
      <c r="AN72" t="s">
        <v>306</v>
      </c>
      <c r="AO72" t="s">
        <v>163</v>
      </c>
      <c r="AP72" t="s">
        <v>163</v>
      </c>
      <c r="AQ72" t="s">
        <v>163</v>
      </c>
      <c r="AR72" t="s">
        <v>163</v>
      </c>
      <c r="AS72" t="s">
        <v>163</v>
      </c>
      <c r="AT72" t="s">
        <v>318</v>
      </c>
      <c r="AU72" t="s">
        <v>318</v>
      </c>
      <c r="AV72" t="s">
        <v>163</v>
      </c>
      <c r="AW72" t="s">
        <v>163</v>
      </c>
      <c r="AX72" t="s">
        <v>163</v>
      </c>
      <c r="AY72" t="s">
        <v>163</v>
      </c>
      <c r="AZ72" t="s">
        <v>163</v>
      </c>
      <c r="BA72" t="s">
        <v>163</v>
      </c>
      <c r="BB72" t="s">
        <v>163</v>
      </c>
      <c r="BC72" t="s">
        <v>163</v>
      </c>
      <c r="BD72" t="s">
        <v>163</v>
      </c>
      <c r="BE72" t="s">
        <v>163</v>
      </c>
      <c r="BF72" t="s">
        <v>163</v>
      </c>
      <c r="BG72" t="s">
        <v>163</v>
      </c>
      <c r="BH72">
        <v>2</v>
      </c>
      <c r="BI72" t="s">
        <v>163</v>
      </c>
      <c r="BJ72" t="s">
        <v>163</v>
      </c>
      <c r="BK72" t="s">
        <v>163</v>
      </c>
      <c r="BL72" t="s">
        <v>163</v>
      </c>
      <c r="BM72">
        <v>2</v>
      </c>
      <c r="BN72" t="s">
        <v>163</v>
      </c>
      <c r="BO72" t="s">
        <v>163</v>
      </c>
      <c r="BP72" t="s">
        <v>163</v>
      </c>
      <c r="BQ72" t="s">
        <v>163</v>
      </c>
      <c r="BR72" s="16">
        <v>1</v>
      </c>
      <c r="BS72" s="16" t="s">
        <v>165</v>
      </c>
      <c r="BT72" s="16">
        <v>3</v>
      </c>
      <c r="BU72" s="16">
        <v>1</v>
      </c>
      <c r="BV72" s="16" t="s">
        <v>165</v>
      </c>
      <c r="BW72" s="16">
        <v>3</v>
      </c>
      <c r="BX72" s="16">
        <v>301</v>
      </c>
      <c r="BY72" s="16" t="s">
        <v>371</v>
      </c>
      <c r="BZ72" s="16">
        <v>301</v>
      </c>
      <c r="CA72" s="16">
        <v>301</v>
      </c>
      <c r="CB72" s="16" t="s">
        <v>163</v>
      </c>
      <c r="CC72" s="16">
        <v>1</v>
      </c>
      <c r="CD72" s="16">
        <v>1</v>
      </c>
      <c r="CE72" s="16">
        <v>4</v>
      </c>
      <c r="CF72" s="16" t="s">
        <v>163</v>
      </c>
      <c r="CG72" s="16" t="s">
        <v>163</v>
      </c>
      <c r="CH72" s="16" t="s">
        <v>163</v>
      </c>
      <c r="CI72" s="16" t="s">
        <v>163</v>
      </c>
      <c r="CJ72" s="16" t="s">
        <v>163</v>
      </c>
      <c r="CK72" s="16">
        <v>301</v>
      </c>
      <c r="CL72" s="16" t="s">
        <v>163</v>
      </c>
      <c r="CM72" s="16">
        <v>1</v>
      </c>
      <c r="CN72" s="16">
        <v>1</v>
      </c>
      <c r="CO72" s="16">
        <v>4</v>
      </c>
      <c r="CP72" s="16" t="s">
        <v>163</v>
      </c>
      <c r="CQ72" s="16" t="s">
        <v>163</v>
      </c>
      <c r="CR72" s="16" t="s">
        <v>163</v>
      </c>
      <c r="CS72" s="16" t="s">
        <v>163</v>
      </c>
      <c r="CT72" s="16" t="s">
        <v>163</v>
      </c>
      <c r="CU72" s="16">
        <v>301</v>
      </c>
      <c r="CV72" s="16" t="s">
        <v>163</v>
      </c>
      <c r="CW72" s="16">
        <v>1</v>
      </c>
      <c r="CX72" s="16">
        <v>1</v>
      </c>
      <c r="CY72" s="16">
        <v>4</v>
      </c>
      <c r="CZ72" s="16" t="s">
        <v>163</v>
      </c>
      <c r="DA72" s="16" t="s">
        <v>163</v>
      </c>
      <c r="DB72" s="16" t="s">
        <v>163</v>
      </c>
      <c r="DC72" s="16" t="s">
        <v>163</v>
      </c>
      <c r="DD72" s="16" t="s">
        <v>163</v>
      </c>
      <c r="DE72" s="16">
        <v>301</v>
      </c>
      <c r="DF72" s="16" t="s">
        <v>163</v>
      </c>
      <c r="DG72" s="16">
        <v>1</v>
      </c>
      <c r="DH72" s="16">
        <v>1</v>
      </c>
      <c r="DI72" s="16">
        <v>4</v>
      </c>
      <c r="DJ72" s="16" t="s">
        <v>163</v>
      </c>
      <c r="DK72" s="16" t="s">
        <v>163</v>
      </c>
      <c r="DL72" s="16" t="s">
        <v>163</v>
      </c>
      <c r="DM72" s="16" t="s">
        <v>163</v>
      </c>
      <c r="DN72" s="16" t="s">
        <v>163</v>
      </c>
      <c r="DO72" s="16">
        <v>301</v>
      </c>
      <c r="DP72" s="16" t="s">
        <v>163</v>
      </c>
      <c r="DQ72" s="16">
        <v>1</v>
      </c>
      <c r="DR72" s="16">
        <v>1</v>
      </c>
      <c r="DS72" s="16">
        <v>4</v>
      </c>
      <c r="DT72" s="16" t="s">
        <v>163</v>
      </c>
      <c r="DU72" s="16" t="s">
        <v>163</v>
      </c>
      <c r="DV72" s="16" t="s">
        <v>163</v>
      </c>
      <c r="DW72" s="16" t="s">
        <v>163</v>
      </c>
      <c r="DX72" s="16" t="s">
        <v>163</v>
      </c>
      <c r="DY72" s="16">
        <v>301</v>
      </c>
      <c r="DZ72" s="16" t="s">
        <v>163</v>
      </c>
      <c r="EA72" s="16">
        <v>1</v>
      </c>
      <c r="EB72" s="16">
        <v>1</v>
      </c>
      <c r="EC72" s="16">
        <v>4</v>
      </c>
      <c r="ED72" s="16" t="s">
        <v>163</v>
      </c>
      <c r="EE72" s="16" t="s">
        <v>163</v>
      </c>
      <c r="EF72" s="16" t="s">
        <v>163</v>
      </c>
      <c r="EG72" s="16" t="s">
        <v>163</v>
      </c>
      <c r="EH72" s="16" t="s">
        <v>163</v>
      </c>
      <c r="EI72">
        <v>5</v>
      </c>
      <c r="EJ72">
        <v>2</v>
      </c>
      <c r="EK72" t="s">
        <v>163</v>
      </c>
      <c r="EL72">
        <v>1</v>
      </c>
      <c r="EM72">
        <v>16</v>
      </c>
      <c r="EN72">
        <v>16</v>
      </c>
      <c r="EO72">
        <v>14</v>
      </c>
      <c r="EP72">
        <v>11</v>
      </c>
      <c r="EQ72">
        <v>24</v>
      </c>
      <c r="ER72" t="s">
        <v>163</v>
      </c>
      <c r="ES72">
        <v>8</v>
      </c>
      <c r="ET72" t="s">
        <v>163</v>
      </c>
      <c r="EU72">
        <v>3</v>
      </c>
      <c r="EV72">
        <v>1952</v>
      </c>
      <c r="EW72">
        <v>1</v>
      </c>
      <c r="EX72" t="s">
        <v>341</v>
      </c>
      <c r="EY72" t="s">
        <v>347</v>
      </c>
      <c r="EZ72" t="s">
        <v>333</v>
      </c>
      <c r="FA72" t="s">
        <v>163</v>
      </c>
      <c r="FB72" t="s">
        <v>163</v>
      </c>
      <c r="FC72">
        <v>2</v>
      </c>
      <c r="FD72">
        <v>3</v>
      </c>
      <c r="FE72" t="s">
        <v>163</v>
      </c>
      <c r="FF72" t="s">
        <v>163</v>
      </c>
      <c r="FG72" t="s">
        <v>163</v>
      </c>
      <c r="FH72" t="s">
        <v>163</v>
      </c>
      <c r="FI72">
        <v>1</v>
      </c>
      <c r="FJ72" t="s">
        <v>163</v>
      </c>
      <c r="FK72">
        <f t="shared" si="2"/>
        <v>1</v>
      </c>
      <c r="FL72">
        <f t="shared" si="3"/>
        <v>0</v>
      </c>
    </row>
    <row r="73" spans="1:168" x14ac:dyDescent="0.25">
      <c r="A73">
        <v>72</v>
      </c>
      <c r="B73" t="s">
        <v>181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80301</v>
      </c>
      <c r="J73">
        <v>4</v>
      </c>
      <c r="K73" t="s">
        <v>163</v>
      </c>
      <c r="L73" t="s">
        <v>183</v>
      </c>
      <c r="M73">
        <v>1</v>
      </c>
      <c r="N73">
        <v>1</v>
      </c>
      <c r="O73">
        <v>9</v>
      </c>
      <c r="P73">
        <v>4</v>
      </c>
      <c r="Q73">
        <v>5</v>
      </c>
      <c r="R73">
        <v>1</v>
      </c>
      <c r="S73" t="s">
        <v>163</v>
      </c>
      <c r="T73">
        <v>0</v>
      </c>
      <c r="U73">
        <v>50</v>
      </c>
      <c r="V73">
        <v>50</v>
      </c>
      <c r="W73" t="s">
        <v>312</v>
      </c>
      <c r="X73" t="s">
        <v>312</v>
      </c>
      <c r="Y73" t="s">
        <v>310</v>
      </c>
      <c r="Z73" t="s">
        <v>310</v>
      </c>
      <c r="AA73" t="s">
        <v>311</v>
      </c>
      <c r="AB73" t="s">
        <v>311</v>
      </c>
      <c r="AC73" t="s">
        <v>311</v>
      </c>
      <c r="AD73" t="s">
        <v>311</v>
      </c>
      <c r="AE73" t="s">
        <v>310</v>
      </c>
      <c r="AF73" t="s">
        <v>314</v>
      </c>
      <c r="AG73" t="s">
        <v>314</v>
      </c>
      <c r="AH73" t="s">
        <v>306</v>
      </c>
      <c r="AI73" t="s">
        <v>306</v>
      </c>
      <c r="AJ73" t="s">
        <v>314</v>
      </c>
      <c r="AK73" t="s">
        <v>314</v>
      </c>
      <c r="AL73" t="s">
        <v>316</v>
      </c>
      <c r="AM73" t="s">
        <v>316</v>
      </c>
      <c r="AN73" t="s">
        <v>306</v>
      </c>
      <c r="AO73" t="s">
        <v>163</v>
      </c>
      <c r="AP73" t="s">
        <v>163</v>
      </c>
      <c r="AQ73" t="s">
        <v>163</v>
      </c>
      <c r="AR73" t="s">
        <v>163</v>
      </c>
      <c r="AS73">
        <v>2.5</v>
      </c>
      <c r="AT73" t="s">
        <v>320</v>
      </c>
      <c r="AU73" t="s">
        <v>326</v>
      </c>
      <c r="AV73" t="s">
        <v>163</v>
      </c>
      <c r="AW73" t="s">
        <v>163</v>
      </c>
      <c r="AX73" t="s">
        <v>163</v>
      </c>
      <c r="AY73" t="s">
        <v>163</v>
      </c>
      <c r="AZ73" t="s">
        <v>163</v>
      </c>
      <c r="BA73" t="s">
        <v>163</v>
      </c>
      <c r="BB73" t="s">
        <v>163</v>
      </c>
      <c r="BC73" t="s">
        <v>163</v>
      </c>
      <c r="BD73" t="s">
        <v>163</v>
      </c>
      <c r="BE73" t="s">
        <v>163</v>
      </c>
      <c r="BF73" t="s">
        <v>163</v>
      </c>
      <c r="BG73" t="s">
        <v>163</v>
      </c>
      <c r="BH73" t="s">
        <v>166</v>
      </c>
      <c r="BI73" t="s">
        <v>163</v>
      </c>
      <c r="BJ73" t="s">
        <v>163</v>
      </c>
      <c r="BK73">
        <v>1</v>
      </c>
      <c r="BL73" t="s">
        <v>163</v>
      </c>
      <c r="BM73" t="s">
        <v>166</v>
      </c>
      <c r="BN73" t="s">
        <v>163</v>
      </c>
      <c r="BO73" t="s">
        <v>163</v>
      </c>
      <c r="BP73" t="s">
        <v>163</v>
      </c>
      <c r="BQ73">
        <v>1</v>
      </c>
      <c r="BR73" s="16">
        <v>1</v>
      </c>
      <c r="BS73" s="16">
        <v>2</v>
      </c>
      <c r="BT73" s="16">
        <v>1</v>
      </c>
      <c r="BU73" s="16">
        <v>2</v>
      </c>
      <c r="BV73" s="16">
        <v>0</v>
      </c>
      <c r="BW73" s="16">
        <v>0</v>
      </c>
      <c r="BX73" s="16" t="s">
        <v>163</v>
      </c>
      <c r="BY73" s="16" t="s">
        <v>163</v>
      </c>
      <c r="BZ73" s="16">
        <v>301</v>
      </c>
      <c r="CA73" s="16" t="s">
        <v>163</v>
      </c>
      <c r="CB73" s="16" t="s">
        <v>163</v>
      </c>
      <c r="CC73" s="16" t="s">
        <v>163</v>
      </c>
      <c r="CD73" s="16" t="s">
        <v>163</v>
      </c>
      <c r="CE73" s="16" t="s">
        <v>163</v>
      </c>
      <c r="CF73" s="16" t="s">
        <v>163</v>
      </c>
      <c r="CG73" s="16" t="s">
        <v>163</v>
      </c>
      <c r="CH73" s="16" t="s">
        <v>163</v>
      </c>
      <c r="CI73" s="16" t="s">
        <v>163</v>
      </c>
      <c r="CJ73" s="16" t="s">
        <v>163</v>
      </c>
      <c r="CK73" s="16">
        <v>301</v>
      </c>
      <c r="CL73" s="16" t="s">
        <v>163</v>
      </c>
      <c r="CM73" s="16">
        <v>1</v>
      </c>
      <c r="CN73" s="16">
        <v>3</v>
      </c>
      <c r="CO73" s="16" t="s">
        <v>163</v>
      </c>
      <c r="CP73" s="16" t="s">
        <v>163</v>
      </c>
      <c r="CQ73" s="16" t="s">
        <v>163</v>
      </c>
      <c r="CR73" s="16" t="s">
        <v>163</v>
      </c>
      <c r="CS73" s="16" t="s">
        <v>163</v>
      </c>
      <c r="CT73" s="16" t="s">
        <v>163</v>
      </c>
      <c r="CU73" s="16" t="s">
        <v>163</v>
      </c>
      <c r="CV73" s="16" t="s">
        <v>163</v>
      </c>
      <c r="CW73" s="16" t="s">
        <v>163</v>
      </c>
      <c r="CX73" s="16" t="s">
        <v>163</v>
      </c>
      <c r="CY73" s="16" t="s">
        <v>163</v>
      </c>
      <c r="CZ73" s="16" t="s">
        <v>163</v>
      </c>
      <c r="DA73" s="16" t="s">
        <v>163</v>
      </c>
      <c r="DB73" s="16" t="s">
        <v>163</v>
      </c>
      <c r="DC73" s="16" t="s">
        <v>163</v>
      </c>
      <c r="DD73" s="16" t="s">
        <v>163</v>
      </c>
      <c r="DE73" s="16" t="s">
        <v>163</v>
      </c>
      <c r="DF73" s="16" t="s">
        <v>163</v>
      </c>
      <c r="DG73" s="16" t="s">
        <v>163</v>
      </c>
      <c r="DH73" s="16" t="s">
        <v>163</v>
      </c>
      <c r="DI73" s="16" t="s">
        <v>163</v>
      </c>
      <c r="DJ73" s="16" t="s">
        <v>163</v>
      </c>
      <c r="DK73" s="16" t="s">
        <v>163</v>
      </c>
      <c r="DL73" s="16" t="s">
        <v>163</v>
      </c>
      <c r="DM73" s="16" t="s">
        <v>163</v>
      </c>
      <c r="DN73" s="16" t="s">
        <v>163</v>
      </c>
      <c r="DO73" s="16" t="s">
        <v>163</v>
      </c>
      <c r="DP73" s="16" t="s">
        <v>163</v>
      </c>
      <c r="DQ73" s="16" t="s">
        <v>163</v>
      </c>
      <c r="DR73" s="16" t="s">
        <v>163</v>
      </c>
      <c r="DS73" s="16" t="s">
        <v>163</v>
      </c>
      <c r="DT73" s="16" t="s">
        <v>163</v>
      </c>
      <c r="DU73" s="16" t="s">
        <v>163</v>
      </c>
      <c r="DV73" s="16" t="s">
        <v>163</v>
      </c>
      <c r="DW73" s="16" t="s">
        <v>163</v>
      </c>
      <c r="DX73" s="16" t="s">
        <v>163</v>
      </c>
      <c r="DY73" s="16" t="s">
        <v>163</v>
      </c>
      <c r="DZ73" s="16" t="s">
        <v>163</v>
      </c>
      <c r="EA73" s="16" t="s">
        <v>163</v>
      </c>
      <c r="EB73" s="16" t="s">
        <v>163</v>
      </c>
      <c r="EC73" s="16" t="s">
        <v>163</v>
      </c>
      <c r="ED73" s="16" t="s">
        <v>163</v>
      </c>
      <c r="EE73" s="16" t="s">
        <v>163</v>
      </c>
      <c r="EF73" s="16" t="s">
        <v>163</v>
      </c>
      <c r="EG73" s="16" t="s">
        <v>163</v>
      </c>
      <c r="EH73" s="16" t="s">
        <v>163</v>
      </c>
      <c r="EI73">
        <v>6</v>
      </c>
      <c r="EJ73" t="s">
        <v>163</v>
      </c>
      <c r="EK73">
        <v>6</v>
      </c>
      <c r="EL73" t="s">
        <v>163</v>
      </c>
      <c r="EM73" t="s">
        <v>163</v>
      </c>
      <c r="EN73" t="s">
        <v>163</v>
      </c>
      <c r="EO73" t="s">
        <v>163</v>
      </c>
      <c r="EP73" t="s">
        <v>163</v>
      </c>
      <c r="EQ73" t="s">
        <v>163</v>
      </c>
      <c r="ER73" t="s">
        <v>163</v>
      </c>
      <c r="ES73" t="s">
        <v>163</v>
      </c>
      <c r="ET73" t="s">
        <v>163</v>
      </c>
      <c r="EU73">
        <v>4</v>
      </c>
      <c r="EV73">
        <v>1993</v>
      </c>
      <c r="EW73">
        <v>1</v>
      </c>
      <c r="EX73" t="s">
        <v>341</v>
      </c>
      <c r="EY73" t="s">
        <v>348</v>
      </c>
      <c r="EZ73" t="s">
        <v>334</v>
      </c>
      <c r="FA73" t="s">
        <v>163</v>
      </c>
      <c r="FB73">
        <v>1</v>
      </c>
      <c r="FC73" t="s">
        <v>163</v>
      </c>
      <c r="FD73" t="s">
        <v>163</v>
      </c>
      <c r="FE73" t="s">
        <v>163</v>
      </c>
      <c r="FF73" t="s">
        <v>163</v>
      </c>
      <c r="FG73" t="s">
        <v>163</v>
      </c>
      <c r="FH73" t="s">
        <v>163</v>
      </c>
      <c r="FI73">
        <v>2</v>
      </c>
      <c r="FJ73" t="s">
        <v>163</v>
      </c>
      <c r="FK73">
        <f t="shared" si="2"/>
        <v>1</v>
      </c>
      <c r="FL73">
        <f t="shared" si="3"/>
        <v>0</v>
      </c>
    </row>
    <row r="74" spans="1:168" x14ac:dyDescent="0.25">
      <c r="A74">
        <v>73</v>
      </c>
      <c r="B74" t="s">
        <v>181</v>
      </c>
      <c r="C74">
        <v>0</v>
      </c>
      <c r="D74">
        <v>0</v>
      </c>
      <c r="E74">
        <v>1</v>
      </c>
      <c r="F74">
        <v>1</v>
      </c>
      <c r="G74">
        <v>1</v>
      </c>
      <c r="H74">
        <v>1</v>
      </c>
      <c r="I74">
        <v>80301</v>
      </c>
      <c r="J74">
        <v>4</v>
      </c>
      <c r="K74" t="s">
        <v>163</v>
      </c>
      <c r="L74" t="s">
        <v>182</v>
      </c>
      <c r="M74">
        <v>1</v>
      </c>
      <c r="N74">
        <v>1</v>
      </c>
      <c r="O74">
        <v>5</v>
      </c>
      <c r="P74">
        <v>4</v>
      </c>
      <c r="Q74">
        <v>1</v>
      </c>
      <c r="R74">
        <v>1</v>
      </c>
      <c r="S74" t="s">
        <v>163</v>
      </c>
      <c r="T74">
        <v>25</v>
      </c>
      <c r="U74">
        <v>50</v>
      </c>
      <c r="V74">
        <v>25</v>
      </c>
      <c r="W74" t="s">
        <v>311</v>
      </c>
      <c r="X74" t="s">
        <v>311</v>
      </c>
      <c r="Y74" t="s">
        <v>313</v>
      </c>
      <c r="Z74" t="s">
        <v>313</v>
      </c>
      <c r="AA74" t="s">
        <v>310</v>
      </c>
      <c r="AB74" t="s">
        <v>310</v>
      </c>
      <c r="AC74" t="s">
        <v>312</v>
      </c>
      <c r="AD74" t="s">
        <v>311</v>
      </c>
      <c r="AE74" t="s">
        <v>310</v>
      </c>
      <c r="AF74" t="s">
        <v>314</v>
      </c>
      <c r="AG74" t="s">
        <v>314</v>
      </c>
      <c r="AH74" t="s">
        <v>315</v>
      </c>
      <c r="AI74" t="s">
        <v>315</v>
      </c>
      <c r="AJ74" t="s">
        <v>306</v>
      </c>
      <c r="AK74" t="s">
        <v>306</v>
      </c>
      <c r="AL74" t="s">
        <v>316</v>
      </c>
      <c r="AM74" t="s">
        <v>314</v>
      </c>
      <c r="AN74" t="s">
        <v>306</v>
      </c>
      <c r="AO74" t="s">
        <v>319</v>
      </c>
      <c r="AP74">
        <v>6</v>
      </c>
      <c r="AQ74" t="s">
        <v>320</v>
      </c>
      <c r="AR74">
        <v>6</v>
      </c>
      <c r="AS74">
        <v>2.85</v>
      </c>
      <c r="AT74" t="s">
        <v>318</v>
      </c>
      <c r="AU74" t="s">
        <v>318</v>
      </c>
      <c r="AV74">
        <v>2</v>
      </c>
      <c r="AW74" t="s">
        <v>163</v>
      </c>
      <c r="AX74" t="s">
        <v>163</v>
      </c>
      <c r="AY74" t="s">
        <v>163</v>
      </c>
      <c r="AZ74">
        <v>2</v>
      </c>
      <c r="BA74" t="s">
        <v>163</v>
      </c>
      <c r="BB74" t="s">
        <v>163</v>
      </c>
      <c r="BC74" t="s">
        <v>163</v>
      </c>
      <c r="BD74" t="s">
        <v>163</v>
      </c>
      <c r="BE74" t="s">
        <v>163</v>
      </c>
      <c r="BF74" t="s">
        <v>163</v>
      </c>
      <c r="BG74" t="s">
        <v>163</v>
      </c>
      <c r="BH74" t="s">
        <v>163</v>
      </c>
      <c r="BI74" t="s">
        <v>163</v>
      </c>
      <c r="BJ74" t="s">
        <v>163</v>
      </c>
      <c r="BK74" t="s">
        <v>163</v>
      </c>
      <c r="BL74" t="s">
        <v>163</v>
      </c>
      <c r="BM74" t="s">
        <v>163</v>
      </c>
      <c r="BN74" t="s">
        <v>163</v>
      </c>
      <c r="BO74" t="s">
        <v>163</v>
      </c>
      <c r="BP74" t="s">
        <v>163</v>
      </c>
      <c r="BQ74" t="s">
        <v>163</v>
      </c>
      <c r="BR74" s="16">
        <v>1</v>
      </c>
      <c r="BS74" s="16">
        <v>3</v>
      </c>
      <c r="BT74" s="16">
        <v>1</v>
      </c>
      <c r="BU74" s="16">
        <v>1</v>
      </c>
      <c r="BV74" s="16">
        <v>3</v>
      </c>
      <c r="BW74" s="16">
        <v>1</v>
      </c>
      <c r="BX74" s="16" t="s">
        <v>163</v>
      </c>
      <c r="BY74" s="16" t="s">
        <v>163</v>
      </c>
      <c r="BZ74" s="16" t="s">
        <v>163</v>
      </c>
      <c r="CA74" s="16">
        <v>303</v>
      </c>
      <c r="CB74" s="16" t="s">
        <v>163</v>
      </c>
      <c r="CC74" s="16" t="s">
        <v>163</v>
      </c>
      <c r="CD74" s="16" t="s">
        <v>163</v>
      </c>
      <c r="CE74" s="16" t="s">
        <v>163</v>
      </c>
      <c r="CF74" s="16" t="s">
        <v>163</v>
      </c>
      <c r="CG74" s="16" t="s">
        <v>163</v>
      </c>
      <c r="CH74" s="16" t="s">
        <v>163</v>
      </c>
      <c r="CI74" s="16" t="s">
        <v>163</v>
      </c>
      <c r="CJ74" s="16" t="s">
        <v>163</v>
      </c>
      <c r="CK74" s="16" t="s">
        <v>163</v>
      </c>
      <c r="CL74" s="16" t="s">
        <v>163</v>
      </c>
      <c r="CM74" s="16" t="s">
        <v>163</v>
      </c>
      <c r="CN74" s="16" t="s">
        <v>163</v>
      </c>
      <c r="CO74" s="16" t="s">
        <v>163</v>
      </c>
      <c r="CP74" s="16" t="s">
        <v>163</v>
      </c>
      <c r="CQ74" s="16" t="s">
        <v>163</v>
      </c>
      <c r="CR74" s="16" t="s">
        <v>163</v>
      </c>
      <c r="CS74" s="16" t="s">
        <v>163</v>
      </c>
      <c r="CT74" s="16" t="s">
        <v>163</v>
      </c>
      <c r="CU74" s="16">
        <v>303</v>
      </c>
      <c r="CV74" s="16" t="s">
        <v>163</v>
      </c>
      <c r="CW74" s="16">
        <v>1</v>
      </c>
      <c r="CX74" s="16">
        <v>3</v>
      </c>
      <c r="CY74" s="16" t="s">
        <v>163</v>
      </c>
      <c r="CZ74" s="16" t="s">
        <v>163</v>
      </c>
      <c r="DA74" s="16" t="s">
        <v>163</v>
      </c>
      <c r="DB74" s="16" t="s">
        <v>163</v>
      </c>
      <c r="DC74" s="16" t="s">
        <v>163</v>
      </c>
      <c r="DD74" s="16" t="s">
        <v>163</v>
      </c>
      <c r="DE74" s="16" t="s">
        <v>163</v>
      </c>
      <c r="DF74" s="16" t="s">
        <v>163</v>
      </c>
      <c r="DG74" s="16" t="s">
        <v>163</v>
      </c>
      <c r="DH74" s="16" t="s">
        <v>163</v>
      </c>
      <c r="DI74" s="16" t="s">
        <v>163</v>
      </c>
      <c r="DJ74" s="16" t="s">
        <v>163</v>
      </c>
      <c r="DK74" s="16" t="s">
        <v>163</v>
      </c>
      <c r="DL74" s="16" t="s">
        <v>163</v>
      </c>
      <c r="DM74" s="16" t="s">
        <v>163</v>
      </c>
      <c r="DN74" s="16" t="s">
        <v>163</v>
      </c>
      <c r="DO74" s="16" t="s">
        <v>163</v>
      </c>
      <c r="DP74" s="16" t="s">
        <v>163</v>
      </c>
      <c r="DQ74" s="16" t="s">
        <v>163</v>
      </c>
      <c r="DR74" s="16" t="s">
        <v>163</v>
      </c>
      <c r="DS74" s="16" t="s">
        <v>163</v>
      </c>
      <c r="DT74" s="16" t="s">
        <v>163</v>
      </c>
      <c r="DU74" s="16" t="s">
        <v>163</v>
      </c>
      <c r="DV74" s="16" t="s">
        <v>163</v>
      </c>
      <c r="DW74" s="16" t="s">
        <v>163</v>
      </c>
      <c r="DX74" s="16" t="s">
        <v>163</v>
      </c>
      <c r="DY74" s="16">
        <v>301</v>
      </c>
      <c r="DZ74" s="16" t="s">
        <v>163</v>
      </c>
      <c r="EA74" s="16">
        <v>1</v>
      </c>
      <c r="EB74" s="16">
        <v>2</v>
      </c>
      <c r="EC74" s="16" t="s">
        <v>163</v>
      </c>
      <c r="ED74" s="16">
        <v>7</v>
      </c>
      <c r="EE74" s="16" t="s">
        <v>163</v>
      </c>
      <c r="EF74" s="16" t="s">
        <v>163</v>
      </c>
      <c r="EG74" s="16" t="s">
        <v>163</v>
      </c>
      <c r="EH74" s="16" t="s">
        <v>163</v>
      </c>
      <c r="EI74">
        <v>6</v>
      </c>
      <c r="EJ74" t="s">
        <v>163</v>
      </c>
      <c r="EK74">
        <v>6</v>
      </c>
      <c r="EL74" t="s">
        <v>163</v>
      </c>
      <c r="EM74" t="s">
        <v>163</v>
      </c>
      <c r="EN74" t="s">
        <v>163</v>
      </c>
      <c r="EO74" t="s">
        <v>163</v>
      </c>
      <c r="EP74" t="s">
        <v>163</v>
      </c>
      <c r="EQ74" t="s">
        <v>163</v>
      </c>
      <c r="ER74" t="s">
        <v>163</v>
      </c>
      <c r="ES74" t="s">
        <v>163</v>
      </c>
      <c r="ET74" t="s">
        <v>163</v>
      </c>
      <c r="EU74">
        <v>4</v>
      </c>
      <c r="EV74">
        <v>1963</v>
      </c>
      <c r="EW74">
        <v>1</v>
      </c>
      <c r="EX74" t="s">
        <v>338</v>
      </c>
      <c r="EY74" t="s">
        <v>351</v>
      </c>
      <c r="EZ74" t="s">
        <v>336</v>
      </c>
      <c r="FA74">
        <v>1</v>
      </c>
      <c r="FB74" t="s">
        <v>163</v>
      </c>
      <c r="FC74" t="s">
        <v>163</v>
      </c>
      <c r="FD74" t="s">
        <v>163</v>
      </c>
      <c r="FE74" t="s">
        <v>163</v>
      </c>
      <c r="FF74" t="s">
        <v>163</v>
      </c>
      <c r="FG74" t="s">
        <v>163</v>
      </c>
      <c r="FH74" t="s">
        <v>163</v>
      </c>
      <c r="FI74" t="s">
        <v>163</v>
      </c>
      <c r="FJ74" t="s">
        <v>163</v>
      </c>
      <c r="FK74">
        <f t="shared" si="2"/>
        <v>1</v>
      </c>
      <c r="FL74">
        <f t="shared" si="3"/>
        <v>0</v>
      </c>
    </row>
    <row r="75" spans="1:168" x14ac:dyDescent="0.25">
      <c r="A75">
        <v>74</v>
      </c>
      <c r="B75" t="s">
        <v>181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80301</v>
      </c>
      <c r="J75">
        <v>4</v>
      </c>
      <c r="K75" t="s">
        <v>163</v>
      </c>
      <c r="L75" t="s">
        <v>182</v>
      </c>
      <c r="M75">
        <v>1</v>
      </c>
      <c r="N75">
        <v>1</v>
      </c>
      <c r="O75">
        <v>4</v>
      </c>
      <c r="P75">
        <v>3</v>
      </c>
      <c r="Q75">
        <v>1</v>
      </c>
      <c r="R75">
        <v>2</v>
      </c>
      <c r="S75">
        <v>1</v>
      </c>
      <c r="T75" t="s">
        <v>163</v>
      </c>
      <c r="U75" t="s">
        <v>163</v>
      </c>
      <c r="V75" t="s">
        <v>163</v>
      </c>
      <c r="W75" t="s">
        <v>311</v>
      </c>
      <c r="X75" t="s">
        <v>311</v>
      </c>
      <c r="Y75" t="s">
        <v>313</v>
      </c>
      <c r="Z75" t="s">
        <v>313</v>
      </c>
      <c r="AA75" t="s">
        <v>310</v>
      </c>
      <c r="AB75" t="s">
        <v>310</v>
      </c>
      <c r="AC75" t="s">
        <v>313</v>
      </c>
      <c r="AD75" t="s">
        <v>313</v>
      </c>
      <c r="AE75" t="s">
        <v>310</v>
      </c>
      <c r="AF75" t="s">
        <v>314</v>
      </c>
      <c r="AG75" t="s">
        <v>314</v>
      </c>
      <c r="AH75" t="s">
        <v>316</v>
      </c>
      <c r="AI75" t="s">
        <v>316</v>
      </c>
      <c r="AJ75" t="s">
        <v>306</v>
      </c>
      <c r="AK75" t="s">
        <v>306</v>
      </c>
      <c r="AL75" t="s">
        <v>316</v>
      </c>
      <c r="AM75" t="s">
        <v>315</v>
      </c>
      <c r="AN75" t="s">
        <v>306</v>
      </c>
      <c r="AO75" t="s">
        <v>319</v>
      </c>
      <c r="AP75">
        <v>5</v>
      </c>
      <c r="AQ75" t="s">
        <v>322</v>
      </c>
      <c r="AR75">
        <v>6</v>
      </c>
      <c r="AS75">
        <v>3</v>
      </c>
      <c r="AT75" t="s">
        <v>321</v>
      </c>
      <c r="AU75" t="s">
        <v>326</v>
      </c>
      <c r="AV75">
        <v>1</v>
      </c>
      <c r="AW75" t="s">
        <v>163</v>
      </c>
      <c r="AX75" t="s">
        <v>163</v>
      </c>
      <c r="AY75" t="s">
        <v>163</v>
      </c>
      <c r="AZ75" t="s">
        <v>163</v>
      </c>
      <c r="BA75" t="s">
        <v>163</v>
      </c>
      <c r="BB75" t="s">
        <v>163</v>
      </c>
      <c r="BC75" t="s">
        <v>163</v>
      </c>
      <c r="BD75" t="s">
        <v>163</v>
      </c>
      <c r="BE75" t="s">
        <v>163</v>
      </c>
      <c r="BF75">
        <v>2</v>
      </c>
      <c r="BG75" t="s">
        <v>163</v>
      </c>
      <c r="BH75" t="s">
        <v>163</v>
      </c>
      <c r="BI75" t="s">
        <v>163</v>
      </c>
      <c r="BJ75" t="s">
        <v>163</v>
      </c>
      <c r="BK75" t="s">
        <v>163</v>
      </c>
      <c r="BL75" t="s">
        <v>163</v>
      </c>
      <c r="BM75" t="s">
        <v>163</v>
      </c>
      <c r="BN75" t="s">
        <v>163</v>
      </c>
      <c r="BO75" t="s">
        <v>163</v>
      </c>
      <c r="BP75" t="s">
        <v>163</v>
      </c>
      <c r="BQ75" t="s">
        <v>163</v>
      </c>
      <c r="BR75" s="16">
        <v>2</v>
      </c>
      <c r="BS75" s="16">
        <v>0</v>
      </c>
      <c r="BT75" s="16">
        <v>0</v>
      </c>
      <c r="BU75" s="16">
        <v>1</v>
      </c>
      <c r="BV75" s="16">
        <v>2</v>
      </c>
      <c r="BW75" s="16">
        <v>1</v>
      </c>
      <c r="BX75" s="16" t="s">
        <v>163</v>
      </c>
      <c r="BY75" s="16" t="s">
        <v>163</v>
      </c>
      <c r="BZ75" s="16" t="s">
        <v>163</v>
      </c>
      <c r="CA75" s="16" t="s">
        <v>163</v>
      </c>
      <c r="CB75" s="16" t="s">
        <v>163</v>
      </c>
      <c r="CC75" s="16" t="s">
        <v>163</v>
      </c>
      <c r="CD75" s="16" t="s">
        <v>163</v>
      </c>
      <c r="CE75" s="16" t="s">
        <v>163</v>
      </c>
      <c r="CF75" s="16" t="s">
        <v>163</v>
      </c>
      <c r="CG75" s="16" t="s">
        <v>163</v>
      </c>
      <c r="CH75" s="16" t="s">
        <v>163</v>
      </c>
      <c r="CI75" s="16" t="s">
        <v>163</v>
      </c>
      <c r="CJ75" s="16" t="s">
        <v>163</v>
      </c>
      <c r="CK75" s="16" t="s">
        <v>163</v>
      </c>
      <c r="CL75" s="16" t="s">
        <v>163</v>
      </c>
      <c r="CM75" s="16" t="s">
        <v>163</v>
      </c>
      <c r="CN75" s="16" t="s">
        <v>163</v>
      </c>
      <c r="CO75" s="16" t="s">
        <v>163</v>
      </c>
      <c r="CP75" s="16" t="s">
        <v>163</v>
      </c>
      <c r="CQ75" s="16" t="s">
        <v>163</v>
      </c>
      <c r="CR75" s="16" t="s">
        <v>163</v>
      </c>
      <c r="CS75" s="16" t="s">
        <v>163</v>
      </c>
      <c r="CT75" s="16" t="s">
        <v>163</v>
      </c>
      <c r="CU75" s="16" t="s">
        <v>163</v>
      </c>
      <c r="CV75" s="16" t="s">
        <v>163</v>
      </c>
      <c r="CW75" s="16" t="s">
        <v>163</v>
      </c>
      <c r="CX75" s="16" t="s">
        <v>163</v>
      </c>
      <c r="CY75" s="16" t="s">
        <v>163</v>
      </c>
      <c r="CZ75" s="16" t="s">
        <v>163</v>
      </c>
      <c r="DA75" s="16" t="s">
        <v>163</v>
      </c>
      <c r="DB75" s="16" t="s">
        <v>163</v>
      </c>
      <c r="DC75" s="16" t="s">
        <v>163</v>
      </c>
      <c r="DD75" s="16" t="s">
        <v>163</v>
      </c>
      <c r="DE75" s="16" t="s">
        <v>163</v>
      </c>
      <c r="DF75" s="16" t="s">
        <v>163</v>
      </c>
      <c r="DG75" s="16" t="s">
        <v>163</v>
      </c>
      <c r="DH75" s="16" t="s">
        <v>163</v>
      </c>
      <c r="DI75" s="16" t="s">
        <v>163</v>
      </c>
      <c r="DJ75" s="16" t="s">
        <v>163</v>
      </c>
      <c r="DK75" s="16" t="s">
        <v>163</v>
      </c>
      <c r="DL75" s="16" t="s">
        <v>163</v>
      </c>
      <c r="DM75" s="16" t="s">
        <v>163</v>
      </c>
      <c r="DN75" s="16" t="s">
        <v>163</v>
      </c>
      <c r="DO75" s="16">
        <v>301</v>
      </c>
      <c r="DP75" s="16" t="s">
        <v>163</v>
      </c>
      <c r="DQ75" s="16">
        <v>2</v>
      </c>
      <c r="DR75" s="16">
        <v>3</v>
      </c>
      <c r="DS75" s="16" t="s">
        <v>163</v>
      </c>
      <c r="DT75" s="16" t="s">
        <v>163</v>
      </c>
      <c r="DU75" s="16">
        <v>6</v>
      </c>
      <c r="DV75" s="16" t="s">
        <v>163</v>
      </c>
      <c r="DW75" s="16" t="s">
        <v>163</v>
      </c>
      <c r="DX75" s="16" t="s">
        <v>163</v>
      </c>
      <c r="DY75" s="16" t="s">
        <v>163</v>
      </c>
      <c r="DZ75" s="16" t="s">
        <v>163</v>
      </c>
      <c r="EA75" s="16" t="s">
        <v>163</v>
      </c>
      <c r="EB75" s="16" t="s">
        <v>163</v>
      </c>
      <c r="EC75" s="16" t="s">
        <v>163</v>
      </c>
      <c r="ED75" s="16" t="s">
        <v>163</v>
      </c>
      <c r="EE75" s="16" t="s">
        <v>163</v>
      </c>
      <c r="EF75" s="16" t="s">
        <v>163</v>
      </c>
      <c r="EG75" s="16" t="s">
        <v>163</v>
      </c>
      <c r="EH75" s="16" t="s">
        <v>163</v>
      </c>
      <c r="EI75">
        <v>6</v>
      </c>
      <c r="EJ75" t="s">
        <v>163</v>
      </c>
      <c r="EK75">
        <v>6</v>
      </c>
      <c r="EL75" t="s">
        <v>163</v>
      </c>
      <c r="EM75" t="s">
        <v>163</v>
      </c>
      <c r="EN75" t="s">
        <v>163</v>
      </c>
      <c r="EO75" t="s">
        <v>163</v>
      </c>
      <c r="EP75" t="s">
        <v>163</v>
      </c>
      <c r="EQ75" t="s">
        <v>163</v>
      </c>
      <c r="ER75" t="s">
        <v>163</v>
      </c>
      <c r="ES75" t="s">
        <v>163</v>
      </c>
      <c r="ET75" t="s">
        <v>163</v>
      </c>
      <c r="EU75">
        <v>4</v>
      </c>
      <c r="EV75">
        <v>1952</v>
      </c>
      <c r="EW75">
        <v>1</v>
      </c>
      <c r="EX75" t="s">
        <v>341</v>
      </c>
      <c r="EY75" t="s">
        <v>351</v>
      </c>
      <c r="EZ75" t="s">
        <v>335</v>
      </c>
      <c r="FA75" t="s">
        <v>163</v>
      </c>
      <c r="FB75">
        <v>1</v>
      </c>
      <c r="FC75" t="s">
        <v>163</v>
      </c>
      <c r="FD75" t="s">
        <v>163</v>
      </c>
      <c r="FE75" t="s">
        <v>163</v>
      </c>
      <c r="FF75" t="s">
        <v>163</v>
      </c>
      <c r="FG75" t="s">
        <v>163</v>
      </c>
      <c r="FH75" t="s">
        <v>163</v>
      </c>
      <c r="FI75">
        <v>2</v>
      </c>
      <c r="FJ75" t="s">
        <v>163</v>
      </c>
      <c r="FK75">
        <f t="shared" si="2"/>
        <v>1</v>
      </c>
      <c r="FL75">
        <f t="shared" si="3"/>
        <v>0</v>
      </c>
    </row>
    <row r="76" spans="1:168" x14ac:dyDescent="0.25">
      <c r="A76">
        <v>75</v>
      </c>
      <c r="B76" t="s">
        <v>181</v>
      </c>
      <c r="C76">
        <v>0</v>
      </c>
      <c r="D76">
        <v>0</v>
      </c>
      <c r="E76">
        <v>1</v>
      </c>
      <c r="F76">
        <v>1</v>
      </c>
      <c r="G76">
        <v>1</v>
      </c>
      <c r="H76">
        <v>1</v>
      </c>
      <c r="I76">
        <v>80301</v>
      </c>
      <c r="J76">
        <v>4</v>
      </c>
      <c r="K76" t="s">
        <v>163</v>
      </c>
      <c r="L76" t="s">
        <v>183</v>
      </c>
      <c r="M76">
        <v>1</v>
      </c>
      <c r="N76">
        <v>1</v>
      </c>
      <c r="O76">
        <v>6</v>
      </c>
      <c r="P76">
        <v>3</v>
      </c>
      <c r="Q76">
        <v>3</v>
      </c>
      <c r="R76">
        <v>1</v>
      </c>
      <c r="S76" t="s">
        <v>163</v>
      </c>
      <c r="T76">
        <v>50</v>
      </c>
      <c r="U76">
        <v>0</v>
      </c>
      <c r="V76">
        <v>50</v>
      </c>
      <c r="W76" t="s">
        <v>313</v>
      </c>
      <c r="X76" t="s">
        <v>313</v>
      </c>
      <c r="Y76" t="s">
        <v>310</v>
      </c>
      <c r="Z76" t="s">
        <v>310</v>
      </c>
      <c r="AA76" t="s">
        <v>311</v>
      </c>
      <c r="AB76" t="s">
        <v>311</v>
      </c>
      <c r="AC76" t="s">
        <v>311</v>
      </c>
      <c r="AD76" t="s">
        <v>311</v>
      </c>
      <c r="AE76" t="s">
        <v>310</v>
      </c>
      <c r="AF76" t="s">
        <v>315</v>
      </c>
      <c r="AG76" t="s">
        <v>315</v>
      </c>
      <c r="AH76" t="s">
        <v>306</v>
      </c>
      <c r="AI76" t="s">
        <v>306</v>
      </c>
      <c r="AJ76" t="s">
        <v>314</v>
      </c>
      <c r="AK76" t="s">
        <v>314</v>
      </c>
      <c r="AL76" t="s">
        <v>316</v>
      </c>
      <c r="AM76" t="s">
        <v>306</v>
      </c>
      <c r="AN76" t="s">
        <v>306</v>
      </c>
      <c r="AO76" t="s">
        <v>163</v>
      </c>
      <c r="AP76" t="s">
        <v>163</v>
      </c>
      <c r="AQ76" t="s">
        <v>163</v>
      </c>
      <c r="AR76" t="s">
        <v>163</v>
      </c>
      <c r="AS76" t="s">
        <v>163</v>
      </c>
      <c r="AT76" t="s">
        <v>321</v>
      </c>
      <c r="AU76" t="s">
        <v>326</v>
      </c>
      <c r="AV76" t="s">
        <v>163</v>
      </c>
      <c r="AW76" t="s">
        <v>163</v>
      </c>
      <c r="AX76" t="s">
        <v>163</v>
      </c>
      <c r="AY76" t="s">
        <v>163</v>
      </c>
      <c r="AZ76" t="s">
        <v>163</v>
      </c>
      <c r="BA76" t="s">
        <v>163</v>
      </c>
      <c r="BB76" t="s">
        <v>163</v>
      </c>
      <c r="BC76" t="s">
        <v>163</v>
      </c>
      <c r="BD76" t="s">
        <v>163</v>
      </c>
      <c r="BE76" t="s">
        <v>163</v>
      </c>
      <c r="BF76" t="s">
        <v>163</v>
      </c>
      <c r="BG76" t="s">
        <v>163</v>
      </c>
      <c r="BH76">
        <v>2</v>
      </c>
      <c r="BI76" t="s">
        <v>163</v>
      </c>
      <c r="BJ76" t="s">
        <v>163</v>
      </c>
      <c r="BK76" t="s">
        <v>163</v>
      </c>
      <c r="BL76" t="s">
        <v>163</v>
      </c>
      <c r="BM76">
        <v>2</v>
      </c>
      <c r="BN76" t="s">
        <v>163</v>
      </c>
      <c r="BO76" t="s">
        <v>163</v>
      </c>
      <c r="BP76" t="s">
        <v>163</v>
      </c>
      <c r="BQ76" t="s">
        <v>163</v>
      </c>
      <c r="BR76" s="16">
        <v>1</v>
      </c>
      <c r="BS76" s="16" t="s">
        <v>164</v>
      </c>
      <c r="BT76" s="16">
        <v>2</v>
      </c>
      <c r="BU76" s="16">
        <v>1</v>
      </c>
      <c r="BV76" s="16">
        <v>3</v>
      </c>
      <c r="BW76" s="16">
        <v>1</v>
      </c>
      <c r="BX76" s="16" t="s">
        <v>163</v>
      </c>
      <c r="BY76" s="16" t="s">
        <v>163</v>
      </c>
      <c r="BZ76" s="16">
        <v>301</v>
      </c>
      <c r="CA76" s="16">
        <v>301</v>
      </c>
      <c r="CB76" s="16" t="s">
        <v>163</v>
      </c>
      <c r="CC76" s="16" t="s">
        <v>163</v>
      </c>
      <c r="CD76" s="16" t="s">
        <v>163</v>
      </c>
      <c r="CE76" s="16" t="s">
        <v>163</v>
      </c>
      <c r="CF76" s="16" t="s">
        <v>163</v>
      </c>
      <c r="CG76" s="16" t="s">
        <v>163</v>
      </c>
      <c r="CH76" s="16" t="s">
        <v>163</v>
      </c>
      <c r="CI76" s="16" t="s">
        <v>163</v>
      </c>
      <c r="CJ76" s="16" t="s">
        <v>163</v>
      </c>
      <c r="CK76" s="16">
        <v>301</v>
      </c>
      <c r="CL76" s="16" t="s">
        <v>163</v>
      </c>
      <c r="CM76" s="16">
        <v>1</v>
      </c>
      <c r="CN76" s="16">
        <v>3</v>
      </c>
      <c r="CO76" s="16" t="s">
        <v>163</v>
      </c>
      <c r="CP76" s="16" t="s">
        <v>163</v>
      </c>
      <c r="CQ76" s="16" t="s">
        <v>163</v>
      </c>
      <c r="CR76" s="16" t="s">
        <v>163</v>
      </c>
      <c r="CS76" s="16" t="s">
        <v>163</v>
      </c>
      <c r="CT76" s="16" t="s">
        <v>163</v>
      </c>
      <c r="CU76" s="16">
        <v>301</v>
      </c>
      <c r="CV76" s="16" t="s">
        <v>163</v>
      </c>
      <c r="CW76" s="16">
        <v>1</v>
      </c>
      <c r="CX76" s="16">
        <v>3</v>
      </c>
      <c r="CY76" s="16" t="s">
        <v>163</v>
      </c>
      <c r="CZ76" s="16" t="s">
        <v>163</v>
      </c>
      <c r="DA76" s="16" t="s">
        <v>163</v>
      </c>
      <c r="DB76" s="16" t="s">
        <v>163</v>
      </c>
      <c r="DC76" s="16" t="s">
        <v>163</v>
      </c>
      <c r="DD76" s="16" t="s">
        <v>163</v>
      </c>
      <c r="DE76" s="16" t="s">
        <v>163</v>
      </c>
      <c r="DF76" s="16" t="s">
        <v>163</v>
      </c>
      <c r="DG76" s="16" t="s">
        <v>163</v>
      </c>
      <c r="DH76" s="16" t="s">
        <v>163</v>
      </c>
      <c r="DI76" s="16" t="s">
        <v>163</v>
      </c>
      <c r="DJ76" s="16" t="s">
        <v>163</v>
      </c>
      <c r="DK76" s="16" t="s">
        <v>163</v>
      </c>
      <c r="DL76" s="16" t="s">
        <v>163</v>
      </c>
      <c r="DM76" s="16" t="s">
        <v>163</v>
      </c>
      <c r="DN76" s="16" t="s">
        <v>163</v>
      </c>
      <c r="DO76" s="16" t="s">
        <v>163</v>
      </c>
      <c r="DP76" s="16" t="s">
        <v>163</v>
      </c>
      <c r="DQ76" s="16" t="s">
        <v>163</v>
      </c>
      <c r="DR76" s="16" t="s">
        <v>163</v>
      </c>
      <c r="DS76" s="16" t="s">
        <v>163</v>
      </c>
      <c r="DT76" s="16" t="s">
        <v>163</v>
      </c>
      <c r="DU76" s="16" t="s">
        <v>163</v>
      </c>
      <c r="DV76" s="16" t="s">
        <v>163</v>
      </c>
      <c r="DW76" s="16" t="s">
        <v>163</v>
      </c>
      <c r="DX76" s="16" t="s">
        <v>163</v>
      </c>
      <c r="DY76" s="16">
        <v>309</v>
      </c>
      <c r="DZ76" s="16" t="s">
        <v>163</v>
      </c>
      <c r="EA76" s="16">
        <v>1</v>
      </c>
      <c r="EB76" s="16">
        <v>2</v>
      </c>
      <c r="EC76" s="16" t="s">
        <v>163</v>
      </c>
      <c r="ED76" s="16">
        <v>2</v>
      </c>
      <c r="EE76" s="16" t="s">
        <v>163</v>
      </c>
      <c r="EF76" s="16" t="s">
        <v>163</v>
      </c>
      <c r="EG76" s="16" t="s">
        <v>163</v>
      </c>
      <c r="EH76" s="16" t="s">
        <v>163</v>
      </c>
      <c r="EI76">
        <v>5</v>
      </c>
      <c r="EJ76">
        <v>2</v>
      </c>
      <c r="EK76" t="s">
        <v>163</v>
      </c>
      <c r="EL76">
        <v>2</v>
      </c>
      <c r="EM76">
        <v>16</v>
      </c>
      <c r="EN76">
        <v>16</v>
      </c>
      <c r="EO76">
        <v>14</v>
      </c>
      <c r="EP76">
        <v>11</v>
      </c>
      <c r="EQ76">
        <v>24</v>
      </c>
      <c r="ER76" t="s">
        <v>163</v>
      </c>
      <c r="ES76">
        <v>8</v>
      </c>
      <c r="ET76" t="s">
        <v>163</v>
      </c>
      <c r="EU76">
        <v>4</v>
      </c>
      <c r="EV76">
        <v>1971</v>
      </c>
      <c r="EW76">
        <v>1</v>
      </c>
      <c r="EX76" t="s">
        <v>341</v>
      </c>
      <c r="EY76" t="s">
        <v>349</v>
      </c>
      <c r="EZ76" t="s">
        <v>333</v>
      </c>
      <c r="FA76" t="s">
        <v>163</v>
      </c>
      <c r="FB76" t="s">
        <v>163</v>
      </c>
      <c r="FC76">
        <v>1</v>
      </c>
      <c r="FD76">
        <v>2</v>
      </c>
      <c r="FE76" t="s">
        <v>163</v>
      </c>
      <c r="FF76" t="s">
        <v>163</v>
      </c>
      <c r="FG76" t="s">
        <v>163</v>
      </c>
      <c r="FH76" t="s">
        <v>163</v>
      </c>
      <c r="FI76" t="s">
        <v>163</v>
      </c>
      <c r="FJ76" t="s">
        <v>163</v>
      </c>
      <c r="FK76">
        <f t="shared" si="2"/>
        <v>1</v>
      </c>
      <c r="FL76">
        <f t="shared" si="3"/>
        <v>0</v>
      </c>
    </row>
    <row r="77" spans="1:168" x14ac:dyDescent="0.25">
      <c r="A77">
        <v>76</v>
      </c>
      <c r="B77" t="s">
        <v>181</v>
      </c>
      <c r="C77">
        <v>0</v>
      </c>
      <c r="D77">
        <v>0</v>
      </c>
      <c r="E77">
        <v>1</v>
      </c>
      <c r="F77">
        <v>1</v>
      </c>
      <c r="G77">
        <v>1</v>
      </c>
      <c r="H77">
        <v>1</v>
      </c>
      <c r="I77">
        <v>80301</v>
      </c>
      <c r="J77">
        <v>4</v>
      </c>
      <c r="K77" t="s">
        <v>163</v>
      </c>
      <c r="L77" t="s">
        <v>183</v>
      </c>
      <c r="M77">
        <v>1</v>
      </c>
      <c r="N77">
        <v>1</v>
      </c>
      <c r="O77">
        <v>5</v>
      </c>
      <c r="P77">
        <v>2</v>
      </c>
      <c r="Q77">
        <v>3</v>
      </c>
      <c r="R77">
        <v>1</v>
      </c>
      <c r="S77" t="s">
        <v>163</v>
      </c>
      <c r="T77">
        <v>100</v>
      </c>
      <c r="U77">
        <v>0</v>
      </c>
      <c r="V77">
        <v>0</v>
      </c>
      <c r="W77" t="s">
        <v>313</v>
      </c>
      <c r="X77" t="s">
        <v>310</v>
      </c>
      <c r="Y77" t="s">
        <v>310</v>
      </c>
      <c r="Z77" t="s">
        <v>310</v>
      </c>
      <c r="AA77" t="s">
        <v>311</v>
      </c>
      <c r="AB77" t="s">
        <v>311</v>
      </c>
      <c r="AC77" t="s">
        <v>311</v>
      </c>
      <c r="AD77" t="s">
        <v>311</v>
      </c>
      <c r="AE77" t="s">
        <v>310</v>
      </c>
      <c r="AF77" t="s">
        <v>316</v>
      </c>
      <c r="AG77" t="s">
        <v>306</v>
      </c>
      <c r="AH77" t="s">
        <v>306</v>
      </c>
      <c r="AI77" t="s">
        <v>306</v>
      </c>
      <c r="AJ77" t="s">
        <v>314</v>
      </c>
      <c r="AK77" t="s">
        <v>314</v>
      </c>
      <c r="AL77" t="s">
        <v>316</v>
      </c>
      <c r="AM77" t="s">
        <v>306</v>
      </c>
      <c r="AN77" t="s">
        <v>306</v>
      </c>
      <c r="AO77" t="s">
        <v>163</v>
      </c>
      <c r="AP77" t="s">
        <v>163</v>
      </c>
      <c r="AQ77" t="s">
        <v>163</v>
      </c>
      <c r="AR77" t="s">
        <v>163</v>
      </c>
      <c r="AS77" t="s">
        <v>163</v>
      </c>
      <c r="AT77" t="s">
        <v>320</v>
      </c>
      <c r="AU77" t="s">
        <v>326</v>
      </c>
      <c r="AV77" t="s">
        <v>163</v>
      </c>
      <c r="AW77" t="s">
        <v>163</v>
      </c>
      <c r="AX77" t="s">
        <v>163</v>
      </c>
      <c r="AY77" t="s">
        <v>163</v>
      </c>
      <c r="AZ77" t="s">
        <v>163</v>
      </c>
      <c r="BA77" t="s">
        <v>163</v>
      </c>
      <c r="BB77" t="s">
        <v>163</v>
      </c>
      <c r="BC77" t="s">
        <v>163</v>
      </c>
      <c r="BD77" t="s">
        <v>163</v>
      </c>
      <c r="BE77" t="s">
        <v>163</v>
      </c>
      <c r="BF77" t="s">
        <v>163</v>
      </c>
      <c r="BG77" t="s">
        <v>163</v>
      </c>
      <c r="BH77" t="s">
        <v>166</v>
      </c>
      <c r="BI77" t="s">
        <v>163</v>
      </c>
      <c r="BJ77" t="s">
        <v>163</v>
      </c>
      <c r="BK77">
        <v>1</v>
      </c>
      <c r="BL77" t="s">
        <v>163</v>
      </c>
      <c r="BM77" t="s">
        <v>166</v>
      </c>
      <c r="BN77" t="s">
        <v>163</v>
      </c>
      <c r="BO77">
        <v>1</v>
      </c>
      <c r="BP77" t="s">
        <v>163</v>
      </c>
      <c r="BQ77" t="s">
        <v>163</v>
      </c>
      <c r="BR77" s="16">
        <v>1</v>
      </c>
      <c r="BS77" s="16">
        <v>2</v>
      </c>
      <c r="BT77" s="16">
        <v>1</v>
      </c>
      <c r="BU77" s="16">
        <v>1</v>
      </c>
      <c r="BV77" s="16" t="s">
        <v>164</v>
      </c>
      <c r="BW77" s="16">
        <v>2</v>
      </c>
      <c r="BX77" s="16" t="s">
        <v>163</v>
      </c>
      <c r="BY77" s="16" t="s">
        <v>163</v>
      </c>
      <c r="BZ77" s="16">
        <v>308</v>
      </c>
      <c r="CA77" s="16" t="s">
        <v>163</v>
      </c>
      <c r="CB77" s="16" t="s">
        <v>163</v>
      </c>
      <c r="CC77" s="16" t="s">
        <v>163</v>
      </c>
      <c r="CD77" s="16" t="s">
        <v>163</v>
      </c>
      <c r="CE77" s="16" t="s">
        <v>163</v>
      </c>
      <c r="CF77" s="16" t="s">
        <v>163</v>
      </c>
      <c r="CG77" s="16" t="s">
        <v>163</v>
      </c>
      <c r="CH77" s="16" t="s">
        <v>163</v>
      </c>
      <c r="CI77" s="16" t="s">
        <v>163</v>
      </c>
      <c r="CJ77" s="16" t="s">
        <v>163</v>
      </c>
      <c r="CK77" s="16">
        <v>308</v>
      </c>
      <c r="CL77" s="16" t="s">
        <v>163</v>
      </c>
      <c r="CM77" s="16">
        <v>1</v>
      </c>
      <c r="CN77" s="16">
        <v>2</v>
      </c>
      <c r="CO77" s="16" t="s">
        <v>163</v>
      </c>
      <c r="CP77" s="16">
        <v>2</v>
      </c>
      <c r="CQ77" s="16" t="s">
        <v>163</v>
      </c>
      <c r="CR77" s="16" t="s">
        <v>163</v>
      </c>
      <c r="CS77" s="16" t="s">
        <v>163</v>
      </c>
      <c r="CT77" s="16" t="s">
        <v>163</v>
      </c>
      <c r="CU77" s="16" t="s">
        <v>163</v>
      </c>
      <c r="CV77" s="16" t="s">
        <v>163</v>
      </c>
      <c r="CW77" s="16" t="s">
        <v>163</v>
      </c>
      <c r="CX77" s="16" t="s">
        <v>163</v>
      </c>
      <c r="CY77" s="16" t="s">
        <v>163</v>
      </c>
      <c r="CZ77" s="16" t="s">
        <v>163</v>
      </c>
      <c r="DA77" s="16" t="s">
        <v>163</v>
      </c>
      <c r="DB77" s="16" t="s">
        <v>163</v>
      </c>
      <c r="DC77" s="16" t="s">
        <v>163</v>
      </c>
      <c r="DD77" s="16" t="s">
        <v>163</v>
      </c>
      <c r="DE77" s="16" t="s">
        <v>163</v>
      </c>
      <c r="DF77" s="16" t="s">
        <v>163</v>
      </c>
      <c r="DG77" s="16" t="s">
        <v>163</v>
      </c>
      <c r="DH77" s="16" t="s">
        <v>163</v>
      </c>
      <c r="DI77" s="16" t="s">
        <v>163</v>
      </c>
      <c r="DJ77" s="16" t="s">
        <v>163</v>
      </c>
      <c r="DK77" s="16" t="s">
        <v>163</v>
      </c>
      <c r="DL77" s="16" t="s">
        <v>163</v>
      </c>
      <c r="DM77" s="16" t="s">
        <v>163</v>
      </c>
      <c r="DN77" s="16" t="s">
        <v>163</v>
      </c>
      <c r="DO77" s="16">
        <v>308</v>
      </c>
      <c r="DP77" s="16" t="s">
        <v>163</v>
      </c>
      <c r="DQ77" s="16">
        <v>1</v>
      </c>
      <c r="DR77" s="16">
        <v>2</v>
      </c>
      <c r="DS77" s="16" t="s">
        <v>163</v>
      </c>
      <c r="DT77" s="16">
        <v>2</v>
      </c>
      <c r="DU77" s="16" t="s">
        <v>163</v>
      </c>
      <c r="DV77" s="16" t="s">
        <v>163</v>
      </c>
      <c r="DW77" s="16" t="s">
        <v>163</v>
      </c>
      <c r="DX77" s="16" t="s">
        <v>163</v>
      </c>
      <c r="DY77" s="16">
        <v>301</v>
      </c>
      <c r="DZ77" s="16" t="s">
        <v>163</v>
      </c>
      <c r="EA77" s="16">
        <v>1</v>
      </c>
      <c r="EB77" s="16">
        <v>1</v>
      </c>
      <c r="EC77" s="16">
        <v>4</v>
      </c>
      <c r="ED77" s="16" t="s">
        <v>163</v>
      </c>
      <c r="EE77" s="16" t="s">
        <v>163</v>
      </c>
      <c r="EF77" s="16" t="s">
        <v>163</v>
      </c>
      <c r="EG77" s="16" t="s">
        <v>163</v>
      </c>
      <c r="EH77" s="16" t="s">
        <v>163</v>
      </c>
      <c r="EI77">
        <v>6</v>
      </c>
      <c r="EJ77" t="s">
        <v>163</v>
      </c>
      <c r="EK77">
        <v>5</v>
      </c>
      <c r="EL77">
        <v>2</v>
      </c>
      <c r="EM77">
        <v>16</v>
      </c>
      <c r="EN77">
        <v>16</v>
      </c>
      <c r="EO77">
        <v>14</v>
      </c>
      <c r="EP77">
        <v>11</v>
      </c>
      <c r="EQ77" t="s">
        <v>163</v>
      </c>
      <c r="ER77" t="s">
        <v>163</v>
      </c>
      <c r="ES77" t="s">
        <v>163</v>
      </c>
      <c r="ET77" t="s">
        <v>163</v>
      </c>
      <c r="EU77">
        <v>4</v>
      </c>
      <c r="EV77">
        <v>1976</v>
      </c>
      <c r="EW77">
        <v>1</v>
      </c>
      <c r="EX77" t="s">
        <v>341</v>
      </c>
      <c r="EY77" t="s">
        <v>349</v>
      </c>
      <c r="EZ77" t="s">
        <v>333</v>
      </c>
      <c r="FA77">
        <v>1</v>
      </c>
      <c r="FB77" t="s">
        <v>163</v>
      </c>
      <c r="FC77" t="s">
        <v>163</v>
      </c>
      <c r="FD77" t="s">
        <v>163</v>
      </c>
      <c r="FE77" t="s">
        <v>163</v>
      </c>
      <c r="FF77" t="s">
        <v>163</v>
      </c>
      <c r="FG77" t="s">
        <v>163</v>
      </c>
      <c r="FH77" t="s">
        <v>163</v>
      </c>
      <c r="FI77" t="s">
        <v>163</v>
      </c>
      <c r="FJ77" t="s">
        <v>163</v>
      </c>
      <c r="FK77">
        <f t="shared" si="2"/>
        <v>1</v>
      </c>
      <c r="FL77">
        <f t="shared" si="3"/>
        <v>0</v>
      </c>
    </row>
    <row r="78" spans="1:168" x14ac:dyDescent="0.25">
      <c r="A78">
        <v>77</v>
      </c>
      <c r="B78" t="s">
        <v>181</v>
      </c>
      <c r="C78">
        <v>0</v>
      </c>
      <c r="D78">
        <v>0</v>
      </c>
      <c r="E78">
        <v>1</v>
      </c>
      <c r="F78">
        <v>1</v>
      </c>
      <c r="G78">
        <v>1</v>
      </c>
      <c r="H78">
        <v>1</v>
      </c>
      <c r="I78">
        <v>80301</v>
      </c>
      <c r="J78">
        <v>4</v>
      </c>
      <c r="K78" t="s">
        <v>163</v>
      </c>
      <c r="L78" t="s">
        <v>182</v>
      </c>
      <c r="M78">
        <v>1</v>
      </c>
      <c r="N78">
        <v>1</v>
      </c>
      <c r="O78">
        <v>2</v>
      </c>
      <c r="P78">
        <v>2</v>
      </c>
      <c r="Q78">
        <v>0</v>
      </c>
      <c r="R78">
        <v>1</v>
      </c>
      <c r="S78" t="s">
        <v>163</v>
      </c>
      <c r="T78">
        <v>100</v>
      </c>
      <c r="U78">
        <v>0</v>
      </c>
      <c r="V78">
        <v>0</v>
      </c>
      <c r="W78" t="s">
        <v>312</v>
      </c>
      <c r="X78" t="s">
        <v>312</v>
      </c>
      <c r="Y78" t="s">
        <v>310</v>
      </c>
      <c r="Z78" t="s">
        <v>310</v>
      </c>
      <c r="AA78" t="s">
        <v>312</v>
      </c>
      <c r="AB78" t="s">
        <v>312</v>
      </c>
      <c r="AC78" t="s">
        <v>312</v>
      </c>
      <c r="AD78" t="s">
        <v>311</v>
      </c>
      <c r="AE78" t="s">
        <v>310</v>
      </c>
      <c r="AF78" t="s">
        <v>314</v>
      </c>
      <c r="AG78" t="s">
        <v>314</v>
      </c>
      <c r="AH78" t="s">
        <v>306</v>
      </c>
      <c r="AI78" t="s">
        <v>306</v>
      </c>
      <c r="AJ78" t="s">
        <v>314</v>
      </c>
      <c r="AK78" t="s">
        <v>314</v>
      </c>
      <c r="AL78" t="s">
        <v>316</v>
      </c>
      <c r="AM78" t="s">
        <v>306</v>
      </c>
      <c r="AN78" t="s">
        <v>306</v>
      </c>
      <c r="AO78" t="s">
        <v>163</v>
      </c>
      <c r="AP78" t="s">
        <v>163</v>
      </c>
      <c r="AQ78" t="s">
        <v>163</v>
      </c>
      <c r="AR78" t="s">
        <v>163</v>
      </c>
      <c r="AS78" t="s">
        <v>163</v>
      </c>
      <c r="AT78" t="s">
        <v>320</v>
      </c>
      <c r="AU78" t="s">
        <v>326</v>
      </c>
      <c r="AV78" t="s">
        <v>163</v>
      </c>
      <c r="AW78" t="s">
        <v>163</v>
      </c>
      <c r="AX78" t="s">
        <v>163</v>
      </c>
      <c r="AY78" t="s">
        <v>163</v>
      </c>
      <c r="AZ78" t="s">
        <v>163</v>
      </c>
      <c r="BA78" t="s">
        <v>163</v>
      </c>
      <c r="BB78" t="s">
        <v>163</v>
      </c>
      <c r="BC78" t="s">
        <v>163</v>
      </c>
      <c r="BD78" t="s">
        <v>163</v>
      </c>
      <c r="BE78" t="s">
        <v>163</v>
      </c>
      <c r="BF78" t="s">
        <v>163</v>
      </c>
      <c r="BG78" t="s">
        <v>163</v>
      </c>
      <c r="BH78" t="s">
        <v>166</v>
      </c>
      <c r="BI78" t="s">
        <v>163</v>
      </c>
      <c r="BJ78" t="s">
        <v>163</v>
      </c>
      <c r="BK78" t="s">
        <v>163</v>
      </c>
      <c r="BL78">
        <v>1</v>
      </c>
      <c r="BM78" t="s">
        <v>166</v>
      </c>
      <c r="BN78" t="s">
        <v>163</v>
      </c>
      <c r="BO78" t="s">
        <v>163</v>
      </c>
      <c r="BP78" t="s">
        <v>163</v>
      </c>
      <c r="BQ78">
        <v>1</v>
      </c>
      <c r="BR78" s="16">
        <v>1</v>
      </c>
      <c r="BS78" s="16" t="s">
        <v>164</v>
      </c>
      <c r="BT78" s="16">
        <v>2</v>
      </c>
      <c r="BU78" s="16">
        <v>1</v>
      </c>
      <c r="BV78" s="16" t="s">
        <v>165</v>
      </c>
      <c r="BW78" s="16">
        <v>3</v>
      </c>
      <c r="BX78" s="16" t="s">
        <v>163</v>
      </c>
      <c r="BY78" s="16" t="s">
        <v>163</v>
      </c>
      <c r="BZ78" s="16">
        <v>301</v>
      </c>
      <c r="CA78" s="16">
        <v>301</v>
      </c>
      <c r="CB78" s="16" t="s">
        <v>163</v>
      </c>
      <c r="CC78" s="16" t="s">
        <v>163</v>
      </c>
      <c r="CD78" s="16" t="s">
        <v>163</v>
      </c>
      <c r="CE78" s="16" t="s">
        <v>163</v>
      </c>
      <c r="CF78" s="16" t="s">
        <v>163</v>
      </c>
      <c r="CG78" s="16" t="s">
        <v>163</v>
      </c>
      <c r="CH78" s="16" t="s">
        <v>163</v>
      </c>
      <c r="CI78" s="16" t="s">
        <v>163</v>
      </c>
      <c r="CJ78" s="16" t="s">
        <v>163</v>
      </c>
      <c r="CK78" s="16">
        <v>301</v>
      </c>
      <c r="CL78" s="16" t="s">
        <v>163</v>
      </c>
      <c r="CM78" s="16">
        <v>1</v>
      </c>
      <c r="CN78" s="16">
        <v>1</v>
      </c>
      <c r="CO78" s="16">
        <v>4</v>
      </c>
      <c r="CP78" s="16" t="s">
        <v>163</v>
      </c>
      <c r="CQ78" s="16" t="s">
        <v>163</v>
      </c>
      <c r="CR78" s="16" t="s">
        <v>163</v>
      </c>
      <c r="CS78" s="16" t="s">
        <v>163</v>
      </c>
      <c r="CT78" s="16" t="s">
        <v>163</v>
      </c>
      <c r="CU78" s="16">
        <v>301</v>
      </c>
      <c r="CV78" s="16" t="s">
        <v>163</v>
      </c>
      <c r="CW78" s="16">
        <v>1</v>
      </c>
      <c r="CX78" s="16">
        <v>1</v>
      </c>
      <c r="CY78" s="16">
        <v>4</v>
      </c>
      <c r="CZ78" s="16" t="s">
        <v>163</v>
      </c>
      <c r="DA78" s="16" t="s">
        <v>163</v>
      </c>
      <c r="DB78" s="16" t="s">
        <v>163</v>
      </c>
      <c r="DC78" s="16" t="s">
        <v>163</v>
      </c>
      <c r="DD78" s="16" t="s">
        <v>163</v>
      </c>
      <c r="DE78" s="16">
        <v>304</v>
      </c>
      <c r="DF78" s="16" t="s">
        <v>163</v>
      </c>
      <c r="DG78" s="16">
        <v>1</v>
      </c>
      <c r="DH78" s="16">
        <v>1</v>
      </c>
      <c r="DI78" s="16">
        <v>4</v>
      </c>
      <c r="DJ78" s="16" t="s">
        <v>163</v>
      </c>
      <c r="DK78" s="16" t="s">
        <v>163</v>
      </c>
      <c r="DL78" s="16" t="s">
        <v>163</v>
      </c>
      <c r="DM78" s="16" t="s">
        <v>163</v>
      </c>
      <c r="DN78" s="16" t="s">
        <v>163</v>
      </c>
      <c r="DO78" s="16">
        <v>304</v>
      </c>
      <c r="DP78" s="16" t="s">
        <v>163</v>
      </c>
      <c r="DQ78" s="16">
        <v>1</v>
      </c>
      <c r="DR78" s="16">
        <v>1</v>
      </c>
      <c r="DS78" s="16">
        <v>4</v>
      </c>
      <c r="DT78" s="16" t="s">
        <v>163</v>
      </c>
      <c r="DU78" s="16" t="s">
        <v>163</v>
      </c>
      <c r="DV78" s="16" t="s">
        <v>163</v>
      </c>
      <c r="DW78" s="16" t="s">
        <v>163</v>
      </c>
      <c r="DX78" s="16" t="s">
        <v>163</v>
      </c>
      <c r="DY78" s="16">
        <v>306</v>
      </c>
      <c r="DZ78" s="16" t="s">
        <v>163</v>
      </c>
      <c r="EA78" s="16">
        <v>1</v>
      </c>
      <c r="EB78" s="16">
        <v>3</v>
      </c>
      <c r="EC78" s="16" t="s">
        <v>163</v>
      </c>
      <c r="ED78" s="16" t="s">
        <v>163</v>
      </c>
      <c r="EE78" s="16" t="s">
        <v>163</v>
      </c>
      <c r="EF78" s="16" t="s">
        <v>163</v>
      </c>
      <c r="EG78" s="16" t="s">
        <v>163</v>
      </c>
      <c r="EH78" s="16" t="s">
        <v>163</v>
      </c>
      <c r="EI78">
        <v>6</v>
      </c>
      <c r="EJ78" t="s">
        <v>163</v>
      </c>
      <c r="EK78">
        <v>5</v>
      </c>
      <c r="EL78">
        <v>5</v>
      </c>
      <c r="EM78">
        <v>16</v>
      </c>
      <c r="EN78">
        <v>16</v>
      </c>
      <c r="EO78">
        <v>12</v>
      </c>
      <c r="EP78">
        <v>11</v>
      </c>
      <c r="EQ78" t="s">
        <v>163</v>
      </c>
      <c r="ER78" t="s">
        <v>163</v>
      </c>
      <c r="ES78" t="s">
        <v>163</v>
      </c>
      <c r="ET78" t="s">
        <v>163</v>
      </c>
      <c r="EU78">
        <v>4</v>
      </c>
      <c r="EV78">
        <v>1971</v>
      </c>
      <c r="EW78">
        <v>1</v>
      </c>
      <c r="EX78" t="s">
        <v>341</v>
      </c>
      <c r="EY78" t="s">
        <v>350</v>
      </c>
      <c r="EZ78" t="s">
        <v>334</v>
      </c>
      <c r="FA78" t="s">
        <v>163</v>
      </c>
      <c r="FB78">
        <v>1</v>
      </c>
      <c r="FC78" t="s">
        <v>163</v>
      </c>
      <c r="FD78" t="s">
        <v>163</v>
      </c>
      <c r="FE78" t="s">
        <v>163</v>
      </c>
      <c r="FF78" t="s">
        <v>163</v>
      </c>
      <c r="FG78" t="s">
        <v>163</v>
      </c>
      <c r="FH78" t="s">
        <v>163</v>
      </c>
      <c r="FI78">
        <v>2</v>
      </c>
      <c r="FJ78" t="s">
        <v>163</v>
      </c>
      <c r="FK78">
        <f t="shared" si="2"/>
        <v>1</v>
      </c>
      <c r="FL78">
        <f t="shared" si="3"/>
        <v>0</v>
      </c>
    </row>
    <row r="79" spans="1:168" x14ac:dyDescent="0.25">
      <c r="A79">
        <v>78</v>
      </c>
      <c r="B79" t="s">
        <v>181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80301</v>
      </c>
      <c r="J79">
        <v>4</v>
      </c>
      <c r="K79" t="s">
        <v>163</v>
      </c>
      <c r="L79" t="s">
        <v>182</v>
      </c>
      <c r="M79">
        <v>1</v>
      </c>
      <c r="N79">
        <v>1</v>
      </c>
      <c r="O79">
        <v>2</v>
      </c>
      <c r="P79">
        <v>2</v>
      </c>
      <c r="Q79">
        <v>0</v>
      </c>
      <c r="R79">
        <v>1</v>
      </c>
      <c r="S79" t="s">
        <v>163</v>
      </c>
      <c r="T79">
        <v>100</v>
      </c>
      <c r="U79">
        <v>0</v>
      </c>
      <c r="V79">
        <v>0</v>
      </c>
      <c r="W79" t="s">
        <v>313</v>
      </c>
      <c r="X79" t="s">
        <v>313</v>
      </c>
      <c r="Y79" t="s">
        <v>310</v>
      </c>
      <c r="Z79" t="s">
        <v>310</v>
      </c>
      <c r="AA79" t="s">
        <v>313</v>
      </c>
      <c r="AB79" t="s">
        <v>313</v>
      </c>
      <c r="AC79" t="s">
        <v>313</v>
      </c>
      <c r="AD79" t="s">
        <v>308</v>
      </c>
      <c r="AE79" t="s">
        <v>310</v>
      </c>
      <c r="AF79" t="s">
        <v>315</v>
      </c>
      <c r="AG79" t="s">
        <v>315</v>
      </c>
      <c r="AH79" t="s">
        <v>306</v>
      </c>
      <c r="AI79" t="s">
        <v>306</v>
      </c>
      <c r="AJ79" t="s">
        <v>315</v>
      </c>
      <c r="AK79" t="s">
        <v>315</v>
      </c>
      <c r="AL79" t="s">
        <v>316</v>
      </c>
      <c r="AM79" t="s">
        <v>306</v>
      </c>
      <c r="AN79" t="s">
        <v>306</v>
      </c>
      <c r="AO79" t="s">
        <v>163</v>
      </c>
      <c r="AP79" t="s">
        <v>163</v>
      </c>
      <c r="AQ79" t="s">
        <v>163</v>
      </c>
      <c r="AR79" t="s">
        <v>163</v>
      </c>
      <c r="AS79" t="s">
        <v>163</v>
      </c>
      <c r="AT79" t="s">
        <v>321</v>
      </c>
      <c r="AU79" t="s">
        <v>318</v>
      </c>
      <c r="AV79" t="s">
        <v>163</v>
      </c>
      <c r="AW79" t="s">
        <v>163</v>
      </c>
      <c r="AX79" t="s">
        <v>163</v>
      </c>
      <c r="AY79" t="s">
        <v>163</v>
      </c>
      <c r="AZ79" t="s">
        <v>163</v>
      </c>
      <c r="BA79" t="s">
        <v>163</v>
      </c>
      <c r="BB79" t="s">
        <v>163</v>
      </c>
      <c r="BC79" t="s">
        <v>163</v>
      </c>
      <c r="BD79" t="s">
        <v>163</v>
      </c>
      <c r="BE79" t="s">
        <v>163</v>
      </c>
      <c r="BF79" t="s">
        <v>163</v>
      </c>
      <c r="BG79" t="s">
        <v>163</v>
      </c>
      <c r="BH79">
        <v>2</v>
      </c>
      <c r="BI79" t="s">
        <v>163</v>
      </c>
      <c r="BJ79" t="s">
        <v>163</v>
      </c>
      <c r="BK79" t="s">
        <v>163</v>
      </c>
      <c r="BL79" t="s">
        <v>163</v>
      </c>
      <c r="BM79">
        <v>2</v>
      </c>
      <c r="BN79" t="s">
        <v>163</v>
      </c>
      <c r="BO79" t="s">
        <v>163</v>
      </c>
      <c r="BP79" t="s">
        <v>163</v>
      </c>
      <c r="BQ79" t="s">
        <v>163</v>
      </c>
      <c r="BR79" s="16">
        <v>1</v>
      </c>
      <c r="BS79" s="16" t="s">
        <v>165</v>
      </c>
      <c r="BT79" s="16">
        <v>3</v>
      </c>
      <c r="BU79" s="16">
        <v>1</v>
      </c>
      <c r="BV79" s="16" t="s">
        <v>165</v>
      </c>
      <c r="BW79" s="16">
        <v>3</v>
      </c>
      <c r="BX79" s="16">
        <v>301</v>
      </c>
      <c r="BY79" s="16" t="s">
        <v>371</v>
      </c>
      <c r="BZ79" s="16">
        <v>301</v>
      </c>
      <c r="CA79" s="16">
        <v>301</v>
      </c>
      <c r="CB79" s="16" t="s">
        <v>163</v>
      </c>
      <c r="CC79" s="16">
        <v>1</v>
      </c>
      <c r="CD79" s="16">
        <v>1</v>
      </c>
      <c r="CE79" s="16">
        <v>4</v>
      </c>
      <c r="CF79" s="16" t="s">
        <v>163</v>
      </c>
      <c r="CG79" s="16" t="s">
        <v>163</v>
      </c>
      <c r="CH79" s="16" t="s">
        <v>163</v>
      </c>
      <c r="CI79" s="16" t="s">
        <v>163</v>
      </c>
      <c r="CJ79" s="16" t="s">
        <v>163</v>
      </c>
      <c r="CK79" s="16">
        <v>301</v>
      </c>
      <c r="CL79" s="16" t="s">
        <v>163</v>
      </c>
      <c r="CM79" s="16">
        <v>1</v>
      </c>
      <c r="CN79" s="16">
        <v>1</v>
      </c>
      <c r="CO79" s="16">
        <v>4</v>
      </c>
      <c r="CP79" s="16" t="s">
        <v>163</v>
      </c>
      <c r="CQ79" s="16" t="s">
        <v>163</v>
      </c>
      <c r="CR79" s="16" t="s">
        <v>163</v>
      </c>
      <c r="CS79" s="16" t="s">
        <v>163</v>
      </c>
      <c r="CT79" s="16" t="s">
        <v>163</v>
      </c>
      <c r="CU79" s="16">
        <v>301</v>
      </c>
      <c r="CV79" s="16" t="s">
        <v>163</v>
      </c>
      <c r="CW79" s="16">
        <v>1</v>
      </c>
      <c r="CX79" s="16">
        <v>1</v>
      </c>
      <c r="CY79" s="16">
        <v>4</v>
      </c>
      <c r="CZ79" s="16" t="s">
        <v>163</v>
      </c>
      <c r="DA79" s="16" t="s">
        <v>163</v>
      </c>
      <c r="DB79" s="16" t="s">
        <v>163</v>
      </c>
      <c r="DC79" s="16" t="s">
        <v>163</v>
      </c>
      <c r="DD79" s="16" t="s">
        <v>163</v>
      </c>
      <c r="DE79" s="16">
        <v>301</v>
      </c>
      <c r="DF79" s="16" t="s">
        <v>163</v>
      </c>
      <c r="DG79" s="16">
        <v>1</v>
      </c>
      <c r="DH79" s="16">
        <v>1</v>
      </c>
      <c r="DI79" s="16">
        <v>4</v>
      </c>
      <c r="DJ79" s="16" t="s">
        <v>163</v>
      </c>
      <c r="DK79" s="16" t="s">
        <v>163</v>
      </c>
      <c r="DL79" s="16" t="s">
        <v>163</v>
      </c>
      <c r="DM79" s="16" t="s">
        <v>163</v>
      </c>
      <c r="DN79" s="16" t="s">
        <v>163</v>
      </c>
      <c r="DO79" s="16">
        <v>301</v>
      </c>
      <c r="DP79" s="16" t="s">
        <v>163</v>
      </c>
      <c r="DQ79" s="16">
        <v>1</v>
      </c>
      <c r="DR79" s="16">
        <v>1</v>
      </c>
      <c r="DS79" s="16">
        <v>4</v>
      </c>
      <c r="DT79" s="16" t="s">
        <v>163</v>
      </c>
      <c r="DU79" s="16" t="s">
        <v>163</v>
      </c>
      <c r="DV79" s="16" t="s">
        <v>163</v>
      </c>
      <c r="DW79" s="16" t="s">
        <v>163</v>
      </c>
      <c r="DX79" s="16" t="s">
        <v>163</v>
      </c>
      <c r="DY79" s="16">
        <v>301</v>
      </c>
      <c r="DZ79" s="16" t="s">
        <v>163</v>
      </c>
      <c r="EA79" s="16">
        <v>1</v>
      </c>
      <c r="EB79" s="16">
        <v>1</v>
      </c>
      <c r="EC79" s="16">
        <v>4</v>
      </c>
      <c r="ED79" s="16" t="s">
        <v>163</v>
      </c>
      <c r="EE79" s="16" t="s">
        <v>163</v>
      </c>
      <c r="EF79" s="16" t="s">
        <v>163</v>
      </c>
      <c r="EG79" s="16" t="s">
        <v>163</v>
      </c>
      <c r="EH79" s="16" t="s">
        <v>163</v>
      </c>
      <c r="EI79">
        <v>5</v>
      </c>
      <c r="EJ79">
        <v>2</v>
      </c>
      <c r="EK79" t="s">
        <v>163</v>
      </c>
      <c r="EL79">
        <v>2</v>
      </c>
      <c r="EM79">
        <v>16</v>
      </c>
      <c r="EN79">
        <v>16</v>
      </c>
      <c r="EO79">
        <v>12</v>
      </c>
      <c r="EP79">
        <v>11</v>
      </c>
      <c r="EQ79">
        <v>24</v>
      </c>
      <c r="ER79" t="s">
        <v>163</v>
      </c>
      <c r="ES79">
        <v>8</v>
      </c>
      <c r="ET79" t="s">
        <v>163</v>
      </c>
      <c r="EU79">
        <v>4</v>
      </c>
      <c r="EV79">
        <v>1952</v>
      </c>
      <c r="EW79">
        <v>1</v>
      </c>
      <c r="EX79" t="s">
        <v>341</v>
      </c>
      <c r="EY79" t="s">
        <v>348</v>
      </c>
      <c r="EZ79" t="s">
        <v>334</v>
      </c>
      <c r="FA79" t="s">
        <v>163</v>
      </c>
      <c r="FB79" t="s">
        <v>163</v>
      </c>
      <c r="FC79">
        <v>2</v>
      </c>
      <c r="FD79">
        <v>3</v>
      </c>
      <c r="FE79" t="s">
        <v>163</v>
      </c>
      <c r="FF79" t="s">
        <v>163</v>
      </c>
      <c r="FG79" t="s">
        <v>163</v>
      </c>
      <c r="FH79" t="s">
        <v>163</v>
      </c>
      <c r="FI79">
        <v>1</v>
      </c>
      <c r="FJ79" t="s">
        <v>163</v>
      </c>
      <c r="FK79">
        <f t="shared" si="2"/>
        <v>1</v>
      </c>
      <c r="FL79">
        <f t="shared" si="3"/>
        <v>0</v>
      </c>
    </row>
    <row r="80" spans="1:168" x14ac:dyDescent="0.25">
      <c r="A80">
        <v>79</v>
      </c>
      <c r="B80" t="s">
        <v>181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80301</v>
      </c>
      <c r="J80">
        <v>4</v>
      </c>
      <c r="K80" t="s">
        <v>163</v>
      </c>
      <c r="L80" t="s">
        <v>182</v>
      </c>
      <c r="M80">
        <v>1</v>
      </c>
      <c r="N80">
        <v>1</v>
      </c>
      <c r="O80">
        <v>2</v>
      </c>
      <c r="P80">
        <v>2</v>
      </c>
      <c r="Q80">
        <v>0</v>
      </c>
      <c r="R80">
        <v>1</v>
      </c>
      <c r="S80" t="s">
        <v>163</v>
      </c>
      <c r="T80">
        <v>0</v>
      </c>
      <c r="U80">
        <v>50</v>
      </c>
      <c r="V80">
        <v>50</v>
      </c>
      <c r="W80" t="s">
        <v>311</v>
      </c>
      <c r="X80" t="s">
        <v>311</v>
      </c>
      <c r="Y80" t="s">
        <v>313</v>
      </c>
      <c r="Z80" t="s">
        <v>313</v>
      </c>
      <c r="AA80" t="s">
        <v>310</v>
      </c>
      <c r="AB80" t="s">
        <v>310</v>
      </c>
      <c r="AC80" t="s">
        <v>313</v>
      </c>
      <c r="AD80" t="s">
        <v>311</v>
      </c>
      <c r="AE80" t="s">
        <v>310</v>
      </c>
      <c r="AF80" t="s">
        <v>314</v>
      </c>
      <c r="AG80" t="s">
        <v>314</v>
      </c>
      <c r="AH80" t="s">
        <v>306</v>
      </c>
      <c r="AI80" t="s">
        <v>306</v>
      </c>
      <c r="AJ80" t="s">
        <v>306</v>
      </c>
      <c r="AK80" t="s">
        <v>306</v>
      </c>
      <c r="AL80" t="s">
        <v>316</v>
      </c>
      <c r="AM80" t="s">
        <v>315</v>
      </c>
      <c r="AN80" t="s">
        <v>306</v>
      </c>
      <c r="AO80" t="s">
        <v>163</v>
      </c>
      <c r="AP80" t="s">
        <v>163</v>
      </c>
      <c r="AQ80" t="s">
        <v>163</v>
      </c>
      <c r="AR80" t="s">
        <v>163</v>
      </c>
      <c r="AS80">
        <v>2.5</v>
      </c>
      <c r="AT80" t="s">
        <v>321</v>
      </c>
      <c r="AU80" t="s">
        <v>326</v>
      </c>
      <c r="AV80" t="s">
        <v>163</v>
      </c>
      <c r="AW80" t="s">
        <v>163</v>
      </c>
      <c r="AX80" t="s">
        <v>163</v>
      </c>
      <c r="AY80" t="s">
        <v>163</v>
      </c>
      <c r="AZ80" t="s">
        <v>163</v>
      </c>
      <c r="BA80" t="s">
        <v>163</v>
      </c>
      <c r="BB80" t="s">
        <v>163</v>
      </c>
      <c r="BC80" t="s">
        <v>163</v>
      </c>
      <c r="BD80" t="s">
        <v>163</v>
      </c>
      <c r="BE80" t="s">
        <v>163</v>
      </c>
      <c r="BF80" t="s">
        <v>163</v>
      </c>
      <c r="BG80" t="s">
        <v>163</v>
      </c>
      <c r="BH80" t="s">
        <v>166</v>
      </c>
      <c r="BI80">
        <v>2</v>
      </c>
      <c r="BJ80" t="s">
        <v>163</v>
      </c>
      <c r="BK80" t="s">
        <v>163</v>
      </c>
      <c r="BL80" t="s">
        <v>163</v>
      </c>
      <c r="BM80" t="s">
        <v>166</v>
      </c>
      <c r="BN80">
        <v>2</v>
      </c>
      <c r="BO80" t="s">
        <v>163</v>
      </c>
      <c r="BP80" t="s">
        <v>163</v>
      </c>
      <c r="BQ80" t="s">
        <v>163</v>
      </c>
      <c r="BR80" s="16">
        <v>2</v>
      </c>
      <c r="BS80" s="16">
        <v>0</v>
      </c>
      <c r="BT80" s="16">
        <v>0</v>
      </c>
      <c r="BU80" s="16">
        <v>1</v>
      </c>
      <c r="BV80" s="16">
        <v>2</v>
      </c>
      <c r="BW80" s="16">
        <v>1</v>
      </c>
      <c r="BX80" s="16" t="s">
        <v>163</v>
      </c>
      <c r="BY80" s="16" t="s">
        <v>163</v>
      </c>
      <c r="BZ80" s="16" t="s">
        <v>163</v>
      </c>
      <c r="CA80" s="16" t="s">
        <v>163</v>
      </c>
      <c r="CB80" s="16" t="s">
        <v>163</v>
      </c>
      <c r="CC80" s="16" t="s">
        <v>163</v>
      </c>
      <c r="CD80" s="16" t="s">
        <v>163</v>
      </c>
      <c r="CE80" s="16" t="s">
        <v>163</v>
      </c>
      <c r="CF80" s="16" t="s">
        <v>163</v>
      </c>
      <c r="CG80" s="16" t="s">
        <v>163</v>
      </c>
      <c r="CH80" s="16" t="s">
        <v>163</v>
      </c>
      <c r="CI80" s="16" t="s">
        <v>163</v>
      </c>
      <c r="CJ80" s="16" t="s">
        <v>163</v>
      </c>
      <c r="CK80" s="16" t="s">
        <v>163</v>
      </c>
      <c r="CL80" s="16" t="s">
        <v>163</v>
      </c>
      <c r="CM80" s="16" t="s">
        <v>163</v>
      </c>
      <c r="CN80" s="16" t="s">
        <v>163</v>
      </c>
      <c r="CO80" s="16" t="s">
        <v>163</v>
      </c>
      <c r="CP80" s="16" t="s">
        <v>163</v>
      </c>
      <c r="CQ80" s="16" t="s">
        <v>163</v>
      </c>
      <c r="CR80" s="16" t="s">
        <v>163</v>
      </c>
      <c r="CS80" s="16" t="s">
        <v>163</v>
      </c>
      <c r="CT80" s="16" t="s">
        <v>163</v>
      </c>
      <c r="CU80" s="16" t="s">
        <v>163</v>
      </c>
      <c r="CV80" s="16" t="s">
        <v>163</v>
      </c>
      <c r="CW80" s="16" t="s">
        <v>163</v>
      </c>
      <c r="CX80" s="16" t="s">
        <v>163</v>
      </c>
      <c r="CY80" s="16" t="s">
        <v>163</v>
      </c>
      <c r="CZ80" s="16" t="s">
        <v>163</v>
      </c>
      <c r="DA80" s="16" t="s">
        <v>163</v>
      </c>
      <c r="DB80" s="16" t="s">
        <v>163</v>
      </c>
      <c r="DC80" s="16" t="s">
        <v>163</v>
      </c>
      <c r="DD80" s="16" t="s">
        <v>163</v>
      </c>
      <c r="DE80" s="16" t="s">
        <v>163</v>
      </c>
      <c r="DF80" s="16" t="s">
        <v>163</v>
      </c>
      <c r="DG80" s="16" t="s">
        <v>163</v>
      </c>
      <c r="DH80" s="16" t="s">
        <v>163</v>
      </c>
      <c r="DI80" s="16" t="s">
        <v>163</v>
      </c>
      <c r="DJ80" s="16" t="s">
        <v>163</v>
      </c>
      <c r="DK80" s="16" t="s">
        <v>163</v>
      </c>
      <c r="DL80" s="16" t="s">
        <v>163</v>
      </c>
      <c r="DM80" s="16" t="s">
        <v>163</v>
      </c>
      <c r="DN80" s="16" t="s">
        <v>163</v>
      </c>
      <c r="DO80" s="16">
        <v>306</v>
      </c>
      <c r="DP80" s="16" t="s">
        <v>163</v>
      </c>
      <c r="DQ80" s="16">
        <v>2</v>
      </c>
      <c r="DR80" s="16">
        <v>2</v>
      </c>
      <c r="DS80" s="16" t="s">
        <v>163</v>
      </c>
      <c r="DT80" s="16">
        <v>1</v>
      </c>
      <c r="DU80" s="16" t="s">
        <v>163</v>
      </c>
      <c r="DV80" s="16" t="s">
        <v>163</v>
      </c>
      <c r="DW80" s="16" t="s">
        <v>163</v>
      </c>
      <c r="DX80" s="16" t="s">
        <v>163</v>
      </c>
      <c r="DY80" s="16" t="s">
        <v>163</v>
      </c>
      <c r="DZ80" s="16" t="s">
        <v>163</v>
      </c>
      <c r="EA80" s="16" t="s">
        <v>163</v>
      </c>
      <c r="EB80" s="16" t="s">
        <v>163</v>
      </c>
      <c r="EC80" s="16" t="s">
        <v>163</v>
      </c>
      <c r="ED80" s="16" t="s">
        <v>163</v>
      </c>
      <c r="EE80" s="16" t="s">
        <v>163</v>
      </c>
      <c r="EF80" s="16" t="s">
        <v>163</v>
      </c>
      <c r="EG80" s="16" t="s">
        <v>163</v>
      </c>
      <c r="EH80" s="16" t="s">
        <v>163</v>
      </c>
      <c r="EI80">
        <v>6</v>
      </c>
      <c r="EJ80" t="s">
        <v>163</v>
      </c>
      <c r="EK80">
        <v>6</v>
      </c>
      <c r="EL80" t="s">
        <v>163</v>
      </c>
      <c r="EM80" t="s">
        <v>163</v>
      </c>
      <c r="EN80" t="s">
        <v>163</v>
      </c>
      <c r="EO80" t="s">
        <v>163</v>
      </c>
      <c r="EP80" t="s">
        <v>163</v>
      </c>
      <c r="EQ80" t="s">
        <v>163</v>
      </c>
      <c r="ER80" t="s">
        <v>163</v>
      </c>
      <c r="ES80" t="s">
        <v>163</v>
      </c>
      <c r="ET80" t="s">
        <v>163</v>
      </c>
      <c r="EU80">
        <v>3</v>
      </c>
      <c r="EV80">
        <v>1977</v>
      </c>
      <c r="EW80">
        <v>1</v>
      </c>
      <c r="EX80" t="s">
        <v>341</v>
      </c>
      <c r="EY80" t="s">
        <v>350</v>
      </c>
      <c r="EZ80" t="s">
        <v>334</v>
      </c>
      <c r="FA80">
        <v>1</v>
      </c>
      <c r="FB80" t="s">
        <v>163</v>
      </c>
      <c r="FC80" t="s">
        <v>163</v>
      </c>
      <c r="FD80" t="s">
        <v>163</v>
      </c>
      <c r="FE80" t="s">
        <v>163</v>
      </c>
      <c r="FF80" t="s">
        <v>163</v>
      </c>
      <c r="FG80" t="s">
        <v>163</v>
      </c>
      <c r="FH80" t="s">
        <v>163</v>
      </c>
      <c r="FI80" t="s">
        <v>163</v>
      </c>
      <c r="FJ80" t="s">
        <v>163</v>
      </c>
      <c r="FK80">
        <f t="shared" si="2"/>
        <v>1</v>
      </c>
      <c r="FL80">
        <f t="shared" si="3"/>
        <v>0</v>
      </c>
    </row>
    <row r="81" spans="1:168" x14ac:dyDescent="0.25">
      <c r="A81">
        <v>80</v>
      </c>
      <c r="B81" t="s">
        <v>181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80301</v>
      </c>
      <c r="J81">
        <v>4</v>
      </c>
      <c r="K81" t="s">
        <v>163</v>
      </c>
      <c r="L81" t="s">
        <v>182</v>
      </c>
      <c r="M81">
        <v>1</v>
      </c>
      <c r="N81">
        <v>1</v>
      </c>
      <c r="O81">
        <v>4</v>
      </c>
      <c r="P81">
        <v>4</v>
      </c>
      <c r="Q81">
        <v>0</v>
      </c>
      <c r="R81">
        <v>1</v>
      </c>
      <c r="S81" t="s">
        <v>163</v>
      </c>
      <c r="T81">
        <v>100</v>
      </c>
      <c r="U81">
        <v>0</v>
      </c>
      <c r="V81">
        <v>0</v>
      </c>
      <c r="W81" t="s">
        <v>313</v>
      </c>
      <c r="X81" t="s">
        <v>313</v>
      </c>
      <c r="Y81" t="s">
        <v>310</v>
      </c>
      <c r="Z81" t="s">
        <v>310</v>
      </c>
      <c r="AA81" t="s">
        <v>312</v>
      </c>
      <c r="AB81" t="s">
        <v>312</v>
      </c>
      <c r="AC81" t="s">
        <v>311</v>
      </c>
      <c r="AD81" t="s">
        <v>311</v>
      </c>
      <c r="AE81" t="s">
        <v>310</v>
      </c>
      <c r="AF81" t="s">
        <v>315</v>
      </c>
      <c r="AG81" t="s">
        <v>315</v>
      </c>
      <c r="AH81" t="s">
        <v>306</v>
      </c>
      <c r="AI81" t="s">
        <v>306</v>
      </c>
      <c r="AJ81" t="s">
        <v>314</v>
      </c>
      <c r="AK81" t="s">
        <v>314</v>
      </c>
      <c r="AL81" t="s">
        <v>316</v>
      </c>
      <c r="AM81" t="s">
        <v>306</v>
      </c>
      <c r="AN81" t="s">
        <v>306</v>
      </c>
      <c r="AO81" t="s">
        <v>163</v>
      </c>
      <c r="AP81" t="s">
        <v>163</v>
      </c>
      <c r="AQ81" t="s">
        <v>163</v>
      </c>
      <c r="AR81" t="s">
        <v>163</v>
      </c>
      <c r="AS81" t="s">
        <v>163</v>
      </c>
      <c r="AT81" t="s">
        <v>321</v>
      </c>
      <c r="AU81" t="s">
        <v>326</v>
      </c>
      <c r="AV81" t="s">
        <v>163</v>
      </c>
      <c r="AW81" t="s">
        <v>163</v>
      </c>
      <c r="AX81" t="s">
        <v>163</v>
      </c>
      <c r="AY81" t="s">
        <v>163</v>
      </c>
      <c r="AZ81" t="s">
        <v>163</v>
      </c>
      <c r="BA81" t="s">
        <v>163</v>
      </c>
      <c r="BB81" t="s">
        <v>163</v>
      </c>
      <c r="BC81" t="s">
        <v>163</v>
      </c>
      <c r="BD81" t="s">
        <v>163</v>
      </c>
      <c r="BE81" t="s">
        <v>163</v>
      </c>
      <c r="BF81" t="s">
        <v>163</v>
      </c>
      <c r="BG81" t="s">
        <v>163</v>
      </c>
      <c r="BH81" t="s">
        <v>166</v>
      </c>
      <c r="BI81" t="s">
        <v>163</v>
      </c>
      <c r="BJ81" t="s">
        <v>163</v>
      </c>
      <c r="BK81" t="s">
        <v>163</v>
      </c>
      <c r="BL81">
        <v>1</v>
      </c>
      <c r="BM81" t="s">
        <v>166</v>
      </c>
      <c r="BN81" t="s">
        <v>163</v>
      </c>
      <c r="BO81" t="s">
        <v>163</v>
      </c>
      <c r="BP81" t="s">
        <v>163</v>
      </c>
      <c r="BQ81">
        <v>1</v>
      </c>
      <c r="BR81" s="16">
        <v>1</v>
      </c>
      <c r="BS81" s="16">
        <v>3</v>
      </c>
      <c r="BT81" s="16">
        <v>1</v>
      </c>
      <c r="BU81" s="16">
        <v>1</v>
      </c>
      <c r="BV81" s="16" t="s">
        <v>164</v>
      </c>
      <c r="BW81" s="16">
        <v>2</v>
      </c>
      <c r="BX81" s="16" t="s">
        <v>163</v>
      </c>
      <c r="BY81" s="16" t="s">
        <v>163</v>
      </c>
      <c r="BZ81" s="16" t="s">
        <v>163</v>
      </c>
      <c r="CA81" s="16">
        <v>301</v>
      </c>
      <c r="CB81" s="16" t="s">
        <v>163</v>
      </c>
      <c r="CC81" s="16" t="s">
        <v>163</v>
      </c>
      <c r="CD81" s="16" t="s">
        <v>163</v>
      </c>
      <c r="CE81" s="16" t="s">
        <v>163</v>
      </c>
      <c r="CF81" s="16" t="s">
        <v>163</v>
      </c>
      <c r="CG81" s="16" t="s">
        <v>163</v>
      </c>
      <c r="CH81" s="16" t="s">
        <v>163</v>
      </c>
      <c r="CI81" s="16" t="s">
        <v>163</v>
      </c>
      <c r="CJ81" s="16" t="s">
        <v>163</v>
      </c>
      <c r="CK81" s="16" t="s">
        <v>163</v>
      </c>
      <c r="CL81" s="16" t="s">
        <v>163</v>
      </c>
      <c r="CM81" s="16" t="s">
        <v>163</v>
      </c>
      <c r="CN81" s="16" t="s">
        <v>163</v>
      </c>
      <c r="CO81" s="16" t="s">
        <v>163</v>
      </c>
      <c r="CP81" s="16" t="s">
        <v>163</v>
      </c>
      <c r="CQ81" s="16" t="s">
        <v>163</v>
      </c>
      <c r="CR81" s="16" t="s">
        <v>163</v>
      </c>
      <c r="CS81" s="16" t="s">
        <v>163</v>
      </c>
      <c r="CT81" s="16" t="s">
        <v>163</v>
      </c>
      <c r="CU81" s="16">
        <v>301</v>
      </c>
      <c r="CV81" s="16" t="s">
        <v>163</v>
      </c>
      <c r="CW81" s="16">
        <v>1</v>
      </c>
      <c r="CX81" s="16">
        <v>1</v>
      </c>
      <c r="CY81" s="16">
        <v>4</v>
      </c>
      <c r="CZ81" s="16" t="s">
        <v>163</v>
      </c>
      <c r="DA81" s="16" t="s">
        <v>163</v>
      </c>
      <c r="DB81" s="16" t="s">
        <v>163</v>
      </c>
      <c r="DC81" s="16" t="s">
        <v>163</v>
      </c>
      <c r="DD81" s="16" t="s">
        <v>163</v>
      </c>
      <c r="DE81" s="16" t="s">
        <v>163</v>
      </c>
      <c r="DF81" s="16" t="s">
        <v>163</v>
      </c>
      <c r="DG81" s="16" t="s">
        <v>163</v>
      </c>
      <c r="DH81" s="16" t="s">
        <v>163</v>
      </c>
      <c r="DI81" s="16" t="s">
        <v>163</v>
      </c>
      <c r="DJ81" s="16" t="s">
        <v>163</v>
      </c>
      <c r="DK81" s="16" t="s">
        <v>163</v>
      </c>
      <c r="DL81" s="16" t="s">
        <v>163</v>
      </c>
      <c r="DM81" s="16" t="s">
        <v>163</v>
      </c>
      <c r="DN81" s="16" t="s">
        <v>163</v>
      </c>
      <c r="DO81" s="16">
        <v>303</v>
      </c>
      <c r="DP81" s="16" t="s">
        <v>163</v>
      </c>
      <c r="DQ81" s="16">
        <v>2</v>
      </c>
      <c r="DR81" s="16">
        <v>3</v>
      </c>
      <c r="DS81" s="16" t="s">
        <v>163</v>
      </c>
      <c r="DT81" s="16" t="s">
        <v>163</v>
      </c>
      <c r="DU81" s="16">
        <v>6</v>
      </c>
      <c r="DV81" s="16" t="s">
        <v>163</v>
      </c>
      <c r="DW81" s="16" t="s">
        <v>163</v>
      </c>
      <c r="DX81" s="16" t="s">
        <v>163</v>
      </c>
      <c r="DY81" s="16">
        <v>301</v>
      </c>
      <c r="DZ81" s="16" t="s">
        <v>163</v>
      </c>
      <c r="EA81" s="16">
        <v>1</v>
      </c>
      <c r="EB81" s="16">
        <v>1</v>
      </c>
      <c r="EC81" s="16">
        <v>4</v>
      </c>
      <c r="ED81" s="16" t="s">
        <v>163</v>
      </c>
      <c r="EE81" s="16" t="s">
        <v>163</v>
      </c>
      <c r="EF81" s="16" t="s">
        <v>163</v>
      </c>
      <c r="EG81" s="16" t="s">
        <v>163</v>
      </c>
      <c r="EH81" s="16" t="s">
        <v>163</v>
      </c>
      <c r="EI81">
        <v>6</v>
      </c>
      <c r="EJ81" t="s">
        <v>163</v>
      </c>
      <c r="EK81">
        <v>5</v>
      </c>
      <c r="EL81">
        <v>2</v>
      </c>
      <c r="EM81">
        <v>16</v>
      </c>
      <c r="EN81">
        <v>16</v>
      </c>
      <c r="EO81">
        <v>14</v>
      </c>
      <c r="EP81">
        <v>11</v>
      </c>
      <c r="EQ81" t="s">
        <v>163</v>
      </c>
      <c r="ER81" t="s">
        <v>163</v>
      </c>
      <c r="ES81" t="s">
        <v>163</v>
      </c>
      <c r="ET81" t="s">
        <v>163</v>
      </c>
      <c r="EU81">
        <v>3</v>
      </c>
      <c r="EV81">
        <v>1977</v>
      </c>
      <c r="EW81">
        <v>1</v>
      </c>
      <c r="EX81" t="s">
        <v>341</v>
      </c>
      <c r="EY81" t="s">
        <v>350</v>
      </c>
      <c r="EZ81" t="s">
        <v>334</v>
      </c>
      <c r="FA81">
        <v>1</v>
      </c>
      <c r="FB81" t="s">
        <v>163</v>
      </c>
      <c r="FC81">
        <v>2</v>
      </c>
      <c r="FD81">
        <v>3</v>
      </c>
      <c r="FE81" t="s">
        <v>163</v>
      </c>
      <c r="FF81" t="s">
        <v>163</v>
      </c>
      <c r="FG81" t="s">
        <v>163</v>
      </c>
      <c r="FH81" t="s">
        <v>163</v>
      </c>
      <c r="FI81" t="s">
        <v>163</v>
      </c>
      <c r="FJ81" t="s">
        <v>163</v>
      </c>
      <c r="FK81">
        <f t="shared" si="2"/>
        <v>1</v>
      </c>
      <c r="FL81">
        <f t="shared" si="3"/>
        <v>0</v>
      </c>
    </row>
    <row r="82" spans="1:168" x14ac:dyDescent="0.25">
      <c r="A82">
        <v>81</v>
      </c>
      <c r="B82" t="s">
        <v>181</v>
      </c>
      <c r="C82">
        <v>0</v>
      </c>
      <c r="D82">
        <v>0</v>
      </c>
      <c r="E82">
        <v>1</v>
      </c>
      <c r="F82">
        <v>1</v>
      </c>
      <c r="G82">
        <v>1</v>
      </c>
      <c r="H82">
        <v>1</v>
      </c>
      <c r="I82">
        <v>80101</v>
      </c>
      <c r="J82">
        <v>4</v>
      </c>
      <c r="K82" t="s">
        <v>163</v>
      </c>
      <c r="L82" t="s">
        <v>168</v>
      </c>
      <c r="M82">
        <v>1</v>
      </c>
      <c r="N82">
        <v>1</v>
      </c>
      <c r="O82">
        <v>2</v>
      </c>
      <c r="P82">
        <v>2</v>
      </c>
      <c r="Q82">
        <v>0</v>
      </c>
      <c r="R82">
        <v>1</v>
      </c>
      <c r="S82" t="s">
        <v>163</v>
      </c>
      <c r="T82">
        <v>100</v>
      </c>
      <c r="U82">
        <v>0</v>
      </c>
      <c r="V82">
        <v>0</v>
      </c>
      <c r="W82" t="s">
        <v>312</v>
      </c>
      <c r="X82" t="s">
        <v>312</v>
      </c>
      <c r="Y82" t="s">
        <v>312</v>
      </c>
      <c r="Z82" t="s">
        <v>312</v>
      </c>
      <c r="AA82" t="s">
        <v>312</v>
      </c>
      <c r="AB82" t="s">
        <v>312</v>
      </c>
      <c r="AC82" t="s">
        <v>312</v>
      </c>
      <c r="AD82" t="s">
        <v>311</v>
      </c>
      <c r="AE82" t="s">
        <v>310</v>
      </c>
      <c r="AF82" t="s">
        <v>315</v>
      </c>
      <c r="AG82" t="s">
        <v>315</v>
      </c>
      <c r="AH82" t="s">
        <v>306</v>
      </c>
      <c r="AI82" t="s">
        <v>306</v>
      </c>
      <c r="AJ82" t="s">
        <v>314</v>
      </c>
      <c r="AK82" t="s">
        <v>314</v>
      </c>
      <c r="AL82" t="s">
        <v>316</v>
      </c>
      <c r="AM82" t="s">
        <v>306</v>
      </c>
      <c r="AN82" t="s">
        <v>306</v>
      </c>
      <c r="AO82" t="s">
        <v>163</v>
      </c>
      <c r="AP82" t="s">
        <v>163</v>
      </c>
      <c r="AQ82" t="s">
        <v>163</v>
      </c>
      <c r="AR82" t="s">
        <v>163</v>
      </c>
      <c r="AS82" t="s">
        <v>163</v>
      </c>
      <c r="AT82" t="s">
        <v>320</v>
      </c>
      <c r="AU82" t="s">
        <v>326</v>
      </c>
      <c r="AV82" t="s">
        <v>163</v>
      </c>
      <c r="AW82" t="s">
        <v>163</v>
      </c>
      <c r="AX82" t="s">
        <v>163</v>
      </c>
      <c r="AY82" t="s">
        <v>163</v>
      </c>
      <c r="AZ82" t="s">
        <v>163</v>
      </c>
      <c r="BA82" t="s">
        <v>163</v>
      </c>
      <c r="BB82" t="s">
        <v>163</v>
      </c>
      <c r="BC82" t="s">
        <v>163</v>
      </c>
      <c r="BD82" t="s">
        <v>163</v>
      </c>
      <c r="BE82" t="s">
        <v>163</v>
      </c>
      <c r="BF82" t="s">
        <v>163</v>
      </c>
      <c r="BG82" t="s">
        <v>163</v>
      </c>
      <c r="BH82">
        <v>5</v>
      </c>
      <c r="BI82" t="s">
        <v>163</v>
      </c>
      <c r="BJ82" t="s">
        <v>163</v>
      </c>
      <c r="BK82" t="s">
        <v>163</v>
      </c>
      <c r="BL82" t="s">
        <v>163</v>
      </c>
      <c r="BM82" t="s">
        <v>166</v>
      </c>
      <c r="BN82">
        <v>1</v>
      </c>
      <c r="BO82" t="s">
        <v>163</v>
      </c>
      <c r="BP82" t="s">
        <v>163</v>
      </c>
      <c r="BQ82" t="s">
        <v>163</v>
      </c>
      <c r="BR82" s="16">
        <v>1</v>
      </c>
      <c r="BS82" s="16" t="s">
        <v>164</v>
      </c>
      <c r="BT82" s="16">
        <v>2</v>
      </c>
      <c r="BU82" s="16">
        <v>1</v>
      </c>
      <c r="BV82" s="16" t="s">
        <v>164</v>
      </c>
      <c r="BW82" s="16">
        <v>2</v>
      </c>
      <c r="BX82" s="16" t="s">
        <v>163</v>
      </c>
      <c r="BY82" s="16" t="s">
        <v>163</v>
      </c>
      <c r="BZ82" s="16">
        <v>302</v>
      </c>
      <c r="CA82" s="16">
        <v>301</v>
      </c>
      <c r="CB82" s="16" t="s">
        <v>163</v>
      </c>
      <c r="CC82" s="16" t="s">
        <v>163</v>
      </c>
      <c r="CD82" s="16" t="s">
        <v>163</v>
      </c>
      <c r="CE82" s="16" t="s">
        <v>163</v>
      </c>
      <c r="CF82" s="16" t="s">
        <v>163</v>
      </c>
      <c r="CG82" s="16" t="s">
        <v>163</v>
      </c>
      <c r="CH82" s="16" t="s">
        <v>163</v>
      </c>
      <c r="CI82" s="16" t="s">
        <v>163</v>
      </c>
      <c r="CJ82" s="16" t="s">
        <v>163</v>
      </c>
      <c r="CK82" s="16">
        <v>302</v>
      </c>
      <c r="CL82" s="16" t="s">
        <v>163</v>
      </c>
      <c r="CM82" s="16">
        <v>2</v>
      </c>
      <c r="CN82" s="16">
        <v>3</v>
      </c>
      <c r="CO82" s="16" t="s">
        <v>163</v>
      </c>
      <c r="CP82" s="16" t="s">
        <v>163</v>
      </c>
      <c r="CQ82" s="16">
        <v>6</v>
      </c>
      <c r="CR82" s="16" t="s">
        <v>163</v>
      </c>
      <c r="CS82" s="16" t="s">
        <v>163</v>
      </c>
      <c r="CT82" s="16" t="s">
        <v>163</v>
      </c>
      <c r="CU82" s="16">
        <v>301</v>
      </c>
      <c r="CV82" s="16" t="s">
        <v>163</v>
      </c>
      <c r="CW82" s="16">
        <v>1</v>
      </c>
      <c r="CX82" s="16">
        <v>3</v>
      </c>
      <c r="CY82" s="16" t="s">
        <v>163</v>
      </c>
      <c r="CZ82" s="16" t="s">
        <v>163</v>
      </c>
      <c r="DA82" s="16" t="s">
        <v>163</v>
      </c>
      <c r="DB82" s="16" t="s">
        <v>163</v>
      </c>
      <c r="DC82" s="16" t="s">
        <v>163</v>
      </c>
      <c r="DD82" s="16" t="s">
        <v>163</v>
      </c>
      <c r="DE82" s="16" t="s">
        <v>163</v>
      </c>
      <c r="DF82" s="16" t="s">
        <v>163</v>
      </c>
      <c r="DG82" s="16" t="s">
        <v>163</v>
      </c>
      <c r="DH82" s="16" t="s">
        <v>163</v>
      </c>
      <c r="DI82" s="16" t="s">
        <v>163</v>
      </c>
      <c r="DJ82" s="16" t="s">
        <v>163</v>
      </c>
      <c r="DK82" s="16" t="s">
        <v>163</v>
      </c>
      <c r="DL82" s="16" t="s">
        <v>163</v>
      </c>
      <c r="DM82" s="16" t="s">
        <v>163</v>
      </c>
      <c r="DN82" s="16" t="s">
        <v>163</v>
      </c>
      <c r="DO82" s="16">
        <v>309</v>
      </c>
      <c r="DP82" s="16" t="s">
        <v>163</v>
      </c>
      <c r="DQ82" s="16">
        <v>1</v>
      </c>
      <c r="DR82" s="16">
        <v>2</v>
      </c>
      <c r="DS82" s="16" t="s">
        <v>163</v>
      </c>
      <c r="DT82" s="16">
        <v>2</v>
      </c>
      <c r="DU82" s="16" t="s">
        <v>163</v>
      </c>
      <c r="DV82" s="16" t="s">
        <v>163</v>
      </c>
      <c r="DW82" s="16" t="s">
        <v>163</v>
      </c>
      <c r="DX82" s="16" t="s">
        <v>163</v>
      </c>
      <c r="DY82" s="16">
        <v>301</v>
      </c>
      <c r="DZ82" s="16" t="s">
        <v>163</v>
      </c>
      <c r="EA82" s="16">
        <v>1</v>
      </c>
      <c r="EB82" s="16">
        <v>1</v>
      </c>
      <c r="EC82" s="16">
        <v>4</v>
      </c>
      <c r="ED82" s="16" t="s">
        <v>163</v>
      </c>
      <c r="EE82" s="16" t="s">
        <v>163</v>
      </c>
      <c r="EF82" s="16" t="s">
        <v>163</v>
      </c>
      <c r="EG82" s="16" t="s">
        <v>163</v>
      </c>
      <c r="EH82" s="16" t="s">
        <v>163</v>
      </c>
      <c r="EI82">
        <v>5</v>
      </c>
      <c r="EJ82">
        <v>2</v>
      </c>
      <c r="EK82" t="s">
        <v>163</v>
      </c>
      <c r="EL82">
        <v>3</v>
      </c>
      <c r="EM82">
        <v>16</v>
      </c>
      <c r="EN82">
        <v>16</v>
      </c>
      <c r="EO82">
        <v>12</v>
      </c>
      <c r="EP82">
        <v>11</v>
      </c>
      <c r="EQ82">
        <v>23</v>
      </c>
      <c r="ER82" t="s">
        <v>163</v>
      </c>
      <c r="ES82">
        <v>8</v>
      </c>
      <c r="ET82" t="s">
        <v>163</v>
      </c>
      <c r="EU82">
        <v>3</v>
      </c>
      <c r="EV82">
        <v>1963</v>
      </c>
      <c r="EW82">
        <v>1</v>
      </c>
      <c r="EX82" t="s">
        <v>341</v>
      </c>
      <c r="EY82" t="s">
        <v>349</v>
      </c>
      <c r="EZ82" t="s">
        <v>334</v>
      </c>
      <c r="FA82">
        <v>1</v>
      </c>
      <c r="FB82" t="s">
        <v>163</v>
      </c>
      <c r="FC82" t="s">
        <v>163</v>
      </c>
      <c r="FD82" t="s">
        <v>163</v>
      </c>
      <c r="FE82" t="s">
        <v>163</v>
      </c>
      <c r="FF82" t="s">
        <v>163</v>
      </c>
      <c r="FG82" t="s">
        <v>163</v>
      </c>
      <c r="FH82" t="s">
        <v>163</v>
      </c>
      <c r="FI82" t="s">
        <v>163</v>
      </c>
      <c r="FJ82" t="s">
        <v>163</v>
      </c>
      <c r="FK82">
        <f t="shared" si="2"/>
        <v>1</v>
      </c>
      <c r="FL82">
        <f t="shared" si="3"/>
        <v>0</v>
      </c>
    </row>
    <row r="83" spans="1:168" x14ac:dyDescent="0.25">
      <c r="A83">
        <v>82</v>
      </c>
      <c r="B83" t="s">
        <v>181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80101</v>
      </c>
      <c r="J83">
        <v>4</v>
      </c>
      <c r="K83" t="s">
        <v>163</v>
      </c>
      <c r="L83" t="s">
        <v>168</v>
      </c>
      <c r="M83">
        <v>1</v>
      </c>
      <c r="N83">
        <v>1</v>
      </c>
      <c r="O83">
        <v>6</v>
      </c>
      <c r="P83">
        <v>4</v>
      </c>
      <c r="Q83">
        <v>2</v>
      </c>
      <c r="R83">
        <v>1</v>
      </c>
      <c r="S83" t="s">
        <v>163</v>
      </c>
      <c r="T83">
        <v>100</v>
      </c>
      <c r="U83">
        <v>0</v>
      </c>
      <c r="V83">
        <v>0</v>
      </c>
      <c r="W83" t="s">
        <v>313</v>
      </c>
      <c r="X83" t="s">
        <v>313</v>
      </c>
      <c r="Y83" t="s">
        <v>310</v>
      </c>
      <c r="Z83" t="s">
        <v>310</v>
      </c>
      <c r="AA83" t="s">
        <v>311</v>
      </c>
      <c r="AB83" t="s">
        <v>311</v>
      </c>
      <c r="AC83" t="s">
        <v>312</v>
      </c>
      <c r="AD83" t="s">
        <v>308</v>
      </c>
      <c r="AE83" t="s">
        <v>310</v>
      </c>
      <c r="AF83" t="s">
        <v>315</v>
      </c>
      <c r="AG83" t="s">
        <v>315</v>
      </c>
      <c r="AH83" t="s">
        <v>306</v>
      </c>
      <c r="AI83" t="s">
        <v>306</v>
      </c>
      <c r="AJ83" t="s">
        <v>314</v>
      </c>
      <c r="AK83" t="s">
        <v>314</v>
      </c>
      <c r="AL83" t="s">
        <v>316</v>
      </c>
      <c r="AM83" t="s">
        <v>306</v>
      </c>
      <c r="AN83" t="s">
        <v>306</v>
      </c>
      <c r="AO83" t="s">
        <v>163</v>
      </c>
      <c r="AP83" t="s">
        <v>163</v>
      </c>
      <c r="AQ83" t="s">
        <v>163</v>
      </c>
      <c r="AR83" t="s">
        <v>163</v>
      </c>
      <c r="AS83" t="s">
        <v>163</v>
      </c>
      <c r="AT83" t="s">
        <v>321</v>
      </c>
      <c r="AU83" t="s">
        <v>326</v>
      </c>
      <c r="AV83" t="s">
        <v>163</v>
      </c>
      <c r="AW83" t="s">
        <v>163</v>
      </c>
      <c r="AX83" t="s">
        <v>163</v>
      </c>
      <c r="AY83" t="s">
        <v>163</v>
      </c>
      <c r="AZ83" t="s">
        <v>163</v>
      </c>
      <c r="BA83" t="s">
        <v>163</v>
      </c>
      <c r="BB83" t="s">
        <v>163</v>
      </c>
      <c r="BC83" t="s">
        <v>163</v>
      </c>
      <c r="BD83" t="s">
        <v>163</v>
      </c>
      <c r="BE83" t="s">
        <v>163</v>
      </c>
      <c r="BF83" t="s">
        <v>163</v>
      </c>
      <c r="BG83" t="s">
        <v>163</v>
      </c>
      <c r="BH83" t="s">
        <v>166</v>
      </c>
      <c r="BI83" t="s">
        <v>163</v>
      </c>
      <c r="BJ83" t="s">
        <v>163</v>
      </c>
      <c r="BK83" t="s">
        <v>163</v>
      </c>
      <c r="BL83">
        <v>1</v>
      </c>
      <c r="BM83" t="s">
        <v>166</v>
      </c>
      <c r="BN83" t="s">
        <v>163</v>
      </c>
      <c r="BO83">
        <v>1</v>
      </c>
      <c r="BP83" t="s">
        <v>163</v>
      </c>
      <c r="BQ83" t="s">
        <v>163</v>
      </c>
      <c r="BR83" s="16">
        <v>1</v>
      </c>
      <c r="BS83" s="16" t="s">
        <v>165</v>
      </c>
      <c r="BT83" s="16">
        <v>3</v>
      </c>
      <c r="BU83" s="16">
        <v>1</v>
      </c>
      <c r="BV83" s="16" t="s">
        <v>165</v>
      </c>
      <c r="BW83" s="16">
        <v>3</v>
      </c>
      <c r="BX83" s="16">
        <v>301</v>
      </c>
      <c r="BY83" s="16" t="s">
        <v>371</v>
      </c>
      <c r="BZ83" s="16">
        <v>301</v>
      </c>
      <c r="CA83" s="16">
        <v>301</v>
      </c>
      <c r="CB83" s="16" t="s">
        <v>163</v>
      </c>
      <c r="CC83" s="16">
        <v>1</v>
      </c>
      <c r="CD83" s="16">
        <v>1</v>
      </c>
      <c r="CE83" s="16">
        <v>4</v>
      </c>
      <c r="CF83" s="16" t="s">
        <v>163</v>
      </c>
      <c r="CG83" s="16" t="s">
        <v>163</v>
      </c>
      <c r="CH83" s="16" t="s">
        <v>163</v>
      </c>
      <c r="CI83" s="16" t="s">
        <v>163</v>
      </c>
      <c r="CJ83" s="16" t="s">
        <v>163</v>
      </c>
      <c r="CK83" s="16">
        <v>301</v>
      </c>
      <c r="CL83" s="16" t="s">
        <v>163</v>
      </c>
      <c r="CM83" s="16">
        <v>1</v>
      </c>
      <c r="CN83" s="16">
        <v>1</v>
      </c>
      <c r="CO83" s="16">
        <v>4</v>
      </c>
      <c r="CP83" s="16" t="s">
        <v>163</v>
      </c>
      <c r="CQ83" s="16" t="s">
        <v>163</v>
      </c>
      <c r="CR83" s="16" t="s">
        <v>163</v>
      </c>
      <c r="CS83" s="16" t="s">
        <v>163</v>
      </c>
      <c r="CT83" s="16" t="s">
        <v>163</v>
      </c>
      <c r="CU83" s="16">
        <v>301</v>
      </c>
      <c r="CV83" s="16" t="s">
        <v>163</v>
      </c>
      <c r="CW83" s="16">
        <v>1</v>
      </c>
      <c r="CX83" s="16">
        <v>1</v>
      </c>
      <c r="CY83" s="16">
        <v>4</v>
      </c>
      <c r="CZ83" s="16" t="s">
        <v>163</v>
      </c>
      <c r="DA83" s="16" t="s">
        <v>163</v>
      </c>
      <c r="DB83" s="16" t="s">
        <v>163</v>
      </c>
      <c r="DC83" s="16" t="s">
        <v>163</v>
      </c>
      <c r="DD83" s="16" t="s">
        <v>163</v>
      </c>
      <c r="DE83" s="16">
        <v>301</v>
      </c>
      <c r="DF83" s="16" t="s">
        <v>163</v>
      </c>
      <c r="DG83" s="16">
        <v>1</v>
      </c>
      <c r="DH83" s="16">
        <v>1</v>
      </c>
      <c r="DI83" s="16">
        <v>4</v>
      </c>
      <c r="DJ83" s="16" t="s">
        <v>163</v>
      </c>
      <c r="DK83" s="16" t="s">
        <v>163</v>
      </c>
      <c r="DL83" s="16" t="s">
        <v>163</v>
      </c>
      <c r="DM83" s="16" t="s">
        <v>163</v>
      </c>
      <c r="DN83" s="16" t="s">
        <v>163</v>
      </c>
      <c r="DO83" s="16">
        <v>301</v>
      </c>
      <c r="DP83" s="16" t="s">
        <v>163</v>
      </c>
      <c r="DQ83" s="16">
        <v>1</v>
      </c>
      <c r="DR83" s="16">
        <v>1</v>
      </c>
      <c r="DS83" s="16">
        <v>4</v>
      </c>
      <c r="DT83" s="16" t="s">
        <v>163</v>
      </c>
      <c r="DU83" s="16" t="s">
        <v>163</v>
      </c>
      <c r="DV83" s="16" t="s">
        <v>163</v>
      </c>
      <c r="DW83" s="16" t="s">
        <v>163</v>
      </c>
      <c r="DX83" s="16" t="s">
        <v>163</v>
      </c>
      <c r="DY83" s="16">
        <v>301</v>
      </c>
      <c r="DZ83" s="16" t="s">
        <v>163</v>
      </c>
      <c r="EA83" s="16">
        <v>1</v>
      </c>
      <c r="EB83" s="16">
        <v>1</v>
      </c>
      <c r="EC83" s="16">
        <v>4</v>
      </c>
      <c r="ED83" s="16" t="s">
        <v>163</v>
      </c>
      <c r="EE83" s="16" t="s">
        <v>163</v>
      </c>
      <c r="EF83" s="16" t="s">
        <v>163</v>
      </c>
      <c r="EG83" s="16" t="s">
        <v>163</v>
      </c>
      <c r="EH83" s="16" t="s">
        <v>163</v>
      </c>
      <c r="EI83">
        <v>5</v>
      </c>
      <c r="EJ83">
        <v>2</v>
      </c>
      <c r="EK83" t="s">
        <v>163</v>
      </c>
      <c r="EL83">
        <v>2</v>
      </c>
      <c r="EM83">
        <v>15</v>
      </c>
      <c r="EN83">
        <v>16</v>
      </c>
      <c r="EO83">
        <v>12</v>
      </c>
      <c r="EP83">
        <v>11</v>
      </c>
      <c r="EQ83">
        <v>23</v>
      </c>
      <c r="ER83" t="s">
        <v>163</v>
      </c>
      <c r="ES83">
        <v>8</v>
      </c>
      <c r="ET83" t="s">
        <v>163</v>
      </c>
      <c r="EU83">
        <v>4</v>
      </c>
      <c r="EV83">
        <v>1975</v>
      </c>
      <c r="EW83">
        <v>1</v>
      </c>
      <c r="EX83" t="s">
        <v>341</v>
      </c>
      <c r="EY83" t="s">
        <v>348</v>
      </c>
      <c r="EZ83" t="s">
        <v>335</v>
      </c>
      <c r="FA83">
        <v>1</v>
      </c>
      <c r="FB83" t="s">
        <v>163</v>
      </c>
      <c r="FC83">
        <v>2</v>
      </c>
      <c r="FD83">
        <v>3</v>
      </c>
      <c r="FE83" t="s">
        <v>163</v>
      </c>
      <c r="FF83" t="s">
        <v>163</v>
      </c>
      <c r="FG83" t="s">
        <v>163</v>
      </c>
      <c r="FH83" t="s">
        <v>163</v>
      </c>
      <c r="FI83" t="s">
        <v>163</v>
      </c>
      <c r="FJ83" t="s">
        <v>163</v>
      </c>
      <c r="FK83">
        <f t="shared" si="2"/>
        <v>1</v>
      </c>
      <c r="FL83">
        <f t="shared" si="3"/>
        <v>0</v>
      </c>
    </row>
    <row r="84" spans="1:168" x14ac:dyDescent="0.25">
      <c r="A84">
        <v>83</v>
      </c>
      <c r="B84" t="s">
        <v>181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80101</v>
      </c>
      <c r="J84">
        <v>4</v>
      </c>
      <c r="K84" t="s">
        <v>163</v>
      </c>
      <c r="L84" t="s">
        <v>168</v>
      </c>
      <c r="M84">
        <v>1</v>
      </c>
      <c r="N84">
        <v>1</v>
      </c>
      <c r="O84">
        <v>4</v>
      </c>
      <c r="P84">
        <v>4</v>
      </c>
      <c r="Q84">
        <v>0</v>
      </c>
      <c r="R84">
        <v>1</v>
      </c>
      <c r="S84" t="s">
        <v>163</v>
      </c>
      <c r="T84">
        <v>100</v>
      </c>
      <c r="U84">
        <v>0</v>
      </c>
      <c r="V84">
        <v>0</v>
      </c>
      <c r="W84" t="s">
        <v>310</v>
      </c>
      <c r="X84" t="s">
        <v>310</v>
      </c>
      <c r="Y84" t="s">
        <v>310</v>
      </c>
      <c r="Z84" t="s">
        <v>310</v>
      </c>
      <c r="AA84" t="s">
        <v>311</v>
      </c>
      <c r="AB84" t="s">
        <v>311</v>
      </c>
      <c r="AC84" t="s">
        <v>311</v>
      </c>
      <c r="AD84" t="s">
        <v>313</v>
      </c>
      <c r="AE84" t="s">
        <v>310</v>
      </c>
      <c r="AF84" t="s">
        <v>306</v>
      </c>
      <c r="AG84" t="s">
        <v>306</v>
      </c>
      <c r="AH84" t="s">
        <v>306</v>
      </c>
      <c r="AI84" t="s">
        <v>306</v>
      </c>
      <c r="AJ84" t="s">
        <v>314</v>
      </c>
      <c r="AK84" t="s">
        <v>314</v>
      </c>
      <c r="AL84" t="s">
        <v>316</v>
      </c>
      <c r="AM84" t="s">
        <v>306</v>
      </c>
      <c r="AN84" t="s">
        <v>306</v>
      </c>
      <c r="AO84" t="s">
        <v>163</v>
      </c>
      <c r="AP84" t="s">
        <v>163</v>
      </c>
      <c r="AQ84" t="s">
        <v>163</v>
      </c>
      <c r="AR84" t="s">
        <v>163</v>
      </c>
      <c r="AS84" t="s">
        <v>163</v>
      </c>
      <c r="AT84" t="s">
        <v>321</v>
      </c>
      <c r="AU84" t="s">
        <v>326</v>
      </c>
      <c r="AV84" t="s">
        <v>163</v>
      </c>
      <c r="AW84" t="s">
        <v>163</v>
      </c>
      <c r="AX84" t="s">
        <v>163</v>
      </c>
      <c r="AY84" t="s">
        <v>163</v>
      </c>
      <c r="AZ84" t="s">
        <v>163</v>
      </c>
      <c r="BA84" t="s">
        <v>163</v>
      </c>
      <c r="BB84" t="s">
        <v>163</v>
      </c>
      <c r="BC84" t="s">
        <v>163</v>
      </c>
      <c r="BD84" t="s">
        <v>163</v>
      </c>
      <c r="BE84" t="s">
        <v>163</v>
      </c>
      <c r="BF84" t="s">
        <v>163</v>
      </c>
      <c r="BG84" t="s">
        <v>163</v>
      </c>
      <c r="BH84" t="s">
        <v>166</v>
      </c>
      <c r="BI84" t="s">
        <v>163</v>
      </c>
      <c r="BJ84" t="s">
        <v>163</v>
      </c>
      <c r="BK84">
        <v>1</v>
      </c>
      <c r="BL84" t="s">
        <v>163</v>
      </c>
      <c r="BM84" t="s">
        <v>166</v>
      </c>
      <c r="BN84" t="s">
        <v>163</v>
      </c>
      <c r="BO84">
        <v>1</v>
      </c>
      <c r="BP84" t="s">
        <v>163</v>
      </c>
      <c r="BQ84" t="s">
        <v>163</v>
      </c>
      <c r="BR84" s="16">
        <v>2</v>
      </c>
      <c r="BS84" s="16">
        <v>0</v>
      </c>
      <c r="BT84" s="16">
        <v>0</v>
      </c>
      <c r="BU84" s="16">
        <v>1</v>
      </c>
      <c r="BV84" s="16">
        <v>2</v>
      </c>
      <c r="BW84" s="16">
        <v>1</v>
      </c>
      <c r="BX84" s="16" t="s">
        <v>163</v>
      </c>
      <c r="BY84" s="16" t="s">
        <v>163</v>
      </c>
      <c r="BZ84" s="16" t="s">
        <v>163</v>
      </c>
      <c r="CA84" s="16" t="s">
        <v>163</v>
      </c>
      <c r="CB84" s="16" t="s">
        <v>163</v>
      </c>
      <c r="CC84" s="16" t="s">
        <v>163</v>
      </c>
      <c r="CD84" s="16" t="s">
        <v>163</v>
      </c>
      <c r="CE84" s="16" t="s">
        <v>163</v>
      </c>
      <c r="CF84" s="16" t="s">
        <v>163</v>
      </c>
      <c r="CG84" s="16" t="s">
        <v>163</v>
      </c>
      <c r="CH84" s="16" t="s">
        <v>163</v>
      </c>
      <c r="CI84" s="16" t="s">
        <v>163</v>
      </c>
      <c r="CJ84" s="16" t="s">
        <v>163</v>
      </c>
      <c r="CK84" s="16" t="s">
        <v>163</v>
      </c>
      <c r="CL84" s="16" t="s">
        <v>163</v>
      </c>
      <c r="CM84" s="16" t="s">
        <v>163</v>
      </c>
      <c r="CN84" s="16" t="s">
        <v>163</v>
      </c>
      <c r="CO84" s="16" t="s">
        <v>163</v>
      </c>
      <c r="CP84" s="16" t="s">
        <v>163</v>
      </c>
      <c r="CQ84" s="16" t="s">
        <v>163</v>
      </c>
      <c r="CR84" s="16" t="s">
        <v>163</v>
      </c>
      <c r="CS84" s="16" t="s">
        <v>163</v>
      </c>
      <c r="CT84" s="16" t="s">
        <v>163</v>
      </c>
      <c r="CU84" s="16" t="s">
        <v>163</v>
      </c>
      <c r="CV84" s="16" t="s">
        <v>163</v>
      </c>
      <c r="CW84" s="16" t="s">
        <v>163</v>
      </c>
      <c r="CX84" s="16" t="s">
        <v>163</v>
      </c>
      <c r="CY84" s="16" t="s">
        <v>163</v>
      </c>
      <c r="CZ84" s="16" t="s">
        <v>163</v>
      </c>
      <c r="DA84" s="16" t="s">
        <v>163</v>
      </c>
      <c r="DB84" s="16" t="s">
        <v>163</v>
      </c>
      <c r="DC84" s="16" t="s">
        <v>163</v>
      </c>
      <c r="DD84" s="16" t="s">
        <v>163</v>
      </c>
      <c r="DE84" s="16" t="s">
        <v>163</v>
      </c>
      <c r="DF84" s="16" t="s">
        <v>163</v>
      </c>
      <c r="DG84" s="16" t="s">
        <v>163</v>
      </c>
      <c r="DH84" s="16" t="s">
        <v>163</v>
      </c>
      <c r="DI84" s="16" t="s">
        <v>163</v>
      </c>
      <c r="DJ84" s="16" t="s">
        <v>163</v>
      </c>
      <c r="DK84" s="16" t="s">
        <v>163</v>
      </c>
      <c r="DL84" s="16" t="s">
        <v>163</v>
      </c>
      <c r="DM84" s="16" t="s">
        <v>163</v>
      </c>
      <c r="DN84" s="16" t="s">
        <v>163</v>
      </c>
      <c r="DO84" s="16">
        <v>308</v>
      </c>
      <c r="DP84" s="16" t="s">
        <v>163</v>
      </c>
      <c r="DQ84" s="16">
        <v>1</v>
      </c>
      <c r="DR84" s="16">
        <v>2</v>
      </c>
      <c r="DS84" s="16" t="s">
        <v>163</v>
      </c>
      <c r="DT84" s="16">
        <v>2</v>
      </c>
      <c r="DU84" s="16" t="s">
        <v>163</v>
      </c>
      <c r="DV84" s="16" t="s">
        <v>163</v>
      </c>
      <c r="DW84" s="16" t="s">
        <v>163</v>
      </c>
      <c r="DX84" s="16" t="s">
        <v>163</v>
      </c>
      <c r="DY84" s="16" t="s">
        <v>163</v>
      </c>
      <c r="DZ84" s="16" t="s">
        <v>163</v>
      </c>
      <c r="EA84" s="16" t="s">
        <v>163</v>
      </c>
      <c r="EB84" s="16" t="s">
        <v>163</v>
      </c>
      <c r="EC84" s="16" t="s">
        <v>163</v>
      </c>
      <c r="ED84" s="16" t="s">
        <v>163</v>
      </c>
      <c r="EE84" s="16" t="s">
        <v>163</v>
      </c>
      <c r="EF84" s="16" t="s">
        <v>163</v>
      </c>
      <c r="EG84" s="16" t="s">
        <v>163</v>
      </c>
      <c r="EH84" s="16" t="s">
        <v>163</v>
      </c>
      <c r="EI84">
        <v>6</v>
      </c>
      <c r="EJ84" t="s">
        <v>163</v>
      </c>
      <c r="EK84">
        <v>6</v>
      </c>
      <c r="EL84" t="s">
        <v>163</v>
      </c>
      <c r="EM84" t="s">
        <v>163</v>
      </c>
      <c r="EN84" t="s">
        <v>163</v>
      </c>
      <c r="EO84" t="s">
        <v>163</v>
      </c>
      <c r="EP84" t="s">
        <v>163</v>
      </c>
      <c r="EQ84" t="s">
        <v>163</v>
      </c>
      <c r="ER84" t="s">
        <v>163</v>
      </c>
      <c r="ES84" t="s">
        <v>163</v>
      </c>
      <c r="ET84" t="s">
        <v>163</v>
      </c>
      <c r="EU84">
        <v>4</v>
      </c>
      <c r="EV84">
        <v>1958</v>
      </c>
      <c r="EW84">
        <v>1</v>
      </c>
      <c r="EX84" t="s">
        <v>341</v>
      </c>
      <c r="EY84" t="s">
        <v>348</v>
      </c>
      <c r="EZ84" t="s">
        <v>333</v>
      </c>
      <c r="FA84">
        <v>1</v>
      </c>
      <c r="FB84" t="s">
        <v>163</v>
      </c>
      <c r="FC84" t="s">
        <v>163</v>
      </c>
      <c r="FD84" t="s">
        <v>163</v>
      </c>
      <c r="FE84" t="s">
        <v>163</v>
      </c>
      <c r="FF84" t="s">
        <v>163</v>
      </c>
      <c r="FG84" t="s">
        <v>163</v>
      </c>
      <c r="FH84" t="s">
        <v>163</v>
      </c>
      <c r="FI84">
        <v>2</v>
      </c>
      <c r="FJ84" t="s">
        <v>163</v>
      </c>
      <c r="FK84">
        <f t="shared" si="2"/>
        <v>1</v>
      </c>
      <c r="FL84">
        <f t="shared" si="3"/>
        <v>0</v>
      </c>
    </row>
    <row r="85" spans="1:168" x14ac:dyDescent="0.25">
      <c r="A85">
        <v>84</v>
      </c>
      <c r="B85" t="s">
        <v>181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80101</v>
      </c>
      <c r="J85">
        <v>4</v>
      </c>
      <c r="K85" t="s">
        <v>163</v>
      </c>
      <c r="L85" t="s">
        <v>168</v>
      </c>
      <c r="M85">
        <v>1</v>
      </c>
      <c r="N85">
        <v>1</v>
      </c>
      <c r="O85">
        <v>6</v>
      </c>
      <c r="P85">
        <v>6</v>
      </c>
      <c r="Q85">
        <v>0</v>
      </c>
      <c r="R85">
        <v>1</v>
      </c>
      <c r="S85" t="s">
        <v>163</v>
      </c>
      <c r="T85">
        <v>100</v>
      </c>
      <c r="U85">
        <v>0</v>
      </c>
      <c r="V85">
        <v>0</v>
      </c>
      <c r="W85" t="s">
        <v>313</v>
      </c>
      <c r="X85" t="s">
        <v>313</v>
      </c>
      <c r="Y85" t="s">
        <v>310</v>
      </c>
      <c r="Z85" t="s">
        <v>310</v>
      </c>
      <c r="AA85" t="s">
        <v>313</v>
      </c>
      <c r="AB85" t="s">
        <v>313</v>
      </c>
      <c r="AC85" t="s">
        <v>313</v>
      </c>
      <c r="AD85" t="s">
        <v>308</v>
      </c>
      <c r="AE85" t="s">
        <v>310</v>
      </c>
      <c r="AF85" t="s">
        <v>316</v>
      </c>
      <c r="AG85" t="s">
        <v>316</v>
      </c>
      <c r="AH85" t="s">
        <v>306</v>
      </c>
      <c r="AI85" t="s">
        <v>306</v>
      </c>
      <c r="AJ85" t="s">
        <v>314</v>
      </c>
      <c r="AK85" t="s">
        <v>314</v>
      </c>
      <c r="AL85" t="s">
        <v>316</v>
      </c>
      <c r="AM85" t="s">
        <v>306</v>
      </c>
      <c r="AN85" t="s">
        <v>306</v>
      </c>
      <c r="AO85" t="s">
        <v>163</v>
      </c>
      <c r="AP85" t="s">
        <v>163</v>
      </c>
      <c r="AQ85" t="s">
        <v>163</v>
      </c>
      <c r="AR85" t="s">
        <v>163</v>
      </c>
      <c r="AS85" t="s">
        <v>163</v>
      </c>
      <c r="AT85" t="s">
        <v>321</v>
      </c>
      <c r="AU85" t="s">
        <v>326</v>
      </c>
      <c r="AV85" t="s">
        <v>163</v>
      </c>
      <c r="AW85" t="s">
        <v>163</v>
      </c>
      <c r="AX85" t="s">
        <v>163</v>
      </c>
      <c r="AY85" t="s">
        <v>163</v>
      </c>
      <c r="AZ85" t="s">
        <v>163</v>
      </c>
      <c r="BA85" t="s">
        <v>163</v>
      </c>
      <c r="BB85" t="s">
        <v>163</v>
      </c>
      <c r="BC85" t="s">
        <v>163</v>
      </c>
      <c r="BD85" t="s">
        <v>163</v>
      </c>
      <c r="BE85" t="s">
        <v>163</v>
      </c>
      <c r="BF85" t="s">
        <v>163</v>
      </c>
      <c r="BG85" t="s">
        <v>163</v>
      </c>
      <c r="BH85">
        <v>2</v>
      </c>
      <c r="BI85" t="s">
        <v>163</v>
      </c>
      <c r="BJ85" t="s">
        <v>163</v>
      </c>
      <c r="BK85" t="s">
        <v>163</v>
      </c>
      <c r="BL85" t="s">
        <v>163</v>
      </c>
      <c r="BM85">
        <v>2</v>
      </c>
      <c r="BN85" t="s">
        <v>163</v>
      </c>
      <c r="BO85" t="s">
        <v>163</v>
      </c>
      <c r="BP85" t="s">
        <v>163</v>
      </c>
      <c r="BQ85" t="s">
        <v>163</v>
      </c>
      <c r="BR85" s="16">
        <v>1</v>
      </c>
      <c r="BS85" s="16" t="s">
        <v>165</v>
      </c>
      <c r="BT85" s="16">
        <v>3</v>
      </c>
      <c r="BU85" s="16">
        <v>1</v>
      </c>
      <c r="BV85" s="16" t="s">
        <v>165</v>
      </c>
      <c r="BW85" s="16">
        <v>3</v>
      </c>
      <c r="BX85" s="16">
        <v>301</v>
      </c>
      <c r="BY85" s="16" t="s">
        <v>371</v>
      </c>
      <c r="BZ85" s="16">
        <v>301</v>
      </c>
      <c r="CA85" s="16">
        <v>301</v>
      </c>
      <c r="CB85" s="16" t="s">
        <v>163</v>
      </c>
      <c r="CC85" s="16">
        <v>1</v>
      </c>
      <c r="CD85" s="16">
        <v>1</v>
      </c>
      <c r="CE85" s="16">
        <v>4</v>
      </c>
      <c r="CF85" s="16" t="s">
        <v>163</v>
      </c>
      <c r="CG85" s="16" t="s">
        <v>163</v>
      </c>
      <c r="CH85" s="16" t="s">
        <v>163</v>
      </c>
      <c r="CI85" s="16" t="s">
        <v>163</v>
      </c>
      <c r="CJ85" s="16" t="s">
        <v>163</v>
      </c>
      <c r="CK85" s="16">
        <v>301</v>
      </c>
      <c r="CL85" s="16" t="s">
        <v>163</v>
      </c>
      <c r="CM85" s="16">
        <v>1</v>
      </c>
      <c r="CN85" s="16">
        <v>1</v>
      </c>
      <c r="CO85" s="16">
        <v>4</v>
      </c>
      <c r="CP85" s="16" t="s">
        <v>163</v>
      </c>
      <c r="CQ85" s="16" t="s">
        <v>163</v>
      </c>
      <c r="CR85" s="16" t="s">
        <v>163</v>
      </c>
      <c r="CS85" s="16" t="s">
        <v>163</v>
      </c>
      <c r="CT85" s="16" t="s">
        <v>163</v>
      </c>
      <c r="CU85" s="16">
        <v>301</v>
      </c>
      <c r="CV85" s="16" t="s">
        <v>163</v>
      </c>
      <c r="CW85" s="16">
        <v>1</v>
      </c>
      <c r="CX85" s="16">
        <v>1</v>
      </c>
      <c r="CY85" s="16">
        <v>4</v>
      </c>
      <c r="CZ85" s="16" t="s">
        <v>163</v>
      </c>
      <c r="DA85" s="16" t="s">
        <v>163</v>
      </c>
      <c r="DB85" s="16" t="s">
        <v>163</v>
      </c>
      <c r="DC85" s="16" t="s">
        <v>163</v>
      </c>
      <c r="DD85" s="16" t="s">
        <v>163</v>
      </c>
      <c r="DE85" s="16">
        <v>301</v>
      </c>
      <c r="DF85" s="16" t="s">
        <v>163</v>
      </c>
      <c r="DG85" s="16">
        <v>1</v>
      </c>
      <c r="DH85" s="16">
        <v>1</v>
      </c>
      <c r="DI85" s="16">
        <v>4</v>
      </c>
      <c r="DJ85" s="16" t="s">
        <v>163</v>
      </c>
      <c r="DK85" s="16" t="s">
        <v>163</v>
      </c>
      <c r="DL85" s="16" t="s">
        <v>163</v>
      </c>
      <c r="DM85" s="16" t="s">
        <v>163</v>
      </c>
      <c r="DN85" s="16" t="s">
        <v>163</v>
      </c>
      <c r="DO85" s="16">
        <v>301</v>
      </c>
      <c r="DP85" s="16" t="s">
        <v>163</v>
      </c>
      <c r="DQ85" s="16">
        <v>1</v>
      </c>
      <c r="DR85" s="16">
        <v>1</v>
      </c>
      <c r="DS85" s="16">
        <v>4</v>
      </c>
      <c r="DT85" s="16" t="s">
        <v>163</v>
      </c>
      <c r="DU85" s="16" t="s">
        <v>163</v>
      </c>
      <c r="DV85" s="16" t="s">
        <v>163</v>
      </c>
      <c r="DW85" s="16" t="s">
        <v>163</v>
      </c>
      <c r="DX85" s="16" t="s">
        <v>163</v>
      </c>
      <c r="DY85" s="16">
        <v>301</v>
      </c>
      <c r="DZ85" s="16" t="s">
        <v>163</v>
      </c>
      <c r="EA85" s="16">
        <v>1</v>
      </c>
      <c r="EB85" s="16">
        <v>1</v>
      </c>
      <c r="EC85" s="16">
        <v>4</v>
      </c>
      <c r="ED85" s="16" t="s">
        <v>163</v>
      </c>
      <c r="EE85" s="16" t="s">
        <v>163</v>
      </c>
      <c r="EF85" s="16" t="s">
        <v>163</v>
      </c>
      <c r="EG85" s="16" t="s">
        <v>163</v>
      </c>
      <c r="EH85" s="16" t="s">
        <v>163</v>
      </c>
      <c r="EI85">
        <v>5</v>
      </c>
      <c r="EJ85">
        <v>2</v>
      </c>
      <c r="EK85" t="s">
        <v>163</v>
      </c>
      <c r="EL85">
        <v>3</v>
      </c>
      <c r="EM85">
        <v>16</v>
      </c>
      <c r="EN85">
        <v>16</v>
      </c>
      <c r="EO85">
        <v>14</v>
      </c>
      <c r="EP85">
        <v>11</v>
      </c>
      <c r="EQ85">
        <v>24</v>
      </c>
      <c r="ER85" t="s">
        <v>163</v>
      </c>
      <c r="ES85">
        <v>8</v>
      </c>
      <c r="ET85" t="s">
        <v>163</v>
      </c>
      <c r="EU85">
        <v>4</v>
      </c>
      <c r="EV85">
        <v>1975</v>
      </c>
      <c r="EW85">
        <v>1</v>
      </c>
      <c r="EX85" t="s">
        <v>341</v>
      </c>
      <c r="EY85" t="s">
        <v>349</v>
      </c>
      <c r="EZ85" t="s">
        <v>333</v>
      </c>
      <c r="FA85">
        <v>1</v>
      </c>
      <c r="FB85" t="s">
        <v>163</v>
      </c>
      <c r="FC85">
        <v>2</v>
      </c>
      <c r="FD85">
        <v>3</v>
      </c>
      <c r="FE85" t="s">
        <v>163</v>
      </c>
      <c r="FF85" t="s">
        <v>163</v>
      </c>
      <c r="FG85" t="s">
        <v>163</v>
      </c>
      <c r="FH85" t="s">
        <v>163</v>
      </c>
      <c r="FI85" t="s">
        <v>163</v>
      </c>
      <c r="FJ85" t="s">
        <v>163</v>
      </c>
      <c r="FK85">
        <f t="shared" si="2"/>
        <v>1</v>
      </c>
      <c r="FL85">
        <f t="shared" si="3"/>
        <v>0</v>
      </c>
    </row>
    <row r="86" spans="1:168" x14ac:dyDescent="0.25">
      <c r="A86">
        <v>85</v>
      </c>
      <c r="B86" t="s">
        <v>181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80101</v>
      </c>
      <c r="J86">
        <v>4</v>
      </c>
      <c r="K86" t="s">
        <v>163</v>
      </c>
      <c r="L86" t="s">
        <v>195</v>
      </c>
      <c r="M86">
        <v>1</v>
      </c>
      <c r="N86">
        <v>1</v>
      </c>
      <c r="O86">
        <v>5</v>
      </c>
      <c r="P86">
        <v>4</v>
      </c>
      <c r="Q86">
        <v>1</v>
      </c>
      <c r="R86">
        <v>1</v>
      </c>
      <c r="S86" t="s">
        <v>163</v>
      </c>
      <c r="T86">
        <v>100</v>
      </c>
      <c r="U86">
        <v>0</v>
      </c>
      <c r="V86">
        <v>0</v>
      </c>
      <c r="W86" t="s">
        <v>310</v>
      </c>
      <c r="X86" t="s">
        <v>313</v>
      </c>
      <c r="Y86" t="s">
        <v>313</v>
      </c>
      <c r="Z86" t="s">
        <v>313</v>
      </c>
      <c r="AA86" t="s">
        <v>311</v>
      </c>
      <c r="AB86" t="s">
        <v>311</v>
      </c>
      <c r="AC86" t="s">
        <v>311</v>
      </c>
      <c r="AD86" t="s">
        <v>308</v>
      </c>
      <c r="AE86" t="s">
        <v>310</v>
      </c>
      <c r="AF86" t="s">
        <v>316</v>
      </c>
      <c r="AG86" t="s">
        <v>316</v>
      </c>
      <c r="AH86" t="s">
        <v>306</v>
      </c>
      <c r="AI86" t="s">
        <v>306</v>
      </c>
      <c r="AJ86" t="s">
        <v>314</v>
      </c>
      <c r="AK86" t="s">
        <v>314</v>
      </c>
      <c r="AL86" t="s">
        <v>316</v>
      </c>
      <c r="AM86" t="s">
        <v>306</v>
      </c>
      <c r="AN86" t="s">
        <v>306</v>
      </c>
      <c r="AO86" t="s">
        <v>163</v>
      </c>
      <c r="AP86" t="s">
        <v>163</v>
      </c>
      <c r="AQ86" t="s">
        <v>163</v>
      </c>
      <c r="AR86" t="s">
        <v>163</v>
      </c>
      <c r="AS86" t="s">
        <v>163</v>
      </c>
      <c r="AT86" t="s">
        <v>318</v>
      </c>
      <c r="AU86" t="s">
        <v>318</v>
      </c>
      <c r="AV86" t="s">
        <v>163</v>
      </c>
      <c r="AW86" t="s">
        <v>163</v>
      </c>
      <c r="AX86" t="s">
        <v>163</v>
      </c>
      <c r="AY86" t="s">
        <v>163</v>
      </c>
      <c r="AZ86" t="s">
        <v>163</v>
      </c>
      <c r="BA86" t="s">
        <v>163</v>
      </c>
      <c r="BB86" t="s">
        <v>163</v>
      </c>
      <c r="BC86" t="s">
        <v>163</v>
      </c>
      <c r="BD86" t="s">
        <v>163</v>
      </c>
      <c r="BE86" t="s">
        <v>163</v>
      </c>
      <c r="BF86" t="s">
        <v>163</v>
      </c>
      <c r="BG86" t="s">
        <v>163</v>
      </c>
      <c r="BH86">
        <v>2</v>
      </c>
      <c r="BI86" t="s">
        <v>163</v>
      </c>
      <c r="BJ86" t="s">
        <v>163</v>
      </c>
      <c r="BK86" t="s">
        <v>163</v>
      </c>
      <c r="BL86" t="s">
        <v>163</v>
      </c>
      <c r="BM86">
        <v>2</v>
      </c>
      <c r="BN86" t="s">
        <v>163</v>
      </c>
      <c r="BO86" t="s">
        <v>163</v>
      </c>
      <c r="BP86" t="s">
        <v>163</v>
      </c>
      <c r="BQ86" t="s">
        <v>163</v>
      </c>
      <c r="BR86" s="16">
        <v>1</v>
      </c>
      <c r="BS86" s="16" t="s">
        <v>165</v>
      </c>
      <c r="BT86" s="16">
        <v>3</v>
      </c>
      <c r="BU86" s="16">
        <v>1</v>
      </c>
      <c r="BV86" s="16" t="s">
        <v>165</v>
      </c>
      <c r="BW86" s="16">
        <v>3</v>
      </c>
      <c r="BX86" s="16">
        <v>301</v>
      </c>
      <c r="BY86" s="16" t="s">
        <v>371</v>
      </c>
      <c r="BZ86" s="16">
        <v>301</v>
      </c>
      <c r="CA86" s="16">
        <v>301</v>
      </c>
      <c r="CB86" s="16" t="s">
        <v>163</v>
      </c>
      <c r="CC86" s="16">
        <v>1</v>
      </c>
      <c r="CD86" s="16">
        <v>1</v>
      </c>
      <c r="CE86" s="16">
        <v>4</v>
      </c>
      <c r="CF86" s="16" t="s">
        <v>163</v>
      </c>
      <c r="CG86" s="16" t="s">
        <v>163</v>
      </c>
      <c r="CH86" s="16" t="s">
        <v>163</v>
      </c>
      <c r="CI86" s="16" t="s">
        <v>163</v>
      </c>
      <c r="CJ86" s="16" t="s">
        <v>163</v>
      </c>
      <c r="CK86" s="16">
        <v>301</v>
      </c>
      <c r="CL86" s="16" t="s">
        <v>163</v>
      </c>
      <c r="CM86" s="16">
        <v>1</v>
      </c>
      <c r="CN86" s="16">
        <v>1</v>
      </c>
      <c r="CO86" s="16">
        <v>4</v>
      </c>
      <c r="CP86" s="16" t="s">
        <v>163</v>
      </c>
      <c r="CQ86" s="16" t="s">
        <v>163</v>
      </c>
      <c r="CR86" s="16" t="s">
        <v>163</v>
      </c>
      <c r="CS86" s="16" t="s">
        <v>163</v>
      </c>
      <c r="CT86" s="16" t="s">
        <v>163</v>
      </c>
      <c r="CU86" s="16">
        <v>301</v>
      </c>
      <c r="CV86" s="16" t="s">
        <v>163</v>
      </c>
      <c r="CW86" s="16">
        <v>1</v>
      </c>
      <c r="CX86" s="16">
        <v>1</v>
      </c>
      <c r="CY86" s="16">
        <v>4</v>
      </c>
      <c r="CZ86" s="16" t="s">
        <v>163</v>
      </c>
      <c r="DA86" s="16" t="s">
        <v>163</v>
      </c>
      <c r="DB86" s="16" t="s">
        <v>163</v>
      </c>
      <c r="DC86" s="16" t="s">
        <v>163</v>
      </c>
      <c r="DD86" s="16" t="s">
        <v>163</v>
      </c>
      <c r="DE86" s="16">
        <v>303</v>
      </c>
      <c r="DF86" s="16" t="s">
        <v>163</v>
      </c>
      <c r="DG86" s="16">
        <v>1</v>
      </c>
      <c r="DH86" s="16">
        <v>1</v>
      </c>
      <c r="DI86" s="16">
        <v>4</v>
      </c>
      <c r="DJ86" s="16" t="s">
        <v>163</v>
      </c>
      <c r="DK86" s="16" t="s">
        <v>163</v>
      </c>
      <c r="DL86" s="16" t="s">
        <v>163</v>
      </c>
      <c r="DM86" s="16" t="s">
        <v>163</v>
      </c>
      <c r="DN86" s="16" t="s">
        <v>163</v>
      </c>
      <c r="DO86" s="16">
        <v>301</v>
      </c>
      <c r="DP86" s="16" t="s">
        <v>163</v>
      </c>
      <c r="DQ86" s="16">
        <v>1</v>
      </c>
      <c r="DR86" s="16">
        <v>1</v>
      </c>
      <c r="DS86" s="16">
        <v>4</v>
      </c>
      <c r="DT86" s="16" t="s">
        <v>163</v>
      </c>
      <c r="DU86" s="16" t="s">
        <v>163</v>
      </c>
      <c r="DV86" s="16" t="s">
        <v>163</v>
      </c>
      <c r="DW86" s="16" t="s">
        <v>163</v>
      </c>
      <c r="DX86" s="16" t="s">
        <v>163</v>
      </c>
      <c r="DY86" s="16">
        <v>301</v>
      </c>
      <c r="DZ86" s="16" t="s">
        <v>163</v>
      </c>
      <c r="EA86" s="16">
        <v>1</v>
      </c>
      <c r="EB86" s="16">
        <v>1</v>
      </c>
      <c r="EC86" s="16">
        <v>4</v>
      </c>
      <c r="ED86" s="16" t="s">
        <v>163</v>
      </c>
      <c r="EE86" s="16" t="s">
        <v>163</v>
      </c>
      <c r="EF86" s="16" t="s">
        <v>163</v>
      </c>
      <c r="EG86" s="16" t="s">
        <v>163</v>
      </c>
      <c r="EH86" s="16" t="s">
        <v>163</v>
      </c>
      <c r="EI86">
        <v>6</v>
      </c>
      <c r="EJ86" t="s">
        <v>163</v>
      </c>
      <c r="EK86">
        <v>5</v>
      </c>
      <c r="EL86">
        <v>1</v>
      </c>
      <c r="EM86">
        <v>16</v>
      </c>
      <c r="EN86">
        <v>16</v>
      </c>
      <c r="EO86">
        <v>14</v>
      </c>
      <c r="EP86">
        <v>11</v>
      </c>
      <c r="EQ86" t="s">
        <v>163</v>
      </c>
      <c r="ER86" t="s">
        <v>163</v>
      </c>
      <c r="ES86" t="s">
        <v>163</v>
      </c>
      <c r="ET86" t="s">
        <v>163</v>
      </c>
      <c r="EU86">
        <v>4</v>
      </c>
      <c r="EV86">
        <v>1953</v>
      </c>
      <c r="EW86">
        <v>1</v>
      </c>
      <c r="EX86" t="s">
        <v>341</v>
      </c>
      <c r="EY86" t="s">
        <v>348</v>
      </c>
      <c r="EZ86" t="s">
        <v>334</v>
      </c>
      <c r="FA86">
        <v>2</v>
      </c>
      <c r="FB86" t="s">
        <v>163</v>
      </c>
      <c r="FC86">
        <v>3</v>
      </c>
      <c r="FD86" t="s">
        <v>163</v>
      </c>
      <c r="FE86" t="s">
        <v>163</v>
      </c>
      <c r="FF86" t="s">
        <v>163</v>
      </c>
      <c r="FG86" t="s">
        <v>163</v>
      </c>
      <c r="FH86" t="s">
        <v>163</v>
      </c>
      <c r="FI86">
        <v>1</v>
      </c>
      <c r="FJ86" t="s">
        <v>163</v>
      </c>
      <c r="FK86">
        <f t="shared" si="2"/>
        <v>1</v>
      </c>
      <c r="FL86">
        <f t="shared" si="3"/>
        <v>0</v>
      </c>
    </row>
    <row r="87" spans="1:168" x14ac:dyDescent="0.25">
      <c r="A87">
        <v>86</v>
      </c>
      <c r="B87" t="s">
        <v>181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80101</v>
      </c>
      <c r="J87">
        <v>4</v>
      </c>
      <c r="K87" t="s">
        <v>163</v>
      </c>
      <c r="L87" t="s">
        <v>195</v>
      </c>
      <c r="M87">
        <v>1</v>
      </c>
      <c r="N87">
        <v>1</v>
      </c>
      <c r="O87">
        <v>5</v>
      </c>
      <c r="P87">
        <v>4</v>
      </c>
      <c r="Q87">
        <v>1</v>
      </c>
      <c r="R87">
        <v>2</v>
      </c>
      <c r="S87">
        <v>1</v>
      </c>
      <c r="T87" t="s">
        <v>163</v>
      </c>
      <c r="U87" t="s">
        <v>163</v>
      </c>
      <c r="V87" t="s">
        <v>163</v>
      </c>
      <c r="W87" t="s">
        <v>312</v>
      </c>
      <c r="X87" t="s">
        <v>312</v>
      </c>
      <c r="Y87" t="s">
        <v>310</v>
      </c>
      <c r="Z87" t="s">
        <v>310</v>
      </c>
      <c r="AA87" t="s">
        <v>311</v>
      </c>
      <c r="AB87" t="s">
        <v>311</v>
      </c>
      <c r="AC87" t="s">
        <v>312</v>
      </c>
      <c r="AD87" t="s">
        <v>313</v>
      </c>
      <c r="AE87" t="s">
        <v>310</v>
      </c>
      <c r="AF87" t="s">
        <v>315</v>
      </c>
      <c r="AG87" t="s">
        <v>315</v>
      </c>
      <c r="AH87" t="s">
        <v>306</v>
      </c>
      <c r="AI87" t="s">
        <v>306</v>
      </c>
      <c r="AJ87" t="s">
        <v>314</v>
      </c>
      <c r="AK87" t="s">
        <v>314</v>
      </c>
      <c r="AL87" t="s">
        <v>316</v>
      </c>
      <c r="AM87" t="s">
        <v>306</v>
      </c>
      <c r="AN87" t="s">
        <v>306</v>
      </c>
      <c r="AO87" t="s">
        <v>163</v>
      </c>
      <c r="AP87" t="s">
        <v>163</v>
      </c>
      <c r="AQ87" t="s">
        <v>163</v>
      </c>
      <c r="AR87" t="s">
        <v>163</v>
      </c>
      <c r="AS87" t="s">
        <v>163</v>
      </c>
      <c r="AT87" t="s">
        <v>321</v>
      </c>
      <c r="AU87" t="s">
        <v>326</v>
      </c>
      <c r="AV87" t="s">
        <v>163</v>
      </c>
      <c r="AW87" t="s">
        <v>163</v>
      </c>
      <c r="AX87" t="s">
        <v>163</v>
      </c>
      <c r="AY87" t="s">
        <v>163</v>
      </c>
      <c r="AZ87" t="s">
        <v>163</v>
      </c>
      <c r="BA87" t="s">
        <v>163</v>
      </c>
      <c r="BB87" t="s">
        <v>163</v>
      </c>
      <c r="BC87" t="s">
        <v>163</v>
      </c>
      <c r="BD87" t="s">
        <v>163</v>
      </c>
      <c r="BE87" t="s">
        <v>163</v>
      </c>
      <c r="BF87" t="s">
        <v>163</v>
      </c>
      <c r="BG87" t="s">
        <v>163</v>
      </c>
      <c r="BH87">
        <v>2</v>
      </c>
      <c r="BI87" t="s">
        <v>163</v>
      </c>
      <c r="BJ87" t="s">
        <v>163</v>
      </c>
      <c r="BK87" t="s">
        <v>163</v>
      </c>
      <c r="BL87" t="s">
        <v>163</v>
      </c>
      <c r="BM87">
        <v>2</v>
      </c>
      <c r="BN87" t="s">
        <v>163</v>
      </c>
      <c r="BO87" t="s">
        <v>163</v>
      </c>
      <c r="BP87" t="s">
        <v>163</v>
      </c>
      <c r="BQ87" t="s">
        <v>163</v>
      </c>
      <c r="BR87" s="16">
        <v>2</v>
      </c>
      <c r="BS87" s="16">
        <v>0</v>
      </c>
      <c r="BT87" s="16">
        <v>0</v>
      </c>
      <c r="BU87" s="16">
        <v>2</v>
      </c>
      <c r="BV87" s="16">
        <v>0</v>
      </c>
      <c r="BW87" s="16">
        <v>0</v>
      </c>
      <c r="BX87" s="16" t="s">
        <v>163</v>
      </c>
      <c r="BY87" s="16" t="s">
        <v>163</v>
      </c>
      <c r="BZ87" s="16" t="s">
        <v>163</v>
      </c>
      <c r="CA87" s="16" t="s">
        <v>163</v>
      </c>
      <c r="CB87" s="16" t="s">
        <v>163</v>
      </c>
      <c r="CC87" s="16" t="s">
        <v>163</v>
      </c>
      <c r="CD87" s="16" t="s">
        <v>163</v>
      </c>
      <c r="CE87" s="16" t="s">
        <v>163</v>
      </c>
      <c r="CF87" s="16" t="s">
        <v>163</v>
      </c>
      <c r="CG87" s="16" t="s">
        <v>163</v>
      </c>
      <c r="CH87" s="16" t="s">
        <v>163</v>
      </c>
      <c r="CI87" s="16" t="s">
        <v>163</v>
      </c>
      <c r="CJ87" s="16" t="s">
        <v>163</v>
      </c>
      <c r="CK87" s="16" t="s">
        <v>163</v>
      </c>
      <c r="CL87" s="16" t="s">
        <v>163</v>
      </c>
      <c r="CM87" s="16" t="s">
        <v>163</v>
      </c>
      <c r="CN87" s="16" t="s">
        <v>163</v>
      </c>
      <c r="CO87" s="16" t="s">
        <v>163</v>
      </c>
      <c r="CP87" s="16" t="s">
        <v>163</v>
      </c>
      <c r="CQ87" s="16" t="s">
        <v>163</v>
      </c>
      <c r="CR87" s="16" t="s">
        <v>163</v>
      </c>
      <c r="CS87" s="16" t="s">
        <v>163</v>
      </c>
      <c r="CT87" s="16" t="s">
        <v>163</v>
      </c>
      <c r="CU87" s="16" t="s">
        <v>163</v>
      </c>
      <c r="CV87" s="16" t="s">
        <v>163</v>
      </c>
      <c r="CW87" s="16" t="s">
        <v>163</v>
      </c>
      <c r="CX87" s="16" t="s">
        <v>163</v>
      </c>
      <c r="CY87" s="16" t="s">
        <v>163</v>
      </c>
      <c r="CZ87" s="16" t="s">
        <v>163</v>
      </c>
      <c r="DA87" s="16" t="s">
        <v>163</v>
      </c>
      <c r="DB87" s="16" t="s">
        <v>163</v>
      </c>
      <c r="DC87" s="16" t="s">
        <v>163</v>
      </c>
      <c r="DD87" s="16" t="s">
        <v>163</v>
      </c>
      <c r="DE87" s="16" t="s">
        <v>163</v>
      </c>
      <c r="DF87" s="16" t="s">
        <v>163</v>
      </c>
      <c r="DG87" s="16" t="s">
        <v>163</v>
      </c>
      <c r="DH87" s="16" t="s">
        <v>163</v>
      </c>
      <c r="DI87" s="16" t="s">
        <v>163</v>
      </c>
      <c r="DJ87" s="16" t="s">
        <v>163</v>
      </c>
      <c r="DK87" s="16" t="s">
        <v>163</v>
      </c>
      <c r="DL87" s="16" t="s">
        <v>163</v>
      </c>
      <c r="DM87" s="16" t="s">
        <v>163</v>
      </c>
      <c r="DN87" s="16" t="s">
        <v>163</v>
      </c>
      <c r="DO87" s="16" t="s">
        <v>163</v>
      </c>
      <c r="DP87" s="16" t="s">
        <v>163</v>
      </c>
      <c r="DQ87" s="16" t="s">
        <v>163</v>
      </c>
      <c r="DR87" s="16" t="s">
        <v>163</v>
      </c>
      <c r="DS87" s="16" t="s">
        <v>163</v>
      </c>
      <c r="DT87" s="16" t="s">
        <v>163</v>
      </c>
      <c r="DU87" s="16" t="s">
        <v>163</v>
      </c>
      <c r="DV87" s="16" t="s">
        <v>163</v>
      </c>
      <c r="DW87" s="16" t="s">
        <v>163</v>
      </c>
      <c r="DX87" s="16" t="s">
        <v>163</v>
      </c>
      <c r="DY87" s="16" t="s">
        <v>163</v>
      </c>
      <c r="DZ87" s="16" t="s">
        <v>163</v>
      </c>
      <c r="EA87" s="16" t="s">
        <v>163</v>
      </c>
      <c r="EB87" s="16" t="s">
        <v>163</v>
      </c>
      <c r="EC87" s="16" t="s">
        <v>163</v>
      </c>
      <c r="ED87" s="16" t="s">
        <v>163</v>
      </c>
      <c r="EE87" s="16" t="s">
        <v>163</v>
      </c>
      <c r="EF87" s="16" t="s">
        <v>163</v>
      </c>
      <c r="EG87" s="16" t="s">
        <v>163</v>
      </c>
      <c r="EH87" s="16" t="s">
        <v>163</v>
      </c>
      <c r="EI87">
        <v>6</v>
      </c>
      <c r="EJ87" t="s">
        <v>163</v>
      </c>
      <c r="EK87">
        <v>6</v>
      </c>
      <c r="EL87" t="s">
        <v>163</v>
      </c>
      <c r="EM87" t="s">
        <v>163</v>
      </c>
      <c r="EN87" t="s">
        <v>163</v>
      </c>
      <c r="EO87" t="s">
        <v>163</v>
      </c>
      <c r="EP87" t="s">
        <v>163</v>
      </c>
      <c r="EQ87" t="s">
        <v>163</v>
      </c>
      <c r="ER87" t="s">
        <v>163</v>
      </c>
      <c r="ES87" t="s">
        <v>163</v>
      </c>
      <c r="ET87" t="s">
        <v>163</v>
      </c>
      <c r="EU87">
        <v>4</v>
      </c>
      <c r="EV87">
        <v>1991</v>
      </c>
      <c r="EW87">
        <v>1</v>
      </c>
      <c r="EX87" t="s">
        <v>341</v>
      </c>
      <c r="EY87" t="s">
        <v>349</v>
      </c>
      <c r="EZ87" t="s">
        <v>334</v>
      </c>
      <c r="FA87">
        <v>1</v>
      </c>
      <c r="FB87" t="s">
        <v>163</v>
      </c>
      <c r="FC87" t="s">
        <v>163</v>
      </c>
      <c r="FD87" t="s">
        <v>163</v>
      </c>
      <c r="FE87" t="s">
        <v>163</v>
      </c>
      <c r="FF87" t="s">
        <v>163</v>
      </c>
      <c r="FG87" t="s">
        <v>163</v>
      </c>
      <c r="FH87" t="s">
        <v>163</v>
      </c>
      <c r="FI87" t="s">
        <v>163</v>
      </c>
      <c r="FJ87" t="s">
        <v>163</v>
      </c>
      <c r="FK87">
        <f t="shared" si="2"/>
        <v>1</v>
      </c>
      <c r="FL87">
        <f t="shared" si="3"/>
        <v>0</v>
      </c>
    </row>
    <row r="88" spans="1:168" x14ac:dyDescent="0.25">
      <c r="A88">
        <v>87</v>
      </c>
      <c r="B88" t="s">
        <v>196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60905</v>
      </c>
      <c r="J88" t="s">
        <v>176</v>
      </c>
      <c r="K88" t="s">
        <v>10</v>
      </c>
      <c r="L88" t="s">
        <v>197</v>
      </c>
      <c r="M88">
        <v>1</v>
      </c>
      <c r="N88">
        <v>1</v>
      </c>
      <c r="O88">
        <v>7</v>
      </c>
      <c r="P88">
        <v>3</v>
      </c>
      <c r="Q88">
        <v>3</v>
      </c>
      <c r="R88">
        <v>1</v>
      </c>
      <c r="S88" t="s">
        <v>163</v>
      </c>
      <c r="T88">
        <v>0</v>
      </c>
      <c r="U88">
        <v>0</v>
      </c>
      <c r="V88">
        <v>100</v>
      </c>
      <c r="W88" t="s">
        <v>310</v>
      </c>
      <c r="X88" t="s">
        <v>312</v>
      </c>
      <c r="Y88" t="s">
        <v>310</v>
      </c>
      <c r="Z88" t="s">
        <v>310</v>
      </c>
      <c r="AA88" t="s">
        <v>311</v>
      </c>
      <c r="AB88" t="s">
        <v>311</v>
      </c>
      <c r="AC88" t="s">
        <v>311</v>
      </c>
      <c r="AD88" t="s">
        <v>312</v>
      </c>
      <c r="AE88" t="s">
        <v>313</v>
      </c>
      <c r="AF88" t="s">
        <v>306</v>
      </c>
      <c r="AG88" t="s">
        <v>316</v>
      </c>
      <c r="AH88" t="s">
        <v>306</v>
      </c>
      <c r="AI88" t="s">
        <v>306</v>
      </c>
      <c r="AJ88" t="s">
        <v>314</v>
      </c>
      <c r="AK88" t="s">
        <v>314</v>
      </c>
      <c r="AL88" t="s">
        <v>314</v>
      </c>
      <c r="AM88" t="s">
        <v>314</v>
      </c>
      <c r="AN88" t="s">
        <v>315</v>
      </c>
      <c r="AO88" t="s">
        <v>163</v>
      </c>
      <c r="AP88" t="s">
        <v>163</v>
      </c>
      <c r="AQ88" t="s">
        <v>163</v>
      </c>
      <c r="AR88" t="s">
        <v>163</v>
      </c>
      <c r="AS88">
        <v>2.5</v>
      </c>
      <c r="AT88" t="s">
        <v>321</v>
      </c>
      <c r="AU88" t="s">
        <v>326</v>
      </c>
      <c r="AV88" t="s">
        <v>163</v>
      </c>
      <c r="AW88" t="s">
        <v>163</v>
      </c>
      <c r="AX88" t="s">
        <v>163</v>
      </c>
      <c r="AY88" t="s">
        <v>163</v>
      </c>
      <c r="AZ88" t="s">
        <v>163</v>
      </c>
      <c r="BA88" t="s">
        <v>163</v>
      </c>
      <c r="BB88" t="s">
        <v>163</v>
      </c>
      <c r="BC88" t="s">
        <v>163</v>
      </c>
      <c r="BD88" t="s">
        <v>163</v>
      </c>
      <c r="BE88" t="s">
        <v>163</v>
      </c>
      <c r="BF88" t="s">
        <v>163</v>
      </c>
      <c r="BG88" t="s">
        <v>163</v>
      </c>
      <c r="BH88" t="s">
        <v>171</v>
      </c>
      <c r="BI88" t="s">
        <v>163</v>
      </c>
      <c r="BJ88" t="s">
        <v>163</v>
      </c>
      <c r="BK88" t="s">
        <v>163</v>
      </c>
      <c r="BL88">
        <v>1</v>
      </c>
      <c r="BM88">
        <v>2</v>
      </c>
      <c r="BN88" t="s">
        <v>163</v>
      </c>
      <c r="BO88" t="s">
        <v>163</v>
      </c>
      <c r="BP88" t="s">
        <v>163</v>
      </c>
      <c r="BQ88" t="s">
        <v>163</v>
      </c>
      <c r="BR88" s="16">
        <v>2</v>
      </c>
      <c r="BS88" s="16">
        <v>0</v>
      </c>
      <c r="BT88" s="16">
        <v>0</v>
      </c>
      <c r="BU88" s="16">
        <v>2</v>
      </c>
      <c r="BV88" s="16">
        <v>0</v>
      </c>
      <c r="BW88" s="16">
        <v>0</v>
      </c>
      <c r="BX88" s="16" t="s">
        <v>163</v>
      </c>
      <c r="BY88" s="16" t="s">
        <v>163</v>
      </c>
      <c r="BZ88" s="16" t="s">
        <v>163</v>
      </c>
      <c r="CA88" s="16" t="s">
        <v>163</v>
      </c>
      <c r="CB88" s="16" t="s">
        <v>163</v>
      </c>
      <c r="CC88" s="16" t="s">
        <v>163</v>
      </c>
      <c r="CD88" s="16" t="s">
        <v>163</v>
      </c>
      <c r="CE88" s="16" t="s">
        <v>163</v>
      </c>
      <c r="CF88" s="16" t="s">
        <v>163</v>
      </c>
      <c r="CG88" s="16" t="s">
        <v>163</v>
      </c>
      <c r="CH88" s="16" t="s">
        <v>163</v>
      </c>
      <c r="CI88" s="16" t="s">
        <v>163</v>
      </c>
      <c r="CJ88" s="16" t="s">
        <v>163</v>
      </c>
      <c r="CK88" s="16" t="s">
        <v>163</v>
      </c>
      <c r="CL88" s="16" t="s">
        <v>163</v>
      </c>
      <c r="CM88" s="16" t="s">
        <v>163</v>
      </c>
      <c r="CN88" s="16" t="s">
        <v>163</v>
      </c>
      <c r="CO88" s="16" t="s">
        <v>163</v>
      </c>
      <c r="CP88" s="16" t="s">
        <v>163</v>
      </c>
      <c r="CQ88" s="16" t="s">
        <v>163</v>
      </c>
      <c r="CR88" s="16" t="s">
        <v>163</v>
      </c>
      <c r="CS88" s="16" t="s">
        <v>163</v>
      </c>
      <c r="CT88" s="16" t="s">
        <v>163</v>
      </c>
      <c r="CU88" s="16" t="s">
        <v>163</v>
      </c>
      <c r="CV88" s="16" t="s">
        <v>163</v>
      </c>
      <c r="CW88" s="16" t="s">
        <v>163</v>
      </c>
      <c r="CX88" s="16" t="s">
        <v>163</v>
      </c>
      <c r="CY88" s="16" t="s">
        <v>163</v>
      </c>
      <c r="CZ88" s="16" t="s">
        <v>163</v>
      </c>
      <c r="DA88" s="16" t="s">
        <v>163</v>
      </c>
      <c r="DB88" s="16" t="s">
        <v>163</v>
      </c>
      <c r="DC88" s="16" t="s">
        <v>163</v>
      </c>
      <c r="DD88" s="16" t="s">
        <v>163</v>
      </c>
      <c r="DE88" s="16" t="s">
        <v>163</v>
      </c>
      <c r="DF88" s="16" t="s">
        <v>163</v>
      </c>
      <c r="DG88" s="16" t="s">
        <v>163</v>
      </c>
      <c r="DH88" s="16" t="s">
        <v>163</v>
      </c>
      <c r="DI88" s="16" t="s">
        <v>163</v>
      </c>
      <c r="DJ88" s="16" t="s">
        <v>163</v>
      </c>
      <c r="DK88" s="16" t="s">
        <v>163</v>
      </c>
      <c r="DL88" s="16" t="s">
        <v>163</v>
      </c>
      <c r="DM88" s="16" t="s">
        <v>163</v>
      </c>
      <c r="DN88" s="16" t="s">
        <v>163</v>
      </c>
      <c r="DO88" s="16" t="s">
        <v>163</v>
      </c>
      <c r="DP88" s="16" t="s">
        <v>163</v>
      </c>
      <c r="DQ88" s="16" t="s">
        <v>163</v>
      </c>
      <c r="DR88" s="16" t="s">
        <v>163</v>
      </c>
      <c r="DS88" s="16" t="s">
        <v>163</v>
      </c>
      <c r="DT88" s="16" t="s">
        <v>163</v>
      </c>
      <c r="DU88" s="16" t="s">
        <v>163</v>
      </c>
      <c r="DV88" s="16" t="s">
        <v>163</v>
      </c>
      <c r="DW88" s="16" t="s">
        <v>163</v>
      </c>
      <c r="DX88" s="16" t="s">
        <v>163</v>
      </c>
      <c r="DY88" s="16" t="s">
        <v>163</v>
      </c>
      <c r="DZ88" s="16" t="s">
        <v>163</v>
      </c>
      <c r="EA88" s="16" t="s">
        <v>163</v>
      </c>
      <c r="EB88" s="16" t="s">
        <v>163</v>
      </c>
      <c r="EC88" s="16" t="s">
        <v>163</v>
      </c>
      <c r="ED88" s="16" t="s">
        <v>163</v>
      </c>
      <c r="EE88" s="16" t="s">
        <v>163</v>
      </c>
      <c r="EF88" s="16" t="s">
        <v>163</v>
      </c>
      <c r="EG88" s="16" t="s">
        <v>163</v>
      </c>
      <c r="EH88" s="16" t="s">
        <v>163</v>
      </c>
      <c r="EI88">
        <v>5</v>
      </c>
      <c r="EJ88">
        <v>2</v>
      </c>
      <c r="EK88" t="s">
        <v>163</v>
      </c>
      <c r="EL88">
        <v>5</v>
      </c>
      <c r="EM88" t="s">
        <v>163</v>
      </c>
      <c r="EN88">
        <v>16</v>
      </c>
      <c r="EO88">
        <v>16</v>
      </c>
      <c r="EP88">
        <v>11</v>
      </c>
      <c r="EQ88">
        <v>25</v>
      </c>
      <c r="ER88" t="s">
        <v>163</v>
      </c>
      <c r="ES88">
        <v>7</v>
      </c>
      <c r="ET88" t="s">
        <v>163</v>
      </c>
      <c r="EU88">
        <v>4</v>
      </c>
      <c r="EV88">
        <v>1984</v>
      </c>
      <c r="EW88">
        <v>1</v>
      </c>
      <c r="EX88" t="s">
        <v>341</v>
      </c>
      <c r="EY88" t="s">
        <v>350</v>
      </c>
      <c r="EZ88" t="s">
        <v>336</v>
      </c>
      <c r="FA88">
        <v>1</v>
      </c>
      <c r="FB88">
        <v>2</v>
      </c>
      <c r="FC88" t="s">
        <v>163</v>
      </c>
      <c r="FD88" t="s">
        <v>163</v>
      </c>
      <c r="FE88" t="s">
        <v>163</v>
      </c>
      <c r="FF88" t="s">
        <v>163</v>
      </c>
      <c r="FG88" t="s">
        <v>163</v>
      </c>
      <c r="FH88" t="s">
        <v>163</v>
      </c>
      <c r="FI88" t="s">
        <v>163</v>
      </c>
      <c r="FJ88" t="s">
        <v>163</v>
      </c>
      <c r="FK88">
        <f t="shared" si="2"/>
        <v>1</v>
      </c>
      <c r="FL88">
        <f t="shared" si="3"/>
        <v>0</v>
      </c>
    </row>
    <row r="89" spans="1:168" x14ac:dyDescent="0.25">
      <c r="A89">
        <v>88</v>
      </c>
      <c r="B89" t="s">
        <v>196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60905</v>
      </c>
      <c r="J89" t="s">
        <v>176</v>
      </c>
      <c r="K89" t="s">
        <v>10</v>
      </c>
      <c r="L89" t="s">
        <v>197</v>
      </c>
      <c r="M89">
        <v>1</v>
      </c>
      <c r="N89">
        <v>1</v>
      </c>
      <c r="O89">
        <v>3</v>
      </c>
      <c r="P89">
        <v>2</v>
      </c>
      <c r="Q89">
        <v>1</v>
      </c>
      <c r="R89">
        <v>1</v>
      </c>
      <c r="S89" t="s">
        <v>163</v>
      </c>
      <c r="T89">
        <v>0</v>
      </c>
      <c r="U89">
        <v>0</v>
      </c>
      <c r="V89">
        <v>100</v>
      </c>
      <c r="W89" t="s">
        <v>311</v>
      </c>
      <c r="X89" t="s">
        <v>310</v>
      </c>
      <c r="Y89" t="s">
        <v>313</v>
      </c>
      <c r="Z89" t="s">
        <v>313</v>
      </c>
      <c r="AA89" t="s">
        <v>310</v>
      </c>
      <c r="AB89" t="s">
        <v>313</v>
      </c>
      <c r="AC89" t="s">
        <v>310</v>
      </c>
      <c r="AD89" t="s">
        <v>313</v>
      </c>
      <c r="AE89" t="s">
        <v>310</v>
      </c>
      <c r="AF89" t="s">
        <v>314</v>
      </c>
      <c r="AG89" t="s">
        <v>306</v>
      </c>
      <c r="AH89" t="s">
        <v>306</v>
      </c>
      <c r="AI89" t="s">
        <v>306</v>
      </c>
      <c r="AJ89" t="s">
        <v>316</v>
      </c>
      <c r="AK89" t="s">
        <v>316</v>
      </c>
      <c r="AL89" t="s">
        <v>306</v>
      </c>
      <c r="AM89" t="s">
        <v>306</v>
      </c>
      <c r="AN89" t="s">
        <v>306</v>
      </c>
      <c r="AO89" t="s">
        <v>163</v>
      </c>
      <c r="AP89" t="s">
        <v>163</v>
      </c>
      <c r="AQ89" t="s">
        <v>163</v>
      </c>
      <c r="AR89" t="s">
        <v>163</v>
      </c>
      <c r="AS89" t="s">
        <v>163</v>
      </c>
      <c r="AT89" t="s">
        <v>318</v>
      </c>
      <c r="AU89" t="s">
        <v>326</v>
      </c>
      <c r="AV89" t="s">
        <v>163</v>
      </c>
      <c r="AW89" t="s">
        <v>163</v>
      </c>
      <c r="AX89" t="s">
        <v>163</v>
      </c>
      <c r="AY89" t="s">
        <v>163</v>
      </c>
      <c r="AZ89" t="s">
        <v>163</v>
      </c>
      <c r="BA89" t="s">
        <v>163</v>
      </c>
      <c r="BB89" t="s">
        <v>163</v>
      </c>
      <c r="BC89" t="s">
        <v>163</v>
      </c>
      <c r="BD89" t="s">
        <v>163</v>
      </c>
      <c r="BE89" t="s">
        <v>163</v>
      </c>
      <c r="BF89" t="s">
        <v>163</v>
      </c>
      <c r="BG89" t="s">
        <v>163</v>
      </c>
      <c r="BH89">
        <v>1</v>
      </c>
      <c r="BI89" t="s">
        <v>163</v>
      </c>
      <c r="BJ89" t="s">
        <v>163</v>
      </c>
      <c r="BK89" t="s">
        <v>163</v>
      </c>
      <c r="BL89">
        <v>1</v>
      </c>
      <c r="BM89">
        <v>1</v>
      </c>
      <c r="BN89">
        <v>1</v>
      </c>
      <c r="BO89" t="s">
        <v>163</v>
      </c>
      <c r="BP89" t="s">
        <v>163</v>
      </c>
      <c r="BQ89" t="s">
        <v>163</v>
      </c>
      <c r="BR89" s="16">
        <v>1</v>
      </c>
      <c r="BS89" s="16">
        <v>2</v>
      </c>
      <c r="BT89" s="16">
        <v>1</v>
      </c>
      <c r="BU89" s="16">
        <v>1</v>
      </c>
      <c r="BV89" s="16">
        <v>3</v>
      </c>
      <c r="BW89" s="16">
        <v>1</v>
      </c>
      <c r="BX89" s="16" t="s">
        <v>163</v>
      </c>
      <c r="BY89" s="16" t="s">
        <v>163</v>
      </c>
      <c r="BZ89" s="16">
        <v>301</v>
      </c>
      <c r="CA89" s="16" t="s">
        <v>163</v>
      </c>
      <c r="CB89" s="16" t="s">
        <v>163</v>
      </c>
      <c r="CC89" s="16" t="s">
        <v>163</v>
      </c>
      <c r="CD89" s="16" t="s">
        <v>163</v>
      </c>
      <c r="CE89" s="16" t="s">
        <v>163</v>
      </c>
      <c r="CF89" s="16" t="s">
        <v>163</v>
      </c>
      <c r="CG89" s="16" t="s">
        <v>163</v>
      </c>
      <c r="CH89" s="16" t="s">
        <v>163</v>
      </c>
      <c r="CI89" s="16" t="s">
        <v>163</v>
      </c>
      <c r="CJ89" s="16" t="s">
        <v>163</v>
      </c>
      <c r="CK89" s="16">
        <v>301</v>
      </c>
      <c r="CL89" s="16" t="s">
        <v>163</v>
      </c>
      <c r="CM89" s="16">
        <v>2</v>
      </c>
      <c r="CN89" s="16">
        <v>3</v>
      </c>
      <c r="CO89" s="16" t="s">
        <v>163</v>
      </c>
      <c r="CP89" s="16" t="s">
        <v>163</v>
      </c>
      <c r="CQ89" s="16">
        <v>5</v>
      </c>
      <c r="CR89" s="16" t="s">
        <v>163</v>
      </c>
      <c r="CS89" s="16">
        <v>3</v>
      </c>
      <c r="CT89" s="16">
        <v>12</v>
      </c>
      <c r="CU89" s="16" t="s">
        <v>163</v>
      </c>
      <c r="CV89" s="16" t="s">
        <v>163</v>
      </c>
      <c r="CW89" s="16" t="s">
        <v>163</v>
      </c>
      <c r="CX89" s="16" t="s">
        <v>163</v>
      </c>
      <c r="CY89" s="16" t="s">
        <v>163</v>
      </c>
      <c r="CZ89" s="16" t="s">
        <v>163</v>
      </c>
      <c r="DA89" s="16" t="s">
        <v>163</v>
      </c>
      <c r="DB89" s="16" t="s">
        <v>163</v>
      </c>
      <c r="DC89" s="16" t="s">
        <v>163</v>
      </c>
      <c r="DD89" s="16" t="s">
        <v>163</v>
      </c>
      <c r="DE89" s="16" t="s">
        <v>163</v>
      </c>
      <c r="DF89" s="16" t="s">
        <v>163</v>
      </c>
      <c r="DG89" s="16" t="s">
        <v>163</v>
      </c>
      <c r="DH89" s="16" t="s">
        <v>163</v>
      </c>
      <c r="DI89" s="16" t="s">
        <v>163</v>
      </c>
      <c r="DJ89" s="16" t="s">
        <v>163</v>
      </c>
      <c r="DK89" s="16" t="s">
        <v>163</v>
      </c>
      <c r="DL89" s="16" t="s">
        <v>163</v>
      </c>
      <c r="DM89" s="16" t="s">
        <v>163</v>
      </c>
      <c r="DN89" s="16" t="s">
        <v>163</v>
      </c>
      <c r="DO89" s="16" t="s">
        <v>163</v>
      </c>
      <c r="DP89" s="16" t="s">
        <v>163</v>
      </c>
      <c r="DQ89" s="16" t="s">
        <v>163</v>
      </c>
      <c r="DR89" s="16" t="s">
        <v>163</v>
      </c>
      <c r="DS89" s="16" t="s">
        <v>163</v>
      </c>
      <c r="DT89" s="16" t="s">
        <v>163</v>
      </c>
      <c r="DU89" s="16" t="s">
        <v>163</v>
      </c>
      <c r="DV89" s="16" t="s">
        <v>163</v>
      </c>
      <c r="DW89" s="16" t="s">
        <v>163</v>
      </c>
      <c r="DX89" s="16" t="s">
        <v>163</v>
      </c>
      <c r="DY89" s="16">
        <v>307</v>
      </c>
      <c r="DZ89" s="16" t="s">
        <v>163</v>
      </c>
      <c r="EA89" s="16">
        <v>1</v>
      </c>
      <c r="EB89" s="16">
        <v>3</v>
      </c>
      <c r="EC89" s="16" t="s">
        <v>163</v>
      </c>
      <c r="ED89" s="16" t="s">
        <v>163</v>
      </c>
      <c r="EE89" s="16" t="s">
        <v>163</v>
      </c>
      <c r="EF89" s="16" t="s">
        <v>163</v>
      </c>
      <c r="EG89" s="16" t="s">
        <v>163</v>
      </c>
      <c r="EH89" s="16" t="s">
        <v>163</v>
      </c>
      <c r="EI89">
        <v>6</v>
      </c>
      <c r="EJ89" t="s">
        <v>163</v>
      </c>
      <c r="EK89">
        <v>6</v>
      </c>
      <c r="EL89" t="s">
        <v>163</v>
      </c>
      <c r="EM89" t="s">
        <v>163</v>
      </c>
      <c r="EN89" t="s">
        <v>163</v>
      </c>
      <c r="EO89" t="s">
        <v>163</v>
      </c>
      <c r="EP89" t="s">
        <v>163</v>
      </c>
      <c r="EQ89" t="s">
        <v>163</v>
      </c>
      <c r="ER89" t="s">
        <v>163</v>
      </c>
      <c r="ES89" t="s">
        <v>163</v>
      </c>
      <c r="ET89" t="s">
        <v>163</v>
      </c>
      <c r="EU89">
        <v>3</v>
      </c>
      <c r="EV89">
        <v>1992</v>
      </c>
      <c r="EW89">
        <v>2</v>
      </c>
      <c r="EX89" t="s">
        <v>340</v>
      </c>
      <c r="EY89" t="s">
        <v>348</v>
      </c>
      <c r="EZ89" t="s">
        <v>333</v>
      </c>
      <c r="FA89">
        <v>1</v>
      </c>
      <c r="FB89" t="s">
        <v>163</v>
      </c>
      <c r="FC89" t="s">
        <v>163</v>
      </c>
      <c r="FD89" t="s">
        <v>163</v>
      </c>
      <c r="FE89" t="s">
        <v>163</v>
      </c>
      <c r="FF89" t="s">
        <v>163</v>
      </c>
      <c r="FG89" t="s">
        <v>163</v>
      </c>
      <c r="FH89" t="s">
        <v>163</v>
      </c>
      <c r="FI89" t="s">
        <v>163</v>
      </c>
      <c r="FJ89" t="s">
        <v>163</v>
      </c>
      <c r="FK89">
        <f t="shared" si="2"/>
        <v>1</v>
      </c>
      <c r="FL89">
        <f t="shared" si="3"/>
        <v>0</v>
      </c>
    </row>
    <row r="90" spans="1:168" x14ac:dyDescent="0.25">
      <c r="A90">
        <v>89</v>
      </c>
      <c r="B90" t="s">
        <v>196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60605</v>
      </c>
      <c r="J90" t="s">
        <v>176</v>
      </c>
      <c r="K90" t="s">
        <v>10</v>
      </c>
      <c r="L90" t="s">
        <v>197</v>
      </c>
      <c r="M90">
        <v>1</v>
      </c>
      <c r="N90">
        <v>1</v>
      </c>
      <c r="O90">
        <v>4</v>
      </c>
      <c r="P90">
        <v>2</v>
      </c>
      <c r="Q90">
        <v>1</v>
      </c>
      <c r="R90">
        <v>1</v>
      </c>
      <c r="S90" t="s">
        <v>163</v>
      </c>
      <c r="T90">
        <v>0</v>
      </c>
      <c r="U90">
        <v>0</v>
      </c>
      <c r="V90">
        <v>100</v>
      </c>
      <c r="W90" t="s">
        <v>310</v>
      </c>
      <c r="X90" t="s">
        <v>312</v>
      </c>
      <c r="Y90" t="s">
        <v>310</v>
      </c>
      <c r="Z90" t="s">
        <v>310</v>
      </c>
      <c r="AA90" t="s">
        <v>311</v>
      </c>
      <c r="AB90" t="s">
        <v>311</v>
      </c>
      <c r="AC90" t="s">
        <v>312</v>
      </c>
      <c r="AD90" t="s">
        <v>310</v>
      </c>
      <c r="AE90" t="s">
        <v>310</v>
      </c>
      <c r="AF90" t="s">
        <v>306</v>
      </c>
      <c r="AG90" t="s">
        <v>315</v>
      </c>
      <c r="AH90" t="s">
        <v>306</v>
      </c>
      <c r="AI90" t="s">
        <v>306</v>
      </c>
      <c r="AJ90" t="s">
        <v>314</v>
      </c>
      <c r="AK90" t="s">
        <v>314</v>
      </c>
      <c r="AL90" t="s">
        <v>316</v>
      </c>
      <c r="AM90" t="s">
        <v>306</v>
      </c>
      <c r="AN90" t="s">
        <v>306</v>
      </c>
      <c r="AO90" t="s">
        <v>163</v>
      </c>
      <c r="AP90" t="s">
        <v>163</v>
      </c>
      <c r="AQ90" t="s">
        <v>163</v>
      </c>
      <c r="AR90" t="s">
        <v>163</v>
      </c>
      <c r="AS90" t="s">
        <v>163</v>
      </c>
      <c r="AT90" t="s">
        <v>318</v>
      </c>
      <c r="AU90" t="s">
        <v>318</v>
      </c>
      <c r="AV90" t="s">
        <v>163</v>
      </c>
      <c r="AW90" t="s">
        <v>163</v>
      </c>
      <c r="AX90" t="s">
        <v>163</v>
      </c>
      <c r="AY90" t="s">
        <v>163</v>
      </c>
      <c r="AZ90" t="s">
        <v>163</v>
      </c>
      <c r="BA90" t="s">
        <v>163</v>
      </c>
      <c r="BB90" t="s">
        <v>163</v>
      </c>
      <c r="BC90" t="s">
        <v>163</v>
      </c>
      <c r="BD90" t="s">
        <v>163</v>
      </c>
      <c r="BE90" t="s">
        <v>163</v>
      </c>
      <c r="BF90" t="s">
        <v>163</v>
      </c>
      <c r="BG90" t="s">
        <v>163</v>
      </c>
      <c r="BH90">
        <v>2</v>
      </c>
      <c r="BI90" t="s">
        <v>163</v>
      </c>
      <c r="BJ90" t="s">
        <v>163</v>
      </c>
      <c r="BK90" t="s">
        <v>163</v>
      </c>
      <c r="BL90" t="s">
        <v>163</v>
      </c>
      <c r="BM90">
        <v>5</v>
      </c>
      <c r="BN90" t="s">
        <v>163</v>
      </c>
      <c r="BO90" t="s">
        <v>163</v>
      </c>
      <c r="BP90" t="s">
        <v>163</v>
      </c>
      <c r="BQ90" t="s">
        <v>163</v>
      </c>
      <c r="BR90" s="16">
        <v>1</v>
      </c>
      <c r="BS90" s="16" t="s">
        <v>164</v>
      </c>
      <c r="BT90" s="16">
        <v>2</v>
      </c>
      <c r="BU90" s="16">
        <v>1</v>
      </c>
      <c r="BV90" s="16">
        <v>3</v>
      </c>
      <c r="BW90" s="16">
        <v>1</v>
      </c>
      <c r="BX90" s="16" t="s">
        <v>163</v>
      </c>
      <c r="BY90" s="16" t="s">
        <v>163</v>
      </c>
      <c r="BZ90" s="16">
        <v>310</v>
      </c>
      <c r="CA90" s="16">
        <v>301</v>
      </c>
      <c r="CB90" s="16" t="s">
        <v>163</v>
      </c>
      <c r="CC90" s="16" t="s">
        <v>163</v>
      </c>
      <c r="CD90" s="16" t="s">
        <v>163</v>
      </c>
      <c r="CE90" s="16" t="s">
        <v>163</v>
      </c>
      <c r="CF90" s="16" t="s">
        <v>163</v>
      </c>
      <c r="CG90" s="16" t="s">
        <v>163</v>
      </c>
      <c r="CH90" s="16" t="s">
        <v>163</v>
      </c>
      <c r="CI90" s="16" t="s">
        <v>163</v>
      </c>
      <c r="CJ90" s="16" t="s">
        <v>163</v>
      </c>
      <c r="CK90" s="16">
        <v>310</v>
      </c>
      <c r="CL90" s="16" t="s">
        <v>163</v>
      </c>
      <c r="CM90" s="16">
        <v>1</v>
      </c>
      <c r="CN90" s="16">
        <v>3</v>
      </c>
      <c r="CO90" s="16" t="s">
        <v>163</v>
      </c>
      <c r="CP90" s="16" t="s">
        <v>163</v>
      </c>
      <c r="CQ90" s="16" t="s">
        <v>163</v>
      </c>
      <c r="CR90" s="16" t="s">
        <v>163</v>
      </c>
      <c r="CS90" s="16" t="s">
        <v>163</v>
      </c>
      <c r="CT90" s="16" t="s">
        <v>163</v>
      </c>
      <c r="CU90" s="16">
        <v>301</v>
      </c>
      <c r="CV90" s="16" t="s">
        <v>163</v>
      </c>
      <c r="CW90" s="16">
        <v>1</v>
      </c>
      <c r="CX90" s="16">
        <v>3</v>
      </c>
      <c r="CY90" s="16" t="s">
        <v>163</v>
      </c>
      <c r="CZ90" s="16" t="s">
        <v>163</v>
      </c>
      <c r="DA90" s="16" t="s">
        <v>163</v>
      </c>
      <c r="DB90" s="16" t="s">
        <v>163</v>
      </c>
      <c r="DC90" s="16" t="s">
        <v>163</v>
      </c>
      <c r="DD90" s="16" t="s">
        <v>163</v>
      </c>
      <c r="DE90" s="16" t="s">
        <v>163</v>
      </c>
      <c r="DF90" s="16" t="s">
        <v>163</v>
      </c>
      <c r="DG90" s="16" t="s">
        <v>163</v>
      </c>
      <c r="DH90" s="16" t="s">
        <v>163</v>
      </c>
      <c r="DI90" s="16" t="s">
        <v>163</v>
      </c>
      <c r="DJ90" s="16" t="s">
        <v>163</v>
      </c>
      <c r="DK90" s="16" t="s">
        <v>163</v>
      </c>
      <c r="DL90" s="16" t="s">
        <v>163</v>
      </c>
      <c r="DM90" s="16" t="s">
        <v>163</v>
      </c>
      <c r="DN90" s="16" t="s">
        <v>163</v>
      </c>
      <c r="DO90" s="16" t="s">
        <v>163</v>
      </c>
      <c r="DP90" s="16" t="s">
        <v>163</v>
      </c>
      <c r="DQ90" s="16" t="s">
        <v>163</v>
      </c>
      <c r="DR90" s="16" t="s">
        <v>163</v>
      </c>
      <c r="DS90" s="16" t="s">
        <v>163</v>
      </c>
      <c r="DT90" s="16" t="s">
        <v>163</v>
      </c>
      <c r="DU90" s="16" t="s">
        <v>163</v>
      </c>
      <c r="DV90" s="16" t="s">
        <v>163</v>
      </c>
      <c r="DW90" s="16" t="s">
        <v>163</v>
      </c>
      <c r="DX90" s="16" t="s">
        <v>163</v>
      </c>
      <c r="DY90" s="16">
        <v>301</v>
      </c>
      <c r="DZ90" s="16" t="s">
        <v>163</v>
      </c>
      <c r="EA90" s="16">
        <v>1</v>
      </c>
      <c r="EB90" s="16">
        <v>3</v>
      </c>
      <c r="EC90" s="16" t="s">
        <v>163</v>
      </c>
      <c r="ED90" s="16" t="s">
        <v>163</v>
      </c>
      <c r="EE90" s="16" t="s">
        <v>163</v>
      </c>
      <c r="EF90" s="16" t="s">
        <v>163</v>
      </c>
      <c r="EG90" s="16" t="s">
        <v>163</v>
      </c>
      <c r="EH90" s="16" t="s">
        <v>163</v>
      </c>
      <c r="EI90">
        <v>5</v>
      </c>
      <c r="EJ90">
        <v>1</v>
      </c>
      <c r="EK90" t="s">
        <v>163</v>
      </c>
      <c r="EL90">
        <v>4</v>
      </c>
      <c r="EM90">
        <v>16</v>
      </c>
      <c r="EN90">
        <v>15</v>
      </c>
      <c r="EO90">
        <v>15</v>
      </c>
      <c r="EP90">
        <v>14</v>
      </c>
      <c r="EQ90" t="s">
        <v>163</v>
      </c>
      <c r="ER90">
        <v>2</v>
      </c>
      <c r="ES90" t="s">
        <v>163</v>
      </c>
      <c r="ET90">
        <v>7</v>
      </c>
      <c r="EU90">
        <v>3</v>
      </c>
      <c r="EV90">
        <v>1965</v>
      </c>
      <c r="EW90">
        <v>1</v>
      </c>
      <c r="EX90" t="s">
        <v>338</v>
      </c>
      <c r="EY90" t="s">
        <v>349</v>
      </c>
      <c r="EZ90" t="s">
        <v>334</v>
      </c>
      <c r="FA90" t="s">
        <v>163</v>
      </c>
      <c r="FB90">
        <v>2</v>
      </c>
      <c r="FC90" t="s">
        <v>163</v>
      </c>
      <c r="FD90" t="s">
        <v>163</v>
      </c>
      <c r="FE90" t="s">
        <v>163</v>
      </c>
      <c r="FF90" t="s">
        <v>163</v>
      </c>
      <c r="FG90">
        <v>1</v>
      </c>
      <c r="FH90" t="s">
        <v>163</v>
      </c>
      <c r="FI90" t="s">
        <v>163</v>
      </c>
      <c r="FJ90" t="s">
        <v>163</v>
      </c>
      <c r="FK90">
        <f t="shared" si="2"/>
        <v>1</v>
      </c>
      <c r="FL90">
        <f t="shared" si="3"/>
        <v>0</v>
      </c>
    </row>
    <row r="91" spans="1:168" x14ac:dyDescent="0.25">
      <c r="A91">
        <v>90</v>
      </c>
      <c r="B91" t="s">
        <v>196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60605</v>
      </c>
      <c r="J91" t="s">
        <v>176</v>
      </c>
      <c r="K91" t="s">
        <v>10</v>
      </c>
      <c r="L91" t="s">
        <v>197</v>
      </c>
      <c r="M91">
        <v>1</v>
      </c>
      <c r="N91">
        <v>1</v>
      </c>
      <c r="O91">
        <v>1</v>
      </c>
      <c r="P91">
        <v>0</v>
      </c>
      <c r="Q91">
        <v>0</v>
      </c>
      <c r="R91">
        <v>1</v>
      </c>
      <c r="S91" t="s">
        <v>163</v>
      </c>
      <c r="T91">
        <v>50</v>
      </c>
      <c r="U91">
        <v>0</v>
      </c>
      <c r="V91">
        <v>50</v>
      </c>
      <c r="W91" t="s">
        <v>312</v>
      </c>
      <c r="X91" t="s">
        <v>310</v>
      </c>
      <c r="Y91" t="s">
        <v>310</v>
      </c>
      <c r="Z91" t="s">
        <v>310</v>
      </c>
      <c r="AA91" t="s">
        <v>311</v>
      </c>
      <c r="AB91" t="s">
        <v>311</v>
      </c>
      <c r="AC91" t="s">
        <v>312</v>
      </c>
      <c r="AD91" t="s">
        <v>312</v>
      </c>
      <c r="AE91" t="s">
        <v>310</v>
      </c>
      <c r="AF91" t="s">
        <v>315</v>
      </c>
      <c r="AG91" t="s">
        <v>315</v>
      </c>
      <c r="AH91" t="s">
        <v>306</v>
      </c>
      <c r="AI91" t="s">
        <v>306</v>
      </c>
      <c r="AJ91" t="s">
        <v>315</v>
      </c>
      <c r="AK91" t="s">
        <v>315</v>
      </c>
      <c r="AL91" t="s">
        <v>315</v>
      </c>
      <c r="AM91" t="s">
        <v>306</v>
      </c>
      <c r="AN91" t="s">
        <v>306</v>
      </c>
      <c r="AO91" t="s">
        <v>163</v>
      </c>
      <c r="AP91" t="s">
        <v>163</v>
      </c>
      <c r="AQ91" t="s">
        <v>163</v>
      </c>
      <c r="AR91" t="s">
        <v>163</v>
      </c>
      <c r="AS91" t="s">
        <v>163</v>
      </c>
      <c r="AT91" t="s">
        <v>318</v>
      </c>
      <c r="AU91" t="s">
        <v>318</v>
      </c>
      <c r="AV91" t="s">
        <v>163</v>
      </c>
      <c r="AW91" t="s">
        <v>163</v>
      </c>
      <c r="AX91" t="s">
        <v>163</v>
      </c>
      <c r="AY91" t="s">
        <v>163</v>
      </c>
      <c r="AZ91" t="s">
        <v>163</v>
      </c>
      <c r="BA91" t="s">
        <v>163</v>
      </c>
      <c r="BB91" t="s">
        <v>163</v>
      </c>
      <c r="BC91" t="s">
        <v>163</v>
      </c>
      <c r="BD91" t="s">
        <v>163</v>
      </c>
      <c r="BE91" t="s">
        <v>163</v>
      </c>
      <c r="BF91" t="s">
        <v>163</v>
      </c>
      <c r="BG91" t="s">
        <v>163</v>
      </c>
      <c r="BH91" t="s">
        <v>166</v>
      </c>
      <c r="BI91" t="s">
        <v>163</v>
      </c>
      <c r="BJ91" t="s">
        <v>163</v>
      </c>
      <c r="BK91">
        <v>1</v>
      </c>
      <c r="BL91" t="s">
        <v>163</v>
      </c>
      <c r="BM91" t="s">
        <v>166</v>
      </c>
      <c r="BN91" t="s">
        <v>163</v>
      </c>
      <c r="BO91" t="s">
        <v>163</v>
      </c>
      <c r="BP91">
        <v>1</v>
      </c>
      <c r="BQ91" t="s">
        <v>163</v>
      </c>
      <c r="BR91" s="16">
        <v>1</v>
      </c>
      <c r="BS91" s="16" t="s">
        <v>165</v>
      </c>
      <c r="BT91" s="16">
        <v>3</v>
      </c>
      <c r="BU91" s="16">
        <v>1</v>
      </c>
      <c r="BV91" s="16" t="s">
        <v>164</v>
      </c>
      <c r="BW91" s="16">
        <v>2</v>
      </c>
      <c r="BX91" s="16">
        <v>301</v>
      </c>
      <c r="BY91" s="16" t="s">
        <v>371</v>
      </c>
      <c r="BZ91" s="16">
        <v>308</v>
      </c>
      <c r="CA91" s="16">
        <v>301</v>
      </c>
      <c r="CB91" s="16" t="s">
        <v>163</v>
      </c>
      <c r="CC91" s="16">
        <v>1</v>
      </c>
      <c r="CD91" s="16">
        <v>2</v>
      </c>
      <c r="CE91" s="16" t="s">
        <v>163</v>
      </c>
      <c r="CF91" s="16">
        <v>7</v>
      </c>
      <c r="CG91" s="16" t="s">
        <v>163</v>
      </c>
      <c r="CH91" s="16" t="s">
        <v>163</v>
      </c>
      <c r="CI91" s="16" t="s">
        <v>163</v>
      </c>
      <c r="CJ91" s="16" t="s">
        <v>163</v>
      </c>
      <c r="CK91" s="16">
        <v>308</v>
      </c>
      <c r="CL91" s="16" t="s">
        <v>163</v>
      </c>
      <c r="CM91" s="16">
        <v>1</v>
      </c>
      <c r="CN91" s="16">
        <v>4</v>
      </c>
      <c r="CO91" s="16" t="s">
        <v>163</v>
      </c>
      <c r="CP91" s="16" t="s">
        <v>163</v>
      </c>
      <c r="CQ91" s="16" t="s">
        <v>163</v>
      </c>
      <c r="CR91" s="16" t="s">
        <v>163</v>
      </c>
      <c r="CS91" s="16" t="s">
        <v>163</v>
      </c>
      <c r="CT91" s="16" t="s">
        <v>163</v>
      </c>
      <c r="CU91" s="16">
        <v>301</v>
      </c>
      <c r="CV91" s="16" t="s">
        <v>163</v>
      </c>
      <c r="CW91" s="16">
        <v>1</v>
      </c>
      <c r="CX91" s="16">
        <v>2</v>
      </c>
      <c r="CY91" s="16" t="s">
        <v>163</v>
      </c>
      <c r="CZ91" s="16">
        <v>7</v>
      </c>
      <c r="DA91" s="16" t="s">
        <v>163</v>
      </c>
      <c r="DB91" s="16" t="s">
        <v>163</v>
      </c>
      <c r="DC91" s="16" t="s">
        <v>163</v>
      </c>
      <c r="DD91" s="16" t="s">
        <v>163</v>
      </c>
      <c r="DE91" s="16" t="s">
        <v>163</v>
      </c>
      <c r="DF91" s="16" t="s">
        <v>163</v>
      </c>
      <c r="DG91" s="16" t="s">
        <v>163</v>
      </c>
      <c r="DH91" s="16" t="s">
        <v>163</v>
      </c>
      <c r="DI91" s="16" t="s">
        <v>163</v>
      </c>
      <c r="DJ91" s="16" t="s">
        <v>163</v>
      </c>
      <c r="DK91" s="16" t="s">
        <v>163</v>
      </c>
      <c r="DL91" s="16" t="s">
        <v>163</v>
      </c>
      <c r="DM91" s="16" t="s">
        <v>163</v>
      </c>
      <c r="DN91" s="16" t="s">
        <v>163</v>
      </c>
      <c r="DO91" s="16">
        <v>301</v>
      </c>
      <c r="DP91" s="16" t="s">
        <v>163</v>
      </c>
      <c r="DQ91" s="16">
        <v>1</v>
      </c>
      <c r="DR91" s="16">
        <v>1</v>
      </c>
      <c r="DS91" s="16">
        <v>12</v>
      </c>
      <c r="DT91" s="16" t="s">
        <v>163</v>
      </c>
      <c r="DU91" s="16" t="s">
        <v>163</v>
      </c>
      <c r="DV91" s="16" t="s">
        <v>163</v>
      </c>
      <c r="DW91" s="16" t="s">
        <v>163</v>
      </c>
      <c r="DX91" s="16" t="s">
        <v>163</v>
      </c>
      <c r="DY91" s="16">
        <v>301</v>
      </c>
      <c r="DZ91" s="16" t="s">
        <v>163</v>
      </c>
      <c r="EA91" s="16">
        <v>1</v>
      </c>
      <c r="EB91" s="16">
        <v>1</v>
      </c>
      <c r="EC91" s="16">
        <v>12</v>
      </c>
      <c r="ED91" s="16" t="s">
        <v>163</v>
      </c>
      <c r="EE91" s="16" t="s">
        <v>163</v>
      </c>
      <c r="EF91" s="16" t="s">
        <v>163</v>
      </c>
      <c r="EG91" s="16" t="s">
        <v>163</v>
      </c>
      <c r="EH91" s="16" t="s">
        <v>163</v>
      </c>
      <c r="EI91">
        <v>5</v>
      </c>
      <c r="EJ91">
        <v>2</v>
      </c>
      <c r="EK91" t="s">
        <v>163</v>
      </c>
      <c r="EL91">
        <v>3</v>
      </c>
      <c r="EM91">
        <v>16</v>
      </c>
      <c r="EN91">
        <v>16</v>
      </c>
      <c r="EO91">
        <v>11</v>
      </c>
      <c r="EP91">
        <v>11</v>
      </c>
      <c r="EQ91">
        <v>23</v>
      </c>
      <c r="ER91" t="s">
        <v>163</v>
      </c>
      <c r="ES91">
        <v>1</v>
      </c>
      <c r="ET91" t="s">
        <v>163</v>
      </c>
      <c r="EU91">
        <v>3</v>
      </c>
      <c r="EV91">
        <v>1976</v>
      </c>
      <c r="EW91">
        <v>1</v>
      </c>
      <c r="EX91" t="s">
        <v>338</v>
      </c>
      <c r="EY91" t="s">
        <v>347</v>
      </c>
      <c r="EZ91" t="s">
        <v>333</v>
      </c>
      <c r="FA91">
        <v>1</v>
      </c>
      <c r="FB91">
        <v>2</v>
      </c>
      <c r="FC91" t="s">
        <v>163</v>
      </c>
      <c r="FD91" t="s">
        <v>163</v>
      </c>
      <c r="FE91" t="s">
        <v>163</v>
      </c>
      <c r="FF91" t="s">
        <v>163</v>
      </c>
      <c r="FG91" t="s">
        <v>163</v>
      </c>
      <c r="FH91" t="s">
        <v>163</v>
      </c>
      <c r="FI91" t="s">
        <v>163</v>
      </c>
      <c r="FJ91" t="s">
        <v>163</v>
      </c>
      <c r="FK91">
        <f t="shared" si="2"/>
        <v>1</v>
      </c>
      <c r="FL91">
        <f t="shared" si="3"/>
        <v>0</v>
      </c>
    </row>
    <row r="92" spans="1:168" x14ac:dyDescent="0.25">
      <c r="A92">
        <v>91</v>
      </c>
      <c r="B92" t="s">
        <v>196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60905</v>
      </c>
      <c r="J92" t="s">
        <v>176</v>
      </c>
      <c r="K92" t="s">
        <v>10</v>
      </c>
      <c r="L92" t="s">
        <v>197</v>
      </c>
      <c r="M92">
        <v>1</v>
      </c>
      <c r="N92">
        <v>1</v>
      </c>
      <c r="O92">
        <v>4</v>
      </c>
      <c r="P92">
        <v>2</v>
      </c>
      <c r="Q92">
        <v>1</v>
      </c>
      <c r="R92">
        <v>1</v>
      </c>
      <c r="S92" t="s">
        <v>163</v>
      </c>
      <c r="T92">
        <v>50</v>
      </c>
      <c r="U92">
        <v>0</v>
      </c>
      <c r="V92">
        <v>50</v>
      </c>
      <c r="W92" t="s">
        <v>312</v>
      </c>
      <c r="X92" t="s">
        <v>313</v>
      </c>
      <c r="Y92" t="s">
        <v>310</v>
      </c>
      <c r="Z92" t="s">
        <v>310</v>
      </c>
      <c r="AA92" t="s">
        <v>311</v>
      </c>
      <c r="AB92" t="s">
        <v>311</v>
      </c>
      <c r="AC92" t="s">
        <v>313</v>
      </c>
      <c r="AD92" t="s">
        <v>313</v>
      </c>
      <c r="AE92" t="s">
        <v>310</v>
      </c>
      <c r="AF92" t="s">
        <v>315</v>
      </c>
      <c r="AG92" t="s">
        <v>316</v>
      </c>
      <c r="AH92" t="s">
        <v>306</v>
      </c>
      <c r="AI92" t="s">
        <v>306</v>
      </c>
      <c r="AJ92" t="s">
        <v>314</v>
      </c>
      <c r="AK92" t="s">
        <v>314</v>
      </c>
      <c r="AL92" t="s">
        <v>314</v>
      </c>
      <c r="AM92" t="s">
        <v>306</v>
      </c>
      <c r="AN92" t="s">
        <v>306</v>
      </c>
      <c r="AO92" t="s">
        <v>163</v>
      </c>
      <c r="AP92" t="s">
        <v>163</v>
      </c>
      <c r="AQ92" t="s">
        <v>163</v>
      </c>
      <c r="AR92" t="s">
        <v>163</v>
      </c>
      <c r="AS92" t="s">
        <v>163</v>
      </c>
      <c r="AT92" t="s">
        <v>318</v>
      </c>
      <c r="AU92" t="s">
        <v>318</v>
      </c>
      <c r="AV92" t="s">
        <v>163</v>
      </c>
      <c r="AW92" t="s">
        <v>163</v>
      </c>
      <c r="AX92" t="s">
        <v>163</v>
      </c>
      <c r="AY92" t="s">
        <v>163</v>
      </c>
      <c r="AZ92" t="s">
        <v>163</v>
      </c>
      <c r="BA92" t="s">
        <v>163</v>
      </c>
      <c r="BB92" t="s">
        <v>163</v>
      </c>
      <c r="BC92" t="s">
        <v>163</v>
      </c>
      <c r="BD92" t="s">
        <v>163</v>
      </c>
      <c r="BE92" t="s">
        <v>163</v>
      </c>
      <c r="BF92" t="s">
        <v>163</v>
      </c>
      <c r="BG92" t="s">
        <v>163</v>
      </c>
      <c r="BH92" t="s">
        <v>166</v>
      </c>
      <c r="BI92" t="s">
        <v>163</v>
      </c>
      <c r="BJ92" t="s">
        <v>163</v>
      </c>
      <c r="BK92" t="s">
        <v>163</v>
      </c>
      <c r="BL92">
        <v>1</v>
      </c>
      <c r="BM92" t="s">
        <v>166</v>
      </c>
      <c r="BN92" t="s">
        <v>163</v>
      </c>
      <c r="BO92" t="s">
        <v>163</v>
      </c>
      <c r="BP92" t="s">
        <v>163</v>
      </c>
      <c r="BQ92">
        <v>1</v>
      </c>
      <c r="BR92" s="16">
        <v>1</v>
      </c>
      <c r="BS92" s="16">
        <v>3</v>
      </c>
      <c r="BT92" s="16">
        <v>1</v>
      </c>
      <c r="BU92" s="16">
        <v>1</v>
      </c>
      <c r="BV92" s="16" t="s">
        <v>164</v>
      </c>
      <c r="BW92" s="16">
        <v>2</v>
      </c>
      <c r="BX92" s="16" t="s">
        <v>163</v>
      </c>
      <c r="BY92" s="16" t="s">
        <v>163</v>
      </c>
      <c r="BZ92" s="16" t="s">
        <v>163</v>
      </c>
      <c r="CA92" s="16">
        <v>301</v>
      </c>
      <c r="CB92" s="16" t="s">
        <v>163</v>
      </c>
      <c r="CC92" s="16" t="s">
        <v>163</v>
      </c>
      <c r="CD92" s="16" t="s">
        <v>163</v>
      </c>
      <c r="CE92" s="16" t="s">
        <v>163</v>
      </c>
      <c r="CF92" s="16" t="s">
        <v>163</v>
      </c>
      <c r="CG92" s="16" t="s">
        <v>163</v>
      </c>
      <c r="CH92" s="16" t="s">
        <v>163</v>
      </c>
      <c r="CI92" s="16" t="s">
        <v>163</v>
      </c>
      <c r="CJ92" s="16" t="s">
        <v>163</v>
      </c>
      <c r="CK92" s="16" t="s">
        <v>163</v>
      </c>
      <c r="CL92" s="16" t="s">
        <v>163</v>
      </c>
      <c r="CM92" s="16" t="s">
        <v>163</v>
      </c>
      <c r="CN92" s="16" t="s">
        <v>163</v>
      </c>
      <c r="CO92" s="16" t="s">
        <v>163</v>
      </c>
      <c r="CP92" s="16" t="s">
        <v>163</v>
      </c>
      <c r="CQ92" s="16" t="s">
        <v>163</v>
      </c>
      <c r="CR92" s="16" t="s">
        <v>163</v>
      </c>
      <c r="CS92" s="16" t="s">
        <v>163</v>
      </c>
      <c r="CT92" s="16" t="s">
        <v>163</v>
      </c>
      <c r="CU92" s="16">
        <v>301</v>
      </c>
      <c r="CV92" s="16" t="s">
        <v>163</v>
      </c>
      <c r="CW92" s="16">
        <v>1</v>
      </c>
      <c r="CX92" s="16">
        <v>1</v>
      </c>
      <c r="CY92" s="16">
        <v>12</v>
      </c>
      <c r="CZ92" s="16" t="s">
        <v>163</v>
      </c>
      <c r="DA92" s="16" t="s">
        <v>163</v>
      </c>
      <c r="DB92" s="16" t="s">
        <v>163</v>
      </c>
      <c r="DC92" s="16" t="s">
        <v>163</v>
      </c>
      <c r="DD92" s="16" t="s">
        <v>163</v>
      </c>
      <c r="DE92" s="16" t="s">
        <v>163</v>
      </c>
      <c r="DF92" s="16" t="s">
        <v>163</v>
      </c>
      <c r="DG92" s="16" t="s">
        <v>163</v>
      </c>
      <c r="DH92" s="16" t="s">
        <v>163</v>
      </c>
      <c r="DI92" s="16" t="s">
        <v>163</v>
      </c>
      <c r="DJ92" s="16" t="s">
        <v>163</v>
      </c>
      <c r="DK92" s="16" t="s">
        <v>163</v>
      </c>
      <c r="DL92" s="16" t="s">
        <v>163</v>
      </c>
      <c r="DM92" s="16" t="s">
        <v>163</v>
      </c>
      <c r="DN92" s="16" t="s">
        <v>163</v>
      </c>
      <c r="DO92" s="16">
        <v>301</v>
      </c>
      <c r="DP92" s="16" t="s">
        <v>163</v>
      </c>
      <c r="DQ92" s="16">
        <v>1</v>
      </c>
      <c r="DR92" s="16">
        <v>1</v>
      </c>
      <c r="DS92" s="16">
        <v>12</v>
      </c>
      <c r="DT92" s="16" t="s">
        <v>163</v>
      </c>
      <c r="DU92" s="16" t="s">
        <v>163</v>
      </c>
      <c r="DV92" s="16" t="s">
        <v>163</v>
      </c>
      <c r="DW92" s="16" t="s">
        <v>163</v>
      </c>
      <c r="DX92" s="16" t="s">
        <v>163</v>
      </c>
      <c r="DY92" s="16">
        <v>301</v>
      </c>
      <c r="DZ92" s="16" t="s">
        <v>163</v>
      </c>
      <c r="EA92" s="16">
        <v>1</v>
      </c>
      <c r="EB92" s="16">
        <v>1</v>
      </c>
      <c r="EC92" s="16">
        <v>12</v>
      </c>
      <c r="ED92" s="16" t="s">
        <v>163</v>
      </c>
      <c r="EE92" s="16" t="s">
        <v>163</v>
      </c>
      <c r="EF92" s="16" t="s">
        <v>163</v>
      </c>
      <c r="EG92" s="16" t="s">
        <v>163</v>
      </c>
      <c r="EH92" s="16" t="s">
        <v>163</v>
      </c>
      <c r="EI92">
        <v>5</v>
      </c>
      <c r="EJ92">
        <v>2</v>
      </c>
      <c r="EK92" t="s">
        <v>163</v>
      </c>
      <c r="EL92">
        <v>3</v>
      </c>
      <c r="EM92">
        <v>16</v>
      </c>
      <c r="EN92">
        <v>16</v>
      </c>
      <c r="EO92">
        <v>11</v>
      </c>
      <c r="EP92">
        <v>11</v>
      </c>
      <c r="EQ92">
        <v>23</v>
      </c>
      <c r="ER92" t="s">
        <v>163</v>
      </c>
      <c r="ES92" t="s">
        <v>192</v>
      </c>
      <c r="ET92" t="s">
        <v>163</v>
      </c>
      <c r="EU92">
        <v>3</v>
      </c>
      <c r="EV92">
        <v>1965</v>
      </c>
      <c r="EW92">
        <v>1</v>
      </c>
      <c r="EX92" t="s">
        <v>338</v>
      </c>
      <c r="EY92" t="s">
        <v>348</v>
      </c>
      <c r="EZ92" t="s">
        <v>334</v>
      </c>
      <c r="FA92">
        <v>1</v>
      </c>
      <c r="FB92">
        <v>2</v>
      </c>
      <c r="FC92" t="s">
        <v>163</v>
      </c>
      <c r="FD92" t="s">
        <v>163</v>
      </c>
      <c r="FE92" t="s">
        <v>163</v>
      </c>
      <c r="FF92" t="s">
        <v>163</v>
      </c>
      <c r="FG92" t="s">
        <v>163</v>
      </c>
      <c r="FH92" t="s">
        <v>163</v>
      </c>
      <c r="FI92" t="s">
        <v>163</v>
      </c>
      <c r="FJ92" t="s">
        <v>163</v>
      </c>
      <c r="FK92">
        <f t="shared" si="2"/>
        <v>1</v>
      </c>
      <c r="FL92">
        <f t="shared" si="3"/>
        <v>0</v>
      </c>
    </row>
    <row r="93" spans="1:168" x14ac:dyDescent="0.25">
      <c r="A93">
        <v>92</v>
      </c>
      <c r="B93" t="s">
        <v>196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60901</v>
      </c>
      <c r="J93" t="s">
        <v>176</v>
      </c>
      <c r="K93" t="s">
        <v>10</v>
      </c>
      <c r="L93" t="s">
        <v>197</v>
      </c>
      <c r="M93">
        <v>1</v>
      </c>
      <c r="N93">
        <v>1</v>
      </c>
      <c r="O93">
        <v>5</v>
      </c>
      <c r="P93">
        <v>5</v>
      </c>
      <c r="Q93">
        <v>0</v>
      </c>
      <c r="R93">
        <v>2</v>
      </c>
      <c r="S93" t="s">
        <v>163</v>
      </c>
      <c r="T93" t="s">
        <v>163</v>
      </c>
      <c r="U93" t="s">
        <v>163</v>
      </c>
      <c r="V93" t="s">
        <v>163</v>
      </c>
      <c r="W93" t="s">
        <v>310</v>
      </c>
      <c r="X93" t="s">
        <v>313</v>
      </c>
      <c r="Y93" t="s">
        <v>311</v>
      </c>
      <c r="Z93" t="s">
        <v>313</v>
      </c>
      <c r="AA93" t="s">
        <v>311</v>
      </c>
      <c r="AB93" t="s">
        <v>311</v>
      </c>
      <c r="AC93" t="s">
        <v>313</v>
      </c>
      <c r="AD93" t="s">
        <v>310</v>
      </c>
      <c r="AE93" t="s">
        <v>310</v>
      </c>
      <c r="AF93" t="s">
        <v>315</v>
      </c>
      <c r="AG93" t="s">
        <v>315</v>
      </c>
      <c r="AH93" t="s">
        <v>316</v>
      </c>
      <c r="AI93" t="s">
        <v>316</v>
      </c>
      <c r="AJ93" t="s">
        <v>314</v>
      </c>
      <c r="AK93" t="s">
        <v>314</v>
      </c>
      <c r="AL93" t="s">
        <v>315</v>
      </c>
      <c r="AM93" t="s">
        <v>306</v>
      </c>
      <c r="AN93" t="s">
        <v>306</v>
      </c>
      <c r="AO93" t="s">
        <v>319</v>
      </c>
      <c r="AP93" t="s">
        <v>163</v>
      </c>
      <c r="AQ93" t="s">
        <v>318</v>
      </c>
      <c r="AR93" t="s">
        <v>163</v>
      </c>
      <c r="AS93" t="s">
        <v>163</v>
      </c>
      <c r="AT93" t="s">
        <v>163</v>
      </c>
      <c r="AU93" t="s">
        <v>163</v>
      </c>
      <c r="AV93" t="s">
        <v>163</v>
      </c>
      <c r="AW93" t="s">
        <v>163</v>
      </c>
      <c r="AX93">
        <v>1</v>
      </c>
      <c r="AY93" t="s">
        <v>163</v>
      </c>
      <c r="AZ93" t="s">
        <v>163</v>
      </c>
      <c r="BA93" t="s">
        <v>163</v>
      </c>
      <c r="BB93" t="s">
        <v>163</v>
      </c>
      <c r="BC93" t="s">
        <v>163</v>
      </c>
      <c r="BD93" t="s">
        <v>163</v>
      </c>
      <c r="BE93" t="s">
        <v>163</v>
      </c>
      <c r="BF93">
        <v>1</v>
      </c>
      <c r="BG93">
        <v>1</v>
      </c>
      <c r="BH93" t="s">
        <v>163</v>
      </c>
      <c r="BI93" t="s">
        <v>163</v>
      </c>
      <c r="BJ93" t="s">
        <v>163</v>
      </c>
      <c r="BK93" t="s">
        <v>163</v>
      </c>
      <c r="BL93" t="s">
        <v>163</v>
      </c>
      <c r="BM93" t="s">
        <v>163</v>
      </c>
      <c r="BN93" t="s">
        <v>163</v>
      </c>
      <c r="BO93" t="s">
        <v>163</v>
      </c>
      <c r="BP93" t="s">
        <v>163</v>
      </c>
      <c r="BQ93" t="s">
        <v>163</v>
      </c>
      <c r="BR93" s="16">
        <v>1</v>
      </c>
      <c r="BS93" s="16">
        <v>3</v>
      </c>
      <c r="BT93" s="16">
        <v>1</v>
      </c>
      <c r="BU93" s="16">
        <v>1</v>
      </c>
      <c r="BV93" s="16">
        <v>1</v>
      </c>
      <c r="BW93" s="16">
        <v>1</v>
      </c>
      <c r="BX93" s="16" t="s">
        <v>163</v>
      </c>
      <c r="BY93" s="16" t="s">
        <v>163</v>
      </c>
      <c r="BZ93" s="16" t="s">
        <v>163</v>
      </c>
      <c r="CA93" s="16">
        <v>301</v>
      </c>
      <c r="CB93" s="16" t="s">
        <v>163</v>
      </c>
      <c r="CC93" s="16" t="s">
        <v>163</v>
      </c>
      <c r="CD93" s="16" t="s">
        <v>163</v>
      </c>
      <c r="CE93" s="16" t="s">
        <v>163</v>
      </c>
      <c r="CF93" s="16" t="s">
        <v>163</v>
      </c>
      <c r="CG93" s="16" t="s">
        <v>163</v>
      </c>
      <c r="CH93" s="16" t="s">
        <v>163</v>
      </c>
      <c r="CI93" s="16" t="s">
        <v>163</v>
      </c>
      <c r="CJ93" s="16" t="s">
        <v>163</v>
      </c>
      <c r="CK93" s="16" t="s">
        <v>163</v>
      </c>
      <c r="CL93" s="16" t="s">
        <v>163</v>
      </c>
      <c r="CM93" s="16" t="s">
        <v>163</v>
      </c>
      <c r="CN93" s="16" t="s">
        <v>163</v>
      </c>
      <c r="CO93" s="16" t="s">
        <v>163</v>
      </c>
      <c r="CP93" s="16" t="s">
        <v>163</v>
      </c>
      <c r="CQ93" s="16" t="s">
        <v>163</v>
      </c>
      <c r="CR93" s="16" t="s">
        <v>163</v>
      </c>
      <c r="CS93" s="16" t="s">
        <v>163</v>
      </c>
      <c r="CT93" s="16" t="s">
        <v>163</v>
      </c>
      <c r="CU93" s="16">
        <v>301</v>
      </c>
      <c r="CV93" s="16" t="s">
        <v>163</v>
      </c>
      <c r="CW93" s="16">
        <v>1</v>
      </c>
      <c r="CX93" s="16">
        <v>3</v>
      </c>
      <c r="CY93" s="16" t="s">
        <v>163</v>
      </c>
      <c r="CZ93" s="16" t="s">
        <v>163</v>
      </c>
      <c r="DA93" s="16" t="s">
        <v>163</v>
      </c>
      <c r="DB93" s="16" t="s">
        <v>163</v>
      </c>
      <c r="DC93" s="16" t="s">
        <v>163</v>
      </c>
      <c r="DD93" s="16" t="s">
        <v>163</v>
      </c>
      <c r="DE93" s="16">
        <v>303</v>
      </c>
      <c r="DF93" s="16" t="s">
        <v>163</v>
      </c>
      <c r="DG93" s="16">
        <v>1</v>
      </c>
      <c r="DH93" s="16">
        <v>3</v>
      </c>
      <c r="DI93" s="16" t="s">
        <v>163</v>
      </c>
      <c r="DJ93" s="16" t="s">
        <v>163</v>
      </c>
      <c r="DK93" s="16" t="s">
        <v>163</v>
      </c>
      <c r="DL93" s="16" t="s">
        <v>163</v>
      </c>
      <c r="DM93" s="16" t="s">
        <v>163</v>
      </c>
      <c r="DN93" s="16" t="s">
        <v>163</v>
      </c>
      <c r="DO93" s="16" t="s">
        <v>163</v>
      </c>
      <c r="DP93" s="16" t="s">
        <v>163</v>
      </c>
      <c r="DQ93" s="16" t="s">
        <v>163</v>
      </c>
      <c r="DR93" s="16" t="s">
        <v>163</v>
      </c>
      <c r="DS93" s="16" t="s">
        <v>163</v>
      </c>
      <c r="DT93" s="16" t="s">
        <v>163</v>
      </c>
      <c r="DU93" s="16" t="s">
        <v>163</v>
      </c>
      <c r="DV93" s="16" t="s">
        <v>163</v>
      </c>
      <c r="DW93" s="16" t="s">
        <v>163</v>
      </c>
      <c r="DX93" s="16" t="s">
        <v>163</v>
      </c>
      <c r="DY93" s="16" t="s">
        <v>163</v>
      </c>
      <c r="DZ93" s="16" t="s">
        <v>163</v>
      </c>
      <c r="EA93" s="16" t="s">
        <v>163</v>
      </c>
      <c r="EB93" s="16" t="s">
        <v>163</v>
      </c>
      <c r="EC93" s="16" t="s">
        <v>163</v>
      </c>
      <c r="ED93" s="16" t="s">
        <v>163</v>
      </c>
      <c r="EE93" s="16" t="s">
        <v>163</v>
      </c>
      <c r="EF93" s="16" t="s">
        <v>163</v>
      </c>
      <c r="EG93" s="16" t="s">
        <v>163</v>
      </c>
      <c r="EH93" s="16" t="s">
        <v>163</v>
      </c>
      <c r="EI93">
        <v>6</v>
      </c>
      <c r="EJ93" t="s">
        <v>163</v>
      </c>
      <c r="EK93">
        <v>6</v>
      </c>
      <c r="EL93" t="s">
        <v>163</v>
      </c>
      <c r="EM93" t="s">
        <v>163</v>
      </c>
      <c r="EN93" t="s">
        <v>163</v>
      </c>
      <c r="EO93" t="s">
        <v>163</v>
      </c>
      <c r="EP93" t="s">
        <v>163</v>
      </c>
      <c r="EQ93" t="s">
        <v>163</v>
      </c>
      <c r="ER93" t="s">
        <v>163</v>
      </c>
      <c r="ES93" t="s">
        <v>163</v>
      </c>
      <c r="ET93" t="s">
        <v>163</v>
      </c>
      <c r="EU93">
        <v>4</v>
      </c>
      <c r="EV93">
        <v>1957</v>
      </c>
      <c r="EW93">
        <v>1</v>
      </c>
      <c r="EX93" t="s">
        <v>345</v>
      </c>
      <c r="EY93" t="s">
        <v>350</v>
      </c>
      <c r="EZ93" t="s">
        <v>332</v>
      </c>
      <c r="FA93" t="s">
        <v>163</v>
      </c>
      <c r="FB93" t="s">
        <v>163</v>
      </c>
      <c r="FC93" t="s">
        <v>163</v>
      </c>
      <c r="FD93" t="s">
        <v>163</v>
      </c>
      <c r="FE93" t="s">
        <v>163</v>
      </c>
      <c r="FF93" t="s">
        <v>163</v>
      </c>
      <c r="FG93" t="s">
        <v>163</v>
      </c>
      <c r="FH93" t="s">
        <v>163</v>
      </c>
      <c r="FI93" t="s">
        <v>163</v>
      </c>
      <c r="FJ93" t="s">
        <v>163</v>
      </c>
      <c r="FK93">
        <f t="shared" si="2"/>
        <v>1</v>
      </c>
      <c r="FL93">
        <f t="shared" si="3"/>
        <v>0</v>
      </c>
    </row>
    <row r="94" spans="1:168" x14ac:dyDescent="0.25">
      <c r="A94">
        <v>93</v>
      </c>
      <c r="B94" t="s">
        <v>196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60901</v>
      </c>
      <c r="J94" t="s">
        <v>176</v>
      </c>
      <c r="K94" t="s">
        <v>10</v>
      </c>
      <c r="L94" t="s">
        <v>197</v>
      </c>
      <c r="M94">
        <v>1</v>
      </c>
      <c r="N94">
        <v>1</v>
      </c>
      <c r="O94">
        <v>11</v>
      </c>
      <c r="P94">
        <v>8</v>
      </c>
      <c r="Q94">
        <v>3</v>
      </c>
      <c r="R94">
        <v>1</v>
      </c>
      <c r="S94" t="s">
        <v>163</v>
      </c>
      <c r="T94">
        <v>100</v>
      </c>
      <c r="U94">
        <v>0</v>
      </c>
      <c r="V94">
        <v>0</v>
      </c>
      <c r="W94" t="s">
        <v>313</v>
      </c>
      <c r="X94" t="s">
        <v>311</v>
      </c>
      <c r="Y94" t="s">
        <v>310</v>
      </c>
      <c r="Z94" t="s">
        <v>310</v>
      </c>
      <c r="AA94" t="s">
        <v>313</v>
      </c>
      <c r="AB94" t="s">
        <v>313</v>
      </c>
      <c r="AC94" t="s">
        <v>310</v>
      </c>
      <c r="AD94" t="s">
        <v>313</v>
      </c>
      <c r="AE94" t="s">
        <v>310</v>
      </c>
      <c r="AF94" t="s">
        <v>306</v>
      </c>
      <c r="AG94" t="s">
        <v>306</v>
      </c>
      <c r="AH94" t="s">
        <v>306</v>
      </c>
      <c r="AI94" t="s">
        <v>316</v>
      </c>
      <c r="AJ94" t="s">
        <v>306</v>
      </c>
      <c r="AK94" t="s">
        <v>306</v>
      </c>
      <c r="AL94" t="s">
        <v>314</v>
      </c>
      <c r="AM94" t="s">
        <v>314</v>
      </c>
      <c r="AN94" t="s">
        <v>306</v>
      </c>
      <c r="AO94" t="s">
        <v>318</v>
      </c>
      <c r="AP94" t="s">
        <v>163</v>
      </c>
      <c r="AQ94" t="s">
        <v>163</v>
      </c>
      <c r="AR94" t="s">
        <v>163</v>
      </c>
      <c r="AS94" t="s">
        <v>163</v>
      </c>
      <c r="AT94" t="s">
        <v>318</v>
      </c>
      <c r="AU94" t="s">
        <v>318</v>
      </c>
      <c r="AV94">
        <v>1</v>
      </c>
      <c r="AW94" t="s">
        <v>163</v>
      </c>
      <c r="AX94" t="s">
        <v>163</v>
      </c>
      <c r="AY94" t="s">
        <v>163</v>
      </c>
      <c r="AZ94" t="s">
        <v>163</v>
      </c>
      <c r="BA94" t="s">
        <v>163</v>
      </c>
      <c r="BB94" t="s">
        <v>163</v>
      </c>
      <c r="BC94" t="s">
        <v>163</v>
      </c>
      <c r="BD94" t="s">
        <v>163</v>
      </c>
      <c r="BE94" t="s">
        <v>163</v>
      </c>
      <c r="BF94" t="s">
        <v>163</v>
      </c>
      <c r="BG94" t="s">
        <v>163</v>
      </c>
      <c r="BH94">
        <v>4</v>
      </c>
      <c r="BI94" t="s">
        <v>163</v>
      </c>
      <c r="BJ94" t="s">
        <v>163</v>
      </c>
      <c r="BK94" t="s">
        <v>163</v>
      </c>
      <c r="BL94" t="s">
        <v>163</v>
      </c>
      <c r="BM94" t="s">
        <v>163</v>
      </c>
      <c r="BN94" t="s">
        <v>163</v>
      </c>
      <c r="BO94" t="s">
        <v>163</v>
      </c>
      <c r="BP94" t="s">
        <v>163</v>
      </c>
      <c r="BQ94" t="s">
        <v>163</v>
      </c>
      <c r="BR94" s="16">
        <v>2</v>
      </c>
      <c r="BS94" s="16">
        <v>0</v>
      </c>
      <c r="BT94" s="16">
        <v>0</v>
      </c>
      <c r="BU94" s="16">
        <v>1</v>
      </c>
      <c r="BV94" s="16" t="s">
        <v>171</v>
      </c>
      <c r="BW94" s="16">
        <v>2</v>
      </c>
      <c r="BX94" s="16" t="s">
        <v>163</v>
      </c>
      <c r="BY94" s="16" t="s">
        <v>163</v>
      </c>
      <c r="BZ94" s="16" t="s">
        <v>163</v>
      </c>
      <c r="CA94" s="16" t="s">
        <v>163</v>
      </c>
      <c r="CB94" s="16" t="s">
        <v>163</v>
      </c>
      <c r="CC94" s="16" t="s">
        <v>163</v>
      </c>
      <c r="CD94" s="16" t="s">
        <v>163</v>
      </c>
      <c r="CE94" s="16" t="s">
        <v>163</v>
      </c>
      <c r="CF94" s="16" t="s">
        <v>163</v>
      </c>
      <c r="CG94" s="16" t="s">
        <v>163</v>
      </c>
      <c r="CH94" s="16" t="s">
        <v>163</v>
      </c>
      <c r="CI94" s="16" t="s">
        <v>163</v>
      </c>
      <c r="CJ94" s="16" t="s">
        <v>163</v>
      </c>
      <c r="CK94" s="16" t="s">
        <v>163</v>
      </c>
      <c r="CL94" s="16" t="s">
        <v>163</v>
      </c>
      <c r="CM94" s="16" t="s">
        <v>163</v>
      </c>
      <c r="CN94" s="16" t="s">
        <v>163</v>
      </c>
      <c r="CO94" s="16" t="s">
        <v>163</v>
      </c>
      <c r="CP94" s="16" t="s">
        <v>163</v>
      </c>
      <c r="CQ94" s="16" t="s">
        <v>163</v>
      </c>
      <c r="CR94" s="16" t="s">
        <v>163</v>
      </c>
      <c r="CS94" s="16" t="s">
        <v>163</v>
      </c>
      <c r="CT94" s="16" t="s">
        <v>163</v>
      </c>
      <c r="CU94" s="16" t="s">
        <v>163</v>
      </c>
      <c r="CV94" s="16" t="s">
        <v>163</v>
      </c>
      <c r="CW94" s="16" t="s">
        <v>163</v>
      </c>
      <c r="CX94" s="16" t="s">
        <v>163</v>
      </c>
      <c r="CY94" s="16" t="s">
        <v>163</v>
      </c>
      <c r="CZ94" s="16" t="s">
        <v>163</v>
      </c>
      <c r="DA94" s="16" t="s">
        <v>163</v>
      </c>
      <c r="DB94" s="16" t="s">
        <v>163</v>
      </c>
      <c r="DC94" s="16" t="s">
        <v>163</v>
      </c>
      <c r="DD94" s="16" t="s">
        <v>163</v>
      </c>
      <c r="DE94" s="16">
        <v>301</v>
      </c>
      <c r="DF94" s="16" t="s">
        <v>163</v>
      </c>
      <c r="DG94" s="16">
        <v>1</v>
      </c>
      <c r="DH94" s="16">
        <v>1</v>
      </c>
      <c r="DI94" s="16">
        <v>12</v>
      </c>
      <c r="DJ94" s="16" t="s">
        <v>163</v>
      </c>
      <c r="DK94" s="16" t="s">
        <v>163</v>
      </c>
      <c r="DL94" s="16" t="s">
        <v>163</v>
      </c>
      <c r="DM94" s="16" t="s">
        <v>163</v>
      </c>
      <c r="DN94" s="16" t="s">
        <v>163</v>
      </c>
      <c r="DO94" s="16" t="s">
        <v>163</v>
      </c>
      <c r="DP94" s="16" t="s">
        <v>163</v>
      </c>
      <c r="DQ94" s="16" t="s">
        <v>163</v>
      </c>
      <c r="DR94" s="16" t="s">
        <v>163</v>
      </c>
      <c r="DS94" s="16" t="s">
        <v>163</v>
      </c>
      <c r="DT94" s="16" t="s">
        <v>163</v>
      </c>
      <c r="DU94" s="16" t="s">
        <v>163</v>
      </c>
      <c r="DV94" s="16" t="s">
        <v>163</v>
      </c>
      <c r="DW94" s="16" t="s">
        <v>163</v>
      </c>
      <c r="DX94" s="16" t="s">
        <v>163</v>
      </c>
      <c r="DY94" s="16">
        <v>301</v>
      </c>
      <c r="DZ94" s="16" t="s">
        <v>163</v>
      </c>
      <c r="EA94" s="16">
        <v>1</v>
      </c>
      <c r="EB94" s="16">
        <v>1</v>
      </c>
      <c r="EC94" s="16">
        <v>12</v>
      </c>
      <c r="ED94" s="16" t="s">
        <v>163</v>
      </c>
      <c r="EE94" s="16" t="s">
        <v>163</v>
      </c>
      <c r="EF94" s="16" t="s">
        <v>163</v>
      </c>
      <c r="EG94" s="16" t="s">
        <v>163</v>
      </c>
      <c r="EH94" s="16" t="s">
        <v>163</v>
      </c>
      <c r="EI94">
        <v>5</v>
      </c>
      <c r="EJ94">
        <v>2</v>
      </c>
      <c r="EK94" t="s">
        <v>163</v>
      </c>
      <c r="EL94">
        <v>2</v>
      </c>
      <c r="EM94">
        <v>16</v>
      </c>
      <c r="EN94" t="s">
        <v>163</v>
      </c>
      <c r="EO94">
        <v>11</v>
      </c>
      <c r="EP94">
        <v>11</v>
      </c>
      <c r="EQ94">
        <v>25</v>
      </c>
      <c r="ER94" t="s">
        <v>163</v>
      </c>
      <c r="ES94">
        <v>1</v>
      </c>
      <c r="ET94" t="s">
        <v>163</v>
      </c>
      <c r="EU94">
        <v>4</v>
      </c>
      <c r="EV94">
        <v>1970</v>
      </c>
      <c r="EW94">
        <v>1</v>
      </c>
      <c r="EX94" t="s">
        <v>341</v>
      </c>
      <c r="EY94" t="s">
        <v>350</v>
      </c>
      <c r="EZ94" t="s">
        <v>335</v>
      </c>
      <c r="FA94" t="s">
        <v>163</v>
      </c>
      <c r="FB94" t="s">
        <v>163</v>
      </c>
      <c r="FC94" t="s">
        <v>163</v>
      </c>
      <c r="FD94" t="s">
        <v>163</v>
      </c>
      <c r="FE94" t="s">
        <v>163</v>
      </c>
      <c r="FF94" t="s">
        <v>163</v>
      </c>
      <c r="FG94" t="s">
        <v>163</v>
      </c>
      <c r="FH94">
        <v>1</v>
      </c>
      <c r="FI94">
        <v>2</v>
      </c>
      <c r="FJ94" t="s">
        <v>163</v>
      </c>
      <c r="FK94">
        <f t="shared" si="2"/>
        <v>1</v>
      </c>
      <c r="FL94">
        <f t="shared" si="3"/>
        <v>0</v>
      </c>
    </row>
    <row r="95" spans="1:168" x14ac:dyDescent="0.25">
      <c r="A95">
        <v>94</v>
      </c>
      <c r="B95" t="s">
        <v>196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60901</v>
      </c>
      <c r="J95" t="s">
        <v>176</v>
      </c>
      <c r="K95" t="s">
        <v>10</v>
      </c>
      <c r="L95" t="s">
        <v>197</v>
      </c>
      <c r="M95">
        <v>1</v>
      </c>
      <c r="N95">
        <v>1</v>
      </c>
      <c r="O95">
        <v>9</v>
      </c>
      <c r="P95">
        <v>3</v>
      </c>
      <c r="Q95">
        <v>3</v>
      </c>
      <c r="R95">
        <v>1</v>
      </c>
      <c r="S95" t="s">
        <v>163</v>
      </c>
      <c r="T95">
        <v>100</v>
      </c>
      <c r="U95">
        <v>0</v>
      </c>
      <c r="V95">
        <v>0</v>
      </c>
      <c r="W95" t="s">
        <v>313</v>
      </c>
      <c r="X95" t="s">
        <v>310</v>
      </c>
      <c r="Y95" t="s">
        <v>308</v>
      </c>
      <c r="Z95" t="s">
        <v>310</v>
      </c>
      <c r="AA95" t="s">
        <v>312</v>
      </c>
      <c r="AB95" t="s">
        <v>308</v>
      </c>
      <c r="AC95" t="s">
        <v>310</v>
      </c>
      <c r="AD95" t="s">
        <v>310</v>
      </c>
      <c r="AE95" t="s">
        <v>310</v>
      </c>
      <c r="AF95" t="s">
        <v>316</v>
      </c>
      <c r="AG95" t="s">
        <v>306</v>
      </c>
      <c r="AH95" t="s">
        <v>316</v>
      </c>
      <c r="AI95" t="s">
        <v>306</v>
      </c>
      <c r="AJ95" t="s">
        <v>306</v>
      </c>
      <c r="AK95" t="s">
        <v>314</v>
      </c>
      <c r="AL95" t="s">
        <v>314</v>
      </c>
      <c r="AM95" t="s">
        <v>314</v>
      </c>
      <c r="AN95" t="s">
        <v>306</v>
      </c>
      <c r="AO95" t="s">
        <v>163</v>
      </c>
      <c r="AP95" t="s">
        <v>163</v>
      </c>
      <c r="AQ95" t="s">
        <v>318</v>
      </c>
      <c r="AR95" t="s">
        <v>163</v>
      </c>
      <c r="AS95" t="s">
        <v>163</v>
      </c>
      <c r="AT95" t="s">
        <v>318</v>
      </c>
      <c r="AU95" t="s">
        <v>163</v>
      </c>
      <c r="AV95" t="s">
        <v>163</v>
      </c>
      <c r="AW95" t="s">
        <v>163</v>
      </c>
      <c r="AX95" t="s">
        <v>163</v>
      </c>
      <c r="AY95" t="s">
        <v>163</v>
      </c>
      <c r="AZ95" t="s">
        <v>163</v>
      </c>
      <c r="BA95" t="s">
        <v>163</v>
      </c>
      <c r="BB95" t="s">
        <v>163</v>
      </c>
      <c r="BC95" t="s">
        <v>163</v>
      </c>
      <c r="BD95" t="s">
        <v>163</v>
      </c>
      <c r="BE95" t="s">
        <v>163</v>
      </c>
      <c r="BF95">
        <v>1</v>
      </c>
      <c r="BG95">
        <v>1</v>
      </c>
      <c r="BH95" t="s">
        <v>163</v>
      </c>
      <c r="BI95" t="s">
        <v>163</v>
      </c>
      <c r="BJ95" t="s">
        <v>163</v>
      </c>
      <c r="BK95" t="s">
        <v>163</v>
      </c>
      <c r="BL95" t="s">
        <v>163</v>
      </c>
      <c r="BM95">
        <v>1</v>
      </c>
      <c r="BN95">
        <v>1</v>
      </c>
      <c r="BO95" t="s">
        <v>163</v>
      </c>
      <c r="BP95" t="s">
        <v>163</v>
      </c>
      <c r="BQ95" t="s">
        <v>163</v>
      </c>
      <c r="BR95" s="16">
        <v>1</v>
      </c>
      <c r="BS95" s="16">
        <v>2</v>
      </c>
      <c r="BT95" s="16">
        <v>1</v>
      </c>
      <c r="BU95" s="16">
        <v>2</v>
      </c>
      <c r="BV95" s="16">
        <v>0</v>
      </c>
      <c r="BW95" s="16">
        <v>0</v>
      </c>
      <c r="BX95" s="16" t="s">
        <v>163</v>
      </c>
      <c r="BY95" s="16" t="s">
        <v>163</v>
      </c>
      <c r="BZ95" s="16">
        <v>301</v>
      </c>
      <c r="CA95" s="16" t="s">
        <v>163</v>
      </c>
      <c r="CB95" s="16" t="s">
        <v>163</v>
      </c>
      <c r="CC95" s="16" t="s">
        <v>163</v>
      </c>
      <c r="CD95" s="16" t="s">
        <v>163</v>
      </c>
      <c r="CE95" s="16" t="s">
        <v>163</v>
      </c>
      <c r="CF95" s="16" t="s">
        <v>163</v>
      </c>
      <c r="CG95" s="16" t="s">
        <v>163</v>
      </c>
      <c r="CH95" s="16" t="s">
        <v>163</v>
      </c>
      <c r="CI95" s="16" t="s">
        <v>163</v>
      </c>
      <c r="CJ95" s="16" t="s">
        <v>163</v>
      </c>
      <c r="CK95" s="16">
        <v>301</v>
      </c>
      <c r="CL95" s="16" t="s">
        <v>163</v>
      </c>
      <c r="CM95" s="16">
        <v>1</v>
      </c>
      <c r="CN95" s="16">
        <v>1</v>
      </c>
      <c r="CO95" s="16">
        <v>9</v>
      </c>
      <c r="CP95" s="16" t="s">
        <v>163</v>
      </c>
      <c r="CQ95" s="16" t="s">
        <v>163</v>
      </c>
      <c r="CR95" s="16" t="s">
        <v>163</v>
      </c>
      <c r="CS95" s="16" t="s">
        <v>163</v>
      </c>
      <c r="CT95" s="16" t="s">
        <v>163</v>
      </c>
      <c r="CU95" s="16" t="s">
        <v>163</v>
      </c>
      <c r="CV95" s="16" t="s">
        <v>163</v>
      </c>
      <c r="CW95" s="16" t="s">
        <v>163</v>
      </c>
      <c r="CX95" s="16" t="s">
        <v>163</v>
      </c>
      <c r="CY95" s="16" t="s">
        <v>163</v>
      </c>
      <c r="CZ95" s="16" t="s">
        <v>163</v>
      </c>
      <c r="DA95" s="16" t="s">
        <v>163</v>
      </c>
      <c r="DB95" s="16" t="s">
        <v>163</v>
      </c>
      <c r="DC95" s="16" t="s">
        <v>163</v>
      </c>
      <c r="DD95" s="16" t="s">
        <v>163</v>
      </c>
      <c r="DE95" s="16" t="s">
        <v>163</v>
      </c>
      <c r="DF95" s="16" t="s">
        <v>163</v>
      </c>
      <c r="DG95" s="16" t="s">
        <v>163</v>
      </c>
      <c r="DH95" s="16" t="s">
        <v>163</v>
      </c>
      <c r="DI95" s="16" t="s">
        <v>163</v>
      </c>
      <c r="DJ95" s="16" t="s">
        <v>163</v>
      </c>
      <c r="DK95" s="16" t="s">
        <v>163</v>
      </c>
      <c r="DL95" s="16" t="s">
        <v>163</v>
      </c>
      <c r="DM95" s="16" t="s">
        <v>163</v>
      </c>
      <c r="DN95" s="16" t="s">
        <v>163</v>
      </c>
      <c r="DO95" s="16" t="s">
        <v>163</v>
      </c>
      <c r="DP95" s="16" t="s">
        <v>163</v>
      </c>
      <c r="DQ95" s="16" t="s">
        <v>163</v>
      </c>
      <c r="DR95" s="16" t="s">
        <v>163</v>
      </c>
      <c r="DS95" s="16" t="s">
        <v>163</v>
      </c>
      <c r="DT95" s="16" t="s">
        <v>163</v>
      </c>
      <c r="DU95" s="16" t="s">
        <v>163</v>
      </c>
      <c r="DV95" s="16" t="s">
        <v>163</v>
      </c>
      <c r="DW95" s="16" t="s">
        <v>163</v>
      </c>
      <c r="DX95" s="16" t="s">
        <v>163</v>
      </c>
      <c r="DY95" s="16" t="s">
        <v>163</v>
      </c>
      <c r="DZ95" s="16" t="s">
        <v>163</v>
      </c>
      <c r="EA95" s="16" t="s">
        <v>163</v>
      </c>
      <c r="EB95" s="16" t="s">
        <v>163</v>
      </c>
      <c r="EC95" s="16" t="s">
        <v>163</v>
      </c>
      <c r="ED95" s="16" t="s">
        <v>163</v>
      </c>
      <c r="EE95" s="16" t="s">
        <v>163</v>
      </c>
      <c r="EF95" s="16" t="s">
        <v>163</v>
      </c>
      <c r="EG95" s="16" t="s">
        <v>163</v>
      </c>
      <c r="EH95" s="16" t="s">
        <v>163</v>
      </c>
      <c r="EI95">
        <v>5</v>
      </c>
      <c r="EJ95">
        <v>2</v>
      </c>
      <c r="EK95" t="s">
        <v>163</v>
      </c>
      <c r="EL95">
        <v>2</v>
      </c>
      <c r="EM95">
        <v>16</v>
      </c>
      <c r="EN95">
        <v>16</v>
      </c>
      <c r="EO95">
        <v>11</v>
      </c>
      <c r="EP95">
        <v>11</v>
      </c>
      <c r="EQ95">
        <v>21</v>
      </c>
      <c r="ER95" t="s">
        <v>163</v>
      </c>
      <c r="ES95" t="s">
        <v>190</v>
      </c>
      <c r="ET95" t="s">
        <v>163</v>
      </c>
      <c r="EU95">
        <v>4</v>
      </c>
      <c r="EV95">
        <v>1952</v>
      </c>
      <c r="EW95">
        <v>1</v>
      </c>
      <c r="EX95" t="s">
        <v>338</v>
      </c>
      <c r="EY95" t="s">
        <v>348</v>
      </c>
      <c r="EZ95" t="s">
        <v>333</v>
      </c>
      <c r="FA95" t="s">
        <v>163</v>
      </c>
      <c r="FB95" t="s">
        <v>163</v>
      </c>
      <c r="FC95" t="s">
        <v>163</v>
      </c>
      <c r="FD95" t="s">
        <v>163</v>
      </c>
      <c r="FE95" t="s">
        <v>163</v>
      </c>
      <c r="FF95" t="s">
        <v>163</v>
      </c>
      <c r="FG95" t="s">
        <v>163</v>
      </c>
      <c r="FH95" t="s">
        <v>163</v>
      </c>
      <c r="FI95" t="s">
        <v>163</v>
      </c>
      <c r="FJ95" t="s">
        <v>163</v>
      </c>
      <c r="FK95">
        <f t="shared" si="2"/>
        <v>1</v>
      </c>
      <c r="FL95">
        <f t="shared" si="3"/>
        <v>0</v>
      </c>
    </row>
    <row r="96" spans="1:168" x14ac:dyDescent="0.25">
      <c r="A96">
        <v>95</v>
      </c>
      <c r="B96" t="s">
        <v>196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60901</v>
      </c>
      <c r="J96" t="s">
        <v>176</v>
      </c>
      <c r="K96" t="s">
        <v>10</v>
      </c>
      <c r="L96" t="s">
        <v>197</v>
      </c>
      <c r="M96">
        <v>1</v>
      </c>
      <c r="N96">
        <v>1</v>
      </c>
      <c r="O96">
        <v>5</v>
      </c>
      <c r="P96">
        <v>3</v>
      </c>
      <c r="Q96">
        <v>2</v>
      </c>
      <c r="R96">
        <v>1</v>
      </c>
      <c r="S96" t="s">
        <v>163</v>
      </c>
      <c r="T96">
        <v>0</v>
      </c>
      <c r="U96">
        <v>0</v>
      </c>
      <c r="V96">
        <v>100</v>
      </c>
      <c r="W96" t="s">
        <v>313</v>
      </c>
      <c r="X96" t="s">
        <v>313</v>
      </c>
      <c r="Y96" t="s">
        <v>313</v>
      </c>
      <c r="Z96" t="s">
        <v>310</v>
      </c>
      <c r="AA96" t="s">
        <v>312</v>
      </c>
      <c r="AB96" t="s">
        <v>312</v>
      </c>
      <c r="AC96" t="s">
        <v>311</v>
      </c>
      <c r="AD96" t="s">
        <v>313</v>
      </c>
      <c r="AE96" t="s">
        <v>313</v>
      </c>
      <c r="AF96" t="s">
        <v>316</v>
      </c>
      <c r="AG96" t="s">
        <v>316</v>
      </c>
      <c r="AH96" t="s">
        <v>306</v>
      </c>
      <c r="AI96" t="s">
        <v>306</v>
      </c>
      <c r="AJ96" t="s">
        <v>314</v>
      </c>
      <c r="AK96" t="s">
        <v>314</v>
      </c>
      <c r="AL96" t="s">
        <v>314</v>
      </c>
      <c r="AM96" t="s">
        <v>316</v>
      </c>
      <c r="AN96" t="s">
        <v>316</v>
      </c>
      <c r="AO96" t="s">
        <v>163</v>
      </c>
      <c r="AP96" t="s">
        <v>163</v>
      </c>
      <c r="AQ96" t="s">
        <v>163</v>
      </c>
      <c r="AR96" t="s">
        <v>163</v>
      </c>
      <c r="AS96" t="s">
        <v>163</v>
      </c>
      <c r="AT96" t="s">
        <v>318</v>
      </c>
      <c r="AU96" t="s">
        <v>318</v>
      </c>
      <c r="AV96" t="s">
        <v>163</v>
      </c>
      <c r="AW96" t="s">
        <v>163</v>
      </c>
      <c r="AX96" t="s">
        <v>163</v>
      </c>
      <c r="AY96" t="s">
        <v>163</v>
      </c>
      <c r="AZ96" t="s">
        <v>163</v>
      </c>
      <c r="BA96" t="s">
        <v>163</v>
      </c>
      <c r="BB96" t="s">
        <v>163</v>
      </c>
      <c r="BC96" t="s">
        <v>163</v>
      </c>
      <c r="BD96" t="s">
        <v>163</v>
      </c>
      <c r="BE96" t="s">
        <v>163</v>
      </c>
      <c r="BF96" t="s">
        <v>163</v>
      </c>
      <c r="BG96" t="s">
        <v>163</v>
      </c>
      <c r="BH96">
        <v>1</v>
      </c>
      <c r="BI96">
        <v>2</v>
      </c>
      <c r="BJ96" t="s">
        <v>163</v>
      </c>
      <c r="BK96" t="s">
        <v>163</v>
      </c>
      <c r="BL96" t="s">
        <v>163</v>
      </c>
      <c r="BM96">
        <v>1</v>
      </c>
      <c r="BN96" t="s">
        <v>163</v>
      </c>
      <c r="BO96" t="s">
        <v>163</v>
      </c>
      <c r="BP96">
        <v>1</v>
      </c>
      <c r="BQ96" t="s">
        <v>163</v>
      </c>
      <c r="BR96" s="16">
        <v>2</v>
      </c>
      <c r="BS96" s="16">
        <v>0</v>
      </c>
      <c r="BT96" s="16">
        <v>0</v>
      </c>
      <c r="BU96" s="16">
        <v>1</v>
      </c>
      <c r="BV96" s="16">
        <v>2</v>
      </c>
      <c r="BW96" s="16">
        <v>1</v>
      </c>
      <c r="BX96" s="16" t="s">
        <v>163</v>
      </c>
      <c r="BY96" s="16" t="s">
        <v>163</v>
      </c>
      <c r="BZ96" s="16" t="s">
        <v>163</v>
      </c>
      <c r="CA96" s="16" t="s">
        <v>163</v>
      </c>
      <c r="CB96" s="16" t="s">
        <v>163</v>
      </c>
      <c r="CC96" s="16" t="s">
        <v>163</v>
      </c>
      <c r="CD96" s="16" t="s">
        <v>163</v>
      </c>
      <c r="CE96" s="16" t="s">
        <v>163</v>
      </c>
      <c r="CF96" s="16" t="s">
        <v>163</v>
      </c>
      <c r="CG96" s="16" t="s">
        <v>163</v>
      </c>
      <c r="CH96" s="16" t="s">
        <v>163</v>
      </c>
      <c r="CI96" s="16" t="s">
        <v>163</v>
      </c>
      <c r="CJ96" s="16" t="s">
        <v>163</v>
      </c>
      <c r="CK96" s="16" t="s">
        <v>163</v>
      </c>
      <c r="CL96" s="16" t="s">
        <v>163</v>
      </c>
      <c r="CM96" s="16" t="s">
        <v>163</v>
      </c>
      <c r="CN96" s="16" t="s">
        <v>163</v>
      </c>
      <c r="CO96" s="16" t="s">
        <v>163</v>
      </c>
      <c r="CP96" s="16" t="s">
        <v>163</v>
      </c>
      <c r="CQ96" s="16" t="s">
        <v>163</v>
      </c>
      <c r="CR96" s="16" t="s">
        <v>163</v>
      </c>
      <c r="CS96" s="16" t="s">
        <v>163</v>
      </c>
      <c r="CT96" s="16" t="s">
        <v>163</v>
      </c>
      <c r="CU96" s="16" t="s">
        <v>163</v>
      </c>
      <c r="CV96" s="16" t="s">
        <v>163</v>
      </c>
      <c r="CW96" s="16" t="s">
        <v>163</v>
      </c>
      <c r="CX96" s="16" t="s">
        <v>163</v>
      </c>
      <c r="CY96" s="16" t="s">
        <v>163</v>
      </c>
      <c r="CZ96" s="16" t="s">
        <v>163</v>
      </c>
      <c r="DA96" s="16" t="s">
        <v>163</v>
      </c>
      <c r="DB96" s="16" t="s">
        <v>163</v>
      </c>
      <c r="DC96" s="16" t="s">
        <v>163</v>
      </c>
      <c r="DD96" s="16" t="s">
        <v>163</v>
      </c>
      <c r="DE96" s="16" t="s">
        <v>163</v>
      </c>
      <c r="DF96" s="16" t="s">
        <v>163</v>
      </c>
      <c r="DG96" s="16" t="s">
        <v>163</v>
      </c>
      <c r="DH96" s="16" t="s">
        <v>163</v>
      </c>
      <c r="DI96" s="16" t="s">
        <v>163</v>
      </c>
      <c r="DJ96" s="16" t="s">
        <v>163</v>
      </c>
      <c r="DK96" s="16" t="s">
        <v>163</v>
      </c>
      <c r="DL96" s="16" t="s">
        <v>163</v>
      </c>
      <c r="DM96" s="16" t="s">
        <v>163</v>
      </c>
      <c r="DN96" s="16" t="s">
        <v>163</v>
      </c>
      <c r="DO96" s="16">
        <v>312</v>
      </c>
      <c r="DP96" s="16" t="s">
        <v>163</v>
      </c>
      <c r="DQ96" s="16">
        <v>1</v>
      </c>
      <c r="DR96" s="16">
        <v>3</v>
      </c>
      <c r="DS96" s="16" t="s">
        <v>163</v>
      </c>
      <c r="DT96" s="16" t="s">
        <v>163</v>
      </c>
      <c r="DU96" s="16" t="s">
        <v>163</v>
      </c>
      <c r="DV96" s="16" t="s">
        <v>163</v>
      </c>
      <c r="DW96" s="16" t="s">
        <v>163</v>
      </c>
      <c r="DX96" s="16" t="s">
        <v>163</v>
      </c>
      <c r="DY96" s="16" t="s">
        <v>163</v>
      </c>
      <c r="DZ96" s="16" t="s">
        <v>163</v>
      </c>
      <c r="EA96" s="16" t="s">
        <v>163</v>
      </c>
      <c r="EB96" s="16" t="s">
        <v>163</v>
      </c>
      <c r="EC96" s="16" t="s">
        <v>163</v>
      </c>
      <c r="ED96" s="16" t="s">
        <v>163</v>
      </c>
      <c r="EE96" s="16" t="s">
        <v>163</v>
      </c>
      <c r="EF96" s="16" t="s">
        <v>163</v>
      </c>
      <c r="EG96" s="16" t="s">
        <v>163</v>
      </c>
      <c r="EH96" s="16" t="s">
        <v>163</v>
      </c>
      <c r="EI96">
        <v>6</v>
      </c>
      <c r="EJ96" t="s">
        <v>163</v>
      </c>
      <c r="EK96">
        <v>6</v>
      </c>
      <c r="EL96" t="s">
        <v>163</v>
      </c>
      <c r="EM96" t="s">
        <v>163</v>
      </c>
      <c r="EN96" t="s">
        <v>163</v>
      </c>
      <c r="EO96" t="s">
        <v>163</v>
      </c>
      <c r="EP96" t="s">
        <v>163</v>
      </c>
      <c r="EQ96" t="s">
        <v>163</v>
      </c>
      <c r="ER96" t="s">
        <v>163</v>
      </c>
      <c r="ES96" t="s">
        <v>163</v>
      </c>
      <c r="ET96" t="s">
        <v>163</v>
      </c>
      <c r="EU96">
        <v>3</v>
      </c>
      <c r="EV96">
        <v>1981</v>
      </c>
      <c r="EW96">
        <v>1</v>
      </c>
      <c r="EX96" t="s">
        <v>338</v>
      </c>
      <c r="EY96" t="s">
        <v>350</v>
      </c>
      <c r="EZ96" t="s">
        <v>334</v>
      </c>
      <c r="FA96" t="s">
        <v>163</v>
      </c>
      <c r="FB96" t="s">
        <v>163</v>
      </c>
      <c r="FC96" t="s">
        <v>163</v>
      </c>
      <c r="FD96" t="s">
        <v>163</v>
      </c>
      <c r="FE96" t="s">
        <v>163</v>
      </c>
      <c r="FF96" t="s">
        <v>163</v>
      </c>
      <c r="FG96" t="s">
        <v>163</v>
      </c>
      <c r="FH96" t="s">
        <v>163</v>
      </c>
      <c r="FI96" t="s">
        <v>163</v>
      </c>
      <c r="FJ96" t="s">
        <v>163</v>
      </c>
      <c r="FK96">
        <f t="shared" si="2"/>
        <v>1</v>
      </c>
      <c r="FL96">
        <f t="shared" si="3"/>
        <v>0</v>
      </c>
    </row>
    <row r="97" spans="1:168" x14ac:dyDescent="0.25">
      <c r="A97">
        <v>96</v>
      </c>
      <c r="B97" t="s">
        <v>196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60905</v>
      </c>
      <c r="J97" t="s">
        <v>176</v>
      </c>
      <c r="K97" t="s">
        <v>10</v>
      </c>
      <c r="L97" t="s">
        <v>197</v>
      </c>
      <c r="M97">
        <v>1</v>
      </c>
      <c r="N97">
        <v>1</v>
      </c>
      <c r="O97">
        <v>2</v>
      </c>
      <c r="P97">
        <v>1</v>
      </c>
      <c r="Q97">
        <v>0</v>
      </c>
      <c r="R97">
        <v>1</v>
      </c>
      <c r="S97" t="s">
        <v>163</v>
      </c>
      <c r="T97">
        <v>50</v>
      </c>
      <c r="U97">
        <v>50</v>
      </c>
      <c r="V97">
        <v>0</v>
      </c>
      <c r="W97" t="s">
        <v>312</v>
      </c>
      <c r="X97" t="s">
        <v>313</v>
      </c>
      <c r="Y97" t="s">
        <v>313</v>
      </c>
      <c r="Z97" t="s">
        <v>310</v>
      </c>
      <c r="AA97" t="s">
        <v>313</v>
      </c>
      <c r="AB97" t="s">
        <v>313</v>
      </c>
      <c r="AC97" t="s">
        <v>310</v>
      </c>
      <c r="AD97" t="s">
        <v>311</v>
      </c>
      <c r="AE97" t="s">
        <v>310</v>
      </c>
      <c r="AF97" t="s">
        <v>315</v>
      </c>
      <c r="AG97" t="s">
        <v>314</v>
      </c>
      <c r="AH97" t="s">
        <v>316</v>
      </c>
      <c r="AI97" t="s">
        <v>306</v>
      </c>
      <c r="AJ97" t="s">
        <v>315</v>
      </c>
      <c r="AK97" t="s">
        <v>315</v>
      </c>
      <c r="AL97" t="s">
        <v>314</v>
      </c>
      <c r="AM97" t="s">
        <v>306</v>
      </c>
      <c r="AN97" t="s">
        <v>306</v>
      </c>
      <c r="AO97" t="s">
        <v>163</v>
      </c>
      <c r="AP97" t="s">
        <v>163</v>
      </c>
      <c r="AQ97" t="s">
        <v>318</v>
      </c>
      <c r="AR97" t="s">
        <v>163</v>
      </c>
      <c r="AS97" t="s">
        <v>163</v>
      </c>
      <c r="AT97" t="s">
        <v>318</v>
      </c>
      <c r="AU97" t="s">
        <v>318</v>
      </c>
      <c r="AV97" t="s">
        <v>163</v>
      </c>
      <c r="AW97" t="s">
        <v>163</v>
      </c>
      <c r="AX97" t="s">
        <v>163</v>
      </c>
      <c r="AY97" t="s">
        <v>163</v>
      </c>
      <c r="AZ97">
        <v>1</v>
      </c>
      <c r="BA97">
        <v>1</v>
      </c>
      <c r="BB97" t="s">
        <v>163</v>
      </c>
      <c r="BC97" t="s">
        <v>163</v>
      </c>
      <c r="BD97" t="s">
        <v>163</v>
      </c>
      <c r="BE97" t="s">
        <v>163</v>
      </c>
      <c r="BF97" t="s">
        <v>163</v>
      </c>
      <c r="BG97" t="s">
        <v>163</v>
      </c>
      <c r="BH97" t="s">
        <v>163</v>
      </c>
      <c r="BI97" t="s">
        <v>163</v>
      </c>
      <c r="BJ97" t="s">
        <v>163</v>
      </c>
      <c r="BK97" t="s">
        <v>163</v>
      </c>
      <c r="BL97" t="s">
        <v>163</v>
      </c>
      <c r="BM97">
        <v>1</v>
      </c>
      <c r="BN97">
        <v>1</v>
      </c>
      <c r="BO97" t="s">
        <v>163</v>
      </c>
      <c r="BP97" t="s">
        <v>163</v>
      </c>
      <c r="BQ97" t="s">
        <v>163</v>
      </c>
      <c r="BR97" s="16">
        <v>1</v>
      </c>
      <c r="BS97" s="16">
        <v>3</v>
      </c>
      <c r="BT97" s="16">
        <v>1</v>
      </c>
      <c r="BU97" s="16">
        <v>1</v>
      </c>
      <c r="BV97" s="16" t="s">
        <v>164</v>
      </c>
      <c r="BW97" s="16">
        <v>2</v>
      </c>
      <c r="BX97" s="16" t="s">
        <v>163</v>
      </c>
      <c r="BY97" s="16" t="s">
        <v>163</v>
      </c>
      <c r="BZ97" s="16" t="s">
        <v>163</v>
      </c>
      <c r="CA97" s="16">
        <v>301</v>
      </c>
      <c r="CB97" s="16" t="s">
        <v>163</v>
      </c>
      <c r="CC97" s="16" t="s">
        <v>163</v>
      </c>
      <c r="CD97" s="16" t="s">
        <v>163</v>
      </c>
      <c r="CE97" s="16" t="s">
        <v>163</v>
      </c>
      <c r="CF97" s="16" t="s">
        <v>163</v>
      </c>
      <c r="CG97" s="16" t="s">
        <v>163</v>
      </c>
      <c r="CH97" s="16" t="s">
        <v>163</v>
      </c>
      <c r="CI97" s="16" t="s">
        <v>163</v>
      </c>
      <c r="CJ97" s="16" t="s">
        <v>163</v>
      </c>
      <c r="CK97" s="16" t="s">
        <v>163</v>
      </c>
      <c r="CL97" s="16" t="s">
        <v>163</v>
      </c>
      <c r="CM97" s="16" t="s">
        <v>163</v>
      </c>
      <c r="CN97" s="16" t="s">
        <v>163</v>
      </c>
      <c r="CO97" s="16" t="s">
        <v>163</v>
      </c>
      <c r="CP97" s="16" t="s">
        <v>163</v>
      </c>
      <c r="CQ97" s="16" t="s">
        <v>163</v>
      </c>
      <c r="CR97" s="16" t="s">
        <v>163</v>
      </c>
      <c r="CS97" s="16" t="s">
        <v>163</v>
      </c>
      <c r="CT97" s="16" t="s">
        <v>163</v>
      </c>
      <c r="CU97" s="16">
        <v>301</v>
      </c>
      <c r="CV97" s="16" t="s">
        <v>163</v>
      </c>
      <c r="CW97" s="16">
        <v>1</v>
      </c>
      <c r="CX97" s="16">
        <v>1</v>
      </c>
      <c r="CY97" s="16">
        <v>12</v>
      </c>
      <c r="CZ97" s="16" t="s">
        <v>163</v>
      </c>
      <c r="DA97" s="16" t="s">
        <v>163</v>
      </c>
      <c r="DB97" s="16" t="s">
        <v>163</v>
      </c>
      <c r="DC97" s="16" t="s">
        <v>163</v>
      </c>
      <c r="DD97" s="16" t="s">
        <v>163</v>
      </c>
      <c r="DE97" s="16" t="s">
        <v>163</v>
      </c>
      <c r="DF97" s="16" t="s">
        <v>163</v>
      </c>
      <c r="DG97" s="16" t="s">
        <v>163</v>
      </c>
      <c r="DH97" s="16" t="s">
        <v>163</v>
      </c>
      <c r="DI97" s="16" t="s">
        <v>163</v>
      </c>
      <c r="DJ97" s="16" t="s">
        <v>163</v>
      </c>
      <c r="DK97" s="16" t="s">
        <v>163</v>
      </c>
      <c r="DL97" s="16" t="s">
        <v>163</v>
      </c>
      <c r="DM97" s="16" t="s">
        <v>163</v>
      </c>
      <c r="DN97" s="16" t="s">
        <v>163</v>
      </c>
      <c r="DO97" s="16">
        <v>301</v>
      </c>
      <c r="DP97" s="16" t="s">
        <v>163</v>
      </c>
      <c r="DQ97" s="16">
        <v>1</v>
      </c>
      <c r="DR97" s="16">
        <v>1</v>
      </c>
      <c r="DS97" s="16">
        <v>12</v>
      </c>
      <c r="DT97" s="16" t="s">
        <v>163</v>
      </c>
      <c r="DU97" s="16" t="s">
        <v>163</v>
      </c>
      <c r="DV97" s="16" t="s">
        <v>163</v>
      </c>
      <c r="DW97" s="16" t="s">
        <v>163</v>
      </c>
      <c r="DX97" s="16" t="s">
        <v>163</v>
      </c>
      <c r="DY97" s="16">
        <v>301</v>
      </c>
      <c r="DZ97" s="16" t="s">
        <v>163</v>
      </c>
      <c r="EA97" s="16">
        <v>1</v>
      </c>
      <c r="EB97" s="16">
        <v>1</v>
      </c>
      <c r="EC97" s="16">
        <v>12</v>
      </c>
      <c r="ED97" s="16" t="s">
        <v>163</v>
      </c>
      <c r="EE97" s="16" t="s">
        <v>163</v>
      </c>
      <c r="EF97" s="16" t="s">
        <v>163</v>
      </c>
      <c r="EG97" s="16" t="s">
        <v>163</v>
      </c>
      <c r="EH97" s="16" t="s">
        <v>163</v>
      </c>
      <c r="EI97">
        <v>6</v>
      </c>
      <c r="EJ97" t="s">
        <v>163</v>
      </c>
      <c r="EK97">
        <v>5</v>
      </c>
      <c r="EL97">
        <v>4</v>
      </c>
      <c r="EM97">
        <v>14</v>
      </c>
      <c r="EN97">
        <v>16</v>
      </c>
      <c r="EO97">
        <v>11</v>
      </c>
      <c r="EP97">
        <v>11</v>
      </c>
      <c r="EQ97" t="s">
        <v>163</v>
      </c>
      <c r="ER97" t="s">
        <v>163</v>
      </c>
      <c r="ES97" t="s">
        <v>163</v>
      </c>
      <c r="ET97" t="s">
        <v>163</v>
      </c>
      <c r="EU97">
        <v>3</v>
      </c>
      <c r="EV97">
        <v>1969</v>
      </c>
      <c r="EW97">
        <v>1</v>
      </c>
      <c r="EX97" t="s">
        <v>338</v>
      </c>
      <c r="EY97" t="s">
        <v>348</v>
      </c>
      <c r="EZ97" t="s">
        <v>334</v>
      </c>
      <c r="FA97" t="s">
        <v>163</v>
      </c>
      <c r="FB97" t="s">
        <v>163</v>
      </c>
      <c r="FC97" t="s">
        <v>163</v>
      </c>
      <c r="FD97" t="s">
        <v>163</v>
      </c>
      <c r="FE97" t="s">
        <v>163</v>
      </c>
      <c r="FF97" t="s">
        <v>163</v>
      </c>
      <c r="FG97" t="s">
        <v>163</v>
      </c>
      <c r="FH97" t="s">
        <v>163</v>
      </c>
      <c r="FI97" t="s">
        <v>163</v>
      </c>
      <c r="FJ97" t="s">
        <v>163</v>
      </c>
      <c r="FK97">
        <f t="shared" si="2"/>
        <v>1</v>
      </c>
      <c r="FL97">
        <f t="shared" si="3"/>
        <v>0</v>
      </c>
    </row>
    <row r="98" spans="1:168" x14ac:dyDescent="0.25">
      <c r="A98">
        <v>97</v>
      </c>
      <c r="B98" t="s">
        <v>196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60901</v>
      </c>
      <c r="J98" t="s">
        <v>176</v>
      </c>
      <c r="K98" t="s">
        <v>10</v>
      </c>
      <c r="L98" t="s">
        <v>197</v>
      </c>
      <c r="M98">
        <v>1</v>
      </c>
      <c r="N98">
        <v>1</v>
      </c>
      <c r="O98">
        <v>6</v>
      </c>
      <c r="P98">
        <v>2</v>
      </c>
      <c r="Q98">
        <v>0</v>
      </c>
      <c r="R98">
        <v>1</v>
      </c>
      <c r="S98" t="s">
        <v>163</v>
      </c>
      <c r="T98">
        <v>0</v>
      </c>
      <c r="U98">
        <v>100</v>
      </c>
      <c r="V98">
        <v>0</v>
      </c>
      <c r="W98" t="s">
        <v>313</v>
      </c>
      <c r="X98" t="s">
        <v>313</v>
      </c>
      <c r="Y98" t="s">
        <v>312</v>
      </c>
      <c r="Z98" t="s">
        <v>310</v>
      </c>
      <c r="AA98" t="s">
        <v>311</v>
      </c>
      <c r="AB98" t="s">
        <v>311</v>
      </c>
      <c r="AC98" t="s">
        <v>311</v>
      </c>
      <c r="AD98" t="s">
        <v>313</v>
      </c>
      <c r="AE98" t="s">
        <v>310</v>
      </c>
      <c r="AF98" t="s">
        <v>315</v>
      </c>
      <c r="AG98" t="s">
        <v>315</v>
      </c>
      <c r="AH98" t="s">
        <v>316</v>
      </c>
      <c r="AI98" t="s">
        <v>306</v>
      </c>
      <c r="AJ98" t="s">
        <v>314</v>
      </c>
      <c r="AK98" t="s">
        <v>314</v>
      </c>
      <c r="AL98" t="s">
        <v>315</v>
      </c>
      <c r="AM98" t="s">
        <v>315</v>
      </c>
      <c r="AN98" t="s">
        <v>306</v>
      </c>
      <c r="AO98" t="s">
        <v>163</v>
      </c>
      <c r="AP98" t="s">
        <v>163</v>
      </c>
      <c r="AQ98" t="s">
        <v>318</v>
      </c>
      <c r="AR98" t="s">
        <v>163</v>
      </c>
      <c r="AS98" t="s">
        <v>163</v>
      </c>
      <c r="AT98" t="s">
        <v>318</v>
      </c>
      <c r="AU98" t="s">
        <v>325</v>
      </c>
      <c r="AV98" t="s">
        <v>163</v>
      </c>
      <c r="AW98" t="s">
        <v>163</v>
      </c>
      <c r="AX98" t="s">
        <v>163</v>
      </c>
      <c r="AY98" t="s">
        <v>163</v>
      </c>
      <c r="AZ98">
        <v>1</v>
      </c>
      <c r="BA98">
        <v>1</v>
      </c>
      <c r="BB98" t="s">
        <v>163</v>
      </c>
      <c r="BC98" t="s">
        <v>163</v>
      </c>
      <c r="BD98" t="s">
        <v>163</v>
      </c>
      <c r="BE98" t="s">
        <v>163</v>
      </c>
      <c r="BF98" t="s">
        <v>163</v>
      </c>
      <c r="BG98" t="s">
        <v>163</v>
      </c>
      <c r="BH98" t="s">
        <v>163</v>
      </c>
      <c r="BI98" t="s">
        <v>163</v>
      </c>
      <c r="BJ98" t="s">
        <v>163</v>
      </c>
      <c r="BK98" t="s">
        <v>163</v>
      </c>
      <c r="BL98" t="s">
        <v>163</v>
      </c>
      <c r="BM98">
        <v>1</v>
      </c>
      <c r="BN98" t="s">
        <v>163</v>
      </c>
      <c r="BO98" t="s">
        <v>163</v>
      </c>
      <c r="BP98">
        <v>1</v>
      </c>
      <c r="BQ98" t="s">
        <v>163</v>
      </c>
      <c r="BR98" s="16">
        <v>1</v>
      </c>
      <c r="BS98" s="16">
        <v>2</v>
      </c>
      <c r="BT98" s="16">
        <v>1</v>
      </c>
      <c r="BU98" s="16">
        <v>2</v>
      </c>
      <c r="BV98" s="16">
        <v>0</v>
      </c>
      <c r="BW98" s="16">
        <v>0</v>
      </c>
      <c r="BX98" s="16" t="s">
        <v>163</v>
      </c>
      <c r="BY98" s="16" t="s">
        <v>163</v>
      </c>
      <c r="BZ98" s="16">
        <v>301</v>
      </c>
      <c r="CA98" s="16" t="s">
        <v>163</v>
      </c>
      <c r="CB98" s="16" t="s">
        <v>163</v>
      </c>
      <c r="CC98" s="16" t="s">
        <v>163</v>
      </c>
      <c r="CD98" s="16" t="s">
        <v>163</v>
      </c>
      <c r="CE98" s="16" t="s">
        <v>163</v>
      </c>
      <c r="CF98" s="16" t="s">
        <v>163</v>
      </c>
      <c r="CG98" s="16" t="s">
        <v>163</v>
      </c>
      <c r="CH98" s="16" t="s">
        <v>163</v>
      </c>
      <c r="CI98" s="16" t="s">
        <v>163</v>
      </c>
      <c r="CJ98" s="16" t="s">
        <v>163</v>
      </c>
      <c r="CK98" s="16">
        <v>301</v>
      </c>
      <c r="CL98" s="16" t="s">
        <v>163</v>
      </c>
      <c r="CM98" s="16">
        <v>1</v>
      </c>
      <c r="CN98" s="16">
        <v>2</v>
      </c>
      <c r="CO98" s="16" t="s">
        <v>163</v>
      </c>
      <c r="CP98" s="16">
        <v>6</v>
      </c>
      <c r="CQ98" s="16" t="s">
        <v>163</v>
      </c>
      <c r="CR98" s="16" t="s">
        <v>163</v>
      </c>
      <c r="CS98" s="16" t="s">
        <v>163</v>
      </c>
      <c r="CT98" s="16" t="s">
        <v>163</v>
      </c>
      <c r="CU98" s="16" t="s">
        <v>163</v>
      </c>
      <c r="CV98" s="16" t="s">
        <v>163</v>
      </c>
      <c r="CW98" s="16" t="s">
        <v>163</v>
      </c>
      <c r="CX98" s="16" t="s">
        <v>163</v>
      </c>
      <c r="CY98" s="16" t="s">
        <v>163</v>
      </c>
      <c r="CZ98" s="16" t="s">
        <v>163</v>
      </c>
      <c r="DA98" s="16" t="s">
        <v>163</v>
      </c>
      <c r="DB98" s="16" t="s">
        <v>163</v>
      </c>
      <c r="DC98" s="16" t="s">
        <v>163</v>
      </c>
      <c r="DD98" s="16" t="s">
        <v>163</v>
      </c>
      <c r="DE98" s="16" t="s">
        <v>163</v>
      </c>
      <c r="DF98" s="16" t="s">
        <v>163</v>
      </c>
      <c r="DG98" s="16" t="s">
        <v>163</v>
      </c>
      <c r="DH98" s="16" t="s">
        <v>163</v>
      </c>
      <c r="DI98" s="16" t="s">
        <v>163</v>
      </c>
      <c r="DJ98" s="16" t="s">
        <v>163</v>
      </c>
      <c r="DK98" s="16" t="s">
        <v>163</v>
      </c>
      <c r="DL98" s="16" t="s">
        <v>163</v>
      </c>
      <c r="DM98" s="16" t="s">
        <v>163</v>
      </c>
      <c r="DN98" s="16" t="s">
        <v>163</v>
      </c>
      <c r="DO98" s="16" t="s">
        <v>163</v>
      </c>
      <c r="DP98" s="16" t="s">
        <v>163</v>
      </c>
      <c r="DQ98" s="16" t="s">
        <v>163</v>
      </c>
      <c r="DR98" s="16" t="s">
        <v>163</v>
      </c>
      <c r="DS98" s="16" t="s">
        <v>163</v>
      </c>
      <c r="DT98" s="16" t="s">
        <v>163</v>
      </c>
      <c r="DU98" s="16" t="s">
        <v>163</v>
      </c>
      <c r="DV98" s="16" t="s">
        <v>163</v>
      </c>
      <c r="DW98" s="16" t="s">
        <v>163</v>
      </c>
      <c r="DX98" s="16" t="s">
        <v>163</v>
      </c>
      <c r="DY98" s="16" t="s">
        <v>163</v>
      </c>
      <c r="DZ98" s="16" t="s">
        <v>163</v>
      </c>
      <c r="EA98" s="16" t="s">
        <v>163</v>
      </c>
      <c r="EB98" s="16" t="s">
        <v>163</v>
      </c>
      <c r="EC98" s="16" t="s">
        <v>163</v>
      </c>
      <c r="ED98" s="16" t="s">
        <v>163</v>
      </c>
      <c r="EE98" s="16" t="s">
        <v>163</v>
      </c>
      <c r="EF98" s="16" t="s">
        <v>163</v>
      </c>
      <c r="EG98" s="16" t="s">
        <v>163</v>
      </c>
      <c r="EH98" s="16" t="s">
        <v>163</v>
      </c>
      <c r="EI98">
        <v>5</v>
      </c>
      <c r="EJ98">
        <v>2</v>
      </c>
      <c r="EK98" t="s">
        <v>163</v>
      </c>
      <c r="EL98">
        <v>5</v>
      </c>
      <c r="EM98">
        <v>16</v>
      </c>
      <c r="EN98">
        <v>16</v>
      </c>
      <c r="EO98">
        <v>12</v>
      </c>
      <c r="EP98">
        <v>11</v>
      </c>
      <c r="EQ98">
        <v>25</v>
      </c>
      <c r="ER98" t="s">
        <v>163</v>
      </c>
      <c r="ES98">
        <v>1</v>
      </c>
      <c r="ET98" t="s">
        <v>163</v>
      </c>
      <c r="EU98">
        <v>3</v>
      </c>
      <c r="EV98">
        <v>1957</v>
      </c>
      <c r="EW98">
        <v>1</v>
      </c>
      <c r="EX98" t="s">
        <v>338</v>
      </c>
      <c r="EY98" t="s">
        <v>348</v>
      </c>
      <c r="EZ98" t="s">
        <v>334</v>
      </c>
      <c r="FA98" t="s">
        <v>163</v>
      </c>
      <c r="FB98" t="s">
        <v>163</v>
      </c>
      <c r="FC98" t="s">
        <v>163</v>
      </c>
      <c r="FD98" t="s">
        <v>163</v>
      </c>
      <c r="FE98" t="s">
        <v>163</v>
      </c>
      <c r="FF98" t="s">
        <v>163</v>
      </c>
      <c r="FG98" t="s">
        <v>163</v>
      </c>
      <c r="FH98" t="s">
        <v>163</v>
      </c>
      <c r="FI98" t="s">
        <v>163</v>
      </c>
      <c r="FJ98" t="s">
        <v>163</v>
      </c>
      <c r="FK98">
        <f t="shared" si="2"/>
        <v>1</v>
      </c>
      <c r="FL98">
        <f t="shared" si="3"/>
        <v>0</v>
      </c>
    </row>
    <row r="99" spans="1:168" x14ac:dyDescent="0.25">
      <c r="A99">
        <v>98</v>
      </c>
      <c r="B99" t="s">
        <v>196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60901</v>
      </c>
      <c r="J99" t="s">
        <v>176</v>
      </c>
      <c r="K99" t="s">
        <v>10</v>
      </c>
      <c r="L99" t="s">
        <v>197</v>
      </c>
      <c r="M99">
        <v>1</v>
      </c>
      <c r="N99">
        <v>1</v>
      </c>
      <c r="O99">
        <v>3</v>
      </c>
      <c r="P99">
        <v>0</v>
      </c>
      <c r="Q99">
        <v>0</v>
      </c>
      <c r="R99">
        <v>1</v>
      </c>
      <c r="S99" t="s">
        <v>163</v>
      </c>
      <c r="T99">
        <v>50</v>
      </c>
      <c r="U99">
        <v>50</v>
      </c>
      <c r="V99">
        <v>0</v>
      </c>
      <c r="W99" t="s">
        <v>312</v>
      </c>
      <c r="X99" t="s">
        <v>312</v>
      </c>
      <c r="Y99" t="s">
        <v>313</v>
      </c>
      <c r="Z99" t="s">
        <v>310</v>
      </c>
      <c r="AA99" t="s">
        <v>312</v>
      </c>
      <c r="AB99" t="s">
        <v>312</v>
      </c>
      <c r="AC99" t="s">
        <v>311</v>
      </c>
      <c r="AD99" t="s">
        <v>311</v>
      </c>
      <c r="AE99" t="s">
        <v>310</v>
      </c>
      <c r="AF99" t="s">
        <v>315</v>
      </c>
      <c r="AG99" t="s">
        <v>315</v>
      </c>
      <c r="AH99" t="s">
        <v>316</v>
      </c>
      <c r="AI99" t="s">
        <v>306</v>
      </c>
      <c r="AJ99" t="s">
        <v>314</v>
      </c>
      <c r="AK99" t="s">
        <v>314</v>
      </c>
      <c r="AL99" t="s">
        <v>314</v>
      </c>
      <c r="AM99" t="s">
        <v>314</v>
      </c>
      <c r="AN99" t="s">
        <v>306</v>
      </c>
      <c r="AO99" t="s">
        <v>163</v>
      </c>
      <c r="AP99" t="s">
        <v>163</v>
      </c>
      <c r="AQ99" t="s">
        <v>318</v>
      </c>
      <c r="AR99" t="s">
        <v>163</v>
      </c>
      <c r="AS99">
        <v>60</v>
      </c>
      <c r="AT99" t="s">
        <v>318</v>
      </c>
      <c r="AU99" t="s">
        <v>318</v>
      </c>
      <c r="AV99" t="s">
        <v>163</v>
      </c>
      <c r="AW99" t="s">
        <v>163</v>
      </c>
      <c r="AX99" t="s">
        <v>163</v>
      </c>
      <c r="AY99" t="s">
        <v>163</v>
      </c>
      <c r="AZ99">
        <v>1</v>
      </c>
      <c r="BA99">
        <v>1</v>
      </c>
      <c r="BB99" t="s">
        <v>163</v>
      </c>
      <c r="BC99" t="s">
        <v>163</v>
      </c>
      <c r="BD99" t="s">
        <v>163</v>
      </c>
      <c r="BE99" t="s">
        <v>163</v>
      </c>
      <c r="BF99" t="s">
        <v>163</v>
      </c>
      <c r="BG99" t="s">
        <v>163</v>
      </c>
      <c r="BH99" t="s">
        <v>163</v>
      </c>
      <c r="BI99" t="s">
        <v>163</v>
      </c>
      <c r="BJ99" t="s">
        <v>163</v>
      </c>
      <c r="BK99" t="s">
        <v>163</v>
      </c>
      <c r="BL99" t="s">
        <v>163</v>
      </c>
      <c r="BM99">
        <v>1</v>
      </c>
      <c r="BN99" t="s">
        <v>163</v>
      </c>
      <c r="BO99">
        <v>1</v>
      </c>
      <c r="BP99" t="s">
        <v>163</v>
      </c>
      <c r="BQ99" t="s">
        <v>163</v>
      </c>
      <c r="BR99" s="16">
        <v>1</v>
      </c>
      <c r="BS99" s="16">
        <v>3</v>
      </c>
      <c r="BT99" s="16">
        <v>1</v>
      </c>
      <c r="BU99" s="16">
        <v>1</v>
      </c>
      <c r="BV99" s="16">
        <v>2</v>
      </c>
      <c r="BW99" s="16">
        <v>1</v>
      </c>
      <c r="BX99" s="16" t="s">
        <v>163</v>
      </c>
      <c r="BY99" s="16" t="s">
        <v>163</v>
      </c>
      <c r="BZ99" s="16" t="s">
        <v>163</v>
      </c>
      <c r="CA99" s="16">
        <v>301</v>
      </c>
      <c r="CB99" s="16" t="s">
        <v>163</v>
      </c>
      <c r="CC99" s="16" t="s">
        <v>163</v>
      </c>
      <c r="CD99" s="16" t="s">
        <v>163</v>
      </c>
      <c r="CE99" s="16" t="s">
        <v>163</v>
      </c>
      <c r="CF99" s="16" t="s">
        <v>163</v>
      </c>
      <c r="CG99" s="16" t="s">
        <v>163</v>
      </c>
      <c r="CH99" s="16" t="s">
        <v>163</v>
      </c>
      <c r="CI99" s="16" t="s">
        <v>163</v>
      </c>
      <c r="CJ99" s="16" t="s">
        <v>163</v>
      </c>
      <c r="CK99" s="16" t="s">
        <v>163</v>
      </c>
      <c r="CL99" s="16" t="s">
        <v>163</v>
      </c>
      <c r="CM99" s="16" t="s">
        <v>163</v>
      </c>
      <c r="CN99" s="16" t="s">
        <v>163</v>
      </c>
      <c r="CO99" s="16" t="s">
        <v>163</v>
      </c>
      <c r="CP99" s="16" t="s">
        <v>163</v>
      </c>
      <c r="CQ99" s="16" t="s">
        <v>163</v>
      </c>
      <c r="CR99" s="16" t="s">
        <v>163</v>
      </c>
      <c r="CS99" s="16" t="s">
        <v>163</v>
      </c>
      <c r="CT99" s="16" t="s">
        <v>163</v>
      </c>
      <c r="CU99" s="16">
        <v>301</v>
      </c>
      <c r="CV99" s="16" t="s">
        <v>163</v>
      </c>
      <c r="CW99" s="16">
        <v>1</v>
      </c>
      <c r="CX99" s="16">
        <v>1</v>
      </c>
      <c r="CY99" s="16">
        <v>12</v>
      </c>
      <c r="CZ99" s="16" t="s">
        <v>163</v>
      </c>
      <c r="DA99" s="16" t="s">
        <v>163</v>
      </c>
      <c r="DB99" s="16" t="s">
        <v>163</v>
      </c>
      <c r="DC99" s="16" t="s">
        <v>163</v>
      </c>
      <c r="DD99" s="16" t="s">
        <v>163</v>
      </c>
      <c r="DE99" s="16" t="s">
        <v>163</v>
      </c>
      <c r="DF99" s="16" t="s">
        <v>163</v>
      </c>
      <c r="DG99" s="16" t="s">
        <v>163</v>
      </c>
      <c r="DH99" s="16" t="s">
        <v>163</v>
      </c>
      <c r="DI99" s="16" t="s">
        <v>163</v>
      </c>
      <c r="DJ99" s="16" t="s">
        <v>163</v>
      </c>
      <c r="DK99" s="16" t="s">
        <v>163</v>
      </c>
      <c r="DL99" s="16" t="s">
        <v>163</v>
      </c>
      <c r="DM99" s="16" t="s">
        <v>163</v>
      </c>
      <c r="DN99" s="16" t="s">
        <v>163</v>
      </c>
      <c r="DO99" s="16">
        <v>301</v>
      </c>
      <c r="DP99" s="16" t="s">
        <v>163</v>
      </c>
      <c r="DQ99" s="16">
        <v>1</v>
      </c>
      <c r="DR99" s="16">
        <v>1</v>
      </c>
      <c r="DS99" s="16">
        <v>12</v>
      </c>
      <c r="DT99" s="16" t="s">
        <v>163</v>
      </c>
      <c r="DU99" s="16" t="s">
        <v>163</v>
      </c>
      <c r="DV99" s="16" t="s">
        <v>163</v>
      </c>
      <c r="DW99" s="16" t="s">
        <v>163</v>
      </c>
      <c r="DX99" s="16" t="s">
        <v>163</v>
      </c>
      <c r="DY99" s="16" t="s">
        <v>163</v>
      </c>
      <c r="DZ99" s="16" t="s">
        <v>163</v>
      </c>
      <c r="EA99" s="16" t="s">
        <v>163</v>
      </c>
      <c r="EB99" s="16" t="s">
        <v>163</v>
      </c>
      <c r="EC99" s="16" t="s">
        <v>163</v>
      </c>
      <c r="ED99" s="16" t="s">
        <v>163</v>
      </c>
      <c r="EE99" s="16" t="s">
        <v>163</v>
      </c>
      <c r="EF99" s="16" t="s">
        <v>163</v>
      </c>
      <c r="EG99" s="16" t="s">
        <v>163</v>
      </c>
      <c r="EH99" s="16" t="s">
        <v>163</v>
      </c>
      <c r="EI99">
        <v>5</v>
      </c>
      <c r="EJ99">
        <v>2</v>
      </c>
      <c r="EK99" t="s">
        <v>163</v>
      </c>
      <c r="EL99">
        <v>4</v>
      </c>
      <c r="EM99">
        <v>16</v>
      </c>
      <c r="EN99">
        <v>16</v>
      </c>
      <c r="EO99">
        <v>11</v>
      </c>
      <c r="EP99">
        <v>11</v>
      </c>
      <c r="EQ99">
        <v>25</v>
      </c>
      <c r="ER99" t="s">
        <v>163</v>
      </c>
      <c r="ES99" t="s">
        <v>190</v>
      </c>
      <c r="ET99" t="s">
        <v>163</v>
      </c>
      <c r="EU99">
        <v>3</v>
      </c>
      <c r="EV99">
        <v>1959</v>
      </c>
      <c r="EW99">
        <v>1</v>
      </c>
      <c r="EX99" t="s">
        <v>338</v>
      </c>
      <c r="EY99" t="s">
        <v>348</v>
      </c>
      <c r="EZ99" t="s">
        <v>334</v>
      </c>
      <c r="FA99" t="s">
        <v>163</v>
      </c>
      <c r="FB99" t="s">
        <v>163</v>
      </c>
      <c r="FC99" t="s">
        <v>163</v>
      </c>
      <c r="FD99" t="s">
        <v>163</v>
      </c>
      <c r="FE99" t="s">
        <v>163</v>
      </c>
      <c r="FF99" t="s">
        <v>163</v>
      </c>
      <c r="FG99" t="s">
        <v>163</v>
      </c>
      <c r="FH99" t="s">
        <v>163</v>
      </c>
      <c r="FI99" t="s">
        <v>163</v>
      </c>
      <c r="FJ99" t="s">
        <v>163</v>
      </c>
      <c r="FK99">
        <f t="shared" si="2"/>
        <v>1</v>
      </c>
      <c r="FL99">
        <f t="shared" si="3"/>
        <v>0</v>
      </c>
    </row>
    <row r="100" spans="1:168" x14ac:dyDescent="0.25">
      <c r="A100">
        <v>99</v>
      </c>
      <c r="B100" t="s">
        <v>196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60901</v>
      </c>
      <c r="J100" t="s">
        <v>176</v>
      </c>
      <c r="K100" t="s">
        <v>10</v>
      </c>
      <c r="L100" t="s">
        <v>197</v>
      </c>
      <c r="M100">
        <v>1</v>
      </c>
      <c r="N100">
        <v>1</v>
      </c>
      <c r="O100">
        <v>4</v>
      </c>
      <c r="P100">
        <v>3</v>
      </c>
      <c r="Q100">
        <v>1</v>
      </c>
      <c r="R100">
        <v>2</v>
      </c>
      <c r="S100">
        <v>1</v>
      </c>
      <c r="T100" t="s">
        <v>163</v>
      </c>
      <c r="U100" t="s">
        <v>163</v>
      </c>
      <c r="V100" t="s">
        <v>163</v>
      </c>
      <c r="W100" t="s">
        <v>310</v>
      </c>
      <c r="X100" t="s">
        <v>312</v>
      </c>
      <c r="Y100" t="s">
        <v>310</v>
      </c>
      <c r="Z100" t="s">
        <v>310</v>
      </c>
      <c r="AA100" t="s">
        <v>308</v>
      </c>
      <c r="AB100" t="s">
        <v>308</v>
      </c>
      <c r="AC100" t="s">
        <v>308</v>
      </c>
      <c r="AD100" t="s">
        <v>310</v>
      </c>
      <c r="AE100" t="s">
        <v>310</v>
      </c>
      <c r="AF100" t="s">
        <v>316</v>
      </c>
      <c r="AG100" t="s">
        <v>316</v>
      </c>
      <c r="AH100" t="s">
        <v>306</v>
      </c>
      <c r="AI100" t="s">
        <v>306</v>
      </c>
      <c r="AJ100" t="s">
        <v>314</v>
      </c>
      <c r="AK100" t="s">
        <v>314</v>
      </c>
      <c r="AL100" t="s">
        <v>315</v>
      </c>
      <c r="AM100" t="s">
        <v>306</v>
      </c>
      <c r="AN100" t="s">
        <v>306</v>
      </c>
      <c r="AO100" t="s">
        <v>163</v>
      </c>
      <c r="AP100" t="s">
        <v>163</v>
      </c>
      <c r="AQ100" t="s">
        <v>163</v>
      </c>
      <c r="AR100" t="s">
        <v>163</v>
      </c>
      <c r="AS100" t="s">
        <v>163</v>
      </c>
      <c r="AT100" t="s">
        <v>318</v>
      </c>
      <c r="AU100" t="s">
        <v>326</v>
      </c>
      <c r="AV100" t="s">
        <v>163</v>
      </c>
      <c r="AW100" t="s">
        <v>163</v>
      </c>
      <c r="AX100" t="s">
        <v>163</v>
      </c>
      <c r="AY100" t="s">
        <v>163</v>
      </c>
      <c r="AZ100" t="s">
        <v>163</v>
      </c>
      <c r="BA100" t="s">
        <v>163</v>
      </c>
      <c r="BB100" t="s">
        <v>163</v>
      </c>
      <c r="BC100" t="s">
        <v>163</v>
      </c>
      <c r="BD100" t="s">
        <v>163</v>
      </c>
      <c r="BE100" t="s">
        <v>163</v>
      </c>
      <c r="BF100" t="s">
        <v>163</v>
      </c>
      <c r="BG100" t="s">
        <v>163</v>
      </c>
      <c r="BH100">
        <v>1</v>
      </c>
      <c r="BI100" t="s">
        <v>163</v>
      </c>
      <c r="BJ100" t="s">
        <v>163</v>
      </c>
      <c r="BK100">
        <v>1</v>
      </c>
      <c r="BL100" t="s">
        <v>163</v>
      </c>
      <c r="BM100">
        <v>1</v>
      </c>
      <c r="BN100" t="s">
        <v>163</v>
      </c>
      <c r="BO100" t="s">
        <v>163</v>
      </c>
      <c r="BP100" t="s">
        <v>163</v>
      </c>
      <c r="BQ100">
        <v>1</v>
      </c>
      <c r="BR100" s="16">
        <v>2</v>
      </c>
      <c r="BS100" s="16">
        <v>0</v>
      </c>
      <c r="BT100" s="16">
        <v>0</v>
      </c>
      <c r="BU100" s="16">
        <v>2</v>
      </c>
      <c r="BV100" s="16">
        <v>0</v>
      </c>
      <c r="BW100" s="16">
        <v>0</v>
      </c>
      <c r="BX100" s="16" t="s">
        <v>163</v>
      </c>
      <c r="BY100" s="16" t="s">
        <v>163</v>
      </c>
      <c r="BZ100" s="16" t="s">
        <v>163</v>
      </c>
      <c r="CA100" s="16" t="s">
        <v>163</v>
      </c>
      <c r="CB100" s="16" t="s">
        <v>163</v>
      </c>
      <c r="CC100" s="16" t="s">
        <v>163</v>
      </c>
      <c r="CD100" s="16" t="s">
        <v>163</v>
      </c>
      <c r="CE100" s="16" t="s">
        <v>163</v>
      </c>
      <c r="CF100" s="16" t="s">
        <v>163</v>
      </c>
      <c r="CG100" s="16" t="s">
        <v>163</v>
      </c>
      <c r="CH100" s="16" t="s">
        <v>163</v>
      </c>
      <c r="CI100" s="16" t="s">
        <v>163</v>
      </c>
      <c r="CJ100" s="16" t="s">
        <v>163</v>
      </c>
      <c r="CK100" s="16" t="s">
        <v>163</v>
      </c>
      <c r="CL100" s="16" t="s">
        <v>163</v>
      </c>
      <c r="CM100" s="16" t="s">
        <v>163</v>
      </c>
      <c r="CN100" s="16" t="s">
        <v>163</v>
      </c>
      <c r="CO100" s="16" t="s">
        <v>163</v>
      </c>
      <c r="CP100" s="16" t="s">
        <v>163</v>
      </c>
      <c r="CQ100" s="16" t="s">
        <v>163</v>
      </c>
      <c r="CR100" s="16" t="s">
        <v>163</v>
      </c>
      <c r="CS100" s="16" t="s">
        <v>163</v>
      </c>
      <c r="CT100" s="16" t="s">
        <v>163</v>
      </c>
      <c r="CU100" s="16" t="s">
        <v>163</v>
      </c>
      <c r="CV100" s="16" t="s">
        <v>163</v>
      </c>
      <c r="CW100" s="16" t="s">
        <v>163</v>
      </c>
      <c r="CX100" s="16" t="s">
        <v>163</v>
      </c>
      <c r="CY100" s="16" t="s">
        <v>163</v>
      </c>
      <c r="CZ100" s="16" t="s">
        <v>163</v>
      </c>
      <c r="DA100" s="16" t="s">
        <v>163</v>
      </c>
      <c r="DB100" s="16" t="s">
        <v>163</v>
      </c>
      <c r="DC100" s="16" t="s">
        <v>163</v>
      </c>
      <c r="DD100" s="16" t="s">
        <v>163</v>
      </c>
      <c r="DE100" s="16" t="s">
        <v>163</v>
      </c>
      <c r="DF100" s="16" t="s">
        <v>163</v>
      </c>
      <c r="DG100" s="16" t="s">
        <v>163</v>
      </c>
      <c r="DH100" s="16" t="s">
        <v>163</v>
      </c>
      <c r="DI100" s="16" t="s">
        <v>163</v>
      </c>
      <c r="DJ100" s="16" t="s">
        <v>163</v>
      </c>
      <c r="DK100" s="16" t="s">
        <v>163</v>
      </c>
      <c r="DL100" s="16" t="s">
        <v>163</v>
      </c>
      <c r="DM100" s="16" t="s">
        <v>163</v>
      </c>
      <c r="DN100" s="16" t="s">
        <v>163</v>
      </c>
      <c r="DO100" s="16" t="s">
        <v>163</v>
      </c>
      <c r="DP100" s="16" t="s">
        <v>163</v>
      </c>
      <c r="DQ100" s="16" t="s">
        <v>163</v>
      </c>
      <c r="DR100" s="16" t="s">
        <v>163</v>
      </c>
      <c r="DS100" s="16" t="s">
        <v>163</v>
      </c>
      <c r="DT100" s="16" t="s">
        <v>163</v>
      </c>
      <c r="DU100" s="16" t="s">
        <v>163</v>
      </c>
      <c r="DV100" s="16" t="s">
        <v>163</v>
      </c>
      <c r="DW100" s="16" t="s">
        <v>163</v>
      </c>
      <c r="DX100" s="16" t="s">
        <v>163</v>
      </c>
      <c r="DY100" s="16" t="s">
        <v>163</v>
      </c>
      <c r="DZ100" s="16" t="s">
        <v>163</v>
      </c>
      <c r="EA100" s="16" t="s">
        <v>163</v>
      </c>
      <c r="EB100" s="16" t="s">
        <v>163</v>
      </c>
      <c r="EC100" s="16" t="s">
        <v>163</v>
      </c>
      <c r="ED100" s="16" t="s">
        <v>163</v>
      </c>
      <c r="EE100" s="16" t="s">
        <v>163</v>
      </c>
      <c r="EF100" s="16" t="s">
        <v>163</v>
      </c>
      <c r="EG100" s="16" t="s">
        <v>163</v>
      </c>
      <c r="EH100" s="16" t="s">
        <v>163</v>
      </c>
      <c r="EI100">
        <v>6</v>
      </c>
      <c r="EJ100" t="s">
        <v>163</v>
      </c>
      <c r="EK100">
        <v>6</v>
      </c>
      <c r="EL100" t="s">
        <v>163</v>
      </c>
      <c r="EM100" t="s">
        <v>163</v>
      </c>
      <c r="EN100" t="s">
        <v>163</v>
      </c>
      <c r="EO100" t="s">
        <v>163</v>
      </c>
      <c r="EP100" t="s">
        <v>163</v>
      </c>
      <c r="EQ100" t="s">
        <v>163</v>
      </c>
      <c r="ER100" t="s">
        <v>163</v>
      </c>
      <c r="ES100" t="s">
        <v>163</v>
      </c>
      <c r="ET100" t="s">
        <v>163</v>
      </c>
      <c r="EU100">
        <v>3</v>
      </c>
      <c r="EV100">
        <v>1958</v>
      </c>
      <c r="EW100">
        <v>1</v>
      </c>
      <c r="EX100" t="s">
        <v>341</v>
      </c>
      <c r="EY100" t="s">
        <v>350</v>
      </c>
      <c r="EZ100" t="s">
        <v>335</v>
      </c>
      <c r="FA100" t="s">
        <v>163</v>
      </c>
      <c r="FB100" t="s">
        <v>163</v>
      </c>
      <c r="FC100" t="s">
        <v>163</v>
      </c>
      <c r="FD100" t="s">
        <v>163</v>
      </c>
      <c r="FE100" t="s">
        <v>163</v>
      </c>
      <c r="FF100" t="s">
        <v>163</v>
      </c>
      <c r="FG100" t="s">
        <v>163</v>
      </c>
      <c r="FH100" t="s">
        <v>163</v>
      </c>
      <c r="FI100">
        <v>1</v>
      </c>
      <c r="FJ100" t="s">
        <v>163</v>
      </c>
      <c r="FK100">
        <f t="shared" si="2"/>
        <v>1</v>
      </c>
      <c r="FL100">
        <f t="shared" si="3"/>
        <v>0</v>
      </c>
    </row>
    <row r="101" spans="1:168" x14ac:dyDescent="0.25">
      <c r="A101">
        <v>100</v>
      </c>
      <c r="B101" t="s">
        <v>196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60901</v>
      </c>
      <c r="J101" t="s">
        <v>176</v>
      </c>
      <c r="K101" t="s">
        <v>10</v>
      </c>
      <c r="L101" t="s">
        <v>198</v>
      </c>
      <c r="M101">
        <v>1</v>
      </c>
      <c r="N101">
        <v>1</v>
      </c>
      <c r="O101">
        <v>6</v>
      </c>
      <c r="P101">
        <v>0</v>
      </c>
      <c r="Q101">
        <v>2</v>
      </c>
      <c r="R101">
        <v>1</v>
      </c>
      <c r="S101" t="s">
        <v>163</v>
      </c>
      <c r="T101">
        <v>50</v>
      </c>
      <c r="U101">
        <v>50</v>
      </c>
      <c r="V101">
        <v>0</v>
      </c>
      <c r="W101" t="s">
        <v>313</v>
      </c>
      <c r="X101" t="s">
        <v>313</v>
      </c>
      <c r="Y101" t="s">
        <v>313</v>
      </c>
      <c r="Z101" t="s">
        <v>313</v>
      </c>
      <c r="AA101" t="s">
        <v>313</v>
      </c>
      <c r="AB101" t="s">
        <v>313</v>
      </c>
      <c r="AC101" t="s">
        <v>308</v>
      </c>
      <c r="AD101" t="s">
        <v>312</v>
      </c>
      <c r="AE101" t="s">
        <v>310</v>
      </c>
      <c r="AF101" t="s">
        <v>316</v>
      </c>
      <c r="AG101" t="s">
        <v>316</v>
      </c>
      <c r="AH101" t="s">
        <v>315</v>
      </c>
      <c r="AI101" t="s">
        <v>315</v>
      </c>
      <c r="AJ101" t="s">
        <v>314</v>
      </c>
      <c r="AK101" t="s">
        <v>314</v>
      </c>
      <c r="AL101" t="s">
        <v>314</v>
      </c>
      <c r="AM101" t="s">
        <v>315</v>
      </c>
      <c r="AN101" t="s">
        <v>306</v>
      </c>
      <c r="AO101" t="s">
        <v>318</v>
      </c>
      <c r="AP101" t="s">
        <v>163</v>
      </c>
      <c r="AQ101" t="s">
        <v>318</v>
      </c>
      <c r="AR101" t="s">
        <v>163</v>
      </c>
      <c r="AS101" t="s">
        <v>163</v>
      </c>
      <c r="AT101" t="s">
        <v>318</v>
      </c>
      <c r="AU101" t="s">
        <v>318</v>
      </c>
      <c r="AV101">
        <v>1</v>
      </c>
      <c r="AW101" t="s">
        <v>163</v>
      </c>
      <c r="AX101" t="s">
        <v>163</v>
      </c>
      <c r="AY101" t="s">
        <v>163</v>
      </c>
      <c r="AZ101">
        <v>1</v>
      </c>
      <c r="BA101">
        <v>1</v>
      </c>
      <c r="BB101" t="s">
        <v>163</v>
      </c>
      <c r="BC101" t="s">
        <v>163</v>
      </c>
      <c r="BD101" t="s">
        <v>163</v>
      </c>
      <c r="BE101" t="s">
        <v>163</v>
      </c>
      <c r="BF101" t="s">
        <v>163</v>
      </c>
      <c r="BG101" t="s">
        <v>163</v>
      </c>
      <c r="BH101" t="s">
        <v>163</v>
      </c>
      <c r="BI101" t="s">
        <v>163</v>
      </c>
      <c r="BJ101" t="s">
        <v>163</v>
      </c>
      <c r="BK101" t="s">
        <v>163</v>
      </c>
      <c r="BL101" t="s">
        <v>163</v>
      </c>
      <c r="BM101" t="s">
        <v>163</v>
      </c>
      <c r="BN101" t="s">
        <v>163</v>
      </c>
      <c r="BO101" t="s">
        <v>163</v>
      </c>
      <c r="BP101" t="s">
        <v>163</v>
      </c>
      <c r="BQ101" t="s">
        <v>163</v>
      </c>
      <c r="BR101" s="16">
        <v>2</v>
      </c>
      <c r="BS101" s="16">
        <v>0</v>
      </c>
      <c r="BT101" s="16">
        <v>0</v>
      </c>
      <c r="BU101" s="16">
        <v>2</v>
      </c>
      <c r="BV101" s="16">
        <v>0</v>
      </c>
      <c r="BW101" s="16">
        <v>0</v>
      </c>
      <c r="BX101" s="16" t="s">
        <v>163</v>
      </c>
      <c r="BY101" s="16" t="s">
        <v>163</v>
      </c>
      <c r="BZ101" s="16" t="s">
        <v>163</v>
      </c>
      <c r="CA101" s="16" t="s">
        <v>163</v>
      </c>
      <c r="CB101" s="16" t="s">
        <v>163</v>
      </c>
      <c r="CC101" s="16" t="s">
        <v>163</v>
      </c>
      <c r="CD101" s="16" t="s">
        <v>163</v>
      </c>
      <c r="CE101" s="16" t="s">
        <v>163</v>
      </c>
      <c r="CF101" s="16" t="s">
        <v>163</v>
      </c>
      <c r="CG101" s="16" t="s">
        <v>163</v>
      </c>
      <c r="CH101" s="16" t="s">
        <v>163</v>
      </c>
      <c r="CI101" s="16" t="s">
        <v>163</v>
      </c>
      <c r="CJ101" s="16" t="s">
        <v>163</v>
      </c>
      <c r="CK101" s="16" t="s">
        <v>163</v>
      </c>
      <c r="CL101" s="16" t="s">
        <v>163</v>
      </c>
      <c r="CM101" s="16" t="s">
        <v>163</v>
      </c>
      <c r="CN101" s="16" t="s">
        <v>163</v>
      </c>
      <c r="CO101" s="16" t="s">
        <v>163</v>
      </c>
      <c r="CP101" s="16" t="s">
        <v>163</v>
      </c>
      <c r="CQ101" s="16" t="s">
        <v>163</v>
      </c>
      <c r="CR101" s="16" t="s">
        <v>163</v>
      </c>
      <c r="CS101" s="16" t="s">
        <v>163</v>
      </c>
      <c r="CT101" s="16" t="s">
        <v>163</v>
      </c>
      <c r="CU101" s="16" t="s">
        <v>163</v>
      </c>
      <c r="CV101" s="16" t="s">
        <v>163</v>
      </c>
      <c r="CW101" s="16" t="s">
        <v>163</v>
      </c>
      <c r="CX101" s="16" t="s">
        <v>163</v>
      </c>
      <c r="CY101" s="16" t="s">
        <v>163</v>
      </c>
      <c r="CZ101" s="16" t="s">
        <v>163</v>
      </c>
      <c r="DA101" s="16" t="s">
        <v>163</v>
      </c>
      <c r="DB101" s="16" t="s">
        <v>163</v>
      </c>
      <c r="DC101" s="16" t="s">
        <v>163</v>
      </c>
      <c r="DD101" s="16" t="s">
        <v>163</v>
      </c>
      <c r="DE101" s="16" t="s">
        <v>163</v>
      </c>
      <c r="DF101" s="16" t="s">
        <v>163</v>
      </c>
      <c r="DG101" s="16" t="s">
        <v>163</v>
      </c>
      <c r="DH101" s="16" t="s">
        <v>163</v>
      </c>
      <c r="DI101" s="16" t="s">
        <v>163</v>
      </c>
      <c r="DJ101" s="16" t="s">
        <v>163</v>
      </c>
      <c r="DK101" s="16" t="s">
        <v>163</v>
      </c>
      <c r="DL101" s="16" t="s">
        <v>163</v>
      </c>
      <c r="DM101" s="16" t="s">
        <v>163</v>
      </c>
      <c r="DN101" s="16" t="s">
        <v>163</v>
      </c>
      <c r="DO101" s="16" t="s">
        <v>163</v>
      </c>
      <c r="DP101" s="16" t="s">
        <v>163</v>
      </c>
      <c r="DQ101" s="16" t="s">
        <v>163</v>
      </c>
      <c r="DR101" s="16" t="s">
        <v>163</v>
      </c>
      <c r="DS101" s="16" t="s">
        <v>163</v>
      </c>
      <c r="DT101" s="16" t="s">
        <v>163</v>
      </c>
      <c r="DU101" s="16" t="s">
        <v>163</v>
      </c>
      <c r="DV101" s="16" t="s">
        <v>163</v>
      </c>
      <c r="DW101" s="16" t="s">
        <v>163</v>
      </c>
      <c r="DX101" s="16" t="s">
        <v>163</v>
      </c>
      <c r="DY101" s="16" t="s">
        <v>163</v>
      </c>
      <c r="DZ101" s="16" t="s">
        <v>163</v>
      </c>
      <c r="EA101" s="16" t="s">
        <v>163</v>
      </c>
      <c r="EB101" s="16" t="s">
        <v>163</v>
      </c>
      <c r="EC101" s="16" t="s">
        <v>163</v>
      </c>
      <c r="ED101" s="16" t="s">
        <v>163</v>
      </c>
      <c r="EE101" s="16" t="s">
        <v>163</v>
      </c>
      <c r="EF101" s="16" t="s">
        <v>163</v>
      </c>
      <c r="EG101" s="16" t="s">
        <v>163</v>
      </c>
      <c r="EH101" s="16" t="s">
        <v>163</v>
      </c>
      <c r="EI101">
        <v>5</v>
      </c>
      <c r="EJ101">
        <v>2</v>
      </c>
      <c r="EK101" t="s">
        <v>163</v>
      </c>
      <c r="EL101">
        <v>2</v>
      </c>
      <c r="EM101">
        <v>15</v>
      </c>
      <c r="EN101">
        <v>15</v>
      </c>
      <c r="EO101">
        <v>12</v>
      </c>
      <c r="EP101">
        <v>12</v>
      </c>
      <c r="EQ101">
        <v>21</v>
      </c>
      <c r="ER101" t="s">
        <v>163</v>
      </c>
      <c r="ES101">
        <v>1</v>
      </c>
      <c r="ET101" t="s">
        <v>163</v>
      </c>
      <c r="EU101">
        <v>3</v>
      </c>
      <c r="EV101">
        <v>1968</v>
      </c>
      <c r="EW101">
        <v>1</v>
      </c>
      <c r="EX101" t="s">
        <v>345</v>
      </c>
      <c r="EY101" t="s">
        <v>348</v>
      </c>
      <c r="EZ101" t="s">
        <v>334</v>
      </c>
      <c r="FA101" t="s">
        <v>163</v>
      </c>
      <c r="FB101" t="s">
        <v>163</v>
      </c>
      <c r="FC101" t="s">
        <v>163</v>
      </c>
      <c r="FD101" t="s">
        <v>163</v>
      </c>
      <c r="FE101" t="s">
        <v>163</v>
      </c>
      <c r="FF101" t="s">
        <v>163</v>
      </c>
      <c r="FG101" t="s">
        <v>163</v>
      </c>
      <c r="FH101" t="s">
        <v>163</v>
      </c>
      <c r="FI101" t="s">
        <v>163</v>
      </c>
      <c r="FJ101" t="s">
        <v>163</v>
      </c>
      <c r="FK101">
        <f t="shared" si="2"/>
        <v>1</v>
      </c>
      <c r="FL101">
        <f t="shared" si="3"/>
        <v>0</v>
      </c>
    </row>
    <row r="102" spans="1:168" x14ac:dyDescent="0.25">
      <c r="A102">
        <v>101</v>
      </c>
      <c r="B102" t="s">
        <v>196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60905</v>
      </c>
      <c r="J102" t="s">
        <v>176</v>
      </c>
      <c r="K102" t="s">
        <v>10</v>
      </c>
      <c r="L102" t="s">
        <v>197</v>
      </c>
      <c r="M102">
        <v>1</v>
      </c>
      <c r="N102">
        <v>1</v>
      </c>
      <c r="O102">
        <v>5</v>
      </c>
      <c r="P102">
        <v>0</v>
      </c>
      <c r="Q102">
        <v>1</v>
      </c>
      <c r="R102">
        <v>1</v>
      </c>
      <c r="S102" t="s">
        <v>163</v>
      </c>
      <c r="T102">
        <v>80</v>
      </c>
      <c r="U102">
        <v>20</v>
      </c>
      <c r="V102">
        <v>0</v>
      </c>
      <c r="W102" t="s">
        <v>313</v>
      </c>
      <c r="X102" t="s">
        <v>312</v>
      </c>
      <c r="Y102" t="s">
        <v>310</v>
      </c>
      <c r="Z102" t="s">
        <v>310</v>
      </c>
      <c r="AA102" t="s">
        <v>311</v>
      </c>
      <c r="AB102" t="s">
        <v>311</v>
      </c>
      <c r="AC102" t="s">
        <v>313</v>
      </c>
      <c r="AD102" t="s">
        <v>313</v>
      </c>
      <c r="AE102" t="s">
        <v>310</v>
      </c>
      <c r="AF102" t="s">
        <v>316</v>
      </c>
      <c r="AG102" t="s">
        <v>315</v>
      </c>
      <c r="AH102" t="s">
        <v>314</v>
      </c>
      <c r="AI102" t="s">
        <v>306</v>
      </c>
      <c r="AJ102" t="s">
        <v>315</v>
      </c>
      <c r="AK102" t="s">
        <v>315</v>
      </c>
      <c r="AL102" t="s">
        <v>314</v>
      </c>
      <c r="AM102" t="s">
        <v>314</v>
      </c>
      <c r="AN102" t="s">
        <v>306</v>
      </c>
      <c r="AO102" t="s">
        <v>163</v>
      </c>
      <c r="AP102" t="s">
        <v>163</v>
      </c>
      <c r="AQ102" t="s">
        <v>318</v>
      </c>
      <c r="AR102" t="s">
        <v>163</v>
      </c>
      <c r="AS102" t="s">
        <v>163</v>
      </c>
      <c r="AT102" t="s">
        <v>318</v>
      </c>
      <c r="AU102" t="s">
        <v>318</v>
      </c>
      <c r="AV102" t="s">
        <v>163</v>
      </c>
      <c r="AW102" t="s">
        <v>163</v>
      </c>
      <c r="AX102" t="s">
        <v>163</v>
      </c>
      <c r="AY102" t="s">
        <v>163</v>
      </c>
      <c r="AZ102" t="s">
        <v>163</v>
      </c>
      <c r="BA102" t="s">
        <v>163</v>
      </c>
      <c r="BB102" t="s">
        <v>163</v>
      </c>
      <c r="BC102" t="s">
        <v>163</v>
      </c>
      <c r="BD102" t="s">
        <v>163</v>
      </c>
      <c r="BE102" t="s">
        <v>163</v>
      </c>
      <c r="BF102">
        <v>1</v>
      </c>
      <c r="BG102">
        <v>1</v>
      </c>
      <c r="BH102" t="s">
        <v>163</v>
      </c>
      <c r="BI102" t="s">
        <v>163</v>
      </c>
      <c r="BJ102" t="s">
        <v>163</v>
      </c>
      <c r="BK102" t="s">
        <v>163</v>
      </c>
      <c r="BL102" t="s">
        <v>163</v>
      </c>
      <c r="BM102">
        <v>1</v>
      </c>
      <c r="BN102">
        <v>1</v>
      </c>
      <c r="BO102" t="s">
        <v>163</v>
      </c>
      <c r="BP102" t="s">
        <v>163</v>
      </c>
      <c r="BQ102" t="s">
        <v>163</v>
      </c>
      <c r="BR102" s="16">
        <v>1</v>
      </c>
      <c r="BS102" s="16">
        <v>3</v>
      </c>
      <c r="BT102" s="16">
        <v>1</v>
      </c>
      <c r="BU102" s="16">
        <v>2</v>
      </c>
      <c r="BV102" s="16">
        <v>0</v>
      </c>
      <c r="BW102" s="16">
        <v>0</v>
      </c>
      <c r="BX102" s="16" t="s">
        <v>163</v>
      </c>
      <c r="BY102" s="16" t="s">
        <v>163</v>
      </c>
      <c r="BZ102" s="16" t="s">
        <v>163</v>
      </c>
      <c r="CA102" s="16">
        <v>314</v>
      </c>
      <c r="CB102" s="16" t="s">
        <v>163</v>
      </c>
      <c r="CC102" s="16" t="s">
        <v>163</v>
      </c>
      <c r="CD102" s="16" t="s">
        <v>163</v>
      </c>
      <c r="CE102" s="16" t="s">
        <v>163</v>
      </c>
      <c r="CF102" s="16" t="s">
        <v>163</v>
      </c>
      <c r="CG102" s="16" t="s">
        <v>163</v>
      </c>
      <c r="CH102" s="16" t="s">
        <v>163</v>
      </c>
      <c r="CI102" s="16" t="s">
        <v>163</v>
      </c>
      <c r="CJ102" s="16" t="s">
        <v>163</v>
      </c>
      <c r="CK102" s="16" t="s">
        <v>163</v>
      </c>
      <c r="CL102" s="16" t="s">
        <v>163</v>
      </c>
      <c r="CM102" s="16" t="s">
        <v>163</v>
      </c>
      <c r="CN102" s="16" t="s">
        <v>163</v>
      </c>
      <c r="CO102" s="16" t="s">
        <v>163</v>
      </c>
      <c r="CP102" s="16" t="s">
        <v>163</v>
      </c>
      <c r="CQ102" s="16" t="s">
        <v>163</v>
      </c>
      <c r="CR102" s="16" t="s">
        <v>163</v>
      </c>
      <c r="CS102" s="16" t="s">
        <v>163</v>
      </c>
      <c r="CT102" s="16" t="s">
        <v>163</v>
      </c>
      <c r="CU102" s="16">
        <v>314</v>
      </c>
      <c r="CV102" s="16" t="s">
        <v>163</v>
      </c>
      <c r="CW102" s="16">
        <v>1</v>
      </c>
      <c r="CX102" s="16">
        <v>2</v>
      </c>
      <c r="CY102" s="16" t="s">
        <v>163</v>
      </c>
      <c r="CZ102" s="16">
        <v>1</v>
      </c>
      <c r="DA102" s="16" t="s">
        <v>163</v>
      </c>
      <c r="DB102" s="16" t="s">
        <v>163</v>
      </c>
      <c r="DC102" s="16" t="s">
        <v>163</v>
      </c>
      <c r="DD102" s="16" t="s">
        <v>163</v>
      </c>
      <c r="DE102" s="16" t="s">
        <v>163</v>
      </c>
      <c r="DF102" s="16" t="s">
        <v>163</v>
      </c>
      <c r="DG102" s="16" t="s">
        <v>163</v>
      </c>
      <c r="DH102" s="16" t="s">
        <v>163</v>
      </c>
      <c r="DI102" s="16" t="s">
        <v>163</v>
      </c>
      <c r="DJ102" s="16" t="s">
        <v>163</v>
      </c>
      <c r="DK102" s="16" t="s">
        <v>163</v>
      </c>
      <c r="DL102" s="16" t="s">
        <v>163</v>
      </c>
      <c r="DM102" s="16" t="s">
        <v>163</v>
      </c>
      <c r="DN102" s="16" t="s">
        <v>163</v>
      </c>
      <c r="DO102" s="16" t="s">
        <v>163</v>
      </c>
      <c r="DP102" s="16" t="s">
        <v>163</v>
      </c>
      <c r="DQ102" s="16" t="s">
        <v>163</v>
      </c>
      <c r="DR102" s="16" t="s">
        <v>163</v>
      </c>
      <c r="DS102" s="16" t="s">
        <v>163</v>
      </c>
      <c r="DT102" s="16" t="s">
        <v>163</v>
      </c>
      <c r="DU102" s="16" t="s">
        <v>163</v>
      </c>
      <c r="DV102" s="16" t="s">
        <v>163</v>
      </c>
      <c r="DW102" s="16" t="s">
        <v>163</v>
      </c>
      <c r="DX102" s="16" t="s">
        <v>163</v>
      </c>
      <c r="DY102" s="16" t="s">
        <v>163</v>
      </c>
      <c r="DZ102" s="16" t="s">
        <v>163</v>
      </c>
      <c r="EA102" s="16" t="s">
        <v>163</v>
      </c>
      <c r="EB102" s="16" t="s">
        <v>163</v>
      </c>
      <c r="EC102" s="16" t="s">
        <v>163</v>
      </c>
      <c r="ED102" s="16" t="s">
        <v>163</v>
      </c>
      <c r="EE102" s="16" t="s">
        <v>163</v>
      </c>
      <c r="EF102" s="16" t="s">
        <v>163</v>
      </c>
      <c r="EG102" s="16" t="s">
        <v>163</v>
      </c>
      <c r="EH102" s="16" t="s">
        <v>163</v>
      </c>
      <c r="EI102">
        <v>6</v>
      </c>
      <c r="EJ102" t="s">
        <v>163</v>
      </c>
      <c r="EK102">
        <v>5</v>
      </c>
      <c r="EL102">
        <v>4</v>
      </c>
      <c r="EM102">
        <v>14</v>
      </c>
      <c r="EN102">
        <v>15</v>
      </c>
      <c r="EO102">
        <v>12</v>
      </c>
      <c r="EP102">
        <v>12</v>
      </c>
      <c r="EQ102" t="s">
        <v>163</v>
      </c>
      <c r="ER102" t="s">
        <v>163</v>
      </c>
      <c r="ES102" t="s">
        <v>163</v>
      </c>
      <c r="ET102" t="s">
        <v>163</v>
      </c>
      <c r="EU102">
        <v>3</v>
      </c>
      <c r="EV102">
        <v>1972</v>
      </c>
      <c r="EW102">
        <v>1</v>
      </c>
      <c r="EX102" t="s">
        <v>338</v>
      </c>
      <c r="EY102" t="s">
        <v>348</v>
      </c>
      <c r="EZ102" t="s">
        <v>334</v>
      </c>
      <c r="FA102" t="s">
        <v>163</v>
      </c>
      <c r="FB102" t="s">
        <v>163</v>
      </c>
      <c r="FC102" t="s">
        <v>163</v>
      </c>
      <c r="FD102" t="s">
        <v>163</v>
      </c>
      <c r="FE102" t="s">
        <v>163</v>
      </c>
      <c r="FF102" t="s">
        <v>163</v>
      </c>
      <c r="FG102" t="s">
        <v>163</v>
      </c>
      <c r="FH102" t="s">
        <v>163</v>
      </c>
      <c r="FI102" t="s">
        <v>163</v>
      </c>
      <c r="FJ102" t="s">
        <v>163</v>
      </c>
      <c r="FK102">
        <f t="shared" si="2"/>
        <v>1</v>
      </c>
      <c r="FL102">
        <f t="shared" si="3"/>
        <v>0</v>
      </c>
    </row>
    <row r="103" spans="1:168" x14ac:dyDescent="0.25">
      <c r="A103">
        <v>102</v>
      </c>
      <c r="B103" t="s">
        <v>196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60901</v>
      </c>
      <c r="J103" t="s">
        <v>176</v>
      </c>
      <c r="K103" t="s">
        <v>10</v>
      </c>
      <c r="L103" t="s">
        <v>197</v>
      </c>
      <c r="M103">
        <v>1</v>
      </c>
      <c r="N103">
        <v>1</v>
      </c>
      <c r="O103">
        <v>3</v>
      </c>
      <c r="P103">
        <v>0</v>
      </c>
      <c r="Q103">
        <v>1</v>
      </c>
      <c r="R103">
        <v>1</v>
      </c>
      <c r="S103" t="s">
        <v>163</v>
      </c>
      <c r="T103">
        <v>36</v>
      </c>
      <c r="U103">
        <v>64</v>
      </c>
      <c r="V103">
        <v>0</v>
      </c>
      <c r="W103" t="s">
        <v>308</v>
      </c>
      <c r="X103" t="s">
        <v>308</v>
      </c>
      <c r="Y103" t="s">
        <v>313</v>
      </c>
      <c r="Z103" t="s">
        <v>310</v>
      </c>
      <c r="AA103" t="s">
        <v>311</v>
      </c>
      <c r="AB103" t="s">
        <v>311</v>
      </c>
      <c r="AC103" t="s">
        <v>308</v>
      </c>
      <c r="AD103" t="s">
        <v>308</v>
      </c>
      <c r="AE103" t="s">
        <v>310</v>
      </c>
      <c r="AF103" t="s">
        <v>314</v>
      </c>
      <c r="AG103" t="s">
        <v>314</v>
      </c>
      <c r="AH103" t="s">
        <v>315</v>
      </c>
      <c r="AI103" t="s">
        <v>306</v>
      </c>
      <c r="AJ103" t="s">
        <v>314</v>
      </c>
      <c r="AK103" t="s">
        <v>314</v>
      </c>
      <c r="AL103" t="s">
        <v>314</v>
      </c>
      <c r="AM103" t="s">
        <v>314</v>
      </c>
      <c r="AN103" t="s">
        <v>306</v>
      </c>
      <c r="AO103" t="s">
        <v>163</v>
      </c>
      <c r="AP103" t="s">
        <v>163</v>
      </c>
      <c r="AQ103" t="s">
        <v>321</v>
      </c>
      <c r="AR103" t="s">
        <v>163</v>
      </c>
      <c r="AS103" t="s">
        <v>163</v>
      </c>
      <c r="AT103" t="s">
        <v>321</v>
      </c>
      <c r="AU103" t="s">
        <v>326</v>
      </c>
      <c r="AV103" t="s">
        <v>163</v>
      </c>
      <c r="AW103" t="s">
        <v>163</v>
      </c>
      <c r="AX103" t="s">
        <v>163</v>
      </c>
      <c r="AY103" t="s">
        <v>163</v>
      </c>
      <c r="AZ103" t="s">
        <v>163</v>
      </c>
      <c r="BA103" t="s">
        <v>163</v>
      </c>
      <c r="BB103">
        <v>1</v>
      </c>
      <c r="BC103">
        <v>1</v>
      </c>
      <c r="BD103" t="s">
        <v>163</v>
      </c>
      <c r="BE103" t="s">
        <v>163</v>
      </c>
      <c r="BF103" t="s">
        <v>163</v>
      </c>
      <c r="BG103" t="s">
        <v>163</v>
      </c>
      <c r="BH103" t="s">
        <v>163</v>
      </c>
      <c r="BI103" t="s">
        <v>163</v>
      </c>
      <c r="BJ103" t="s">
        <v>163</v>
      </c>
      <c r="BK103" t="s">
        <v>163</v>
      </c>
      <c r="BL103" t="s">
        <v>163</v>
      </c>
      <c r="BM103">
        <v>1</v>
      </c>
      <c r="BN103" t="s">
        <v>163</v>
      </c>
      <c r="BO103" t="s">
        <v>163</v>
      </c>
      <c r="BP103" t="s">
        <v>163</v>
      </c>
      <c r="BQ103">
        <v>1</v>
      </c>
      <c r="BR103" s="16">
        <v>1</v>
      </c>
      <c r="BS103" s="16">
        <v>2</v>
      </c>
      <c r="BT103" s="16">
        <v>1</v>
      </c>
      <c r="BU103" s="16">
        <v>1</v>
      </c>
      <c r="BV103" s="16">
        <v>3</v>
      </c>
      <c r="BW103" s="16">
        <v>1</v>
      </c>
      <c r="BX103" s="16" t="s">
        <v>163</v>
      </c>
      <c r="BY103" s="16" t="s">
        <v>163</v>
      </c>
      <c r="BZ103" s="16">
        <v>306</v>
      </c>
      <c r="CA103" s="16" t="s">
        <v>163</v>
      </c>
      <c r="CB103" s="16" t="s">
        <v>163</v>
      </c>
      <c r="CC103" s="16" t="s">
        <v>163</v>
      </c>
      <c r="CD103" s="16" t="s">
        <v>163</v>
      </c>
      <c r="CE103" s="16" t="s">
        <v>163</v>
      </c>
      <c r="CF103" s="16" t="s">
        <v>163</v>
      </c>
      <c r="CG103" s="16" t="s">
        <v>163</v>
      </c>
      <c r="CH103" s="16" t="s">
        <v>163</v>
      </c>
      <c r="CI103" s="16" t="s">
        <v>163</v>
      </c>
      <c r="CJ103" s="16" t="s">
        <v>163</v>
      </c>
      <c r="CK103" s="16">
        <v>306</v>
      </c>
      <c r="CL103" s="16" t="s">
        <v>163</v>
      </c>
      <c r="CM103" s="16">
        <v>1</v>
      </c>
      <c r="CN103" s="16">
        <v>3</v>
      </c>
      <c r="CO103" s="16" t="s">
        <v>163</v>
      </c>
      <c r="CP103" s="16" t="s">
        <v>163</v>
      </c>
      <c r="CQ103" s="16" t="s">
        <v>163</v>
      </c>
      <c r="CR103" s="16" t="s">
        <v>163</v>
      </c>
      <c r="CS103" s="16" t="s">
        <v>163</v>
      </c>
      <c r="CT103" s="16" t="s">
        <v>163</v>
      </c>
      <c r="CU103" s="16" t="s">
        <v>163</v>
      </c>
      <c r="CV103" s="16" t="s">
        <v>163</v>
      </c>
      <c r="CW103" s="16" t="s">
        <v>163</v>
      </c>
      <c r="CX103" s="16" t="s">
        <v>163</v>
      </c>
      <c r="CY103" s="16" t="s">
        <v>163</v>
      </c>
      <c r="CZ103" s="16" t="s">
        <v>163</v>
      </c>
      <c r="DA103" s="16" t="s">
        <v>163</v>
      </c>
      <c r="DB103" s="16" t="s">
        <v>163</v>
      </c>
      <c r="DC103" s="16" t="s">
        <v>163</v>
      </c>
      <c r="DD103" s="16" t="s">
        <v>163</v>
      </c>
      <c r="DE103" s="16" t="s">
        <v>163</v>
      </c>
      <c r="DF103" s="16" t="s">
        <v>163</v>
      </c>
      <c r="DG103" s="16" t="s">
        <v>163</v>
      </c>
      <c r="DH103" s="16" t="s">
        <v>163</v>
      </c>
      <c r="DI103" s="16" t="s">
        <v>163</v>
      </c>
      <c r="DJ103" s="16" t="s">
        <v>163</v>
      </c>
      <c r="DK103" s="16" t="s">
        <v>163</v>
      </c>
      <c r="DL103" s="16" t="s">
        <v>163</v>
      </c>
      <c r="DM103" s="16" t="s">
        <v>163</v>
      </c>
      <c r="DN103" s="16" t="s">
        <v>163</v>
      </c>
      <c r="DO103" s="16" t="s">
        <v>163</v>
      </c>
      <c r="DP103" s="16" t="s">
        <v>163</v>
      </c>
      <c r="DQ103" s="16" t="s">
        <v>163</v>
      </c>
      <c r="DR103" s="16" t="s">
        <v>163</v>
      </c>
      <c r="DS103" s="16" t="s">
        <v>163</v>
      </c>
      <c r="DT103" s="16" t="s">
        <v>163</v>
      </c>
      <c r="DU103" s="16" t="s">
        <v>163</v>
      </c>
      <c r="DV103" s="16" t="s">
        <v>163</v>
      </c>
      <c r="DW103" s="16" t="s">
        <v>163</v>
      </c>
      <c r="DX103" s="16" t="s">
        <v>163</v>
      </c>
      <c r="DY103" s="16">
        <v>301</v>
      </c>
      <c r="DZ103" s="16" t="s">
        <v>163</v>
      </c>
      <c r="EA103" s="16">
        <v>1</v>
      </c>
      <c r="EB103" s="16">
        <v>1</v>
      </c>
      <c r="EC103" s="16">
        <v>12</v>
      </c>
      <c r="ED103" s="16" t="s">
        <v>163</v>
      </c>
      <c r="EE103" s="16" t="s">
        <v>163</v>
      </c>
      <c r="EF103" s="16" t="s">
        <v>163</v>
      </c>
      <c r="EG103" s="16" t="s">
        <v>163</v>
      </c>
      <c r="EH103" s="16" t="s">
        <v>163</v>
      </c>
      <c r="EI103">
        <v>5</v>
      </c>
      <c r="EJ103">
        <v>2</v>
      </c>
      <c r="EK103" t="s">
        <v>163</v>
      </c>
      <c r="EL103">
        <v>5</v>
      </c>
      <c r="EM103">
        <v>15</v>
      </c>
      <c r="EN103">
        <v>16</v>
      </c>
      <c r="EO103">
        <v>11</v>
      </c>
      <c r="EP103">
        <v>12</v>
      </c>
      <c r="EQ103">
        <v>25</v>
      </c>
      <c r="ER103" t="s">
        <v>163</v>
      </c>
      <c r="ES103">
        <v>1</v>
      </c>
      <c r="ET103" t="s">
        <v>163</v>
      </c>
      <c r="EU103">
        <v>4</v>
      </c>
      <c r="EV103">
        <v>1983</v>
      </c>
      <c r="EW103">
        <v>1</v>
      </c>
      <c r="EX103" t="s">
        <v>338</v>
      </c>
      <c r="EY103" t="s">
        <v>349</v>
      </c>
      <c r="EZ103" t="s">
        <v>334</v>
      </c>
      <c r="FA103" t="s">
        <v>163</v>
      </c>
      <c r="FB103" t="s">
        <v>163</v>
      </c>
      <c r="FC103" t="s">
        <v>163</v>
      </c>
      <c r="FD103" t="s">
        <v>163</v>
      </c>
      <c r="FE103" t="s">
        <v>163</v>
      </c>
      <c r="FF103" t="s">
        <v>163</v>
      </c>
      <c r="FG103" t="s">
        <v>163</v>
      </c>
      <c r="FH103" t="s">
        <v>163</v>
      </c>
      <c r="FI103" t="s">
        <v>163</v>
      </c>
      <c r="FJ103" t="s">
        <v>163</v>
      </c>
      <c r="FK103">
        <f t="shared" si="2"/>
        <v>1</v>
      </c>
      <c r="FL103">
        <f t="shared" si="3"/>
        <v>0</v>
      </c>
    </row>
    <row r="104" spans="1:168" x14ac:dyDescent="0.25">
      <c r="A104">
        <v>103</v>
      </c>
      <c r="B104" t="s">
        <v>196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60905</v>
      </c>
      <c r="J104" t="s">
        <v>176</v>
      </c>
      <c r="K104" t="s">
        <v>10</v>
      </c>
      <c r="L104" t="s">
        <v>197</v>
      </c>
      <c r="M104">
        <v>1</v>
      </c>
      <c r="N104">
        <v>1</v>
      </c>
      <c r="O104">
        <v>3</v>
      </c>
      <c r="P104">
        <v>0</v>
      </c>
      <c r="Q104">
        <v>0</v>
      </c>
      <c r="R104">
        <v>1</v>
      </c>
      <c r="S104" t="s">
        <v>163</v>
      </c>
      <c r="T104">
        <v>60</v>
      </c>
      <c r="U104">
        <v>40</v>
      </c>
      <c r="V104">
        <v>0</v>
      </c>
      <c r="W104" t="s">
        <v>312</v>
      </c>
      <c r="X104" t="s">
        <v>313</v>
      </c>
      <c r="Y104" t="s">
        <v>311</v>
      </c>
      <c r="Z104" t="s">
        <v>310</v>
      </c>
      <c r="AA104" t="s">
        <v>308</v>
      </c>
      <c r="AB104" t="s">
        <v>308</v>
      </c>
      <c r="AC104" t="s">
        <v>308</v>
      </c>
      <c r="AD104" t="s">
        <v>313</v>
      </c>
      <c r="AE104" t="s">
        <v>310</v>
      </c>
      <c r="AF104" t="s">
        <v>316</v>
      </c>
      <c r="AG104" t="s">
        <v>314</v>
      </c>
      <c r="AH104" t="s">
        <v>316</v>
      </c>
      <c r="AI104" t="s">
        <v>316</v>
      </c>
      <c r="AJ104" t="s">
        <v>314</v>
      </c>
      <c r="AK104" t="s">
        <v>314</v>
      </c>
      <c r="AL104" t="s">
        <v>314</v>
      </c>
      <c r="AM104" t="s">
        <v>314</v>
      </c>
      <c r="AN104" t="s">
        <v>306</v>
      </c>
      <c r="AO104" t="s">
        <v>319</v>
      </c>
      <c r="AP104">
        <v>7</v>
      </c>
      <c r="AQ104" t="s">
        <v>318</v>
      </c>
      <c r="AR104">
        <v>9</v>
      </c>
      <c r="AS104">
        <v>3</v>
      </c>
      <c r="AT104" t="s">
        <v>318</v>
      </c>
      <c r="AU104" t="s">
        <v>318</v>
      </c>
      <c r="AV104" t="s">
        <v>163</v>
      </c>
      <c r="AW104">
        <v>2</v>
      </c>
      <c r="AX104" t="s">
        <v>163</v>
      </c>
      <c r="AY104" t="s">
        <v>163</v>
      </c>
      <c r="AZ104" t="s">
        <v>163</v>
      </c>
      <c r="BA104" t="s">
        <v>163</v>
      </c>
      <c r="BB104" t="s">
        <v>163</v>
      </c>
      <c r="BC104" t="s">
        <v>163</v>
      </c>
      <c r="BD104">
        <v>2</v>
      </c>
      <c r="BE104" t="s">
        <v>163</v>
      </c>
      <c r="BF104" t="s">
        <v>163</v>
      </c>
      <c r="BG104" t="s">
        <v>163</v>
      </c>
      <c r="BH104" t="s">
        <v>163</v>
      </c>
      <c r="BI104" t="s">
        <v>163</v>
      </c>
      <c r="BJ104" t="s">
        <v>163</v>
      </c>
      <c r="BK104" t="s">
        <v>163</v>
      </c>
      <c r="BL104" t="s">
        <v>163</v>
      </c>
      <c r="BM104" t="s">
        <v>163</v>
      </c>
      <c r="BN104" t="s">
        <v>163</v>
      </c>
      <c r="BO104" t="s">
        <v>163</v>
      </c>
      <c r="BP104" t="s">
        <v>163</v>
      </c>
      <c r="BQ104" t="s">
        <v>163</v>
      </c>
      <c r="BR104" s="16">
        <v>1</v>
      </c>
      <c r="BS104" s="16">
        <v>2</v>
      </c>
      <c r="BT104" s="16">
        <v>1</v>
      </c>
      <c r="BU104" s="16">
        <v>1</v>
      </c>
      <c r="BV104" s="16">
        <v>3</v>
      </c>
      <c r="BW104" s="16">
        <v>1</v>
      </c>
      <c r="BX104" s="16" t="s">
        <v>163</v>
      </c>
      <c r="BY104" s="16" t="s">
        <v>163</v>
      </c>
      <c r="BZ104" s="16">
        <v>306</v>
      </c>
      <c r="CA104" s="16" t="s">
        <v>163</v>
      </c>
      <c r="CB104" s="16" t="s">
        <v>163</v>
      </c>
      <c r="CC104" s="16" t="s">
        <v>163</v>
      </c>
      <c r="CD104" s="16" t="s">
        <v>163</v>
      </c>
      <c r="CE104" s="16" t="s">
        <v>163</v>
      </c>
      <c r="CF104" s="16" t="s">
        <v>163</v>
      </c>
      <c r="CG104" s="16" t="s">
        <v>163</v>
      </c>
      <c r="CH104" s="16" t="s">
        <v>163</v>
      </c>
      <c r="CI104" s="16" t="s">
        <v>163</v>
      </c>
      <c r="CJ104" s="16" t="s">
        <v>163</v>
      </c>
      <c r="CK104" s="16">
        <v>306</v>
      </c>
      <c r="CL104" s="16" t="s">
        <v>163</v>
      </c>
      <c r="CM104" s="16">
        <v>1</v>
      </c>
      <c r="CN104" s="16">
        <v>2</v>
      </c>
      <c r="CO104" s="16" t="s">
        <v>163</v>
      </c>
      <c r="CP104" s="16">
        <v>1</v>
      </c>
      <c r="CQ104" s="16" t="s">
        <v>163</v>
      </c>
      <c r="CR104" s="16" t="s">
        <v>163</v>
      </c>
      <c r="CS104" s="16" t="s">
        <v>163</v>
      </c>
      <c r="CT104" s="16" t="s">
        <v>163</v>
      </c>
      <c r="CU104" s="16" t="s">
        <v>163</v>
      </c>
      <c r="CV104" s="16" t="s">
        <v>163</v>
      </c>
      <c r="CW104" s="16" t="s">
        <v>163</v>
      </c>
      <c r="CX104" s="16" t="s">
        <v>163</v>
      </c>
      <c r="CY104" s="16" t="s">
        <v>163</v>
      </c>
      <c r="CZ104" s="16" t="s">
        <v>163</v>
      </c>
      <c r="DA104" s="16" t="s">
        <v>163</v>
      </c>
      <c r="DB104" s="16" t="s">
        <v>163</v>
      </c>
      <c r="DC104" s="16" t="s">
        <v>163</v>
      </c>
      <c r="DD104" s="16" t="s">
        <v>163</v>
      </c>
      <c r="DE104" s="16" t="s">
        <v>163</v>
      </c>
      <c r="DF104" s="16" t="s">
        <v>163</v>
      </c>
      <c r="DG104" s="16" t="s">
        <v>163</v>
      </c>
      <c r="DH104" s="16" t="s">
        <v>163</v>
      </c>
      <c r="DI104" s="16" t="s">
        <v>163</v>
      </c>
      <c r="DJ104" s="16" t="s">
        <v>163</v>
      </c>
      <c r="DK104" s="16" t="s">
        <v>163</v>
      </c>
      <c r="DL104" s="16" t="s">
        <v>163</v>
      </c>
      <c r="DM104" s="16" t="s">
        <v>163</v>
      </c>
      <c r="DN104" s="16" t="s">
        <v>163</v>
      </c>
      <c r="DO104" s="16" t="s">
        <v>163</v>
      </c>
      <c r="DP104" s="16" t="s">
        <v>163</v>
      </c>
      <c r="DQ104" s="16" t="s">
        <v>163</v>
      </c>
      <c r="DR104" s="16" t="s">
        <v>163</v>
      </c>
      <c r="DS104" s="16" t="s">
        <v>163</v>
      </c>
      <c r="DT104" s="16" t="s">
        <v>163</v>
      </c>
      <c r="DU104" s="16" t="s">
        <v>163</v>
      </c>
      <c r="DV104" s="16" t="s">
        <v>163</v>
      </c>
      <c r="DW104" s="16" t="s">
        <v>163</v>
      </c>
      <c r="DX104" s="16" t="s">
        <v>163</v>
      </c>
      <c r="DY104" s="16">
        <v>301</v>
      </c>
      <c r="DZ104" s="16" t="s">
        <v>163</v>
      </c>
      <c r="EA104" s="16">
        <v>1</v>
      </c>
      <c r="EB104" s="16">
        <v>1</v>
      </c>
      <c r="EC104" s="16">
        <v>12</v>
      </c>
      <c r="ED104" s="16" t="s">
        <v>163</v>
      </c>
      <c r="EE104" s="16" t="s">
        <v>163</v>
      </c>
      <c r="EF104" s="16" t="s">
        <v>163</v>
      </c>
      <c r="EG104" s="16" t="s">
        <v>163</v>
      </c>
      <c r="EH104" s="16" t="s">
        <v>163</v>
      </c>
      <c r="EI104">
        <v>5</v>
      </c>
      <c r="EJ104">
        <v>2</v>
      </c>
      <c r="EK104" t="s">
        <v>163</v>
      </c>
      <c r="EL104">
        <v>4</v>
      </c>
      <c r="EM104">
        <v>15</v>
      </c>
      <c r="EN104">
        <v>15</v>
      </c>
      <c r="EO104">
        <v>12</v>
      </c>
      <c r="EP104">
        <v>12</v>
      </c>
      <c r="EQ104">
        <v>25</v>
      </c>
      <c r="ER104" t="s">
        <v>163</v>
      </c>
      <c r="ES104" t="s">
        <v>190</v>
      </c>
      <c r="ET104" t="s">
        <v>163</v>
      </c>
      <c r="EU104">
        <v>3</v>
      </c>
      <c r="EV104">
        <v>1967</v>
      </c>
      <c r="EW104">
        <v>1</v>
      </c>
      <c r="EX104" t="s">
        <v>341</v>
      </c>
      <c r="EY104" t="s">
        <v>347</v>
      </c>
      <c r="EZ104" t="s">
        <v>332</v>
      </c>
      <c r="FA104" t="s">
        <v>163</v>
      </c>
      <c r="FB104" t="s">
        <v>163</v>
      </c>
      <c r="FC104" t="s">
        <v>163</v>
      </c>
      <c r="FD104" t="s">
        <v>163</v>
      </c>
      <c r="FE104" t="s">
        <v>163</v>
      </c>
      <c r="FF104" t="s">
        <v>163</v>
      </c>
      <c r="FG104" t="s">
        <v>163</v>
      </c>
      <c r="FH104" t="s">
        <v>163</v>
      </c>
      <c r="FI104" t="s">
        <v>163</v>
      </c>
      <c r="FJ104" t="s">
        <v>163</v>
      </c>
      <c r="FK104">
        <f t="shared" si="2"/>
        <v>1</v>
      </c>
      <c r="FL104">
        <f t="shared" si="3"/>
        <v>0</v>
      </c>
    </row>
    <row r="105" spans="1:168" x14ac:dyDescent="0.25">
      <c r="A105">
        <v>104</v>
      </c>
      <c r="B105" t="s">
        <v>196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60905</v>
      </c>
      <c r="J105" t="s">
        <v>176</v>
      </c>
      <c r="K105" t="s">
        <v>10</v>
      </c>
      <c r="L105" t="s">
        <v>197</v>
      </c>
      <c r="M105">
        <v>1</v>
      </c>
      <c r="N105">
        <v>1</v>
      </c>
      <c r="O105">
        <v>11</v>
      </c>
      <c r="P105">
        <v>2</v>
      </c>
      <c r="Q105">
        <v>5</v>
      </c>
      <c r="R105">
        <v>1</v>
      </c>
      <c r="S105" t="s">
        <v>163</v>
      </c>
      <c r="T105">
        <v>50</v>
      </c>
      <c r="U105">
        <v>50</v>
      </c>
      <c r="V105">
        <v>0</v>
      </c>
      <c r="W105" t="s">
        <v>311</v>
      </c>
      <c r="X105" t="s">
        <v>308</v>
      </c>
      <c r="Y105" t="s">
        <v>313</v>
      </c>
      <c r="Z105" t="s">
        <v>310</v>
      </c>
      <c r="AA105" t="s">
        <v>308</v>
      </c>
      <c r="AB105" t="s">
        <v>308</v>
      </c>
      <c r="AC105" t="s">
        <v>308</v>
      </c>
      <c r="AD105" t="s">
        <v>308</v>
      </c>
      <c r="AE105" t="s">
        <v>310</v>
      </c>
      <c r="AF105" t="s">
        <v>314</v>
      </c>
      <c r="AG105" t="s">
        <v>314</v>
      </c>
      <c r="AH105" t="s">
        <v>316</v>
      </c>
      <c r="AI105" t="s">
        <v>306</v>
      </c>
      <c r="AJ105" t="s">
        <v>314</v>
      </c>
      <c r="AK105" t="s">
        <v>314</v>
      </c>
      <c r="AL105" t="s">
        <v>314</v>
      </c>
      <c r="AM105" t="s">
        <v>314</v>
      </c>
      <c r="AN105" t="s">
        <v>306</v>
      </c>
      <c r="AO105" t="s">
        <v>163</v>
      </c>
      <c r="AP105" t="s">
        <v>163</v>
      </c>
      <c r="AQ105" t="s">
        <v>318</v>
      </c>
      <c r="AR105">
        <v>8</v>
      </c>
      <c r="AS105">
        <v>6</v>
      </c>
      <c r="AT105" t="s">
        <v>318</v>
      </c>
      <c r="AU105" t="s">
        <v>318</v>
      </c>
      <c r="AV105" t="s">
        <v>163</v>
      </c>
      <c r="AW105" t="s">
        <v>163</v>
      </c>
      <c r="AX105" t="s">
        <v>163</v>
      </c>
      <c r="AY105" t="s">
        <v>163</v>
      </c>
      <c r="AZ105" t="s">
        <v>163</v>
      </c>
      <c r="BA105" t="s">
        <v>163</v>
      </c>
      <c r="BB105">
        <v>2</v>
      </c>
      <c r="BC105" t="s">
        <v>163</v>
      </c>
      <c r="BD105" t="s">
        <v>163</v>
      </c>
      <c r="BE105" t="s">
        <v>163</v>
      </c>
      <c r="BF105" t="s">
        <v>163</v>
      </c>
      <c r="BG105" t="s">
        <v>163</v>
      </c>
      <c r="BH105" t="s">
        <v>163</v>
      </c>
      <c r="BI105" t="s">
        <v>163</v>
      </c>
      <c r="BJ105" t="s">
        <v>163</v>
      </c>
      <c r="BK105" t="s">
        <v>163</v>
      </c>
      <c r="BL105" t="s">
        <v>163</v>
      </c>
      <c r="BM105">
        <v>1</v>
      </c>
      <c r="BN105" t="s">
        <v>163</v>
      </c>
      <c r="BO105">
        <v>1</v>
      </c>
      <c r="BP105" t="s">
        <v>163</v>
      </c>
      <c r="BQ105" t="s">
        <v>163</v>
      </c>
      <c r="BR105" s="16">
        <v>1</v>
      </c>
      <c r="BS105" s="16" t="s">
        <v>164</v>
      </c>
      <c r="BT105" s="16">
        <v>2</v>
      </c>
      <c r="BU105" s="16">
        <v>1</v>
      </c>
      <c r="BV105" s="16">
        <v>3</v>
      </c>
      <c r="BW105" s="16">
        <v>1</v>
      </c>
      <c r="BX105" s="16" t="s">
        <v>163</v>
      </c>
      <c r="BY105" s="16" t="s">
        <v>163</v>
      </c>
      <c r="BZ105" s="16">
        <v>301</v>
      </c>
      <c r="CA105" s="16">
        <v>301</v>
      </c>
      <c r="CB105" s="16" t="s">
        <v>163</v>
      </c>
      <c r="CC105" s="16" t="s">
        <v>163</v>
      </c>
      <c r="CD105" s="16" t="s">
        <v>163</v>
      </c>
      <c r="CE105" s="16" t="s">
        <v>163</v>
      </c>
      <c r="CF105" s="16" t="s">
        <v>163</v>
      </c>
      <c r="CG105" s="16" t="s">
        <v>163</v>
      </c>
      <c r="CH105" s="16" t="s">
        <v>163</v>
      </c>
      <c r="CI105" s="16" t="s">
        <v>163</v>
      </c>
      <c r="CJ105" s="16" t="s">
        <v>163</v>
      </c>
      <c r="CK105" s="16">
        <v>301</v>
      </c>
      <c r="CL105" s="16" t="s">
        <v>163</v>
      </c>
      <c r="CM105" s="16">
        <v>1</v>
      </c>
      <c r="CN105" s="16">
        <v>1</v>
      </c>
      <c r="CO105" s="16">
        <v>12</v>
      </c>
      <c r="CP105" s="16" t="s">
        <v>163</v>
      </c>
      <c r="CQ105" s="16" t="s">
        <v>163</v>
      </c>
      <c r="CR105" s="16" t="s">
        <v>163</v>
      </c>
      <c r="CS105" s="16" t="s">
        <v>163</v>
      </c>
      <c r="CT105" s="16" t="s">
        <v>163</v>
      </c>
      <c r="CU105" s="16">
        <v>301</v>
      </c>
      <c r="CV105" s="16" t="s">
        <v>163</v>
      </c>
      <c r="CW105" s="16">
        <v>1</v>
      </c>
      <c r="CX105" s="16">
        <v>1</v>
      </c>
      <c r="CY105" s="16">
        <v>12</v>
      </c>
      <c r="CZ105" s="16" t="s">
        <v>163</v>
      </c>
      <c r="DA105" s="16" t="s">
        <v>163</v>
      </c>
      <c r="DB105" s="16" t="s">
        <v>163</v>
      </c>
      <c r="DC105" s="16" t="s">
        <v>163</v>
      </c>
      <c r="DD105" s="16" t="s">
        <v>163</v>
      </c>
      <c r="DE105" s="16" t="s">
        <v>163</v>
      </c>
      <c r="DF105" s="16" t="s">
        <v>163</v>
      </c>
      <c r="DG105" s="16" t="s">
        <v>163</v>
      </c>
      <c r="DH105" s="16" t="s">
        <v>163</v>
      </c>
      <c r="DI105" s="16" t="s">
        <v>163</v>
      </c>
      <c r="DJ105" s="16" t="s">
        <v>163</v>
      </c>
      <c r="DK105" s="16" t="s">
        <v>163</v>
      </c>
      <c r="DL105" s="16" t="s">
        <v>163</v>
      </c>
      <c r="DM105" s="16" t="s">
        <v>163</v>
      </c>
      <c r="DN105" s="16" t="s">
        <v>163</v>
      </c>
      <c r="DO105" s="16" t="s">
        <v>163</v>
      </c>
      <c r="DP105" s="16" t="s">
        <v>163</v>
      </c>
      <c r="DQ105" s="16" t="s">
        <v>163</v>
      </c>
      <c r="DR105" s="16" t="s">
        <v>163</v>
      </c>
      <c r="DS105" s="16" t="s">
        <v>163</v>
      </c>
      <c r="DT105" s="16" t="s">
        <v>163</v>
      </c>
      <c r="DU105" s="16" t="s">
        <v>163</v>
      </c>
      <c r="DV105" s="16" t="s">
        <v>163</v>
      </c>
      <c r="DW105" s="16" t="s">
        <v>163</v>
      </c>
      <c r="DX105" s="16" t="s">
        <v>163</v>
      </c>
      <c r="DY105" s="16">
        <v>301</v>
      </c>
      <c r="DZ105" s="16" t="s">
        <v>163</v>
      </c>
      <c r="EA105" s="16">
        <v>1</v>
      </c>
      <c r="EB105" s="16">
        <v>1</v>
      </c>
      <c r="EC105" s="16">
        <v>12</v>
      </c>
      <c r="ED105" s="16" t="s">
        <v>163</v>
      </c>
      <c r="EE105" s="16" t="s">
        <v>163</v>
      </c>
      <c r="EF105" s="16" t="s">
        <v>163</v>
      </c>
      <c r="EG105" s="16" t="s">
        <v>163</v>
      </c>
      <c r="EH105" s="16" t="s">
        <v>163</v>
      </c>
      <c r="EI105">
        <v>5</v>
      </c>
      <c r="EJ105">
        <v>2</v>
      </c>
      <c r="EK105" t="s">
        <v>163</v>
      </c>
      <c r="EL105">
        <v>4</v>
      </c>
      <c r="EM105">
        <v>16</v>
      </c>
      <c r="EN105">
        <v>16</v>
      </c>
      <c r="EO105">
        <v>12</v>
      </c>
      <c r="EP105">
        <v>12</v>
      </c>
      <c r="EQ105">
        <v>25</v>
      </c>
      <c r="ER105" t="s">
        <v>163</v>
      </c>
      <c r="ES105" t="s">
        <v>190</v>
      </c>
      <c r="ET105" t="s">
        <v>163</v>
      </c>
      <c r="EU105">
        <v>3</v>
      </c>
      <c r="EV105">
        <v>1952</v>
      </c>
      <c r="EW105">
        <v>1</v>
      </c>
      <c r="EX105" t="s">
        <v>341</v>
      </c>
      <c r="EY105" t="s">
        <v>349</v>
      </c>
      <c r="EZ105" t="s">
        <v>334</v>
      </c>
      <c r="FA105" t="s">
        <v>163</v>
      </c>
      <c r="FB105" t="s">
        <v>163</v>
      </c>
      <c r="FC105" t="s">
        <v>163</v>
      </c>
      <c r="FD105" t="s">
        <v>163</v>
      </c>
      <c r="FE105" t="s">
        <v>163</v>
      </c>
      <c r="FF105" t="s">
        <v>163</v>
      </c>
      <c r="FG105" t="s">
        <v>163</v>
      </c>
      <c r="FH105">
        <v>1</v>
      </c>
      <c r="FI105">
        <v>2</v>
      </c>
      <c r="FJ105" t="s">
        <v>163</v>
      </c>
      <c r="FK105">
        <f t="shared" si="2"/>
        <v>1</v>
      </c>
      <c r="FL105">
        <f t="shared" si="3"/>
        <v>0</v>
      </c>
    </row>
    <row r="106" spans="1:168" x14ac:dyDescent="0.25">
      <c r="A106">
        <v>105</v>
      </c>
      <c r="B106" t="s">
        <v>196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60905</v>
      </c>
      <c r="J106" t="s">
        <v>176</v>
      </c>
      <c r="K106" t="s">
        <v>10</v>
      </c>
      <c r="L106" t="s">
        <v>197</v>
      </c>
      <c r="M106">
        <v>1</v>
      </c>
      <c r="N106">
        <v>1</v>
      </c>
      <c r="O106">
        <v>3</v>
      </c>
      <c r="P106">
        <v>2</v>
      </c>
      <c r="Q106">
        <v>0</v>
      </c>
      <c r="R106">
        <v>1</v>
      </c>
      <c r="S106" t="s">
        <v>163</v>
      </c>
      <c r="T106">
        <v>64</v>
      </c>
      <c r="U106">
        <v>36</v>
      </c>
      <c r="V106">
        <v>0</v>
      </c>
      <c r="W106" t="s">
        <v>308</v>
      </c>
      <c r="X106" t="s">
        <v>308</v>
      </c>
      <c r="Y106" t="s">
        <v>308</v>
      </c>
      <c r="Z106" t="s">
        <v>313</v>
      </c>
      <c r="AA106" t="s">
        <v>310</v>
      </c>
      <c r="AB106" t="s">
        <v>310</v>
      </c>
      <c r="AC106" t="s">
        <v>313</v>
      </c>
      <c r="AD106" t="s">
        <v>308</v>
      </c>
      <c r="AE106" t="s">
        <v>310</v>
      </c>
      <c r="AF106" t="s">
        <v>314</v>
      </c>
      <c r="AG106" t="s">
        <v>314</v>
      </c>
      <c r="AH106" t="s">
        <v>314</v>
      </c>
      <c r="AI106" t="s">
        <v>306</v>
      </c>
      <c r="AJ106" t="s">
        <v>306</v>
      </c>
      <c r="AK106" t="s">
        <v>306</v>
      </c>
      <c r="AL106" t="s">
        <v>314</v>
      </c>
      <c r="AM106" t="s">
        <v>314</v>
      </c>
      <c r="AN106" t="s">
        <v>306</v>
      </c>
      <c r="AO106" t="s">
        <v>163</v>
      </c>
      <c r="AP106" t="s">
        <v>163</v>
      </c>
      <c r="AQ106" t="s">
        <v>318</v>
      </c>
      <c r="AR106">
        <v>9</v>
      </c>
      <c r="AS106">
        <v>6</v>
      </c>
      <c r="AT106" t="s">
        <v>318</v>
      </c>
      <c r="AU106" t="s">
        <v>318</v>
      </c>
      <c r="AV106" t="s">
        <v>163</v>
      </c>
      <c r="AW106" t="s">
        <v>163</v>
      </c>
      <c r="AX106" t="s">
        <v>163</v>
      </c>
      <c r="AY106" t="s">
        <v>163</v>
      </c>
      <c r="AZ106" t="s">
        <v>163</v>
      </c>
      <c r="BA106" t="s">
        <v>163</v>
      </c>
      <c r="BB106">
        <v>2</v>
      </c>
      <c r="BC106" t="s">
        <v>163</v>
      </c>
      <c r="BD106" t="s">
        <v>163</v>
      </c>
      <c r="BE106" t="s">
        <v>163</v>
      </c>
      <c r="BF106" t="s">
        <v>163</v>
      </c>
      <c r="BG106" t="s">
        <v>163</v>
      </c>
      <c r="BH106" t="s">
        <v>163</v>
      </c>
      <c r="BI106" t="s">
        <v>163</v>
      </c>
      <c r="BJ106" t="s">
        <v>163</v>
      </c>
      <c r="BK106" t="s">
        <v>163</v>
      </c>
      <c r="BL106" t="s">
        <v>163</v>
      </c>
      <c r="BM106">
        <v>1</v>
      </c>
      <c r="BN106" t="s">
        <v>163</v>
      </c>
      <c r="BO106">
        <v>1</v>
      </c>
      <c r="BP106" t="s">
        <v>163</v>
      </c>
      <c r="BQ106" t="s">
        <v>163</v>
      </c>
      <c r="BR106" s="16">
        <v>1</v>
      </c>
      <c r="BS106" s="16">
        <v>2</v>
      </c>
      <c r="BT106" s="16">
        <v>1</v>
      </c>
      <c r="BU106" s="16">
        <v>1</v>
      </c>
      <c r="BV106" s="16" t="s">
        <v>164</v>
      </c>
      <c r="BW106" s="16">
        <v>2</v>
      </c>
      <c r="BX106" s="16" t="s">
        <v>163</v>
      </c>
      <c r="BY106" s="16" t="s">
        <v>163</v>
      </c>
      <c r="BZ106" s="16">
        <v>304</v>
      </c>
      <c r="CA106" s="16" t="s">
        <v>163</v>
      </c>
      <c r="CB106" s="16" t="s">
        <v>163</v>
      </c>
      <c r="CC106" s="16" t="s">
        <v>163</v>
      </c>
      <c r="CD106" s="16" t="s">
        <v>163</v>
      </c>
      <c r="CE106" s="16" t="s">
        <v>163</v>
      </c>
      <c r="CF106" s="16" t="s">
        <v>163</v>
      </c>
      <c r="CG106" s="16" t="s">
        <v>163</v>
      </c>
      <c r="CH106" s="16" t="s">
        <v>163</v>
      </c>
      <c r="CI106" s="16" t="s">
        <v>163</v>
      </c>
      <c r="CJ106" s="16" t="s">
        <v>163</v>
      </c>
      <c r="CK106" s="16">
        <v>304</v>
      </c>
      <c r="CL106" s="16" t="s">
        <v>163</v>
      </c>
      <c r="CM106" s="16">
        <v>1</v>
      </c>
      <c r="CN106" s="16">
        <v>1</v>
      </c>
      <c r="CO106" s="16">
        <v>12</v>
      </c>
      <c r="CP106" s="16" t="s">
        <v>163</v>
      </c>
      <c r="CQ106" s="16" t="s">
        <v>163</v>
      </c>
      <c r="CR106" s="16" t="s">
        <v>163</v>
      </c>
      <c r="CS106" s="16" t="s">
        <v>163</v>
      </c>
      <c r="CT106" s="16" t="s">
        <v>163</v>
      </c>
      <c r="CU106" s="16" t="s">
        <v>163</v>
      </c>
      <c r="CV106" s="16" t="s">
        <v>163</v>
      </c>
      <c r="CW106" s="16" t="s">
        <v>163</v>
      </c>
      <c r="CX106" s="16" t="s">
        <v>163</v>
      </c>
      <c r="CY106" s="16" t="s">
        <v>163</v>
      </c>
      <c r="CZ106" s="16" t="s">
        <v>163</v>
      </c>
      <c r="DA106" s="16" t="s">
        <v>163</v>
      </c>
      <c r="DB106" s="16" t="s">
        <v>163</v>
      </c>
      <c r="DC106" s="16" t="s">
        <v>163</v>
      </c>
      <c r="DD106" s="16" t="s">
        <v>163</v>
      </c>
      <c r="DE106" s="16" t="s">
        <v>163</v>
      </c>
      <c r="DF106" s="16" t="s">
        <v>163</v>
      </c>
      <c r="DG106" s="16" t="s">
        <v>163</v>
      </c>
      <c r="DH106" s="16" t="s">
        <v>163</v>
      </c>
      <c r="DI106" s="16" t="s">
        <v>163</v>
      </c>
      <c r="DJ106" s="16" t="s">
        <v>163</v>
      </c>
      <c r="DK106" s="16" t="s">
        <v>163</v>
      </c>
      <c r="DL106" s="16" t="s">
        <v>163</v>
      </c>
      <c r="DM106" s="16" t="s">
        <v>163</v>
      </c>
      <c r="DN106" s="16" t="s">
        <v>163</v>
      </c>
      <c r="DO106" s="16">
        <v>306</v>
      </c>
      <c r="DP106" s="16" t="s">
        <v>163</v>
      </c>
      <c r="DQ106" s="16">
        <v>2</v>
      </c>
      <c r="DR106" s="16">
        <v>2</v>
      </c>
      <c r="DS106" s="16" t="s">
        <v>163</v>
      </c>
      <c r="DT106" s="16">
        <v>1</v>
      </c>
      <c r="DU106" s="16" t="s">
        <v>163</v>
      </c>
      <c r="DV106" s="16" t="s">
        <v>163</v>
      </c>
      <c r="DW106" s="16" t="s">
        <v>163</v>
      </c>
      <c r="DX106" s="16" t="s">
        <v>163</v>
      </c>
      <c r="DY106" s="16">
        <v>301</v>
      </c>
      <c r="DZ106" s="16" t="s">
        <v>163</v>
      </c>
      <c r="EA106" s="16">
        <v>1</v>
      </c>
      <c r="EB106" s="16">
        <v>3</v>
      </c>
      <c r="EC106" s="16" t="s">
        <v>163</v>
      </c>
      <c r="ED106" s="16" t="s">
        <v>163</v>
      </c>
      <c r="EE106" s="16" t="s">
        <v>163</v>
      </c>
      <c r="EF106" s="16" t="s">
        <v>163</v>
      </c>
      <c r="EG106" s="16" t="s">
        <v>163</v>
      </c>
      <c r="EH106" s="16" t="s">
        <v>163</v>
      </c>
      <c r="EI106">
        <v>5</v>
      </c>
      <c r="EJ106">
        <v>2</v>
      </c>
      <c r="EK106" t="s">
        <v>163</v>
      </c>
      <c r="EL106">
        <v>4</v>
      </c>
      <c r="EM106">
        <v>14</v>
      </c>
      <c r="EN106">
        <v>15</v>
      </c>
      <c r="EO106">
        <v>12</v>
      </c>
      <c r="EP106">
        <v>12</v>
      </c>
      <c r="EQ106">
        <v>24</v>
      </c>
      <c r="ER106" t="s">
        <v>163</v>
      </c>
      <c r="ES106" t="s">
        <v>190</v>
      </c>
      <c r="ET106" t="s">
        <v>163</v>
      </c>
      <c r="EU106">
        <v>3</v>
      </c>
      <c r="EV106">
        <v>1945</v>
      </c>
      <c r="EW106">
        <v>1</v>
      </c>
      <c r="EX106" t="s">
        <v>338</v>
      </c>
      <c r="EY106" t="s">
        <v>352</v>
      </c>
      <c r="EZ106" t="s">
        <v>336</v>
      </c>
      <c r="FA106" t="s">
        <v>163</v>
      </c>
      <c r="FB106" t="s">
        <v>163</v>
      </c>
      <c r="FC106" t="s">
        <v>163</v>
      </c>
      <c r="FD106" t="s">
        <v>163</v>
      </c>
      <c r="FE106" t="s">
        <v>163</v>
      </c>
      <c r="FF106" t="s">
        <v>163</v>
      </c>
      <c r="FG106" t="s">
        <v>163</v>
      </c>
      <c r="FH106">
        <v>1</v>
      </c>
      <c r="FI106">
        <v>2</v>
      </c>
      <c r="FJ106" t="s">
        <v>163</v>
      </c>
      <c r="FK106">
        <f t="shared" si="2"/>
        <v>1</v>
      </c>
      <c r="FL106">
        <f t="shared" si="3"/>
        <v>0</v>
      </c>
    </row>
    <row r="107" spans="1:168" x14ac:dyDescent="0.25">
      <c r="A107">
        <v>106</v>
      </c>
      <c r="B107" t="s">
        <v>196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60905</v>
      </c>
      <c r="J107" t="s">
        <v>176</v>
      </c>
      <c r="K107" t="s">
        <v>10</v>
      </c>
      <c r="L107" t="s">
        <v>197</v>
      </c>
      <c r="M107">
        <v>1</v>
      </c>
      <c r="N107">
        <v>1</v>
      </c>
      <c r="O107">
        <v>8</v>
      </c>
      <c r="P107">
        <v>2</v>
      </c>
      <c r="Q107">
        <v>3</v>
      </c>
      <c r="R107">
        <v>1</v>
      </c>
      <c r="S107" t="s">
        <v>163</v>
      </c>
      <c r="T107">
        <v>25</v>
      </c>
      <c r="U107">
        <v>25</v>
      </c>
      <c r="V107">
        <v>50</v>
      </c>
      <c r="W107" t="s">
        <v>312</v>
      </c>
      <c r="X107" t="s">
        <v>311</v>
      </c>
      <c r="Y107" t="s">
        <v>313</v>
      </c>
      <c r="Z107" t="s">
        <v>310</v>
      </c>
      <c r="AA107" t="s">
        <v>308</v>
      </c>
      <c r="AB107" t="s">
        <v>308</v>
      </c>
      <c r="AC107" t="s">
        <v>308</v>
      </c>
      <c r="AD107" t="s">
        <v>308</v>
      </c>
      <c r="AE107" t="s">
        <v>310</v>
      </c>
      <c r="AF107" t="s">
        <v>315</v>
      </c>
      <c r="AG107" t="s">
        <v>315</v>
      </c>
      <c r="AH107" t="s">
        <v>316</v>
      </c>
      <c r="AI107" t="s">
        <v>306</v>
      </c>
      <c r="AJ107" t="s">
        <v>314</v>
      </c>
      <c r="AK107" t="s">
        <v>314</v>
      </c>
      <c r="AL107" t="s">
        <v>314</v>
      </c>
      <c r="AM107" t="s">
        <v>314</v>
      </c>
      <c r="AN107" t="s">
        <v>306</v>
      </c>
      <c r="AO107" t="s">
        <v>163</v>
      </c>
      <c r="AP107" t="s">
        <v>163</v>
      </c>
      <c r="AQ107" t="s">
        <v>318</v>
      </c>
      <c r="AR107">
        <v>9</v>
      </c>
      <c r="AS107">
        <v>40</v>
      </c>
      <c r="AT107" t="s">
        <v>318</v>
      </c>
      <c r="AU107" t="s">
        <v>325</v>
      </c>
      <c r="AV107" t="s">
        <v>163</v>
      </c>
      <c r="AW107" t="s">
        <v>163</v>
      </c>
      <c r="AX107" t="s">
        <v>163</v>
      </c>
      <c r="AY107" t="s">
        <v>163</v>
      </c>
      <c r="AZ107" t="s">
        <v>163</v>
      </c>
      <c r="BA107" t="s">
        <v>163</v>
      </c>
      <c r="BB107">
        <v>2</v>
      </c>
      <c r="BC107" t="s">
        <v>163</v>
      </c>
      <c r="BD107" t="s">
        <v>163</v>
      </c>
      <c r="BE107" t="s">
        <v>163</v>
      </c>
      <c r="BF107" t="s">
        <v>163</v>
      </c>
      <c r="BG107" t="s">
        <v>163</v>
      </c>
      <c r="BH107" t="s">
        <v>163</v>
      </c>
      <c r="BI107" t="s">
        <v>163</v>
      </c>
      <c r="BJ107" t="s">
        <v>163</v>
      </c>
      <c r="BK107" t="s">
        <v>163</v>
      </c>
      <c r="BL107" t="s">
        <v>163</v>
      </c>
      <c r="BM107">
        <v>1</v>
      </c>
      <c r="BN107">
        <v>1</v>
      </c>
      <c r="BO107" t="s">
        <v>163</v>
      </c>
      <c r="BP107" t="s">
        <v>163</v>
      </c>
      <c r="BQ107" t="s">
        <v>163</v>
      </c>
      <c r="BR107" s="16">
        <v>1</v>
      </c>
      <c r="BS107" s="16">
        <v>3</v>
      </c>
      <c r="BT107" s="16">
        <v>1</v>
      </c>
      <c r="BU107" s="16">
        <v>1</v>
      </c>
      <c r="BV107" s="16" t="s">
        <v>164</v>
      </c>
      <c r="BW107" s="16">
        <v>2</v>
      </c>
      <c r="BX107" s="16" t="s">
        <v>163</v>
      </c>
      <c r="BY107" s="16" t="s">
        <v>163</v>
      </c>
      <c r="BZ107" s="16" t="s">
        <v>163</v>
      </c>
      <c r="CA107" s="16">
        <v>301</v>
      </c>
      <c r="CB107" s="16" t="s">
        <v>163</v>
      </c>
      <c r="CC107" s="16" t="s">
        <v>163</v>
      </c>
      <c r="CD107" s="16" t="s">
        <v>163</v>
      </c>
      <c r="CE107" s="16" t="s">
        <v>163</v>
      </c>
      <c r="CF107" s="16" t="s">
        <v>163</v>
      </c>
      <c r="CG107" s="16" t="s">
        <v>163</v>
      </c>
      <c r="CH107" s="16" t="s">
        <v>163</v>
      </c>
      <c r="CI107" s="16" t="s">
        <v>163</v>
      </c>
      <c r="CJ107" s="16" t="s">
        <v>163</v>
      </c>
      <c r="CK107" s="16" t="s">
        <v>163</v>
      </c>
      <c r="CL107" s="16" t="s">
        <v>163</v>
      </c>
      <c r="CM107" s="16" t="s">
        <v>163</v>
      </c>
      <c r="CN107" s="16" t="s">
        <v>163</v>
      </c>
      <c r="CO107" s="16" t="s">
        <v>163</v>
      </c>
      <c r="CP107" s="16" t="s">
        <v>163</v>
      </c>
      <c r="CQ107" s="16" t="s">
        <v>163</v>
      </c>
      <c r="CR107" s="16" t="s">
        <v>163</v>
      </c>
      <c r="CS107" s="16" t="s">
        <v>163</v>
      </c>
      <c r="CT107" s="16" t="s">
        <v>163</v>
      </c>
      <c r="CU107" s="16">
        <v>301</v>
      </c>
      <c r="CV107" s="16" t="s">
        <v>163</v>
      </c>
      <c r="CW107" s="16">
        <v>1</v>
      </c>
      <c r="CX107" s="16">
        <v>1</v>
      </c>
      <c r="CY107" s="16">
        <v>12</v>
      </c>
      <c r="CZ107" s="16" t="s">
        <v>163</v>
      </c>
      <c r="DA107" s="16" t="s">
        <v>163</v>
      </c>
      <c r="DB107" s="16" t="s">
        <v>163</v>
      </c>
      <c r="DC107" s="16" t="s">
        <v>163</v>
      </c>
      <c r="DD107" s="16" t="s">
        <v>163</v>
      </c>
      <c r="DE107" s="16" t="s">
        <v>163</v>
      </c>
      <c r="DF107" s="16" t="s">
        <v>163</v>
      </c>
      <c r="DG107" s="16" t="s">
        <v>163</v>
      </c>
      <c r="DH107" s="16" t="s">
        <v>163</v>
      </c>
      <c r="DI107" s="16" t="s">
        <v>163</v>
      </c>
      <c r="DJ107" s="16" t="s">
        <v>163</v>
      </c>
      <c r="DK107" s="16" t="s">
        <v>163</v>
      </c>
      <c r="DL107" s="16" t="s">
        <v>163</v>
      </c>
      <c r="DM107" s="16" t="s">
        <v>163</v>
      </c>
      <c r="DN107" s="16" t="s">
        <v>163</v>
      </c>
      <c r="DO107" s="16">
        <v>314</v>
      </c>
      <c r="DP107" s="16" t="s">
        <v>163</v>
      </c>
      <c r="DQ107" s="16">
        <v>1</v>
      </c>
      <c r="DR107" s="16">
        <v>2</v>
      </c>
      <c r="DS107" s="16" t="s">
        <v>163</v>
      </c>
      <c r="DT107" s="16">
        <v>1</v>
      </c>
      <c r="DU107" s="16" t="s">
        <v>163</v>
      </c>
      <c r="DV107" s="16" t="s">
        <v>163</v>
      </c>
      <c r="DW107" s="16" t="s">
        <v>163</v>
      </c>
      <c r="DX107" s="16" t="s">
        <v>163</v>
      </c>
      <c r="DY107" s="16">
        <v>301</v>
      </c>
      <c r="DZ107" s="16" t="s">
        <v>163</v>
      </c>
      <c r="EA107" s="16">
        <v>1</v>
      </c>
      <c r="EB107" s="16">
        <v>1</v>
      </c>
      <c r="EC107" s="16">
        <v>12</v>
      </c>
      <c r="ED107" s="16" t="s">
        <v>163</v>
      </c>
      <c r="EE107" s="16" t="s">
        <v>163</v>
      </c>
      <c r="EF107" s="16" t="s">
        <v>163</v>
      </c>
      <c r="EG107" s="16" t="s">
        <v>163</v>
      </c>
      <c r="EH107" s="16" t="s">
        <v>163</v>
      </c>
      <c r="EI107">
        <v>6</v>
      </c>
      <c r="EJ107" t="s">
        <v>163</v>
      </c>
      <c r="EK107">
        <v>6</v>
      </c>
      <c r="EL107" t="s">
        <v>163</v>
      </c>
      <c r="EM107" t="s">
        <v>163</v>
      </c>
      <c r="EN107" t="s">
        <v>163</v>
      </c>
      <c r="EO107" t="s">
        <v>163</v>
      </c>
      <c r="EP107" t="s">
        <v>163</v>
      </c>
      <c r="EQ107" t="s">
        <v>163</v>
      </c>
      <c r="ER107" t="s">
        <v>163</v>
      </c>
      <c r="ES107" t="s">
        <v>163</v>
      </c>
      <c r="ET107" t="s">
        <v>163</v>
      </c>
      <c r="EU107">
        <v>3</v>
      </c>
      <c r="EV107">
        <v>1953</v>
      </c>
      <c r="EW107">
        <v>1</v>
      </c>
      <c r="EX107" t="s">
        <v>341</v>
      </c>
      <c r="EY107" t="s">
        <v>348</v>
      </c>
      <c r="EZ107" t="s">
        <v>334</v>
      </c>
      <c r="FA107" t="s">
        <v>163</v>
      </c>
      <c r="FB107" t="s">
        <v>163</v>
      </c>
      <c r="FC107" t="s">
        <v>163</v>
      </c>
      <c r="FD107" t="s">
        <v>163</v>
      </c>
      <c r="FE107" t="s">
        <v>163</v>
      </c>
      <c r="FF107" t="s">
        <v>163</v>
      </c>
      <c r="FG107" t="s">
        <v>163</v>
      </c>
      <c r="FH107">
        <v>1</v>
      </c>
      <c r="FI107">
        <v>2</v>
      </c>
      <c r="FJ107" t="s">
        <v>163</v>
      </c>
      <c r="FK107">
        <f t="shared" si="2"/>
        <v>1</v>
      </c>
      <c r="FL107">
        <f t="shared" si="3"/>
        <v>0</v>
      </c>
    </row>
    <row r="108" spans="1:168" x14ac:dyDescent="0.25">
      <c r="A108">
        <v>107</v>
      </c>
      <c r="B108" t="s">
        <v>196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60701</v>
      </c>
      <c r="J108" t="s">
        <v>176</v>
      </c>
      <c r="K108" t="s">
        <v>10</v>
      </c>
      <c r="L108" t="s">
        <v>197</v>
      </c>
      <c r="M108">
        <v>1</v>
      </c>
      <c r="N108">
        <v>1</v>
      </c>
      <c r="O108">
        <v>6</v>
      </c>
      <c r="P108">
        <v>6</v>
      </c>
      <c r="Q108">
        <v>1</v>
      </c>
      <c r="R108">
        <v>1</v>
      </c>
      <c r="S108" t="s">
        <v>163</v>
      </c>
      <c r="T108">
        <v>0</v>
      </c>
      <c r="U108">
        <v>50</v>
      </c>
      <c r="V108">
        <v>50</v>
      </c>
      <c r="W108" t="s">
        <v>308</v>
      </c>
      <c r="X108" t="s">
        <v>308</v>
      </c>
      <c r="Y108" t="s">
        <v>313</v>
      </c>
      <c r="Z108" t="s">
        <v>313</v>
      </c>
      <c r="AA108" t="s">
        <v>311</v>
      </c>
      <c r="AB108" t="s">
        <v>308</v>
      </c>
      <c r="AC108" t="s">
        <v>308</v>
      </c>
      <c r="AD108" t="s">
        <v>308</v>
      </c>
      <c r="AE108" t="s">
        <v>310</v>
      </c>
      <c r="AF108" t="s">
        <v>314</v>
      </c>
      <c r="AG108" t="s">
        <v>314</v>
      </c>
      <c r="AH108" t="s">
        <v>315</v>
      </c>
      <c r="AI108" t="s">
        <v>315</v>
      </c>
      <c r="AJ108" t="s">
        <v>314</v>
      </c>
      <c r="AK108" t="s">
        <v>314</v>
      </c>
      <c r="AL108" t="s">
        <v>314</v>
      </c>
      <c r="AM108" t="s">
        <v>314</v>
      </c>
      <c r="AN108" t="s">
        <v>316</v>
      </c>
      <c r="AO108" t="s">
        <v>318</v>
      </c>
      <c r="AP108">
        <v>54</v>
      </c>
      <c r="AQ108" t="s">
        <v>318</v>
      </c>
      <c r="AR108">
        <v>19</v>
      </c>
      <c r="AS108">
        <v>21</v>
      </c>
      <c r="AT108" t="s">
        <v>321</v>
      </c>
      <c r="AU108" t="s">
        <v>326</v>
      </c>
      <c r="AV108" t="s">
        <v>163</v>
      </c>
      <c r="AW108">
        <v>2</v>
      </c>
      <c r="AX108" t="s">
        <v>163</v>
      </c>
      <c r="AY108" t="s">
        <v>163</v>
      </c>
      <c r="AZ108">
        <v>2</v>
      </c>
      <c r="BA108" t="s">
        <v>163</v>
      </c>
      <c r="BB108" t="s">
        <v>163</v>
      </c>
      <c r="BC108" t="s">
        <v>163</v>
      </c>
      <c r="BD108" t="s">
        <v>163</v>
      </c>
      <c r="BE108" t="s">
        <v>163</v>
      </c>
      <c r="BF108" t="s">
        <v>163</v>
      </c>
      <c r="BG108" t="s">
        <v>163</v>
      </c>
      <c r="BH108" t="s">
        <v>163</v>
      </c>
      <c r="BI108" t="s">
        <v>163</v>
      </c>
      <c r="BJ108" t="s">
        <v>163</v>
      </c>
      <c r="BK108" t="s">
        <v>163</v>
      </c>
      <c r="BL108" t="s">
        <v>163</v>
      </c>
      <c r="BM108" t="s">
        <v>163</v>
      </c>
      <c r="BN108" t="s">
        <v>163</v>
      </c>
      <c r="BO108" t="s">
        <v>163</v>
      </c>
      <c r="BP108" t="s">
        <v>163</v>
      </c>
      <c r="BQ108" t="s">
        <v>163</v>
      </c>
      <c r="BR108" s="16">
        <v>1</v>
      </c>
      <c r="BS108" s="16">
        <v>3</v>
      </c>
      <c r="BT108" s="16">
        <v>1</v>
      </c>
      <c r="BU108" s="16">
        <v>1</v>
      </c>
      <c r="BV108" s="16" t="s">
        <v>165</v>
      </c>
      <c r="BW108" s="16">
        <v>3</v>
      </c>
      <c r="BX108" s="16" t="s">
        <v>163</v>
      </c>
      <c r="BY108" s="16" t="s">
        <v>163</v>
      </c>
      <c r="BZ108" s="16" t="s">
        <v>163</v>
      </c>
      <c r="CA108" s="16">
        <v>301</v>
      </c>
      <c r="CB108" s="16" t="s">
        <v>163</v>
      </c>
      <c r="CC108" s="16" t="s">
        <v>163</v>
      </c>
      <c r="CD108" s="16" t="s">
        <v>163</v>
      </c>
      <c r="CE108" s="16" t="s">
        <v>163</v>
      </c>
      <c r="CF108" s="16" t="s">
        <v>163</v>
      </c>
      <c r="CG108" s="16" t="s">
        <v>163</v>
      </c>
      <c r="CH108" s="16" t="s">
        <v>163</v>
      </c>
      <c r="CI108" s="16" t="s">
        <v>163</v>
      </c>
      <c r="CJ108" s="16" t="s">
        <v>163</v>
      </c>
      <c r="CK108" s="16" t="s">
        <v>163</v>
      </c>
      <c r="CL108" s="16" t="s">
        <v>163</v>
      </c>
      <c r="CM108" s="16" t="s">
        <v>163</v>
      </c>
      <c r="CN108" s="16" t="s">
        <v>163</v>
      </c>
      <c r="CO108" s="16" t="s">
        <v>163</v>
      </c>
      <c r="CP108" s="16" t="s">
        <v>163</v>
      </c>
      <c r="CQ108" s="16" t="s">
        <v>163</v>
      </c>
      <c r="CR108" s="16" t="s">
        <v>163</v>
      </c>
      <c r="CS108" s="16" t="s">
        <v>163</v>
      </c>
      <c r="CT108" s="16" t="s">
        <v>163</v>
      </c>
      <c r="CU108" s="16">
        <v>301</v>
      </c>
      <c r="CV108" s="16" t="s">
        <v>163</v>
      </c>
      <c r="CW108" s="16">
        <v>1</v>
      </c>
      <c r="CX108" s="16">
        <v>3</v>
      </c>
      <c r="CY108" s="16" t="s">
        <v>163</v>
      </c>
      <c r="CZ108" s="16" t="s">
        <v>163</v>
      </c>
      <c r="DA108" s="16" t="s">
        <v>163</v>
      </c>
      <c r="DB108" s="16" t="s">
        <v>163</v>
      </c>
      <c r="DC108" s="16" t="s">
        <v>163</v>
      </c>
      <c r="DD108" s="16" t="s">
        <v>163</v>
      </c>
      <c r="DE108" s="16">
        <v>301</v>
      </c>
      <c r="DF108" s="16" t="s">
        <v>163</v>
      </c>
      <c r="DG108" s="16">
        <v>1</v>
      </c>
      <c r="DH108" s="16">
        <v>3</v>
      </c>
      <c r="DI108" s="16" t="s">
        <v>163</v>
      </c>
      <c r="DJ108" s="16" t="s">
        <v>163</v>
      </c>
      <c r="DK108" s="16" t="s">
        <v>163</v>
      </c>
      <c r="DL108" s="16" t="s">
        <v>163</v>
      </c>
      <c r="DM108" s="16" t="s">
        <v>163</v>
      </c>
      <c r="DN108" s="16" t="s">
        <v>163</v>
      </c>
      <c r="DO108" s="16">
        <v>301</v>
      </c>
      <c r="DP108" s="16" t="s">
        <v>163</v>
      </c>
      <c r="DQ108" s="16">
        <v>1</v>
      </c>
      <c r="DR108" s="16">
        <v>3</v>
      </c>
      <c r="DS108" s="16" t="s">
        <v>163</v>
      </c>
      <c r="DT108" s="16" t="s">
        <v>163</v>
      </c>
      <c r="DU108" s="16" t="s">
        <v>163</v>
      </c>
      <c r="DV108" s="16" t="s">
        <v>163</v>
      </c>
      <c r="DW108" s="16" t="s">
        <v>163</v>
      </c>
      <c r="DX108" s="16" t="s">
        <v>163</v>
      </c>
      <c r="DY108" s="16">
        <v>301</v>
      </c>
      <c r="DZ108" s="16" t="s">
        <v>163</v>
      </c>
      <c r="EA108" s="16">
        <v>1</v>
      </c>
      <c r="EB108" s="16">
        <v>3</v>
      </c>
      <c r="EC108" s="16" t="s">
        <v>163</v>
      </c>
      <c r="ED108" s="16" t="s">
        <v>163</v>
      </c>
      <c r="EE108" s="16" t="s">
        <v>163</v>
      </c>
      <c r="EF108" s="16" t="s">
        <v>163</v>
      </c>
      <c r="EG108" s="16" t="s">
        <v>163</v>
      </c>
      <c r="EH108" s="16" t="s">
        <v>163</v>
      </c>
      <c r="EI108">
        <v>6</v>
      </c>
      <c r="EJ108" t="s">
        <v>163</v>
      </c>
      <c r="EK108">
        <v>5</v>
      </c>
      <c r="EL108">
        <v>4</v>
      </c>
      <c r="EM108">
        <v>15</v>
      </c>
      <c r="EN108">
        <v>16</v>
      </c>
      <c r="EO108">
        <v>12</v>
      </c>
      <c r="EP108">
        <v>12</v>
      </c>
      <c r="EQ108" t="s">
        <v>163</v>
      </c>
      <c r="ER108" t="s">
        <v>163</v>
      </c>
      <c r="ES108" t="s">
        <v>163</v>
      </c>
      <c r="ET108" t="s">
        <v>163</v>
      </c>
      <c r="EU108">
        <v>3</v>
      </c>
      <c r="EV108">
        <v>1985</v>
      </c>
      <c r="EW108">
        <v>1</v>
      </c>
      <c r="EX108" t="s">
        <v>338</v>
      </c>
      <c r="EY108" t="s">
        <v>348</v>
      </c>
      <c r="EZ108" t="s">
        <v>333</v>
      </c>
      <c r="FA108" t="s">
        <v>163</v>
      </c>
      <c r="FB108" t="s">
        <v>163</v>
      </c>
      <c r="FC108" t="s">
        <v>163</v>
      </c>
      <c r="FD108" t="s">
        <v>163</v>
      </c>
      <c r="FE108" t="s">
        <v>163</v>
      </c>
      <c r="FF108" t="s">
        <v>163</v>
      </c>
      <c r="FG108" t="s">
        <v>163</v>
      </c>
      <c r="FH108" t="s">
        <v>163</v>
      </c>
      <c r="FI108" t="s">
        <v>163</v>
      </c>
      <c r="FJ108" t="s">
        <v>163</v>
      </c>
      <c r="FK108">
        <f t="shared" si="2"/>
        <v>1</v>
      </c>
      <c r="FL108">
        <f t="shared" si="3"/>
        <v>0</v>
      </c>
    </row>
    <row r="109" spans="1:168" x14ac:dyDescent="0.25">
      <c r="A109">
        <v>108</v>
      </c>
      <c r="B109" t="s">
        <v>196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60701</v>
      </c>
      <c r="J109" t="s">
        <v>176</v>
      </c>
      <c r="K109" t="s">
        <v>10</v>
      </c>
      <c r="L109" t="s">
        <v>199</v>
      </c>
      <c r="M109">
        <v>1</v>
      </c>
      <c r="N109">
        <v>1</v>
      </c>
      <c r="O109">
        <v>4</v>
      </c>
      <c r="P109">
        <v>2</v>
      </c>
      <c r="Q109">
        <v>0</v>
      </c>
      <c r="R109">
        <v>1</v>
      </c>
      <c r="S109" t="s">
        <v>163</v>
      </c>
      <c r="T109">
        <v>0</v>
      </c>
      <c r="U109">
        <v>50</v>
      </c>
      <c r="V109">
        <v>50</v>
      </c>
      <c r="W109" t="s">
        <v>313</v>
      </c>
      <c r="X109" t="s">
        <v>311</v>
      </c>
      <c r="Y109" t="s">
        <v>310</v>
      </c>
      <c r="Z109" t="s">
        <v>310</v>
      </c>
      <c r="AA109" t="s">
        <v>310</v>
      </c>
      <c r="AB109" t="s">
        <v>308</v>
      </c>
      <c r="AC109" t="s">
        <v>308</v>
      </c>
      <c r="AD109" t="s">
        <v>308</v>
      </c>
      <c r="AE109" t="s">
        <v>310</v>
      </c>
      <c r="AF109" t="s">
        <v>314</v>
      </c>
      <c r="AG109" t="s">
        <v>314</v>
      </c>
      <c r="AH109" t="s">
        <v>316</v>
      </c>
      <c r="AI109" t="s">
        <v>316</v>
      </c>
      <c r="AJ109" t="s">
        <v>306</v>
      </c>
      <c r="AK109" t="s">
        <v>314</v>
      </c>
      <c r="AL109" t="s">
        <v>314</v>
      </c>
      <c r="AM109" t="s">
        <v>314</v>
      </c>
      <c r="AN109" t="s">
        <v>316</v>
      </c>
      <c r="AO109" t="s">
        <v>318</v>
      </c>
      <c r="AP109">
        <v>19</v>
      </c>
      <c r="AQ109" t="s">
        <v>318</v>
      </c>
      <c r="AR109">
        <v>27</v>
      </c>
      <c r="AS109">
        <v>13</v>
      </c>
      <c r="AT109" t="s">
        <v>321</v>
      </c>
      <c r="AU109" t="s">
        <v>326</v>
      </c>
      <c r="AV109" t="s">
        <v>163</v>
      </c>
      <c r="AW109" t="s">
        <v>163</v>
      </c>
      <c r="AX109">
        <v>2</v>
      </c>
      <c r="AY109" t="s">
        <v>163</v>
      </c>
      <c r="AZ109">
        <v>2</v>
      </c>
      <c r="BA109" t="s">
        <v>163</v>
      </c>
      <c r="BB109" t="s">
        <v>163</v>
      </c>
      <c r="BC109" t="s">
        <v>163</v>
      </c>
      <c r="BD109" t="s">
        <v>163</v>
      </c>
      <c r="BE109" t="s">
        <v>163</v>
      </c>
      <c r="BF109" t="s">
        <v>163</v>
      </c>
      <c r="BG109" t="s">
        <v>163</v>
      </c>
      <c r="BH109" t="s">
        <v>163</v>
      </c>
      <c r="BI109" t="s">
        <v>163</v>
      </c>
      <c r="BJ109" t="s">
        <v>163</v>
      </c>
      <c r="BK109" t="s">
        <v>163</v>
      </c>
      <c r="BL109" t="s">
        <v>163</v>
      </c>
      <c r="BM109" t="s">
        <v>163</v>
      </c>
      <c r="BN109" t="s">
        <v>163</v>
      </c>
      <c r="BO109" t="s">
        <v>163</v>
      </c>
      <c r="BP109" t="s">
        <v>163</v>
      </c>
      <c r="BQ109" t="s">
        <v>163</v>
      </c>
      <c r="BR109" s="16">
        <v>1</v>
      </c>
      <c r="BS109" s="16">
        <v>2</v>
      </c>
      <c r="BT109" s="16">
        <v>1</v>
      </c>
      <c r="BU109" s="16">
        <v>1</v>
      </c>
      <c r="BV109" s="16">
        <v>3</v>
      </c>
      <c r="BW109" s="16">
        <v>1</v>
      </c>
      <c r="BX109" s="16" t="s">
        <v>163</v>
      </c>
      <c r="BY109" s="16" t="s">
        <v>163</v>
      </c>
      <c r="BZ109" s="16">
        <v>301</v>
      </c>
      <c r="CA109" s="16" t="s">
        <v>163</v>
      </c>
      <c r="CB109" s="16" t="s">
        <v>163</v>
      </c>
      <c r="CC109" s="16" t="s">
        <v>163</v>
      </c>
      <c r="CD109" s="16" t="s">
        <v>163</v>
      </c>
      <c r="CE109" s="16" t="s">
        <v>163</v>
      </c>
      <c r="CF109" s="16" t="s">
        <v>163</v>
      </c>
      <c r="CG109" s="16" t="s">
        <v>163</v>
      </c>
      <c r="CH109" s="16" t="s">
        <v>163</v>
      </c>
      <c r="CI109" s="16" t="s">
        <v>163</v>
      </c>
      <c r="CJ109" s="16" t="s">
        <v>163</v>
      </c>
      <c r="CK109" s="16">
        <v>301</v>
      </c>
      <c r="CL109" s="16" t="s">
        <v>163</v>
      </c>
      <c r="CM109" s="16">
        <v>1</v>
      </c>
      <c r="CN109" s="16">
        <v>1</v>
      </c>
      <c r="CO109" s="16">
        <v>12</v>
      </c>
      <c r="CP109" s="16" t="s">
        <v>163</v>
      </c>
      <c r="CQ109" s="16" t="s">
        <v>163</v>
      </c>
      <c r="CR109" s="16" t="s">
        <v>163</v>
      </c>
      <c r="CS109" s="16" t="s">
        <v>163</v>
      </c>
      <c r="CT109" s="16" t="s">
        <v>163</v>
      </c>
      <c r="CU109" s="16" t="s">
        <v>163</v>
      </c>
      <c r="CV109" s="16" t="s">
        <v>163</v>
      </c>
      <c r="CW109" s="16" t="s">
        <v>163</v>
      </c>
      <c r="CX109" s="16" t="s">
        <v>163</v>
      </c>
      <c r="CY109" s="16" t="s">
        <v>163</v>
      </c>
      <c r="CZ109" s="16" t="s">
        <v>163</v>
      </c>
      <c r="DA109" s="16" t="s">
        <v>163</v>
      </c>
      <c r="DB109" s="16" t="s">
        <v>163</v>
      </c>
      <c r="DC109" s="16" t="s">
        <v>163</v>
      </c>
      <c r="DD109" s="16" t="s">
        <v>163</v>
      </c>
      <c r="DE109" s="16" t="s">
        <v>163</v>
      </c>
      <c r="DF109" s="16" t="s">
        <v>163</v>
      </c>
      <c r="DG109" s="16" t="s">
        <v>163</v>
      </c>
      <c r="DH109" s="16" t="s">
        <v>163</v>
      </c>
      <c r="DI109" s="16" t="s">
        <v>163</v>
      </c>
      <c r="DJ109" s="16" t="s">
        <v>163</v>
      </c>
      <c r="DK109" s="16" t="s">
        <v>163</v>
      </c>
      <c r="DL109" s="16" t="s">
        <v>163</v>
      </c>
      <c r="DM109" s="16" t="s">
        <v>163</v>
      </c>
      <c r="DN109" s="16" t="s">
        <v>163</v>
      </c>
      <c r="DO109" s="16" t="s">
        <v>163</v>
      </c>
      <c r="DP109" s="16" t="s">
        <v>163</v>
      </c>
      <c r="DQ109" s="16" t="s">
        <v>163</v>
      </c>
      <c r="DR109" s="16" t="s">
        <v>163</v>
      </c>
      <c r="DS109" s="16" t="s">
        <v>163</v>
      </c>
      <c r="DT109" s="16" t="s">
        <v>163</v>
      </c>
      <c r="DU109" s="16" t="s">
        <v>163</v>
      </c>
      <c r="DV109" s="16" t="s">
        <v>163</v>
      </c>
      <c r="DW109" s="16" t="s">
        <v>163</v>
      </c>
      <c r="DX109" s="16" t="s">
        <v>163</v>
      </c>
      <c r="DY109" s="16">
        <v>301</v>
      </c>
      <c r="DZ109" s="16" t="s">
        <v>163</v>
      </c>
      <c r="EA109" s="16">
        <v>1</v>
      </c>
      <c r="EB109" s="16">
        <v>1</v>
      </c>
      <c r="EC109" s="16">
        <v>12</v>
      </c>
      <c r="ED109" s="16" t="s">
        <v>163</v>
      </c>
      <c r="EE109" s="16" t="s">
        <v>163</v>
      </c>
      <c r="EF109" s="16" t="s">
        <v>163</v>
      </c>
      <c r="EG109" s="16" t="s">
        <v>163</v>
      </c>
      <c r="EH109" s="16" t="s">
        <v>163</v>
      </c>
      <c r="EI109">
        <v>6</v>
      </c>
      <c r="EJ109" t="s">
        <v>163</v>
      </c>
      <c r="EK109">
        <v>5</v>
      </c>
      <c r="EL109">
        <v>5</v>
      </c>
      <c r="EM109">
        <v>14</v>
      </c>
      <c r="EN109">
        <v>15</v>
      </c>
      <c r="EO109">
        <v>12</v>
      </c>
      <c r="EP109">
        <v>11</v>
      </c>
      <c r="EQ109" t="s">
        <v>163</v>
      </c>
      <c r="ER109" t="s">
        <v>163</v>
      </c>
      <c r="ES109" t="s">
        <v>163</v>
      </c>
      <c r="ET109" t="s">
        <v>163</v>
      </c>
      <c r="EU109">
        <v>3</v>
      </c>
      <c r="EV109">
        <v>1947</v>
      </c>
      <c r="EW109">
        <v>1</v>
      </c>
      <c r="EX109" t="s">
        <v>338</v>
      </c>
      <c r="EY109" t="s">
        <v>349</v>
      </c>
      <c r="EZ109" t="s">
        <v>335</v>
      </c>
      <c r="FA109" t="s">
        <v>163</v>
      </c>
      <c r="FB109" t="s">
        <v>163</v>
      </c>
      <c r="FC109" t="s">
        <v>163</v>
      </c>
      <c r="FD109" t="s">
        <v>163</v>
      </c>
      <c r="FE109" t="s">
        <v>163</v>
      </c>
      <c r="FF109" t="s">
        <v>163</v>
      </c>
      <c r="FG109" t="s">
        <v>163</v>
      </c>
      <c r="FH109">
        <v>1</v>
      </c>
      <c r="FI109">
        <v>2</v>
      </c>
      <c r="FJ109" t="s">
        <v>163</v>
      </c>
      <c r="FK109">
        <f t="shared" si="2"/>
        <v>1</v>
      </c>
      <c r="FL109">
        <f t="shared" si="3"/>
        <v>0</v>
      </c>
    </row>
    <row r="110" spans="1:168" x14ac:dyDescent="0.25">
      <c r="A110">
        <v>109</v>
      </c>
      <c r="B110" t="s">
        <v>196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60702</v>
      </c>
      <c r="J110" t="s">
        <v>176</v>
      </c>
      <c r="K110" t="s">
        <v>10</v>
      </c>
      <c r="L110" t="s">
        <v>199</v>
      </c>
      <c r="M110">
        <v>1</v>
      </c>
      <c r="N110">
        <v>1</v>
      </c>
      <c r="O110">
        <v>5</v>
      </c>
      <c r="P110">
        <v>2</v>
      </c>
      <c r="Q110">
        <v>1</v>
      </c>
      <c r="R110">
        <v>1</v>
      </c>
      <c r="S110" t="s">
        <v>163</v>
      </c>
      <c r="T110">
        <v>50</v>
      </c>
      <c r="U110">
        <v>0</v>
      </c>
      <c r="V110">
        <v>50</v>
      </c>
      <c r="W110" t="s">
        <v>311</v>
      </c>
      <c r="X110" t="s">
        <v>313</v>
      </c>
      <c r="Y110" t="s">
        <v>310</v>
      </c>
      <c r="Z110" t="s">
        <v>310</v>
      </c>
      <c r="AA110" t="s">
        <v>308</v>
      </c>
      <c r="AB110" t="s">
        <v>308</v>
      </c>
      <c r="AC110" t="s">
        <v>308</v>
      </c>
      <c r="AD110" t="s">
        <v>308</v>
      </c>
      <c r="AE110" t="s">
        <v>310</v>
      </c>
      <c r="AF110" t="s">
        <v>314</v>
      </c>
      <c r="AG110" t="s">
        <v>315</v>
      </c>
      <c r="AH110" t="s">
        <v>306</v>
      </c>
      <c r="AI110" t="s">
        <v>306</v>
      </c>
      <c r="AJ110" t="s">
        <v>315</v>
      </c>
      <c r="AK110" t="s">
        <v>314</v>
      </c>
      <c r="AL110" t="s">
        <v>314</v>
      </c>
      <c r="AM110" t="s">
        <v>314</v>
      </c>
      <c r="AN110" t="s">
        <v>306</v>
      </c>
      <c r="AO110" t="s">
        <v>163</v>
      </c>
      <c r="AP110" t="s">
        <v>163</v>
      </c>
      <c r="AQ110" t="s">
        <v>163</v>
      </c>
      <c r="AR110" t="s">
        <v>163</v>
      </c>
      <c r="AS110">
        <v>12</v>
      </c>
      <c r="AT110" t="s">
        <v>318</v>
      </c>
      <c r="AU110" t="s">
        <v>318</v>
      </c>
      <c r="AV110" t="s">
        <v>163</v>
      </c>
      <c r="AW110" t="s">
        <v>163</v>
      </c>
      <c r="AX110" t="s">
        <v>163</v>
      </c>
      <c r="AY110" t="s">
        <v>163</v>
      </c>
      <c r="AZ110" t="s">
        <v>163</v>
      </c>
      <c r="BA110" t="s">
        <v>163</v>
      </c>
      <c r="BB110" t="s">
        <v>163</v>
      </c>
      <c r="BC110" t="s">
        <v>163</v>
      </c>
      <c r="BD110" t="s">
        <v>163</v>
      </c>
      <c r="BE110" t="s">
        <v>163</v>
      </c>
      <c r="BF110" t="s">
        <v>163</v>
      </c>
      <c r="BG110" t="s">
        <v>163</v>
      </c>
      <c r="BH110">
        <v>1</v>
      </c>
      <c r="BI110" t="s">
        <v>163</v>
      </c>
      <c r="BJ110" t="s">
        <v>163</v>
      </c>
      <c r="BK110" t="s">
        <v>163</v>
      </c>
      <c r="BL110">
        <v>1</v>
      </c>
      <c r="BM110">
        <v>1</v>
      </c>
      <c r="BN110" t="s">
        <v>163</v>
      </c>
      <c r="BO110" t="s">
        <v>163</v>
      </c>
      <c r="BP110">
        <v>1</v>
      </c>
      <c r="BQ110" t="s">
        <v>163</v>
      </c>
      <c r="BR110" s="16">
        <v>1</v>
      </c>
      <c r="BS110" s="16">
        <v>3</v>
      </c>
      <c r="BT110" s="16">
        <v>1</v>
      </c>
      <c r="BU110" s="16">
        <v>1</v>
      </c>
      <c r="BV110" s="16" t="s">
        <v>166</v>
      </c>
      <c r="BW110" s="16">
        <v>2</v>
      </c>
      <c r="BX110" s="16" t="s">
        <v>163</v>
      </c>
      <c r="BY110" s="16" t="s">
        <v>163</v>
      </c>
      <c r="BZ110" s="16" t="s">
        <v>163</v>
      </c>
      <c r="CA110" s="16">
        <v>301</v>
      </c>
      <c r="CB110" s="16" t="s">
        <v>163</v>
      </c>
      <c r="CC110" s="16" t="s">
        <v>163</v>
      </c>
      <c r="CD110" s="16" t="s">
        <v>163</v>
      </c>
      <c r="CE110" s="16" t="s">
        <v>163</v>
      </c>
      <c r="CF110" s="16" t="s">
        <v>163</v>
      </c>
      <c r="CG110" s="16" t="s">
        <v>163</v>
      </c>
      <c r="CH110" s="16" t="s">
        <v>163</v>
      </c>
      <c r="CI110" s="16" t="s">
        <v>163</v>
      </c>
      <c r="CJ110" s="16" t="s">
        <v>163</v>
      </c>
      <c r="CK110" s="16" t="s">
        <v>163</v>
      </c>
      <c r="CL110" s="16" t="s">
        <v>163</v>
      </c>
      <c r="CM110" s="16" t="s">
        <v>163</v>
      </c>
      <c r="CN110" s="16" t="s">
        <v>163</v>
      </c>
      <c r="CO110" s="16" t="s">
        <v>163</v>
      </c>
      <c r="CP110" s="16" t="s">
        <v>163</v>
      </c>
      <c r="CQ110" s="16" t="s">
        <v>163</v>
      </c>
      <c r="CR110" s="16" t="s">
        <v>163</v>
      </c>
      <c r="CS110" s="16" t="s">
        <v>163</v>
      </c>
      <c r="CT110" s="16" t="s">
        <v>163</v>
      </c>
      <c r="CU110" s="16">
        <v>301</v>
      </c>
      <c r="CV110" s="16" t="s">
        <v>163</v>
      </c>
      <c r="CW110" s="16">
        <v>1</v>
      </c>
      <c r="CX110" s="16">
        <v>3</v>
      </c>
      <c r="CY110" s="16" t="s">
        <v>163</v>
      </c>
      <c r="CZ110" s="16" t="s">
        <v>163</v>
      </c>
      <c r="DA110" s="16" t="s">
        <v>163</v>
      </c>
      <c r="DB110" s="16" t="s">
        <v>163</v>
      </c>
      <c r="DC110" s="16" t="s">
        <v>163</v>
      </c>
      <c r="DD110" s="16" t="s">
        <v>163</v>
      </c>
      <c r="DE110" s="16">
        <v>301</v>
      </c>
      <c r="DF110" s="16" t="s">
        <v>163</v>
      </c>
      <c r="DG110" s="16">
        <v>1</v>
      </c>
      <c r="DH110" s="16">
        <v>3</v>
      </c>
      <c r="DI110" s="16" t="s">
        <v>163</v>
      </c>
      <c r="DJ110" s="16" t="s">
        <v>163</v>
      </c>
      <c r="DK110" s="16" t="s">
        <v>163</v>
      </c>
      <c r="DL110" s="16" t="s">
        <v>163</v>
      </c>
      <c r="DM110" s="16" t="s">
        <v>163</v>
      </c>
      <c r="DN110" s="16" t="s">
        <v>163</v>
      </c>
      <c r="DO110" s="16">
        <v>301</v>
      </c>
      <c r="DP110" s="16" t="s">
        <v>163</v>
      </c>
      <c r="DQ110" s="16">
        <v>1</v>
      </c>
      <c r="DR110" s="16">
        <v>3</v>
      </c>
      <c r="DS110" s="16" t="s">
        <v>163</v>
      </c>
      <c r="DT110" s="16" t="s">
        <v>163</v>
      </c>
      <c r="DU110" s="16" t="s">
        <v>163</v>
      </c>
      <c r="DV110" s="16" t="s">
        <v>163</v>
      </c>
      <c r="DW110" s="16" t="s">
        <v>163</v>
      </c>
      <c r="DX110" s="16" t="s">
        <v>163</v>
      </c>
      <c r="DY110" s="16" t="s">
        <v>163</v>
      </c>
      <c r="DZ110" s="16" t="s">
        <v>163</v>
      </c>
      <c r="EA110" s="16" t="s">
        <v>163</v>
      </c>
      <c r="EB110" s="16" t="s">
        <v>163</v>
      </c>
      <c r="EC110" s="16" t="s">
        <v>163</v>
      </c>
      <c r="ED110" s="16" t="s">
        <v>163</v>
      </c>
      <c r="EE110" s="16" t="s">
        <v>163</v>
      </c>
      <c r="EF110" s="16" t="s">
        <v>163</v>
      </c>
      <c r="EG110" s="16" t="s">
        <v>163</v>
      </c>
      <c r="EH110" s="16" t="s">
        <v>163</v>
      </c>
      <c r="EI110">
        <v>6</v>
      </c>
      <c r="EJ110" t="s">
        <v>163</v>
      </c>
      <c r="EK110">
        <v>6</v>
      </c>
      <c r="EL110" t="s">
        <v>163</v>
      </c>
      <c r="EM110" t="s">
        <v>163</v>
      </c>
      <c r="EN110" t="s">
        <v>163</v>
      </c>
      <c r="EO110" t="s">
        <v>163</v>
      </c>
      <c r="EP110" t="s">
        <v>163</v>
      </c>
      <c r="EQ110" t="s">
        <v>163</v>
      </c>
      <c r="ER110" t="s">
        <v>163</v>
      </c>
      <c r="ES110" t="s">
        <v>163</v>
      </c>
      <c r="ET110" t="s">
        <v>163</v>
      </c>
      <c r="EU110">
        <v>3</v>
      </c>
      <c r="EV110">
        <v>1956</v>
      </c>
      <c r="EW110">
        <v>1</v>
      </c>
      <c r="EX110" t="s">
        <v>341</v>
      </c>
      <c r="EY110" t="s">
        <v>349</v>
      </c>
      <c r="EZ110" t="s">
        <v>335</v>
      </c>
      <c r="FA110" t="s">
        <v>163</v>
      </c>
      <c r="FB110" t="s">
        <v>163</v>
      </c>
      <c r="FC110" t="s">
        <v>163</v>
      </c>
      <c r="FD110" t="s">
        <v>163</v>
      </c>
      <c r="FE110" t="s">
        <v>163</v>
      </c>
      <c r="FF110" t="s">
        <v>163</v>
      </c>
      <c r="FG110" t="s">
        <v>163</v>
      </c>
      <c r="FH110">
        <v>1</v>
      </c>
      <c r="FI110">
        <v>2</v>
      </c>
      <c r="FJ110" t="s">
        <v>163</v>
      </c>
      <c r="FK110">
        <f t="shared" si="2"/>
        <v>1</v>
      </c>
      <c r="FL110">
        <f t="shared" si="3"/>
        <v>0</v>
      </c>
    </row>
    <row r="111" spans="1:168" x14ac:dyDescent="0.25">
      <c r="A111">
        <v>110</v>
      </c>
      <c r="B111" t="s">
        <v>196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60702</v>
      </c>
      <c r="J111" t="s">
        <v>176</v>
      </c>
      <c r="K111" t="s">
        <v>10</v>
      </c>
      <c r="L111" t="s">
        <v>199</v>
      </c>
      <c r="M111">
        <v>1</v>
      </c>
      <c r="N111">
        <v>1</v>
      </c>
      <c r="O111">
        <v>4</v>
      </c>
      <c r="P111">
        <v>1</v>
      </c>
      <c r="Q111">
        <v>0</v>
      </c>
      <c r="R111">
        <v>1</v>
      </c>
      <c r="S111" t="s">
        <v>163</v>
      </c>
      <c r="T111">
        <v>50</v>
      </c>
      <c r="U111">
        <v>0</v>
      </c>
      <c r="V111">
        <v>50</v>
      </c>
      <c r="W111" t="s">
        <v>311</v>
      </c>
      <c r="X111" t="s">
        <v>313</v>
      </c>
      <c r="Y111" t="s">
        <v>310</v>
      </c>
      <c r="Z111" t="s">
        <v>310</v>
      </c>
      <c r="AA111" t="s">
        <v>308</v>
      </c>
      <c r="AB111" t="s">
        <v>308</v>
      </c>
      <c r="AC111" t="s">
        <v>308</v>
      </c>
      <c r="AD111" t="s">
        <v>308</v>
      </c>
      <c r="AE111" t="s">
        <v>310</v>
      </c>
      <c r="AF111" t="s">
        <v>315</v>
      </c>
      <c r="AG111" t="s">
        <v>315</v>
      </c>
      <c r="AH111" t="s">
        <v>306</v>
      </c>
      <c r="AI111" t="s">
        <v>306</v>
      </c>
      <c r="AJ111" t="s">
        <v>314</v>
      </c>
      <c r="AK111" t="s">
        <v>314</v>
      </c>
      <c r="AL111" t="s">
        <v>314</v>
      </c>
      <c r="AM111" t="s">
        <v>314</v>
      </c>
      <c r="AN111" t="s">
        <v>306</v>
      </c>
      <c r="AO111" t="s">
        <v>163</v>
      </c>
      <c r="AP111" t="s">
        <v>163</v>
      </c>
      <c r="AQ111" t="s">
        <v>163</v>
      </c>
      <c r="AR111" t="s">
        <v>163</v>
      </c>
      <c r="AS111">
        <v>6</v>
      </c>
      <c r="AT111" t="s">
        <v>318</v>
      </c>
      <c r="AU111" t="s">
        <v>318</v>
      </c>
      <c r="AV111" t="s">
        <v>163</v>
      </c>
      <c r="AW111" t="s">
        <v>163</v>
      </c>
      <c r="AX111" t="s">
        <v>163</v>
      </c>
      <c r="AY111" t="s">
        <v>163</v>
      </c>
      <c r="AZ111" t="s">
        <v>163</v>
      </c>
      <c r="BA111" t="s">
        <v>163</v>
      </c>
      <c r="BB111" t="s">
        <v>163</v>
      </c>
      <c r="BC111" t="s">
        <v>163</v>
      </c>
      <c r="BD111" t="s">
        <v>163</v>
      </c>
      <c r="BE111" t="s">
        <v>163</v>
      </c>
      <c r="BF111" t="s">
        <v>163</v>
      </c>
      <c r="BG111" t="s">
        <v>163</v>
      </c>
      <c r="BH111">
        <v>1</v>
      </c>
      <c r="BI111">
        <v>1</v>
      </c>
      <c r="BJ111" t="s">
        <v>163</v>
      </c>
      <c r="BK111" t="s">
        <v>163</v>
      </c>
      <c r="BL111" t="s">
        <v>163</v>
      </c>
      <c r="BM111">
        <v>1</v>
      </c>
      <c r="BN111">
        <v>1</v>
      </c>
      <c r="BO111" t="s">
        <v>163</v>
      </c>
      <c r="BP111" t="s">
        <v>163</v>
      </c>
      <c r="BQ111" t="s">
        <v>163</v>
      </c>
      <c r="BR111" s="16">
        <v>1</v>
      </c>
      <c r="BS111" s="16" t="s">
        <v>165</v>
      </c>
      <c r="BT111" s="16">
        <v>3</v>
      </c>
      <c r="BU111" s="16">
        <v>1</v>
      </c>
      <c r="BV111" s="16" t="s">
        <v>164</v>
      </c>
      <c r="BW111" s="16">
        <v>2</v>
      </c>
      <c r="BX111" s="16">
        <v>301</v>
      </c>
      <c r="BY111" s="16" t="s">
        <v>371</v>
      </c>
      <c r="BZ111" s="16">
        <v>306</v>
      </c>
      <c r="CA111" s="16">
        <v>301</v>
      </c>
      <c r="CB111" s="16" t="s">
        <v>163</v>
      </c>
      <c r="CC111" s="16">
        <v>1</v>
      </c>
      <c r="CD111" s="16">
        <v>3</v>
      </c>
      <c r="CE111" s="16" t="s">
        <v>163</v>
      </c>
      <c r="CF111" s="16" t="s">
        <v>163</v>
      </c>
      <c r="CG111" s="16" t="s">
        <v>163</v>
      </c>
      <c r="CH111" s="16" t="s">
        <v>163</v>
      </c>
      <c r="CI111" s="16" t="s">
        <v>163</v>
      </c>
      <c r="CJ111" s="16" t="s">
        <v>163</v>
      </c>
      <c r="CK111" s="16">
        <v>306</v>
      </c>
      <c r="CL111" s="16" t="s">
        <v>163</v>
      </c>
      <c r="CM111" s="16">
        <v>1</v>
      </c>
      <c r="CN111" s="16">
        <v>3</v>
      </c>
      <c r="CO111" s="16" t="s">
        <v>163</v>
      </c>
      <c r="CP111" s="16" t="s">
        <v>163</v>
      </c>
      <c r="CQ111" s="16" t="s">
        <v>163</v>
      </c>
      <c r="CR111" s="16" t="s">
        <v>163</v>
      </c>
      <c r="CS111" s="16" t="s">
        <v>163</v>
      </c>
      <c r="CT111" s="16" t="s">
        <v>163</v>
      </c>
      <c r="CU111" s="16">
        <v>301</v>
      </c>
      <c r="CV111" s="16" t="s">
        <v>163</v>
      </c>
      <c r="CW111" s="16">
        <v>1</v>
      </c>
      <c r="CX111" s="16">
        <v>3</v>
      </c>
      <c r="CY111" s="16" t="s">
        <v>163</v>
      </c>
      <c r="CZ111" s="16" t="s">
        <v>163</v>
      </c>
      <c r="DA111" s="16" t="s">
        <v>163</v>
      </c>
      <c r="DB111" s="16" t="s">
        <v>163</v>
      </c>
      <c r="DC111" s="16" t="s">
        <v>163</v>
      </c>
      <c r="DD111" s="16" t="s">
        <v>163</v>
      </c>
      <c r="DE111" s="16" t="s">
        <v>163</v>
      </c>
      <c r="DF111" s="16" t="s">
        <v>163</v>
      </c>
      <c r="DG111" s="16" t="s">
        <v>163</v>
      </c>
      <c r="DH111" s="16" t="s">
        <v>163</v>
      </c>
      <c r="DI111" s="16" t="s">
        <v>163</v>
      </c>
      <c r="DJ111" s="16" t="s">
        <v>163</v>
      </c>
      <c r="DK111" s="16" t="s">
        <v>163</v>
      </c>
      <c r="DL111" s="16" t="s">
        <v>163</v>
      </c>
      <c r="DM111" s="16" t="s">
        <v>163</v>
      </c>
      <c r="DN111" s="16" t="s">
        <v>163</v>
      </c>
      <c r="DO111" s="16">
        <v>301</v>
      </c>
      <c r="DP111" s="16" t="s">
        <v>163</v>
      </c>
      <c r="DQ111" s="16">
        <v>1</v>
      </c>
      <c r="DR111" s="16">
        <v>3</v>
      </c>
      <c r="DS111" s="16" t="s">
        <v>163</v>
      </c>
      <c r="DT111" s="16" t="s">
        <v>163</v>
      </c>
      <c r="DU111" s="16" t="s">
        <v>163</v>
      </c>
      <c r="DV111" s="16" t="s">
        <v>163</v>
      </c>
      <c r="DW111" s="16" t="s">
        <v>163</v>
      </c>
      <c r="DX111" s="16" t="s">
        <v>163</v>
      </c>
      <c r="DY111" s="16">
        <v>301</v>
      </c>
      <c r="DZ111" s="16" t="s">
        <v>163</v>
      </c>
      <c r="EA111" s="16">
        <v>1</v>
      </c>
      <c r="EB111" s="16">
        <v>3</v>
      </c>
      <c r="EC111" s="16" t="s">
        <v>163</v>
      </c>
      <c r="ED111" s="16" t="s">
        <v>163</v>
      </c>
      <c r="EE111" s="16" t="s">
        <v>163</v>
      </c>
      <c r="EF111" s="16" t="s">
        <v>163</v>
      </c>
      <c r="EG111" s="16" t="s">
        <v>163</v>
      </c>
      <c r="EH111" s="16" t="s">
        <v>163</v>
      </c>
      <c r="EI111">
        <v>6</v>
      </c>
      <c r="EJ111" t="s">
        <v>163</v>
      </c>
      <c r="EK111">
        <v>6</v>
      </c>
      <c r="EL111" t="s">
        <v>163</v>
      </c>
      <c r="EM111" t="s">
        <v>163</v>
      </c>
      <c r="EN111" t="s">
        <v>163</v>
      </c>
      <c r="EO111" t="s">
        <v>163</v>
      </c>
      <c r="EP111" t="s">
        <v>163</v>
      </c>
      <c r="EQ111" t="s">
        <v>163</v>
      </c>
      <c r="ER111" t="s">
        <v>163</v>
      </c>
      <c r="ES111" t="s">
        <v>163</v>
      </c>
      <c r="ET111" t="s">
        <v>163</v>
      </c>
      <c r="EU111">
        <v>3</v>
      </c>
      <c r="EV111">
        <v>1951</v>
      </c>
      <c r="EW111">
        <v>1</v>
      </c>
      <c r="EX111" t="s">
        <v>341</v>
      </c>
      <c r="EY111" t="s">
        <v>352</v>
      </c>
      <c r="EZ111" t="s">
        <v>336</v>
      </c>
      <c r="FA111" t="s">
        <v>163</v>
      </c>
      <c r="FB111" t="s">
        <v>163</v>
      </c>
      <c r="FC111" t="s">
        <v>163</v>
      </c>
      <c r="FD111" t="s">
        <v>163</v>
      </c>
      <c r="FE111" t="s">
        <v>163</v>
      </c>
      <c r="FF111" t="s">
        <v>163</v>
      </c>
      <c r="FG111" t="s">
        <v>163</v>
      </c>
      <c r="FH111">
        <v>1</v>
      </c>
      <c r="FI111">
        <v>2</v>
      </c>
      <c r="FJ111" t="s">
        <v>163</v>
      </c>
      <c r="FK111">
        <f t="shared" si="2"/>
        <v>1</v>
      </c>
      <c r="FL111">
        <f t="shared" si="3"/>
        <v>0</v>
      </c>
    </row>
    <row r="112" spans="1:168" x14ac:dyDescent="0.25">
      <c r="A112">
        <v>111</v>
      </c>
      <c r="B112" t="s">
        <v>196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60702</v>
      </c>
      <c r="J112" t="s">
        <v>176</v>
      </c>
      <c r="K112" t="s">
        <v>10</v>
      </c>
      <c r="L112" t="s">
        <v>199</v>
      </c>
      <c r="M112">
        <v>1</v>
      </c>
      <c r="N112">
        <v>1</v>
      </c>
      <c r="O112">
        <v>3</v>
      </c>
      <c r="P112">
        <v>1</v>
      </c>
      <c r="Q112">
        <v>1</v>
      </c>
      <c r="R112">
        <v>1</v>
      </c>
      <c r="S112" t="s">
        <v>163</v>
      </c>
      <c r="T112">
        <v>50</v>
      </c>
      <c r="U112">
        <v>0</v>
      </c>
      <c r="V112">
        <v>50</v>
      </c>
      <c r="W112" t="s">
        <v>313</v>
      </c>
      <c r="X112" t="s">
        <v>313</v>
      </c>
      <c r="Y112" t="s">
        <v>310</v>
      </c>
      <c r="Z112" t="s">
        <v>310</v>
      </c>
      <c r="AA112" t="s">
        <v>311</v>
      </c>
      <c r="AB112" t="s">
        <v>308</v>
      </c>
      <c r="AC112" t="s">
        <v>308</v>
      </c>
      <c r="AD112" t="s">
        <v>308</v>
      </c>
      <c r="AE112" t="s">
        <v>310</v>
      </c>
      <c r="AF112" t="s">
        <v>316</v>
      </c>
      <c r="AG112" t="s">
        <v>316</v>
      </c>
      <c r="AH112" t="s">
        <v>306</v>
      </c>
      <c r="AI112" t="s">
        <v>306</v>
      </c>
      <c r="AJ112" t="s">
        <v>316</v>
      </c>
      <c r="AK112" t="s">
        <v>314</v>
      </c>
      <c r="AL112" t="s">
        <v>314</v>
      </c>
      <c r="AM112" t="s">
        <v>314</v>
      </c>
      <c r="AN112" t="s">
        <v>306</v>
      </c>
      <c r="AO112" t="s">
        <v>163</v>
      </c>
      <c r="AP112" t="s">
        <v>163</v>
      </c>
      <c r="AQ112" t="s">
        <v>163</v>
      </c>
      <c r="AR112" t="s">
        <v>163</v>
      </c>
      <c r="AS112">
        <v>3</v>
      </c>
      <c r="AT112" t="s">
        <v>322</v>
      </c>
      <c r="AU112" t="s">
        <v>326</v>
      </c>
      <c r="AV112" t="s">
        <v>163</v>
      </c>
      <c r="AW112" t="s">
        <v>163</v>
      </c>
      <c r="AX112" t="s">
        <v>163</v>
      </c>
      <c r="AY112" t="s">
        <v>163</v>
      </c>
      <c r="AZ112" t="s">
        <v>163</v>
      </c>
      <c r="BA112" t="s">
        <v>163</v>
      </c>
      <c r="BB112" t="s">
        <v>163</v>
      </c>
      <c r="BC112" t="s">
        <v>163</v>
      </c>
      <c r="BD112" t="s">
        <v>163</v>
      </c>
      <c r="BE112" t="s">
        <v>163</v>
      </c>
      <c r="BF112" t="s">
        <v>163</v>
      </c>
      <c r="BG112" t="s">
        <v>163</v>
      </c>
      <c r="BH112" t="s">
        <v>166</v>
      </c>
      <c r="BI112" t="s">
        <v>163</v>
      </c>
      <c r="BJ112" t="s">
        <v>163</v>
      </c>
      <c r="BK112" t="s">
        <v>163</v>
      </c>
      <c r="BL112">
        <v>1</v>
      </c>
      <c r="BM112">
        <v>1</v>
      </c>
      <c r="BN112">
        <v>1</v>
      </c>
      <c r="BO112" t="s">
        <v>163</v>
      </c>
      <c r="BP112" t="s">
        <v>163</v>
      </c>
      <c r="BQ112" t="s">
        <v>163</v>
      </c>
      <c r="BR112" s="16">
        <v>2</v>
      </c>
      <c r="BS112" s="16">
        <v>0</v>
      </c>
      <c r="BT112" s="16">
        <v>0</v>
      </c>
      <c r="BU112" s="16">
        <v>2</v>
      </c>
      <c r="BV112" s="16">
        <v>0</v>
      </c>
      <c r="BW112" s="16">
        <v>0</v>
      </c>
      <c r="BX112" s="16" t="s">
        <v>163</v>
      </c>
      <c r="BY112" s="16" t="s">
        <v>163</v>
      </c>
      <c r="BZ112" s="16" t="s">
        <v>163</v>
      </c>
      <c r="CA112" s="16" t="s">
        <v>163</v>
      </c>
      <c r="CB112" s="16" t="s">
        <v>163</v>
      </c>
      <c r="CC112" s="16" t="s">
        <v>163</v>
      </c>
      <c r="CD112" s="16" t="s">
        <v>163</v>
      </c>
      <c r="CE112" s="16" t="s">
        <v>163</v>
      </c>
      <c r="CF112" s="16" t="s">
        <v>163</v>
      </c>
      <c r="CG112" s="16" t="s">
        <v>163</v>
      </c>
      <c r="CH112" s="16" t="s">
        <v>163</v>
      </c>
      <c r="CI112" s="16" t="s">
        <v>163</v>
      </c>
      <c r="CJ112" s="16" t="s">
        <v>163</v>
      </c>
      <c r="CK112" s="16" t="s">
        <v>163</v>
      </c>
      <c r="CL112" s="16" t="s">
        <v>163</v>
      </c>
      <c r="CM112" s="16" t="s">
        <v>163</v>
      </c>
      <c r="CN112" s="16" t="s">
        <v>163</v>
      </c>
      <c r="CO112" s="16" t="s">
        <v>163</v>
      </c>
      <c r="CP112" s="16" t="s">
        <v>163</v>
      </c>
      <c r="CQ112" s="16" t="s">
        <v>163</v>
      </c>
      <c r="CR112" s="16" t="s">
        <v>163</v>
      </c>
      <c r="CS112" s="16" t="s">
        <v>163</v>
      </c>
      <c r="CT112" s="16" t="s">
        <v>163</v>
      </c>
      <c r="CU112" s="16" t="s">
        <v>163</v>
      </c>
      <c r="CV112" s="16" t="s">
        <v>163</v>
      </c>
      <c r="CW112" s="16" t="s">
        <v>163</v>
      </c>
      <c r="CX112" s="16" t="s">
        <v>163</v>
      </c>
      <c r="CY112" s="16" t="s">
        <v>163</v>
      </c>
      <c r="CZ112" s="16" t="s">
        <v>163</v>
      </c>
      <c r="DA112" s="16" t="s">
        <v>163</v>
      </c>
      <c r="DB112" s="16" t="s">
        <v>163</v>
      </c>
      <c r="DC112" s="16" t="s">
        <v>163</v>
      </c>
      <c r="DD112" s="16" t="s">
        <v>163</v>
      </c>
      <c r="DE112" s="16" t="s">
        <v>163</v>
      </c>
      <c r="DF112" s="16" t="s">
        <v>163</v>
      </c>
      <c r="DG112" s="16" t="s">
        <v>163</v>
      </c>
      <c r="DH112" s="16" t="s">
        <v>163</v>
      </c>
      <c r="DI112" s="16" t="s">
        <v>163</v>
      </c>
      <c r="DJ112" s="16" t="s">
        <v>163</v>
      </c>
      <c r="DK112" s="16" t="s">
        <v>163</v>
      </c>
      <c r="DL112" s="16" t="s">
        <v>163</v>
      </c>
      <c r="DM112" s="16" t="s">
        <v>163</v>
      </c>
      <c r="DN112" s="16" t="s">
        <v>163</v>
      </c>
      <c r="DO112" s="16" t="s">
        <v>163</v>
      </c>
      <c r="DP112" s="16" t="s">
        <v>163</v>
      </c>
      <c r="DQ112" s="16" t="s">
        <v>163</v>
      </c>
      <c r="DR112" s="16" t="s">
        <v>163</v>
      </c>
      <c r="DS112" s="16" t="s">
        <v>163</v>
      </c>
      <c r="DT112" s="16" t="s">
        <v>163</v>
      </c>
      <c r="DU112" s="16" t="s">
        <v>163</v>
      </c>
      <c r="DV112" s="16" t="s">
        <v>163</v>
      </c>
      <c r="DW112" s="16" t="s">
        <v>163</v>
      </c>
      <c r="DX112" s="16" t="s">
        <v>163</v>
      </c>
      <c r="DY112" s="16" t="s">
        <v>163</v>
      </c>
      <c r="DZ112" s="16" t="s">
        <v>163</v>
      </c>
      <c r="EA112" s="16" t="s">
        <v>163</v>
      </c>
      <c r="EB112" s="16" t="s">
        <v>163</v>
      </c>
      <c r="EC112" s="16" t="s">
        <v>163</v>
      </c>
      <c r="ED112" s="16" t="s">
        <v>163</v>
      </c>
      <c r="EE112" s="16" t="s">
        <v>163</v>
      </c>
      <c r="EF112" s="16" t="s">
        <v>163</v>
      </c>
      <c r="EG112" s="16" t="s">
        <v>163</v>
      </c>
      <c r="EH112" s="16" t="s">
        <v>163</v>
      </c>
      <c r="EI112">
        <v>6</v>
      </c>
      <c r="EJ112" t="s">
        <v>163</v>
      </c>
      <c r="EK112">
        <v>6</v>
      </c>
      <c r="EL112" t="s">
        <v>163</v>
      </c>
      <c r="EM112" t="s">
        <v>163</v>
      </c>
      <c r="EN112" t="s">
        <v>163</v>
      </c>
      <c r="EO112" t="s">
        <v>163</v>
      </c>
      <c r="EP112" t="s">
        <v>163</v>
      </c>
      <c r="EQ112" t="s">
        <v>163</v>
      </c>
      <c r="ER112" t="s">
        <v>163</v>
      </c>
      <c r="ES112" t="s">
        <v>163</v>
      </c>
      <c r="ET112" t="s">
        <v>163</v>
      </c>
      <c r="EU112">
        <v>3</v>
      </c>
      <c r="EV112">
        <v>1970</v>
      </c>
      <c r="EW112">
        <v>1</v>
      </c>
      <c r="EX112" t="s">
        <v>338</v>
      </c>
      <c r="EY112" t="s">
        <v>348</v>
      </c>
      <c r="EZ112" t="s">
        <v>333</v>
      </c>
      <c r="FA112" t="s">
        <v>163</v>
      </c>
      <c r="FB112" t="s">
        <v>163</v>
      </c>
      <c r="FC112" t="s">
        <v>163</v>
      </c>
      <c r="FD112" t="s">
        <v>163</v>
      </c>
      <c r="FE112" t="s">
        <v>163</v>
      </c>
      <c r="FF112" t="s">
        <v>163</v>
      </c>
      <c r="FG112" t="s">
        <v>163</v>
      </c>
      <c r="FH112" t="s">
        <v>163</v>
      </c>
      <c r="FI112" t="s">
        <v>163</v>
      </c>
      <c r="FJ112" t="s">
        <v>163</v>
      </c>
      <c r="FK112">
        <f t="shared" si="2"/>
        <v>1</v>
      </c>
      <c r="FL112">
        <f t="shared" si="3"/>
        <v>0</v>
      </c>
    </row>
    <row r="113" spans="1:168" x14ac:dyDescent="0.25">
      <c r="A113">
        <v>112</v>
      </c>
      <c r="B113" t="s">
        <v>196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60702</v>
      </c>
      <c r="J113" t="s">
        <v>176</v>
      </c>
      <c r="K113" t="s">
        <v>10</v>
      </c>
      <c r="L113" t="s">
        <v>199</v>
      </c>
      <c r="M113">
        <v>1</v>
      </c>
      <c r="N113">
        <v>1</v>
      </c>
      <c r="O113">
        <v>3</v>
      </c>
      <c r="P113">
        <v>1</v>
      </c>
      <c r="Q113">
        <v>1</v>
      </c>
      <c r="R113">
        <v>1</v>
      </c>
      <c r="S113" t="s">
        <v>163</v>
      </c>
      <c r="T113">
        <v>74</v>
      </c>
      <c r="U113">
        <v>26</v>
      </c>
      <c r="V113">
        <v>0</v>
      </c>
      <c r="W113" t="s">
        <v>311</v>
      </c>
      <c r="X113" t="s">
        <v>311</v>
      </c>
      <c r="Y113" t="s">
        <v>313</v>
      </c>
      <c r="Z113" t="s">
        <v>310</v>
      </c>
      <c r="AA113" t="s">
        <v>308</v>
      </c>
      <c r="AB113" t="s">
        <v>308</v>
      </c>
      <c r="AC113" t="s">
        <v>308</v>
      </c>
      <c r="AD113" t="s">
        <v>308</v>
      </c>
      <c r="AE113" t="s">
        <v>310</v>
      </c>
      <c r="AF113" t="s">
        <v>315</v>
      </c>
      <c r="AG113" t="s">
        <v>314</v>
      </c>
      <c r="AH113" t="s">
        <v>306</v>
      </c>
      <c r="AI113" t="s">
        <v>306</v>
      </c>
      <c r="AJ113" t="s">
        <v>314</v>
      </c>
      <c r="AK113" t="s">
        <v>314</v>
      </c>
      <c r="AL113" t="s">
        <v>314</v>
      </c>
      <c r="AM113" t="s">
        <v>314</v>
      </c>
      <c r="AN113" t="s">
        <v>306</v>
      </c>
      <c r="AO113" t="s">
        <v>163</v>
      </c>
      <c r="AP113" t="s">
        <v>163</v>
      </c>
      <c r="AQ113" t="s">
        <v>163</v>
      </c>
      <c r="AR113" t="s">
        <v>163</v>
      </c>
      <c r="AS113">
        <v>8</v>
      </c>
      <c r="AT113" t="s">
        <v>318</v>
      </c>
      <c r="AU113" t="s">
        <v>318</v>
      </c>
      <c r="AV113" t="s">
        <v>163</v>
      </c>
      <c r="AW113" t="s">
        <v>163</v>
      </c>
      <c r="AX113" t="s">
        <v>163</v>
      </c>
      <c r="AY113" t="s">
        <v>163</v>
      </c>
      <c r="AZ113" t="s">
        <v>163</v>
      </c>
      <c r="BA113" t="s">
        <v>163</v>
      </c>
      <c r="BB113" t="s">
        <v>163</v>
      </c>
      <c r="BC113" t="s">
        <v>163</v>
      </c>
      <c r="BD113" t="s">
        <v>163</v>
      </c>
      <c r="BE113" t="s">
        <v>163</v>
      </c>
      <c r="BF113" t="s">
        <v>163</v>
      </c>
      <c r="BG113" t="s">
        <v>163</v>
      </c>
      <c r="BH113" t="s">
        <v>166</v>
      </c>
      <c r="BI113">
        <v>1</v>
      </c>
      <c r="BJ113" t="s">
        <v>163</v>
      </c>
      <c r="BK113" t="s">
        <v>163</v>
      </c>
      <c r="BL113" t="s">
        <v>163</v>
      </c>
      <c r="BM113" t="s">
        <v>166</v>
      </c>
      <c r="BN113" t="s">
        <v>163</v>
      </c>
      <c r="BO113">
        <v>1</v>
      </c>
      <c r="BP113" t="s">
        <v>163</v>
      </c>
      <c r="BQ113" t="s">
        <v>163</v>
      </c>
      <c r="BR113" s="16" t="s">
        <v>163</v>
      </c>
      <c r="BS113" s="16">
        <v>0</v>
      </c>
      <c r="BT113" s="16">
        <v>0</v>
      </c>
      <c r="BU113" s="16">
        <v>1</v>
      </c>
      <c r="BV113" s="16">
        <v>2</v>
      </c>
      <c r="BW113" s="16">
        <v>1</v>
      </c>
      <c r="BX113" s="16" t="s">
        <v>163</v>
      </c>
      <c r="BY113" s="16" t="s">
        <v>163</v>
      </c>
      <c r="BZ113" s="16" t="s">
        <v>163</v>
      </c>
      <c r="CA113" s="16" t="s">
        <v>163</v>
      </c>
      <c r="CB113" s="16" t="s">
        <v>163</v>
      </c>
      <c r="CC113" s="16" t="s">
        <v>163</v>
      </c>
      <c r="CD113" s="16" t="s">
        <v>163</v>
      </c>
      <c r="CE113" s="16" t="s">
        <v>163</v>
      </c>
      <c r="CF113" s="16" t="s">
        <v>163</v>
      </c>
      <c r="CG113" s="16" t="s">
        <v>163</v>
      </c>
      <c r="CH113" s="16" t="s">
        <v>163</v>
      </c>
      <c r="CI113" s="16" t="s">
        <v>163</v>
      </c>
      <c r="CJ113" s="16" t="s">
        <v>163</v>
      </c>
      <c r="CK113" s="16" t="s">
        <v>163</v>
      </c>
      <c r="CL113" s="16" t="s">
        <v>163</v>
      </c>
      <c r="CM113" s="16" t="s">
        <v>163</v>
      </c>
      <c r="CN113" s="16" t="s">
        <v>163</v>
      </c>
      <c r="CO113" s="16" t="s">
        <v>163</v>
      </c>
      <c r="CP113" s="16" t="s">
        <v>163</v>
      </c>
      <c r="CQ113" s="16" t="s">
        <v>163</v>
      </c>
      <c r="CR113" s="16" t="s">
        <v>163</v>
      </c>
      <c r="CS113" s="16" t="s">
        <v>163</v>
      </c>
      <c r="CT113" s="16" t="s">
        <v>163</v>
      </c>
      <c r="CU113" s="16" t="s">
        <v>163</v>
      </c>
      <c r="CV113" s="16" t="s">
        <v>163</v>
      </c>
      <c r="CW113" s="16" t="s">
        <v>163</v>
      </c>
      <c r="CX113" s="16" t="s">
        <v>163</v>
      </c>
      <c r="CY113" s="16" t="s">
        <v>163</v>
      </c>
      <c r="CZ113" s="16" t="s">
        <v>163</v>
      </c>
      <c r="DA113" s="16" t="s">
        <v>163</v>
      </c>
      <c r="DB113" s="16" t="s">
        <v>163</v>
      </c>
      <c r="DC113" s="16" t="s">
        <v>163</v>
      </c>
      <c r="DD113" s="16" t="s">
        <v>163</v>
      </c>
      <c r="DE113" s="16" t="s">
        <v>163</v>
      </c>
      <c r="DF113" s="16" t="s">
        <v>163</v>
      </c>
      <c r="DG113" s="16" t="s">
        <v>163</v>
      </c>
      <c r="DH113" s="16" t="s">
        <v>163</v>
      </c>
      <c r="DI113" s="16" t="s">
        <v>163</v>
      </c>
      <c r="DJ113" s="16" t="s">
        <v>163</v>
      </c>
      <c r="DK113" s="16" t="s">
        <v>163</v>
      </c>
      <c r="DL113" s="16" t="s">
        <v>163</v>
      </c>
      <c r="DM113" s="16" t="s">
        <v>163</v>
      </c>
      <c r="DN113" s="16" t="s">
        <v>163</v>
      </c>
      <c r="DO113" s="16">
        <v>301</v>
      </c>
      <c r="DP113" s="16" t="s">
        <v>163</v>
      </c>
      <c r="DQ113" s="16">
        <v>1</v>
      </c>
      <c r="DR113" s="16">
        <v>1</v>
      </c>
      <c r="DS113" s="16">
        <v>12</v>
      </c>
      <c r="DT113" s="16" t="s">
        <v>163</v>
      </c>
      <c r="DU113" s="16" t="s">
        <v>163</v>
      </c>
      <c r="DV113" s="16" t="s">
        <v>163</v>
      </c>
      <c r="DW113" s="16" t="s">
        <v>163</v>
      </c>
      <c r="DX113" s="16" t="s">
        <v>163</v>
      </c>
      <c r="DY113" s="16" t="s">
        <v>163</v>
      </c>
      <c r="DZ113" s="16" t="s">
        <v>163</v>
      </c>
      <c r="EA113" s="16" t="s">
        <v>163</v>
      </c>
      <c r="EB113" s="16" t="s">
        <v>163</v>
      </c>
      <c r="EC113" s="16" t="s">
        <v>163</v>
      </c>
      <c r="ED113" s="16" t="s">
        <v>163</v>
      </c>
      <c r="EE113" s="16" t="s">
        <v>163</v>
      </c>
      <c r="EF113" s="16" t="s">
        <v>163</v>
      </c>
      <c r="EG113" s="16" t="s">
        <v>163</v>
      </c>
      <c r="EH113" s="16" t="s">
        <v>163</v>
      </c>
      <c r="EI113">
        <v>6</v>
      </c>
      <c r="EJ113" t="s">
        <v>163</v>
      </c>
      <c r="EK113">
        <v>6</v>
      </c>
      <c r="EL113" t="s">
        <v>163</v>
      </c>
      <c r="EM113" t="s">
        <v>163</v>
      </c>
      <c r="EN113" t="s">
        <v>163</v>
      </c>
      <c r="EO113" t="s">
        <v>163</v>
      </c>
      <c r="EP113" t="s">
        <v>163</v>
      </c>
      <c r="EQ113" t="s">
        <v>163</v>
      </c>
      <c r="ER113" t="s">
        <v>163</v>
      </c>
      <c r="ES113" t="s">
        <v>163</v>
      </c>
      <c r="ET113" t="s">
        <v>163</v>
      </c>
      <c r="EU113">
        <v>3</v>
      </c>
      <c r="EV113">
        <v>1983</v>
      </c>
      <c r="EW113">
        <v>1</v>
      </c>
      <c r="EX113" t="s">
        <v>338</v>
      </c>
      <c r="EY113" t="s">
        <v>347</v>
      </c>
      <c r="EZ113" t="s">
        <v>332</v>
      </c>
      <c r="FA113" t="s">
        <v>163</v>
      </c>
      <c r="FB113" t="s">
        <v>163</v>
      </c>
      <c r="FC113" t="s">
        <v>163</v>
      </c>
      <c r="FD113" t="s">
        <v>163</v>
      </c>
      <c r="FE113">
        <v>1</v>
      </c>
      <c r="FF113" t="s">
        <v>163</v>
      </c>
      <c r="FG113" t="s">
        <v>163</v>
      </c>
      <c r="FH113" t="s">
        <v>163</v>
      </c>
      <c r="FI113" t="s">
        <v>163</v>
      </c>
      <c r="FJ113" t="s">
        <v>163</v>
      </c>
      <c r="FK113">
        <f t="shared" si="2"/>
        <v>1</v>
      </c>
      <c r="FL113">
        <f t="shared" si="3"/>
        <v>0</v>
      </c>
    </row>
    <row r="114" spans="1:168" x14ac:dyDescent="0.25">
      <c r="A114">
        <v>113</v>
      </c>
      <c r="B114" t="s">
        <v>196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60702</v>
      </c>
      <c r="J114" t="s">
        <v>176</v>
      </c>
      <c r="K114" t="s">
        <v>10</v>
      </c>
      <c r="L114" t="s">
        <v>199</v>
      </c>
      <c r="M114">
        <v>1</v>
      </c>
      <c r="N114">
        <v>1</v>
      </c>
      <c r="O114">
        <v>3</v>
      </c>
      <c r="P114">
        <v>0</v>
      </c>
      <c r="Q114">
        <v>0</v>
      </c>
      <c r="R114">
        <v>1</v>
      </c>
      <c r="S114" t="s">
        <v>163</v>
      </c>
      <c r="T114">
        <v>100</v>
      </c>
      <c r="U114">
        <v>0</v>
      </c>
      <c r="V114">
        <v>0</v>
      </c>
      <c r="W114" t="s">
        <v>313</v>
      </c>
      <c r="X114" t="s">
        <v>313</v>
      </c>
      <c r="Y114" t="s">
        <v>310</v>
      </c>
      <c r="Z114" t="s">
        <v>310</v>
      </c>
      <c r="AA114" t="s">
        <v>308</v>
      </c>
      <c r="AB114" t="s">
        <v>308</v>
      </c>
      <c r="AC114" t="s">
        <v>308</v>
      </c>
      <c r="AD114" t="s">
        <v>308</v>
      </c>
      <c r="AE114" t="s">
        <v>313</v>
      </c>
      <c r="AF114" t="s">
        <v>306</v>
      </c>
      <c r="AG114" t="s">
        <v>316</v>
      </c>
      <c r="AH114" t="s">
        <v>306</v>
      </c>
      <c r="AI114" t="s">
        <v>306</v>
      </c>
      <c r="AJ114" t="s">
        <v>314</v>
      </c>
      <c r="AK114" t="s">
        <v>314</v>
      </c>
      <c r="AL114" t="s">
        <v>314</v>
      </c>
      <c r="AM114" t="s">
        <v>314</v>
      </c>
      <c r="AN114" t="s">
        <v>306</v>
      </c>
      <c r="AO114" t="s">
        <v>163</v>
      </c>
      <c r="AP114" t="s">
        <v>163</v>
      </c>
      <c r="AQ114" t="s">
        <v>163</v>
      </c>
      <c r="AR114" t="s">
        <v>163</v>
      </c>
      <c r="AS114" t="s">
        <v>163</v>
      </c>
      <c r="AT114" t="s">
        <v>318</v>
      </c>
      <c r="AU114" t="s">
        <v>318</v>
      </c>
      <c r="AV114" t="s">
        <v>163</v>
      </c>
      <c r="AW114" t="s">
        <v>163</v>
      </c>
      <c r="AX114" t="s">
        <v>163</v>
      </c>
      <c r="AY114" t="s">
        <v>163</v>
      </c>
      <c r="AZ114" t="s">
        <v>163</v>
      </c>
      <c r="BA114" t="s">
        <v>163</v>
      </c>
      <c r="BB114" t="s">
        <v>163</v>
      </c>
      <c r="BC114" t="s">
        <v>163</v>
      </c>
      <c r="BD114" t="s">
        <v>163</v>
      </c>
      <c r="BE114" t="s">
        <v>163</v>
      </c>
      <c r="BF114" t="s">
        <v>163</v>
      </c>
      <c r="BG114" t="s">
        <v>163</v>
      </c>
      <c r="BH114" t="s">
        <v>166</v>
      </c>
      <c r="BI114" t="s">
        <v>163</v>
      </c>
      <c r="BJ114" t="s">
        <v>163</v>
      </c>
      <c r="BK114">
        <v>1</v>
      </c>
      <c r="BL114" t="s">
        <v>163</v>
      </c>
      <c r="BM114" t="s">
        <v>166</v>
      </c>
      <c r="BN114" t="s">
        <v>163</v>
      </c>
      <c r="BO114">
        <v>1</v>
      </c>
      <c r="BP114" t="s">
        <v>163</v>
      </c>
      <c r="BQ114" t="s">
        <v>163</v>
      </c>
      <c r="BR114" s="16">
        <v>1</v>
      </c>
      <c r="BS114" s="16" t="s">
        <v>164</v>
      </c>
      <c r="BT114" s="16">
        <v>2</v>
      </c>
      <c r="BU114" s="16">
        <v>1</v>
      </c>
      <c r="BV114" s="16" t="s">
        <v>165</v>
      </c>
      <c r="BW114" s="16">
        <v>3</v>
      </c>
      <c r="BX114" s="16" t="s">
        <v>163</v>
      </c>
      <c r="BY114" s="16" t="s">
        <v>163</v>
      </c>
      <c r="BZ114" s="16">
        <v>301</v>
      </c>
      <c r="CA114" s="16">
        <v>301</v>
      </c>
      <c r="CB114" s="16" t="s">
        <v>163</v>
      </c>
      <c r="CC114" s="16" t="s">
        <v>163</v>
      </c>
      <c r="CD114" s="16" t="s">
        <v>163</v>
      </c>
      <c r="CE114" s="16" t="s">
        <v>163</v>
      </c>
      <c r="CF114" s="16" t="s">
        <v>163</v>
      </c>
      <c r="CG114" s="16" t="s">
        <v>163</v>
      </c>
      <c r="CH114" s="16" t="s">
        <v>163</v>
      </c>
      <c r="CI114" s="16" t="s">
        <v>163</v>
      </c>
      <c r="CJ114" s="16" t="s">
        <v>163</v>
      </c>
      <c r="CK114" s="16">
        <v>301</v>
      </c>
      <c r="CL114" s="16" t="s">
        <v>163</v>
      </c>
      <c r="CM114" s="16">
        <v>1</v>
      </c>
      <c r="CN114" s="16">
        <v>1</v>
      </c>
      <c r="CO114" s="16">
        <v>13</v>
      </c>
      <c r="CP114" s="16" t="s">
        <v>163</v>
      </c>
      <c r="CQ114" s="16" t="s">
        <v>163</v>
      </c>
      <c r="CR114" s="16" t="s">
        <v>163</v>
      </c>
      <c r="CS114" s="16" t="s">
        <v>163</v>
      </c>
      <c r="CT114" s="16" t="s">
        <v>163</v>
      </c>
      <c r="CU114" s="16">
        <v>301</v>
      </c>
      <c r="CV114" s="16" t="s">
        <v>163</v>
      </c>
      <c r="CW114" s="16">
        <v>1</v>
      </c>
      <c r="CX114" s="16">
        <v>1</v>
      </c>
      <c r="CY114" s="16">
        <v>13</v>
      </c>
      <c r="CZ114" s="16" t="s">
        <v>163</v>
      </c>
      <c r="DA114" s="16" t="s">
        <v>163</v>
      </c>
      <c r="DB114" s="16" t="s">
        <v>163</v>
      </c>
      <c r="DC114" s="16" t="s">
        <v>163</v>
      </c>
      <c r="DD114" s="16" t="s">
        <v>163</v>
      </c>
      <c r="DE114" s="16">
        <v>301</v>
      </c>
      <c r="DF114" s="16" t="s">
        <v>163</v>
      </c>
      <c r="DG114" s="16">
        <v>1</v>
      </c>
      <c r="DH114" s="16">
        <v>1</v>
      </c>
      <c r="DI114" s="16">
        <v>13</v>
      </c>
      <c r="DJ114" s="16" t="s">
        <v>163</v>
      </c>
      <c r="DK114" s="16" t="s">
        <v>163</v>
      </c>
      <c r="DL114" s="16" t="s">
        <v>163</v>
      </c>
      <c r="DM114" s="16" t="s">
        <v>163</v>
      </c>
      <c r="DN114" s="16" t="s">
        <v>163</v>
      </c>
      <c r="DO114" s="16">
        <v>301</v>
      </c>
      <c r="DP114" s="16" t="s">
        <v>163</v>
      </c>
      <c r="DQ114" s="16">
        <v>1</v>
      </c>
      <c r="DR114" s="16">
        <v>1</v>
      </c>
      <c r="DS114" s="16">
        <v>13</v>
      </c>
      <c r="DT114" s="16" t="s">
        <v>163</v>
      </c>
      <c r="DU114" s="16" t="s">
        <v>163</v>
      </c>
      <c r="DV114" s="16" t="s">
        <v>163</v>
      </c>
      <c r="DW114" s="16" t="s">
        <v>163</v>
      </c>
      <c r="DX114" s="16" t="s">
        <v>163</v>
      </c>
      <c r="DY114" s="16">
        <v>301</v>
      </c>
      <c r="DZ114" s="16" t="s">
        <v>163</v>
      </c>
      <c r="EA114" s="16">
        <v>1</v>
      </c>
      <c r="EB114" s="16">
        <v>1</v>
      </c>
      <c r="EC114" s="16">
        <v>13</v>
      </c>
      <c r="ED114" s="16" t="s">
        <v>163</v>
      </c>
      <c r="EE114" s="16" t="s">
        <v>163</v>
      </c>
      <c r="EF114" s="16" t="s">
        <v>163</v>
      </c>
      <c r="EG114" s="16" t="s">
        <v>163</v>
      </c>
      <c r="EH114" s="16" t="s">
        <v>163</v>
      </c>
      <c r="EI114">
        <v>5</v>
      </c>
      <c r="EJ114">
        <v>2</v>
      </c>
      <c r="EK114" t="s">
        <v>163</v>
      </c>
      <c r="EL114">
        <v>3</v>
      </c>
      <c r="EM114" t="s">
        <v>163</v>
      </c>
      <c r="EN114" t="s">
        <v>163</v>
      </c>
      <c r="EO114" t="s">
        <v>163</v>
      </c>
      <c r="EP114" t="s">
        <v>163</v>
      </c>
      <c r="EQ114">
        <v>25</v>
      </c>
      <c r="ER114" t="s">
        <v>163</v>
      </c>
      <c r="ES114" t="s">
        <v>190</v>
      </c>
      <c r="ET114" t="s">
        <v>163</v>
      </c>
      <c r="EU114">
        <v>3</v>
      </c>
      <c r="EV114">
        <v>1983</v>
      </c>
      <c r="EW114">
        <v>1</v>
      </c>
      <c r="EX114" t="s">
        <v>338</v>
      </c>
      <c r="EY114" t="s">
        <v>348</v>
      </c>
      <c r="EZ114" t="s">
        <v>333</v>
      </c>
      <c r="FA114" t="s">
        <v>163</v>
      </c>
      <c r="FB114" t="s">
        <v>163</v>
      </c>
      <c r="FC114" t="s">
        <v>163</v>
      </c>
      <c r="FD114" t="s">
        <v>163</v>
      </c>
      <c r="FE114" t="s">
        <v>163</v>
      </c>
      <c r="FF114" t="s">
        <v>163</v>
      </c>
      <c r="FG114" t="s">
        <v>163</v>
      </c>
      <c r="FH114" t="s">
        <v>163</v>
      </c>
      <c r="FI114" t="s">
        <v>163</v>
      </c>
      <c r="FJ114" t="s">
        <v>163</v>
      </c>
      <c r="FK114">
        <f t="shared" si="2"/>
        <v>1</v>
      </c>
      <c r="FL114">
        <f t="shared" si="3"/>
        <v>0</v>
      </c>
    </row>
    <row r="115" spans="1:168" x14ac:dyDescent="0.25">
      <c r="A115">
        <v>114</v>
      </c>
      <c r="B115" t="s">
        <v>196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60702</v>
      </c>
      <c r="J115" t="s">
        <v>176</v>
      </c>
      <c r="K115" t="s">
        <v>10</v>
      </c>
      <c r="L115" t="s">
        <v>199</v>
      </c>
      <c r="M115">
        <v>1</v>
      </c>
      <c r="N115">
        <v>1</v>
      </c>
      <c r="O115">
        <v>6</v>
      </c>
      <c r="P115">
        <v>0</v>
      </c>
      <c r="Q115">
        <v>3</v>
      </c>
      <c r="R115">
        <v>1</v>
      </c>
      <c r="S115" t="s">
        <v>163</v>
      </c>
      <c r="T115">
        <v>100</v>
      </c>
      <c r="U115">
        <v>0</v>
      </c>
      <c r="V115">
        <v>0</v>
      </c>
      <c r="W115" t="s">
        <v>312</v>
      </c>
      <c r="X115" t="s">
        <v>312</v>
      </c>
      <c r="Y115" t="s">
        <v>313</v>
      </c>
      <c r="Z115" t="s">
        <v>310</v>
      </c>
      <c r="AA115" t="s">
        <v>313</v>
      </c>
      <c r="AB115" t="s">
        <v>313</v>
      </c>
      <c r="AC115" t="s">
        <v>308</v>
      </c>
      <c r="AD115" t="s">
        <v>308</v>
      </c>
      <c r="AE115" t="s">
        <v>310</v>
      </c>
      <c r="AF115" t="s">
        <v>316</v>
      </c>
      <c r="AG115" t="s">
        <v>316</v>
      </c>
      <c r="AH115" t="s">
        <v>316</v>
      </c>
      <c r="AI115" t="s">
        <v>306</v>
      </c>
      <c r="AJ115" t="s">
        <v>316</v>
      </c>
      <c r="AK115" t="s">
        <v>315</v>
      </c>
      <c r="AL115" t="s">
        <v>314</v>
      </c>
      <c r="AM115" t="s">
        <v>314</v>
      </c>
      <c r="AN115" t="s">
        <v>306</v>
      </c>
      <c r="AO115" t="s">
        <v>163</v>
      </c>
      <c r="AP115" t="s">
        <v>163</v>
      </c>
      <c r="AQ115" t="s">
        <v>318</v>
      </c>
      <c r="AR115">
        <v>9</v>
      </c>
      <c r="AS115">
        <v>3</v>
      </c>
      <c r="AT115" t="s">
        <v>318</v>
      </c>
      <c r="AU115" t="s">
        <v>318</v>
      </c>
      <c r="AV115" t="s">
        <v>163</v>
      </c>
      <c r="AW115" t="s">
        <v>163</v>
      </c>
      <c r="AX115" t="s">
        <v>163</v>
      </c>
      <c r="AY115" t="s">
        <v>163</v>
      </c>
      <c r="AZ115" t="s">
        <v>163</v>
      </c>
      <c r="BA115" t="s">
        <v>163</v>
      </c>
      <c r="BB115" t="s">
        <v>163</v>
      </c>
      <c r="BC115" t="s">
        <v>163</v>
      </c>
      <c r="BD115" t="s">
        <v>163</v>
      </c>
      <c r="BE115" t="s">
        <v>163</v>
      </c>
      <c r="BF115">
        <v>1</v>
      </c>
      <c r="BG115">
        <v>2</v>
      </c>
      <c r="BH115" t="s">
        <v>163</v>
      </c>
      <c r="BI115" t="s">
        <v>163</v>
      </c>
      <c r="BJ115" t="s">
        <v>163</v>
      </c>
      <c r="BK115" t="s">
        <v>163</v>
      </c>
      <c r="BL115" t="s">
        <v>163</v>
      </c>
      <c r="BM115">
        <v>1</v>
      </c>
      <c r="BN115" t="s">
        <v>163</v>
      </c>
      <c r="BO115">
        <v>1</v>
      </c>
      <c r="BP115" t="s">
        <v>163</v>
      </c>
      <c r="BQ115" t="s">
        <v>163</v>
      </c>
      <c r="BR115" s="16">
        <v>1</v>
      </c>
      <c r="BS115" s="16" t="s">
        <v>164</v>
      </c>
      <c r="BT115" s="16">
        <v>2</v>
      </c>
      <c r="BU115" s="16">
        <v>1</v>
      </c>
      <c r="BV115" s="16">
        <v>2</v>
      </c>
      <c r="BW115" s="16">
        <v>1</v>
      </c>
      <c r="BX115" s="16" t="s">
        <v>163</v>
      </c>
      <c r="BY115" s="16" t="s">
        <v>163</v>
      </c>
      <c r="BZ115" s="16">
        <v>304</v>
      </c>
      <c r="CA115" s="16">
        <v>301</v>
      </c>
      <c r="CB115" s="16" t="s">
        <v>163</v>
      </c>
      <c r="CC115" s="16" t="s">
        <v>163</v>
      </c>
      <c r="CD115" s="16" t="s">
        <v>163</v>
      </c>
      <c r="CE115" s="16" t="s">
        <v>163</v>
      </c>
      <c r="CF115" s="16" t="s">
        <v>163</v>
      </c>
      <c r="CG115" s="16" t="s">
        <v>163</v>
      </c>
      <c r="CH115" s="16" t="s">
        <v>163</v>
      </c>
      <c r="CI115" s="16" t="s">
        <v>163</v>
      </c>
      <c r="CJ115" s="16" t="s">
        <v>163</v>
      </c>
      <c r="CK115" s="16">
        <v>304</v>
      </c>
      <c r="CL115" s="16" t="s">
        <v>163</v>
      </c>
      <c r="CM115" s="16">
        <v>1</v>
      </c>
      <c r="CN115" s="16">
        <v>1</v>
      </c>
      <c r="CO115" s="16">
        <v>5</v>
      </c>
      <c r="CP115" s="16" t="s">
        <v>163</v>
      </c>
      <c r="CQ115" s="16" t="s">
        <v>163</v>
      </c>
      <c r="CR115" s="16" t="s">
        <v>163</v>
      </c>
      <c r="CS115" s="16" t="s">
        <v>163</v>
      </c>
      <c r="CT115" s="16" t="s">
        <v>163</v>
      </c>
      <c r="CU115" s="16">
        <v>301</v>
      </c>
      <c r="CV115" s="16" t="s">
        <v>163</v>
      </c>
      <c r="CW115" s="16">
        <v>1</v>
      </c>
      <c r="CX115" s="16">
        <v>1</v>
      </c>
      <c r="CY115" s="16">
        <v>5</v>
      </c>
      <c r="CZ115" s="16" t="s">
        <v>163</v>
      </c>
      <c r="DA115" s="16" t="s">
        <v>163</v>
      </c>
      <c r="DB115" s="16" t="s">
        <v>163</v>
      </c>
      <c r="DC115" s="16" t="s">
        <v>163</v>
      </c>
      <c r="DD115" s="16" t="s">
        <v>163</v>
      </c>
      <c r="DE115" s="16" t="s">
        <v>163</v>
      </c>
      <c r="DF115" s="16" t="s">
        <v>163</v>
      </c>
      <c r="DG115" s="16" t="s">
        <v>163</v>
      </c>
      <c r="DH115" s="16" t="s">
        <v>163</v>
      </c>
      <c r="DI115" s="16" t="s">
        <v>163</v>
      </c>
      <c r="DJ115" s="16" t="s">
        <v>163</v>
      </c>
      <c r="DK115" s="16" t="s">
        <v>163</v>
      </c>
      <c r="DL115" s="16" t="s">
        <v>163</v>
      </c>
      <c r="DM115" s="16" t="s">
        <v>163</v>
      </c>
      <c r="DN115" s="16" t="s">
        <v>163</v>
      </c>
      <c r="DO115" s="16">
        <v>301</v>
      </c>
      <c r="DP115" s="16" t="s">
        <v>163</v>
      </c>
      <c r="DQ115" s="16">
        <v>1</v>
      </c>
      <c r="DR115" s="16">
        <v>1</v>
      </c>
      <c r="DS115" s="16">
        <v>5</v>
      </c>
      <c r="DT115" s="16" t="s">
        <v>163</v>
      </c>
      <c r="DU115" s="16" t="s">
        <v>163</v>
      </c>
      <c r="DV115" s="16" t="s">
        <v>163</v>
      </c>
      <c r="DW115" s="16" t="s">
        <v>163</v>
      </c>
      <c r="DX115" s="16" t="s">
        <v>163</v>
      </c>
      <c r="DY115" s="16" t="s">
        <v>163</v>
      </c>
      <c r="DZ115" s="16" t="s">
        <v>163</v>
      </c>
      <c r="EA115" s="16" t="s">
        <v>163</v>
      </c>
      <c r="EB115" s="16" t="s">
        <v>163</v>
      </c>
      <c r="EC115" s="16" t="s">
        <v>163</v>
      </c>
      <c r="ED115" s="16" t="s">
        <v>163</v>
      </c>
      <c r="EE115" s="16" t="s">
        <v>163</v>
      </c>
      <c r="EF115" s="16" t="s">
        <v>163</v>
      </c>
      <c r="EG115" s="16" t="s">
        <v>163</v>
      </c>
      <c r="EH115" s="16" t="s">
        <v>163</v>
      </c>
      <c r="EI115">
        <v>5</v>
      </c>
      <c r="EJ115">
        <v>2</v>
      </c>
      <c r="EK115" t="s">
        <v>163</v>
      </c>
      <c r="EL115">
        <v>4</v>
      </c>
      <c r="EM115">
        <v>15</v>
      </c>
      <c r="EN115">
        <v>15</v>
      </c>
      <c r="EO115">
        <v>11</v>
      </c>
      <c r="EP115">
        <v>11</v>
      </c>
      <c r="EQ115">
        <v>25</v>
      </c>
      <c r="ER115" t="s">
        <v>163</v>
      </c>
      <c r="ES115" t="s">
        <v>190</v>
      </c>
      <c r="ET115" t="s">
        <v>163</v>
      </c>
      <c r="EU115">
        <v>3</v>
      </c>
      <c r="EV115">
        <v>1975</v>
      </c>
      <c r="EW115">
        <v>1</v>
      </c>
      <c r="EX115" t="s">
        <v>341</v>
      </c>
      <c r="EY115" t="s">
        <v>348</v>
      </c>
      <c r="EZ115" t="s">
        <v>333</v>
      </c>
      <c r="FA115" t="s">
        <v>163</v>
      </c>
      <c r="FB115" t="s">
        <v>163</v>
      </c>
      <c r="FC115" t="s">
        <v>163</v>
      </c>
      <c r="FD115" t="s">
        <v>163</v>
      </c>
      <c r="FE115" t="s">
        <v>163</v>
      </c>
      <c r="FF115" t="s">
        <v>163</v>
      </c>
      <c r="FG115" t="s">
        <v>163</v>
      </c>
      <c r="FH115" t="s">
        <v>163</v>
      </c>
      <c r="FI115" t="s">
        <v>163</v>
      </c>
      <c r="FJ115" t="s">
        <v>163</v>
      </c>
      <c r="FK115">
        <f t="shared" si="2"/>
        <v>1</v>
      </c>
      <c r="FL115">
        <f t="shared" si="3"/>
        <v>0</v>
      </c>
    </row>
    <row r="116" spans="1:168" x14ac:dyDescent="0.25">
      <c r="A116">
        <v>115</v>
      </c>
      <c r="B116" t="s">
        <v>196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60701</v>
      </c>
      <c r="J116" t="s">
        <v>176</v>
      </c>
      <c r="K116" t="s">
        <v>10</v>
      </c>
      <c r="L116" t="s">
        <v>199</v>
      </c>
      <c r="M116">
        <v>1</v>
      </c>
      <c r="N116">
        <v>1</v>
      </c>
      <c r="O116">
        <v>7</v>
      </c>
      <c r="P116">
        <v>5</v>
      </c>
      <c r="Q116">
        <v>2</v>
      </c>
      <c r="R116">
        <v>1</v>
      </c>
      <c r="S116" t="s">
        <v>163</v>
      </c>
      <c r="T116">
        <v>44</v>
      </c>
      <c r="U116">
        <v>0</v>
      </c>
      <c r="V116">
        <v>56</v>
      </c>
      <c r="W116" t="s">
        <v>313</v>
      </c>
      <c r="X116" t="s">
        <v>311</v>
      </c>
      <c r="Y116" t="s">
        <v>312</v>
      </c>
      <c r="Z116" t="s">
        <v>310</v>
      </c>
      <c r="AA116" t="s">
        <v>308</v>
      </c>
      <c r="AB116" t="s">
        <v>308</v>
      </c>
      <c r="AC116" t="s">
        <v>308</v>
      </c>
      <c r="AD116" t="s">
        <v>308</v>
      </c>
      <c r="AE116" t="s">
        <v>310</v>
      </c>
      <c r="AF116" t="s">
        <v>315</v>
      </c>
      <c r="AG116" t="s">
        <v>314</v>
      </c>
      <c r="AH116" t="s">
        <v>316</v>
      </c>
      <c r="AI116" t="s">
        <v>316</v>
      </c>
      <c r="AJ116" t="s">
        <v>314</v>
      </c>
      <c r="AK116" t="s">
        <v>314</v>
      </c>
      <c r="AL116" t="s">
        <v>314</v>
      </c>
      <c r="AM116" t="s">
        <v>314</v>
      </c>
      <c r="AN116" t="s">
        <v>306</v>
      </c>
      <c r="AO116" t="s">
        <v>318</v>
      </c>
      <c r="AP116">
        <v>6</v>
      </c>
      <c r="AQ116" t="s">
        <v>318</v>
      </c>
      <c r="AR116">
        <v>9</v>
      </c>
      <c r="AS116">
        <v>3</v>
      </c>
      <c r="AT116" t="s">
        <v>318</v>
      </c>
      <c r="AU116" t="s">
        <v>318</v>
      </c>
      <c r="AV116" t="s">
        <v>163</v>
      </c>
      <c r="AW116">
        <v>2</v>
      </c>
      <c r="AX116" t="s">
        <v>163</v>
      </c>
      <c r="AY116" t="s">
        <v>163</v>
      </c>
      <c r="AZ116">
        <v>2</v>
      </c>
      <c r="BA116" t="s">
        <v>163</v>
      </c>
      <c r="BB116" t="s">
        <v>163</v>
      </c>
      <c r="BC116" t="s">
        <v>163</v>
      </c>
      <c r="BD116" t="s">
        <v>163</v>
      </c>
      <c r="BE116" t="s">
        <v>163</v>
      </c>
      <c r="BF116" t="s">
        <v>163</v>
      </c>
      <c r="BG116" t="s">
        <v>163</v>
      </c>
      <c r="BH116" t="s">
        <v>163</v>
      </c>
      <c r="BI116" t="s">
        <v>163</v>
      </c>
      <c r="BJ116" t="s">
        <v>163</v>
      </c>
      <c r="BK116" t="s">
        <v>163</v>
      </c>
      <c r="BL116" t="s">
        <v>163</v>
      </c>
      <c r="BM116" t="s">
        <v>163</v>
      </c>
      <c r="BN116" t="s">
        <v>163</v>
      </c>
      <c r="BO116" t="s">
        <v>163</v>
      </c>
      <c r="BP116" t="s">
        <v>163</v>
      </c>
      <c r="BQ116" t="s">
        <v>163</v>
      </c>
      <c r="BR116" s="16">
        <v>1</v>
      </c>
      <c r="BS116" s="16">
        <v>2</v>
      </c>
      <c r="BT116" s="16">
        <v>1</v>
      </c>
      <c r="BU116" s="16">
        <v>1</v>
      </c>
      <c r="BV116" s="16">
        <v>2</v>
      </c>
      <c r="BW116" s="16">
        <v>1</v>
      </c>
      <c r="BX116" s="16" t="s">
        <v>163</v>
      </c>
      <c r="BY116" s="16" t="s">
        <v>163</v>
      </c>
      <c r="BZ116" s="16">
        <v>304</v>
      </c>
      <c r="CA116" s="16" t="s">
        <v>163</v>
      </c>
      <c r="CB116" s="16" t="s">
        <v>163</v>
      </c>
      <c r="CC116" s="16" t="s">
        <v>163</v>
      </c>
      <c r="CD116" s="16" t="s">
        <v>163</v>
      </c>
      <c r="CE116" s="16" t="s">
        <v>163</v>
      </c>
      <c r="CF116" s="16" t="s">
        <v>163</v>
      </c>
      <c r="CG116" s="16" t="s">
        <v>163</v>
      </c>
      <c r="CH116" s="16" t="s">
        <v>163</v>
      </c>
      <c r="CI116" s="16" t="s">
        <v>163</v>
      </c>
      <c r="CJ116" s="16" t="s">
        <v>163</v>
      </c>
      <c r="CK116" s="16">
        <v>304</v>
      </c>
      <c r="CL116" s="16" t="s">
        <v>163</v>
      </c>
      <c r="CM116" s="16">
        <v>1</v>
      </c>
      <c r="CN116" s="16">
        <v>3</v>
      </c>
      <c r="CO116" s="16" t="s">
        <v>163</v>
      </c>
      <c r="CP116" s="16" t="s">
        <v>163</v>
      </c>
      <c r="CQ116" s="16" t="s">
        <v>163</v>
      </c>
      <c r="CR116" s="16" t="s">
        <v>163</v>
      </c>
      <c r="CS116" s="16" t="s">
        <v>163</v>
      </c>
      <c r="CT116" s="16" t="s">
        <v>163</v>
      </c>
      <c r="CU116" s="16" t="s">
        <v>163</v>
      </c>
      <c r="CV116" s="16" t="s">
        <v>163</v>
      </c>
      <c r="CW116" s="16" t="s">
        <v>163</v>
      </c>
      <c r="CX116" s="16" t="s">
        <v>163</v>
      </c>
      <c r="CY116" s="16" t="s">
        <v>163</v>
      </c>
      <c r="CZ116" s="16" t="s">
        <v>163</v>
      </c>
      <c r="DA116" s="16" t="s">
        <v>163</v>
      </c>
      <c r="DB116" s="16" t="s">
        <v>163</v>
      </c>
      <c r="DC116" s="16" t="s">
        <v>163</v>
      </c>
      <c r="DD116" s="16" t="s">
        <v>163</v>
      </c>
      <c r="DE116" s="16" t="s">
        <v>163</v>
      </c>
      <c r="DF116" s="16" t="s">
        <v>163</v>
      </c>
      <c r="DG116" s="16" t="s">
        <v>163</v>
      </c>
      <c r="DH116" s="16" t="s">
        <v>163</v>
      </c>
      <c r="DI116" s="16" t="s">
        <v>163</v>
      </c>
      <c r="DJ116" s="16" t="s">
        <v>163</v>
      </c>
      <c r="DK116" s="16" t="s">
        <v>163</v>
      </c>
      <c r="DL116" s="16" t="s">
        <v>163</v>
      </c>
      <c r="DM116" s="16" t="s">
        <v>163</v>
      </c>
      <c r="DN116" s="16" t="s">
        <v>163</v>
      </c>
      <c r="DO116" s="16">
        <v>301</v>
      </c>
      <c r="DP116" s="16" t="s">
        <v>163</v>
      </c>
      <c r="DQ116" s="16">
        <v>1</v>
      </c>
      <c r="DR116" s="16">
        <v>1</v>
      </c>
      <c r="DS116" s="16">
        <v>11</v>
      </c>
      <c r="DT116" s="16" t="s">
        <v>163</v>
      </c>
      <c r="DU116" s="16" t="s">
        <v>163</v>
      </c>
      <c r="DV116" s="16" t="s">
        <v>163</v>
      </c>
      <c r="DW116" s="16" t="s">
        <v>163</v>
      </c>
      <c r="DX116" s="16" t="s">
        <v>163</v>
      </c>
      <c r="DY116" s="16" t="s">
        <v>163</v>
      </c>
      <c r="DZ116" s="16" t="s">
        <v>163</v>
      </c>
      <c r="EA116" s="16" t="s">
        <v>163</v>
      </c>
      <c r="EB116" s="16" t="s">
        <v>163</v>
      </c>
      <c r="EC116" s="16" t="s">
        <v>163</v>
      </c>
      <c r="ED116" s="16" t="s">
        <v>163</v>
      </c>
      <c r="EE116" s="16" t="s">
        <v>163</v>
      </c>
      <c r="EF116" s="16" t="s">
        <v>163</v>
      </c>
      <c r="EG116" s="16" t="s">
        <v>163</v>
      </c>
      <c r="EH116" s="16" t="s">
        <v>163</v>
      </c>
      <c r="EI116">
        <v>5</v>
      </c>
      <c r="EJ116">
        <v>2</v>
      </c>
      <c r="EK116" t="s">
        <v>163</v>
      </c>
      <c r="EL116">
        <v>5</v>
      </c>
      <c r="EM116">
        <v>16</v>
      </c>
      <c r="EN116">
        <v>16</v>
      </c>
      <c r="EO116">
        <v>12</v>
      </c>
      <c r="EP116">
        <v>12</v>
      </c>
      <c r="EQ116">
        <v>24</v>
      </c>
      <c r="ER116" t="s">
        <v>163</v>
      </c>
      <c r="ES116" t="s">
        <v>190</v>
      </c>
      <c r="ET116" t="s">
        <v>163</v>
      </c>
      <c r="EU116">
        <v>3</v>
      </c>
      <c r="EV116">
        <v>1936</v>
      </c>
      <c r="EW116">
        <v>1</v>
      </c>
      <c r="EX116" t="s">
        <v>341</v>
      </c>
      <c r="EY116" t="s">
        <v>348</v>
      </c>
      <c r="EZ116" t="s">
        <v>334</v>
      </c>
      <c r="FA116" t="s">
        <v>163</v>
      </c>
      <c r="FB116" t="s">
        <v>163</v>
      </c>
      <c r="FC116" t="s">
        <v>163</v>
      </c>
      <c r="FD116" t="s">
        <v>163</v>
      </c>
      <c r="FE116" t="s">
        <v>163</v>
      </c>
      <c r="FF116" t="s">
        <v>163</v>
      </c>
      <c r="FG116">
        <v>3</v>
      </c>
      <c r="FH116">
        <v>1</v>
      </c>
      <c r="FI116">
        <v>2</v>
      </c>
      <c r="FJ116" t="s">
        <v>163</v>
      </c>
      <c r="FK116">
        <f t="shared" si="2"/>
        <v>1</v>
      </c>
      <c r="FL116">
        <f t="shared" si="3"/>
        <v>0</v>
      </c>
    </row>
    <row r="117" spans="1:168" x14ac:dyDescent="0.25">
      <c r="A117">
        <v>116</v>
      </c>
      <c r="B117" t="s">
        <v>196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60701</v>
      </c>
      <c r="J117" t="s">
        <v>176</v>
      </c>
      <c r="K117" t="s">
        <v>10</v>
      </c>
      <c r="L117" t="s">
        <v>199</v>
      </c>
      <c r="M117">
        <v>1</v>
      </c>
      <c r="N117">
        <v>1</v>
      </c>
      <c r="O117">
        <v>6</v>
      </c>
      <c r="P117">
        <v>3</v>
      </c>
      <c r="Q117">
        <v>1</v>
      </c>
      <c r="R117">
        <v>1</v>
      </c>
      <c r="S117" t="s">
        <v>163</v>
      </c>
      <c r="T117">
        <v>50</v>
      </c>
      <c r="U117">
        <v>0</v>
      </c>
      <c r="V117">
        <v>50</v>
      </c>
      <c r="W117" t="s">
        <v>308</v>
      </c>
      <c r="X117" t="s">
        <v>308</v>
      </c>
      <c r="Y117" t="s">
        <v>313</v>
      </c>
      <c r="Z117" t="s">
        <v>310</v>
      </c>
      <c r="AA117" t="s">
        <v>308</v>
      </c>
      <c r="AB117" t="s">
        <v>308</v>
      </c>
      <c r="AC117" t="s">
        <v>308</v>
      </c>
      <c r="AD117" t="s">
        <v>308</v>
      </c>
      <c r="AE117" t="s">
        <v>310</v>
      </c>
      <c r="AF117" t="s">
        <v>316</v>
      </c>
      <c r="AG117" t="s">
        <v>316</v>
      </c>
      <c r="AH117" t="s">
        <v>314</v>
      </c>
      <c r="AI117" t="s">
        <v>306</v>
      </c>
      <c r="AJ117" t="s">
        <v>314</v>
      </c>
      <c r="AK117" t="s">
        <v>314</v>
      </c>
      <c r="AL117" t="s">
        <v>314</v>
      </c>
      <c r="AM117" t="s">
        <v>314</v>
      </c>
      <c r="AN117" t="s">
        <v>306</v>
      </c>
      <c r="AO117" t="s">
        <v>163</v>
      </c>
      <c r="AP117" t="s">
        <v>163</v>
      </c>
      <c r="AQ117" t="s">
        <v>318</v>
      </c>
      <c r="AR117">
        <v>9</v>
      </c>
      <c r="AS117">
        <v>3</v>
      </c>
      <c r="AT117" t="s">
        <v>318</v>
      </c>
      <c r="AU117" t="s">
        <v>318</v>
      </c>
      <c r="AV117" t="s">
        <v>163</v>
      </c>
      <c r="AW117" t="s">
        <v>163</v>
      </c>
      <c r="AX117" t="s">
        <v>163</v>
      </c>
      <c r="AY117" t="s">
        <v>163</v>
      </c>
      <c r="AZ117" t="s">
        <v>163</v>
      </c>
      <c r="BA117" t="s">
        <v>163</v>
      </c>
      <c r="BB117" t="s">
        <v>163</v>
      </c>
      <c r="BC117" t="s">
        <v>163</v>
      </c>
      <c r="BD117">
        <v>2</v>
      </c>
      <c r="BE117" t="s">
        <v>163</v>
      </c>
      <c r="BF117" t="s">
        <v>163</v>
      </c>
      <c r="BG117" t="s">
        <v>163</v>
      </c>
      <c r="BH117" t="s">
        <v>163</v>
      </c>
      <c r="BI117" t="s">
        <v>163</v>
      </c>
      <c r="BJ117" t="s">
        <v>163</v>
      </c>
      <c r="BK117" t="s">
        <v>163</v>
      </c>
      <c r="BL117" t="s">
        <v>163</v>
      </c>
      <c r="BM117">
        <v>1</v>
      </c>
      <c r="BN117" t="s">
        <v>163</v>
      </c>
      <c r="BO117" t="s">
        <v>163</v>
      </c>
      <c r="BP117">
        <v>1</v>
      </c>
      <c r="BQ117" t="s">
        <v>163</v>
      </c>
      <c r="BR117" s="16">
        <v>1</v>
      </c>
      <c r="BS117" s="16" t="s">
        <v>164</v>
      </c>
      <c r="BT117" s="16">
        <v>2</v>
      </c>
      <c r="BU117" s="16">
        <v>1</v>
      </c>
      <c r="BV117" s="16">
        <v>3</v>
      </c>
      <c r="BW117" s="16">
        <v>1</v>
      </c>
      <c r="BX117" s="16" t="s">
        <v>163</v>
      </c>
      <c r="BY117" s="16" t="s">
        <v>163</v>
      </c>
      <c r="BZ117" s="16">
        <v>301</v>
      </c>
      <c r="CA117" s="16">
        <v>301</v>
      </c>
      <c r="CB117" s="16" t="s">
        <v>163</v>
      </c>
      <c r="CC117" s="16" t="s">
        <v>163</v>
      </c>
      <c r="CD117" s="16" t="s">
        <v>163</v>
      </c>
      <c r="CE117" s="16" t="s">
        <v>163</v>
      </c>
      <c r="CF117" s="16" t="s">
        <v>163</v>
      </c>
      <c r="CG117" s="16" t="s">
        <v>163</v>
      </c>
      <c r="CH117" s="16" t="s">
        <v>163</v>
      </c>
      <c r="CI117" s="16" t="s">
        <v>163</v>
      </c>
      <c r="CJ117" s="16" t="s">
        <v>163</v>
      </c>
      <c r="CK117" s="16">
        <v>301</v>
      </c>
      <c r="CL117" s="16" t="s">
        <v>163</v>
      </c>
      <c r="CM117" s="16">
        <v>1</v>
      </c>
      <c r="CN117" s="16">
        <v>1</v>
      </c>
      <c r="CO117" s="16">
        <v>12</v>
      </c>
      <c r="CP117" s="16" t="s">
        <v>163</v>
      </c>
      <c r="CQ117" s="16" t="s">
        <v>163</v>
      </c>
      <c r="CR117" s="16" t="s">
        <v>163</v>
      </c>
      <c r="CS117" s="16" t="s">
        <v>163</v>
      </c>
      <c r="CT117" s="16" t="s">
        <v>163</v>
      </c>
      <c r="CU117" s="16">
        <v>301</v>
      </c>
      <c r="CV117" s="16" t="s">
        <v>163</v>
      </c>
      <c r="CW117" s="16">
        <v>1</v>
      </c>
      <c r="CX117" s="16">
        <v>1</v>
      </c>
      <c r="CY117" s="16">
        <v>12</v>
      </c>
      <c r="CZ117" s="16" t="s">
        <v>163</v>
      </c>
      <c r="DA117" s="16" t="s">
        <v>163</v>
      </c>
      <c r="DB117" s="16" t="s">
        <v>163</v>
      </c>
      <c r="DC117" s="16" t="s">
        <v>163</v>
      </c>
      <c r="DD117" s="16" t="s">
        <v>163</v>
      </c>
      <c r="DE117" s="16" t="s">
        <v>163</v>
      </c>
      <c r="DF117" s="16" t="s">
        <v>163</v>
      </c>
      <c r="DG117" s="16" t="s">
        <v>163</v>
      </c>
      <c r="DH117" s="16" t="s">
        <v>163</v>
      </c>
      <c r="DI117" s="16" t="s">
        <v>163</v>
      </c>
      <c r="DJ117" s="16" t="s">
        <v>163</v>
      </c>
      <c r="DK117" s="16" t="s">
        <v>163</v>
      </c>
      <c r="DL117" s="16" t="s">
        <v>163</v>
      </c>
      <c r="DM117" s="16" t="s">
        <v>163</v>
      </c>
      <c r="DN117" s="16" t="s">
        <v>163</v>
      </c>
      <c r="DO117" s="16" t="s">
        <v>163</v>
      </c>
      <c r="DP117" s="16" t="s">
        <v>163</v>
      </c>
      <c r="DQ117" s="16" t="s">
        <v>163</v>
      </c>
      <c r="DR117" s="16" t="s">
        <v>163</v>
      </c>
      <c r="DS117" s="16" t="s">
        <v>163</v>
      </c>
      <c r="DT117" s="16" t="s">
        <v>163</v>
      </c>
      <c r="DU117" s="16" t="s">
        <v>163</v>
      </c>
      <c r="DV117" s="16" t="s">
        <v>163</v>
      </c>
      <c r="DW117" s="16" t="s">
        <v>163</v>
      </c>
      <c r="DX117" s="16" t="s">
        <v>163</v>
      </c>
      <c r="DY117" s="16">
        <v>301</v>
      </c>
      <c r="DZ117" s="16" t="s">
        <v>163</v>
      </c>
      <c r="EA117" s="16">
        <v>1</v>
      </c>
      <c r="EB117" s="16">
        <v>1</v>
      </c>
      <c r="EC117" s="16">
        <v>12</v>
      </c>
      <c r="ED117" s="16" t="s">
        <v>163</v>
      </c>
      <c r="EE117" s="16" t="s">
        <v>163</v>
      </c>
      <c r="EF117" s="16" t="s">
        <v>163</v>
      </c>
      <c r="EG117" s="16" t="s">
        <v>163</v>
      </c>
      <c r="EH117" s="16" t="s">
        <v>163</v>
      </c>
      <c r="EI117">
        <v>5</v>
      </c>
      <c r="EJ117">
        <v>1</v>
      </c>
      <c r="EK117" t="s">
        <v>163</v>
      </c>
      <c r="EL117">
        <v>2</v>
      </c>
      <c r="EM117">
        <v>15</v>
      </c>
      <c r="EN117">
        <v>15</v>
      </c>
      <c r="EO117">
        <v>11</v>
      </c>
      <c r="EP117">
        <v>11</v>
      </c>
      <c r="EQ117" t="s">
        <v>163</v>
      </c>
      <c r="ER117">
        <v>4</v>
      </c>
      <c r="ES117" t="s">
        <v>163</v>
      </c>
      <c r="ET117">
        <v>1</v>
      </c>
      <c r="EU117">
        <v>3</v>
      </c>
      <c r="EV117">
        <v>1971</v>
      </c>
      <c r="EW117">
        <v>1</v>
      </c>
      <c r="EX117" t="s">
        <v>338</v>
      </c>
      <c r="EY117" t="s">
        <v>348</v>
      </c>
      <c r="EZ117" t="s">
        <v>333</v>
      </c>
      <c r="FA117" t="s">
        <v>163</v>
      </c>
      <c r="FB117" t="s">
        <v>163</v>
      </c>
      <c r="FC117" t="s">
        <v>163</v>
      </c>
      <c r="FD117" t="s">
        <v>163</v>
      </c>
      <c r="FE117" t="s">
        <v>163</v>
      </c>
      <c r="FF117" t="s">
        <v>163</v>
      </c>
      <c r="FG117" t="s">
        <v>163</v>
      </c>
      <c r="FH117" t="s">
        <v>163</v>
      </c>
      <c r="FI117" t="s">
        <v>163</v>
      </c>
      <c r="FJ117" t="s">
        <v>163</v>
      </c>
      <c r="FK117">
        <f t="shared" si="2"/>
        <v>1</v>
      </c>
      <c r="FL117">
        <f t="shared" si="3"/>
        <v>0</v>
      </c>
    </row>
    <row r="118" spans="1:168" x14ac:dyDescent="0.25">
      <c r="A118">
        <v>117</v>
      </c>
      <c r="B118" t="s">
        <v>196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60701</v>
      </c>
      <c r="J118" t="s">
        <v>176</v>
      </c>
      <c r="K118" t="s">
        <v>10</v>
      </c>
      <c r="L118" t="s">
        <v>199</v>
      </c>
      <c r="M118">
        <v>1</v>
      </c>
      <c r="N118">
        <v>1</v>
      </c>
      <c r="O118">
        <v>5</v>
      </c>
      <c r="P118">
        <v>3</v>
      </c>
      <c r="Q118">
        <v>2</v>
      </c>
      <c r="R118">
        <v>1</v>
      </c>
      <c r="S118" t="s">
        <v>163</v>
      </c>
      <c r="T118">
        <v>50</v>
      </c>
      <c r="U118">
        <v>0</v>
      </c>
      <c r="V118">
        <v>50</v>
      </c>
      <c r="W118" t="s">
        <v>311</v>
      </c>
      <c r="X118" t="s">
        <v>311</v>
      </c>
      <c r="Y118" t="s">
        <v>313</v>
      </c>
      <c r="Z118" t="s">
        <v>310</v>
      </c>
      <c r="AA118" t="s">
        <v>308</v>
      </c>
      <c r="AB118" t="s">
        <v>308</v>
      </c>
      <c r="AC118" t="s">
        <v>308</v>
      </c>
      <c r="AD118" t="s">
        <v>308</v>
      </c>
      <c r="AE118" t="s">
        <v>313</v>
      </c>
      <c r="AF118" t="s">
        <v>315</v>
      </c>
      <c r="AG118" t="s">
        <v>315</v>
      </c>
      <c r="AH118" t="s">
        <v>316</v>
      </c>
      <c r="AI118" t="s">
        <v>306</v>
      </c>
      <c r="AJ118" t="s">
        <v>314</v>
      </c>
      <c r="AK118" t="s">
        <v>314</v>
      </c>
      <c r="AL118" t="s">
        <v>314</v>
      </c>
      <c r="AM118" t="s">
        <v>314</v>
      </c>
      <c r="AN118" t="s">
        <v>306</v>
      </c>
      <c r="AO118" t="s">
        <v>163</v>
      </c>
      <c r="AP118" t="s">
        <v>163</v>
      </c>
      <c r="AQ118" t="s">
        <v>318</v>
      </c>
      <c r="AR118">
        <v>12</v>
      </c>
      <c r="AS118">
        <v>6</v>
      </c>
      <c r="AT118" t="s">
        <v>318</v>
      </c>
      <c r="AU118" t="s">
        <v>318</v>
      </c>
      <c r="AV118" t="s">
        <v>163</v>
      </c>
      <c r="AW118" t="s">
        <v>163</v>
      </c>
      <c r="AX118" t="s">
        <v>163</v>
      </c>
      <c r="AY118" t="s">
        <v>163</v>
      </c>
      <c r="AZ118" t="s">
        <v>163</v>
      </c>
      <c r="BA118" t="s">
        <v>163</v>
      </c>
      <c r="BB118">
        <v>2</v>
      </c>
      <c r="BC118" t="s">
        <v>163</v>
      </c>
      <c r="BD118" t="s">
        <v>163</v>
      </c>
      <c r="BE118" t="s">
        <v>163</v>
      </c>
      <c r="BF118" t="s">
        <v>163</v>
      </c>
      <c r="BG118" t="s">
        <v>163</v>
      </c>
      <c r="BH118" t="s">
        <v>163</v>
      </c>
      <c r="BI118" t="s">
        <v>163</v>
      </c>
      <c r="BJ118" t="s">
        <v>163</v>
      </c>
      <c r="BK118" t="s">
        <v>163</v>
      </c>
      <c r="BL118" t="s">
        <v>163</v>
      </c>
      <c r="BM118">
        <v>1</v>
      </c>
      <c r="BN118" t="s">
        <v>163</v>
      </c>
      <c r="BO118" t="s">
        <v>163</v>
      </c>
      <c r="BP118">
        <v>1</v>
      </c>
      <c r="BQ118" t="s">
        <v>163</v>
      </c>
      <c r="BR118" s="16">
        <v>1</v>
      </c>
      <c r="BS118" s="16">
        <v>3</v>
      </c>
      <c r="BT118" s="16">
        <v>1</v>
      </c>
      <c r="BU118" s="16">
        <v>1</v>
      </c>
      <c r="BV118" s="16">
        <v>2</v>
      </c>
      <c r="BW118" s="16">
        <v>1</v>
      </c>
      <c r="BX118" s="16" t="s">
        <v>163</v>
      </c>
      <c r="BY118" s="16" t="s">
        <v>163</v>
      </c>
      <c r="BZ118" s="16" t="s">
        <v>163</v>
      </c>
      <c r="CA118" s="16">
        <v>306</v>
      </c>
      <c r="CB118" s="16" t="s">
        <v>163</v>
      </c>
      <c r="CC118" s="16" t="s">
        <v>163</v>
      </c>
      <c r="CD118" s="16" t="s">
        <v>163</v>
      </c>
      <c r="CE118" s="16" t="s">
        <v>163</v>
      </c>
      <c r="CF118" s="16" t="s">
        <v>163</v>
      </c>
      <c r="CG118" s="16" t="s">
        <v>163</v>
      </c>
      <c r="CH118" s="16" t="s">
        <v>163</v>
      </c>
      <c r="CI118" s="16" t="s">
        <v>163</v>
      </c>
      <c r="CJ118" s="16" t="s">
        <v>163</v>
      </c>
      <c r="CK118" s="16" t="s">
        <v>163</v>
      </c>
      <c r="CL118" s="16" t="s">
        <v>163</v>
      </c>
      <c r="CM118" s="16" t="s">
        <v>163</v>
      </c>
      <c r="CN118" s="16" t="s">
        <v>163</v>
      </c>
      <c r="CO118" s="16" t="s">
        <v>163</v>
      </c>
      <c r="CP118" s="16" t="s">
        <v>163</v>
      </c>
      <c r="CQ118" s="16" t="s">
        <v>163</v>
      </c>
      <c r="CR118" s="16" t="s">
        <v>163</v>
      </c>
      <c r="CS118" s="16" t="s">
        <v>163</v>
      </c>
      <c r="CT118" s="16" t="s">
        <v>163</v>
      </c>
      <c r="CU118" s="16">
        <v>306</v>
      </c>
      <c r="CV118" s="16" t="s">
        <v>163</v>
      </c>
      <c r="CW118" s="16">
        <v>2</v>
      </c>
      <c r="CX118" s="16">
        <v>2</v>
      </c>
      <c r="CY118" s="16" t="s">
        <v>163</v>
      </c>
      <c r="CZ118" s="16">
        <v>1</v>
      </c>
      <c r="DA118" s="16" t="s">
        <v>163</v>
      </c>
      <c r="DB118" s="16" t="s">
        <v>163</v>
      </c>
      <c r="DC118" s="16" t="s">
        <v>163</v>
      </c>
      <c r="DD118" s="16" t="s">
        <v>163</v>
      </c>
      <c r="DE118" s="16" t="s">
        <v>163</v>
      </c>
      <c r="DF118" s="16" t="s">
        <v>163</v>
      </c>
      <c r="DG118" s="16" t="s">
        <v>163</v>
      </c>
      <c r="DH118" s="16" t="s">
        <v>163</v>
      </c>
      <c r="DI118" s="16" t="s">
        <v>163</v>
      </c>
      <c r="DJ118" s="16" t="s">
        <v>163</v>
      </c>
      <c r="DK118" s="16" t="s">
        <v>163</v>
      </c>
      <c r="DL118" s="16" t="s">
        <v>163</v>
      </c>
      <c r="DM118" s="16" t="s">
        <v>163</v>
      </c>
      <c r="DN118" s="16" t="s">
        <v>163</v>
      </c>
      <c r="DO118" s="16">
        <v>301</v>
      </c>
      <c r="DP118" s="16" t="s">
        <v>163</v>
      </c>
      <c r="DQ118" s="16">
        <v>1</v>
      </c>
      <c r="DR118" s="16">
        <v>1</v>
      </c>
      <c r="DS118" s="16">
        <v>12</v>
      </c>
      <c r="DT118" s="16" t="s">
        <v>163</v>
      </c>
      <c r="DU118" s="16" t="s">
        <v>163</v>
      </c>
      <c r="DV118" s="16" t="s">
        <v>163</v>
      </c>
      <c r="DW118" s="16" t="s">
        <v>163</v>
      </c>
      <c r="DX118" s="16" t="s">
        <v>163</v>
      </c>
      <c r="DY118" s="16" t="s">
        <v>163</v>
      </c>
      <c r="DZ118" s="16" t="s">
        <v>163</v>
      </c>
      <c r="EA118" s="16" t="s">
        <v>163</v>
      </c>
      <c r="EB118" s="16" t="s">
        <v>163</v>
      </c>
      <c r="EC118" s="16" t="s">
        <v>163</v>
      </c>
      <c r="ED118" s="16" t="s">
        <v>163</v>
      </c>
      <c r="EE118" s="16" t="s">
        <v>163</v>
      </c>
      <c r="EF118" s="16" t="s">
        <v>163</v>
      </c>
      <c r="EG118" s="16" t="s">
        <v>163</v>
      </c>
      <c r="EH118" s="16" t="s">
        <v>163</v>
      </c>
      <c r="EI118">
        <v>5</v>
      </c>
      <c r="EJ118">
        <v>2</v>
      </c>
      <c r="EK118" t="s">
        <v>163</v>
      </c>
      <c r="EL118">
        <v>5</v>
      </c>
      <c r="EM118">
        <v>15</v>
      </c>
      <c r="EN118">
        <v>15</v>
      </c>
      <c r="EO118">
        <v>11</v>
      </c>
      <c r="EP118">
        <v>11</v>
      </c>
      <c r="EQ118">
        <v>23</v>
      </c>
      <c r="ER118" t="s">
        <v>163</v>
      </c>
      <c r="ES118">
        <v>1</v>
      </c>
      <c r="ET118" t="s">
        <v>163</v>
      </c>
      <c r="EU118">
        <v>3</v>
      </c>
      <c r="EV118">
        <v>1976</v>
      </c>
      <c r="EW118">
        <v>1</v>
      </c>
      <c r="EX118" t="s">
        <v>341</v>
      </c>
      <c r="EY118" t="s">
        <v>348</v>
      </c>
      <c r="EZ118" t="s">
        <v>334</v>
      </c>
      <c r="FA118" t="s">
        <v>163</v>
      </c>
      <c r="FB118" t="s">
        <v>163</v>
      </c>
      <c r="FC118" t="s">
        <v>163</v>
      </c>
      <c r="FD118" t="s">
        <v>163</v>
      </c>
      <c r="FE118" t="s">
        <v>163</v>
      </c>
      <c r="FF118" t="s">
        <v>163</v>
      </c>
      <c r="FG118" t="s">
        <v>163</v>
      </c>
      <c r="FH118" t="s">
        <v>163</v>
      </c>
      <c r="FI118" t="s">
        <v>163</v>
      </c>
      <c r="FJ118" t="s">
        <v>163</v>
      </c>
      <c r="FK118">
        <f t="shared" si="2"/>
        <v>1</v>
      </c>
      <c r="FL118">
        <f t="shared" si="3"/>
        <v>0</v>
      </c>
    </row>
    <row r="119" spans="1:168" x14ac:dyDescent="0.25">
      <c r="A119">
        <v>118</v>
      </c>
      <c r="B119" t="s">
        <v>196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60701</v>
      </c>
      <c r="J119" t="s">
        <v>176</v>
      </c>
      <c r="K119" t="s">
        <v>10</v>
      </c>
      <c r="L119" t="s">
        <v>199</v>
      </c>
      <c r="M119">
        <v>1</v>
      </c>
      <c r="N119">
        <v>1</v>
      </c>
      <c r="O119">
        <v>9</v>
      </c>
      <c r="P119">
        <v>6</v>
      </c>
      <c r="Q119">
        <v>3</v>
      </c>
      <c r="R119">
        <v>1</v>
      </c>
      <c r="S119" t="s">
        <v>163</v>
      </c>
      <c r="T119">
        <v>100</v>
      </c>
      <c r="U119">
        <v>0</v>
      </c>
      <c r="V119">
        <v>0</v>
      </c>
      <c r="W119" t="s">
        <v>312</v>
      </c>
      <c r="X119" t="s">
        <v>312</v>
      </c>
      <c r="Y119" t="s">
        <v>310</v>
      </c>
      <c r="Z119" t="s">
        <v>310</v>
      </c>
      <c r="AA119" t="s">
        <v>308</v>
      </c>
      <c r="AB119" t="s">
        <v>308</v>
      </c>
      <c r="AC119" t="s">
        <v>308</v>
      </c>
      <c r="AD119" t="s">
        <v>308</v>
      </c>
      <c r="AE119" t="s">
        <v>313</v>
      </c>
      <c r="AF119" t="s">
        <v>316</v>
      </c>
      <c r="AG119" t="s">
        <v>315</v>
      </c>
      <c r="AH119" t="s">
        <v>316</v>
      </c>
      <c r="AI119" t="s">
        <v>306</v>
      </c>
      <c r="AJ119" t="s">
        <v>314</v>
      </c>
      <c r="AK119" t="s">
        <v>314</v>
      </c>
      <c r="AL119" t="s">
        <v>314</v>
      </c>
      <c r="AM119" t="s">
        <v>314</v>
      </c>
      <c r="AN119" t="s">
        <v>306</v>
      </c>
      <c r="AO119" t="s">
        <v>163</v>
      </c>
      <c r="AP119" t="s">
        <v>163</v>
      </c>
      <c r="AQ119" t="s">
        <v>318</v>
      </c>
      <c r="AR119">
        <v>13</v>
      </c>
      <c r="AS119">
        <v>3</v>
      </c>
      <c r="AT119" t="s">
        <v>320</v>
      </c>
      <c r="AU119" t="s">
        <v>325</v>
      </c>
      <c r="AV119" t="s">
        <v>163</v>
      </c>
      <c r="AW119" t="s">
        <v>163</v>
      </c>
      <c r="AX119" t="s">
        <v>163</v>
      </c>
      <c r="AY119" t="s">
        <v>163</v>
      </c>
      <c r="AZ119" t="s">
        <v>163</v>
      </c>
      <c r="BA119" t="s">
        <v>163</v>
      </c>
      <c r="BB119" t="s">
        <v>163</v>
      </c>
      <c r="BC119" t="s">
        <v>163</v>
      </c>
      <c r="BD119">
        <v>2</v>
      </c>
      <c r="BE119" t="s">
        <v>163</v>
      </c>
      <c r="BF119" t="s">
        <v>163</v>
      </c>
      <c r="BG119" t="s">
        <v>163</v>
      </c>
      <c r="BH119" t="s">
        <v>163</v>
      </c>
      <c r="BI119" t="s">
        <v>163</v>
      </c>
      <c r="BJ119" t="s">
        <v>163</v>
      </c>
      <c r="BK119" t="s">
        <v>163</v>
      </c>
      <c r="BL119" t="s">
        <v>163</v>
      </c>
      <c r="BM119">
        <v>1</v>
      </c>
      <c r="BN119" t="s">
        <v>163</v>
      </c>
      <c r="BO119">
        <v>1</v>
      </c>
      <c r="BP119" t="s">
        <v>163</v>
      </c>
      <c r="BQ119" t="s">
        <v>163</v>
      </c>
      <c r="BR119" s="16">
        <v>1</v>
      </c>
      <c r="BS119" s="16" t="s">
        <v>164</v>
      </c>
      <c r="BT119" s="16">
        <v>2</v>
      </c>
      <c r="BU119" s="16">
        <v>1</v>
      </c>
      <c r="BV119" s="16">
        <v>3</v>
      </c>
      <c r="BW119" s="16">
        <v>1</v>
      </c>
      <c r="BX119" s="16" t="s">
        <v>163</v>
      </c>
      <c r="BY119" s="16" t="s">
        <v>163</v>
      </c>
      <c r="BZ119" s="16">
        <v>301</v>
      </c>
      <c r="CA119" s="16">
        <v>301</v>
      </c>
      <c r="CB119" s="16" t="s">
        <v>163</v>
      </c>
      <c r="CC119" s="16" t="s">
        <v>163</v>
      </c>
      <c r="CD119" s="16" t="s">
        <v>163</v>
      </c>
      <c r="CE119" s="16" t="s">
        <v>163</v>
      </c>
      <c r="CF119" s="16" t="s">
        <v>163</v>
      </c>
      <c r="CG119" s="16" t="s">
        <v>163</v>
      </c>
      <c r="CH119" s="16" t="s">
        <v>163</v>
      </c>
      <c r="CI119" s="16" t="s">
        <v>163</v>
      </c>
      <c r="CJ119" s="16" t="s">
        <v>163</v>
      </c>
      <c r="CK119" s="16">
        <v>301</v>
      </c>
      <c r="CL119" s="16" t="s">
        <v>163</v>
      </c>
      <c r="CM119" s="16">
        <v>1</v>
      </c>
      <c r="CN119" s="16">
        <v>1</v>
      </c>
      <c r="CO119" s="16">
        <v>5</v>
      </c>
      <c r="CP119" s="16" t="s">
        <v>163</v>
      </c>
      <c r="CQ119" s="16" t="s">
        <v>163</v>
      </c>
      <c r="CR119" s="16" t="s">
        <v>163</v>
      </c>
      <c r="CS119" s="16" t="s">
        <v>163</v>
      </c>
      <c r="CT119" s="16" t="s">
        <v>163</v>
      </c>
      <c r="CU119" s="16">
        <v>301</v>
      </c>
      <c r="CV119" s="16" t="s">
        <v>163</v>
      </c>
      <c r="CW119" s="16">
        <v>1</v>
      </c>
      <c r="CX119" s="16">
        <v>1</v>
      </c>
      <c r="CY119" s="16">
        <v>5</v>
      </c>
      <c r="CZ119" s="16" t="s">
        <v>163</v>
      </c>
      <c r="DA119" s="16" t="s">
        <v>163</v>
      </c>
      <c r="DB119" s="16" t="s">
        <v>163</v>
      </c>
      <c r="DC119" s="16" t="s">
        <v>163</v>
      </c>
      <c r="DD119" s="16" t="s">
        <v>163</v>
      </c>
      <c r="DE119" s="16" t="s">
        <v>163</v>
      </c>
      <c r="DF119" s="16" t="s">
        <v>163</v>
      </c>
      <c r="DG119" s="16" t="s">
        <v>163</v>
      </c>
      <c r="DH119" s="16" t="s">
        <v>163</v>
      </c>
      <c r="DI119" s="16" t="s">
        <v>163</v>
      </c>
      <c r="DJ119" s="16" t="s">
        <v>163</v>
      </c>
      <c r="DK119" s="16" t="s">
        <v>163</v>
      </c>
      <c r="DL119" s="16" t="s">
        <v>163</v>
      </c>
      <c r="DM119" s="16" t="s">
        <v>163</v>
      </c>
      <c r="DN119" s="16" t="s">
        <v>163</v>
      </c>
      <c r="DO119" s="16" t="s">
        <v>163</v>
      </c>
      <c r="DP119" s="16" t="s">
        <v>163</v>
      </c>
      <c r="DQ119" s="16" t="s">
        <v>163</v>
      </c>
      <c r="DR119" s="16" t="s">
        <v>163</v>
      </c>
      <c r="DS119" s="16" t="s">
        <v>163</v>
      </c>
      <c r="DT119" s="16" t="s">
        <v>163</v>
      </c>
      <c r="DU119" s="16" t="s">
        <v>163</v>
      </c>
      <c r="DV119" s="16" t="s">
        <v>163</v>
      </c>
      <c r="DW119" s="16" t="s">
        <v>163</v>
      </c>
      <c r="DX119" s="16" t="s">
        <v>163</v>
      </c>
      <c r="DY119" s="16">
        <v>301</v>
      </c>
      <c r="DZ119" s="16" t="s">
        <v>163</v>
      </c>
      <c r="EA119" s="16">
        <v>1</v>
      </c>
      <c r="EB119" s="16">
        <v>1</v>
      </c>
      <c r="EC119" s="16">
        <v>5</v>
      </c>
      <c r="ED119" s="16" t="s">
        <v>163</v>
      </c>
      <c r="EE119" s="16" t="s">
        <v>163</v>
      </c>
      <c r="EF119" s="16" t="s">
        <v>163</v>
      </c>
      <c r="EG119" s="16" t="s">
        <v>163</v>
      </c>
      <c r="EH119" s="16" t="s">
        <v>163</v>
      </c>
      <c r="EI119">
        <v>5</v>
      </c>
      <c r="EJ119">
        <v>2</v>
      </c>
      <c r="EK119" t="s">
        <v>163</v>
      </c>
      <c r="EL119">
        <v>3</v>
      </c>
      <c r="EM119">
        <v>16</v>
      </c>
      <c r="EN119">
        <v>16</v>
      </c>
      <c r="EO119">
        <v>12</v>
      </c>
      <c r="EP119">
        <v>12</v>
      </c>
      <c r="EQ119">
        <v>21</v>
      </c>
      <c r="ER119" t="s">
        <v>163</v>
      </c>
      <c r="ES119">
        <v>1</v>
      </c>
      <c r="ET119" t="s">
        <v>163</v>
      </c>
      <c r="EU119">
        <v>3</v>
      </c>
      <c r="EV119">
        <v>1960</v>
      </c>
      <c r="EW119">
        <v>1</v>
      </c>
      <c r="EX119" t="s">
        <v>341</v>
      </c>
      <c r="EY119" t="s">
        <v>348</v>
      </c>
      <c r="EZ119" t="s">
        <v>334</v>
      </c>
      <c r="FA119" t="s">
        <v>163</v>
      </c>
      <c r="FB119" t="s">
        <v>163</v>
      </c>
      <c r="FC119" t="s">
        <v>163</v>
      </c>
      <c r="FD119" t="s">
        <v>163</v>
      </c>
      <c r="FE119" t="s">
        <v>163</v>
      </c>
      <c r="FF119" t="s">
        <v>163</v>
      </c>
      <c r="FG119" t="s">
        <v>163</v>
      </c>
      <c r="FH119" t="s">
        <v>163</v>
      </c>
      <c r="FI119" t="s">
        <v>163</v>
      </c>
      <c r="FJ119" t="s">
        <v>163</v>
      </c>
      <c r="FK119">
        <f t="shared" si="2"/>
        <v>1</v>
      </c>
      <c r="FL119">
        <f t="shared" si="3"/>
        <v>0</v>
      </c>
    </row>
    <row r="120" spans="1:168" x14ac:dyDescent="0.25">
      <c r="A120">
        <v>119</v>
      </c>
      <c r="B120" t="s">
        <v>196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60701</v>
      </c>
      <c r="J120" t="s">
        <v>176</v>
      </c>
      <c r="K120" t="s">
        <v>10</v>
      </c>
      <c r="L120" t="s">
        <v>163</v>
      </c>
      <c r="M120" t="s">
        <v>163</v>
      </c>
      <c r="N120">
        <v>1</v>
      </c>
      <c r="O120">
        <v>4</v>
      </c>
      <c r="P120">
        <v>2</v>
      </c>
      <c r="Q120">
        <v>2</v>
      </c>
      <c r="R120">
        <v>1</v>
      </c>
      <c r="S120" t="s">
        <v>163</v>
      </c>
      <c r="T120">
        <v>50</v>
      </c>
      <c r="U120">
        <v>0</v>
      </c>
      <c r="V120">
        <v>50</v>
      </c>
      <c r="W120" t="s">
        <v>312</v>
      </c>
      <c r="X120" t="s">
        <v>313</v>
      </c>
      <c r="Y120" t="s">
        <v>310</v>
      </c>
      <c r="Z120" t="s">
        <v>310</v>
      </c>
      <c r="AA120" t="s">
        <v>308</v>
      </c>
      <c r="AB120" t="s">
        <v>308</v>
      </c>
      <c r="AC120" t="s">
        <v>308</v>
      </c>
      <c r="AD120" t="s">
        <v>308</v>
      </c>
      <c r="AE120" t="s">
        <v>312</v>
      </c>
      <c r="AF120" t="s">
        <v>316</v>
      </c>
      <c r="AG120" t="s">
        <v>316</v>
      </c>
      <c r="AH120" t="s">
        <v>306</v>
      </c>
      <c r="AI120" t="s">
        <v>306</v>
      </c>
      <c r="AJ120" t="s">
        <v>314</v>
      </c>
      <c r="AK120" t="s">
        <v>314</v>
      </c>
      <c r="AL120" t="s">
        <v>314</v>
      </c>
      <c r="AM120" t="s">
        <v>314</v>
      </c>
      <c r="AN120" t="s">
        <v>306</v>
      </c>
      <c r="AO120" t="s">
        <v>163</v>
      </c>
      <c r="AP120" t="s">
        <v>163</v>
      </c>
      <c r="AQ120" t="s">
        <v>163</v>
      </c>
      <c r="AR120" t="s">
        <v>163</v>
      </c>
      <c r="AS120">
        <v>5</v>
      </c>
      <c r="AT120" t="s">
        <v>318</v>
      </c>
      <c r="AU120" t="s">
        <v>326</v>
      </c>
      <c r="AV120" t="s">
        <v>163</v>
      </c>
      <c r="AW120" t="s">
        <v>163</v>
      </c>
      <c r="AX120" t="s">
        <v>163</v>
      </c>
      <c r="AY120" t="s">
        <v>163</v>
      </c>
      <c r="AZ120" t="s">
        <v>163</v>
      </c>
      <c r="BA120" t="s">
        <v>163</v>
      </c>
      <c r="BB120" t="s">
        <v>163</v>
      </c>
      <c r="BC120" t="s">
        <v>163</v>
      </c>
      <c r="BD120" t="s">
        <v>163</v>
      </c>
      <c r="BE120" t="s">
        <v>163</v>
      </c>
      <c r="BF120" t="s">
        <v>163</v>
      </c>
      <c r="BG120" t="s">
        <v>163</v>
      </c>
      <c r="BH120">
        <v>1</v>
      </c>
      <c r="BI120" t="s">
        <v>163</v>
      </c>
      <c r="BJ120">
        <v>1</v>
      </c>
      <c r="BK120" t="s">
        <v>163</v>
      </c>
      <c r="BL120" t="s">
        <v>163</v>
      </c>
      <c r="BM120">
        <v>1</v>
      </c>
      <c r="BN120" t="s">
        <v>163</v>
      </c>
      <c r="BO120" t="s">
        <v>163</v>
      </c>
      <c r="BP120" t="s">
        <v>163</v>
      </c>
      <c r="BQ120">
        <v>1</v>
      </c>
      <c r="BR120" s="16">
        <v>1</v>
      </c>
      <c r="BS120" s="16" t="s">
        <v>164</v>
      </c>
      <c r="BT120" s="16">
        <v>2</v>
      </c>
      <c r="BU120" s="16">
        <v>1</v>
      </c>
      <c r="BV120" s="16" t="s">
        <v>164</v>
      </c>
      <c r="BW120" s="16">
        <v>2</v>
      </c>
      <c r="BX120" s="16" t="s">
        <v>163</v>
      </c>
      <c r="BY120" s="16" t="s">
        <v>163</v>
      </c>
      <c r="BZ120" s="16">
        <v>301</v>
      </c>
      <c r="CA120" s="16">
        <v>301</v>
      </c>
      <c r="CB120" s="16" t="s">
        <v>163</v>
      </c>
      <c r="CC120" s="16" t="s">
        <v>163</v>
      </c>
      <c r="CD120" s="16" t="s">
        <v>163</v>
      </c>
      <c r="CE120" s="16" t="s">
        <v>163</v>
      </c>
      <c r="CF120" s="16" t="s">
        <v>163</v>
      </c>
      <c r="CG120" s="16" t="s">
        <v>163</v>
      </c>
      <c r="CH120" s="16" t="s">
        <v>163</v>
      </c>
      <c r="CI120" s="16" t="s">
        <v>163</v>
      </c>
      <c r="CJ120" s="16" t="s">
        <v>163</v>
      </c>
      <c r="CK120" s="16">
        <v>301</v>
      </c>
      <c r="CL120" s="16" t="s">
        <v>163</v>
      </c>
      <c r="CM120" s="16">
        <v>1</v>
      </c>
      <c r="CN120" s="16">
        <v>1</v>
      </c>
      <c r="CO120" s="16">
        <v>12</v>
      </c>
      <c r="CP120" s="16" t="s">
        <v>163</v>
      </c>
      <c r="CQ120" s="16" t="s">
        <v>163</v>
      </c>
      <c r="CR120" s="16" t="s">
        <v>163</v>
      </c>
      <c r="CS120" s="16" t="s">
        <v>163</v>
      </c>
      <c r="CT120" s="16" t="s">
        <v>163</v>
      </c>
      <c r="CU120" s="16">
        <v>301</v>
      </c>
      <c r="CV120" s="16" t="s">
        <v>163</v>
      </c>
      <c r="CW120" s="16">
        <v>1</v>
      </c>
      <c r="CX120" s="16">
        <v>1</v>
      </c>
      <c r="CY120" s="16">
        <v>12</v>
      </c>
      <c r="CZ120" s="16" t="s">
        <v>163</v>
      </c>
      <c r="DA120" s="16" t="s">
        <v>163</v>
      </c>
      <c r="DB120" s="16" t="s">
        <v>163</v>
      </c>
      <c r="DC120" s="16" t="s">
        <v>163</v>
      </c>
      <c r="DD120" s="16" t="s">
        <v>163</v>
      </c>
      <c r="DE120" s="16" t="s">
        <v>163</v>
      </c>
      <c r="DF120" s="16" t="s">
        <v>163</v>
      </c>
      <c r="DG120" s="16" t="s">
        <v>163</v>
      </c>
      <c r="DH120" s="16" t="s">
        <v>163</v>
      </c>
      <c r="DI120" s="16" t="s">
        <v>163</v>
      </c>
      <c r="DJ120" s="16" t="s">
        <v>163</v>
      </c>
      <c r="DK120" s="16" t="s">
        <v>163</v>
      </c>
      <c r="DL120" s="16" t="s">
        <v>163</v>
      </c>
      <c r="DM120" s="16" t="s">
        <v>163</v>
      </c>
      <c r="DN120" s="16" t="s">
        <v>163</v>
      </c>
      <c r="DO120" s="16">
        <v>301</v>
      </c>
      <c r="DP120" s="16" t="s">
        <v>163</v>
      </c>
      <c r="DQ120" s="16">
        <v>1</v>
      </c>
      <c r="DR120" s="16">
        <v>1</v>
      </c>
      <c r="DS120" s="16">
        <v>12</v>
      </c>
      <c r="DT120" s="16" t="s">
        <v>163</v>
      </c>
      <c r="DU120" s="16" t="s">
        <v>163</v>
      </c>
      <c r="DV120" s="16" t="s">
        <v>163</v>
      </c>
      <c r="DW120" s="16" t="s">
        <v>163</v>
      </c>
      <c r="DX120" s="16" t="s">
        <v>163</v>
      </c>
      <c r="DY120" s="16">
        <v>301</v>
      </c>
      <c r="DZ120" s="16" t="s">
        <v>163</v>
      </c>
      <c r="EA120" s="16">
        <v>1</v>
      </c>
      <c r="EB120" s="16">
        <v>1</v>
      </c>
      <c r="EC120" s="16">
        <v>12</v>
      </c>
      <c r="ED120" s="16" t="s">
        <v>163</v>
      </c>
      <c r="EE120" s="16" t="s">
        <v>163</v>
      </c>
      <c r="EF120" s="16" t="s">
        <v>163</v>
      </c>
      <c r="EG120" s="16" t="s">
        <v>163</v>
      </c>
      <c r="EH120" s="16" t="s">
        <v>163</v>
      </c>
      <c r="EI120">
        <v>5</v>
      </c>
      <c r="EJ120">
        <v>2</v>
      </c>
      <c r="EK120" t="s">
        <v>163</v>
      </c>
      <c r="EL120">
        <v>4</v>
      </c>
      <c r="EM120">
        <v>15</v>
      </c>
      <c r="EN120">
        <v>15</v>
      </c>
      <c r="EO120">
        <v>11</v>
      </c>
      <c r="EP120">
        <v>11</v>
      </c>
      <c r="EQ120">
        <v>21</v>
      </c>
      <c r="ER120" t="s">
        <v>163</v>
      </c>
      <c r="ES120" t="s">
        <v>190</v>
      </c>
      <c r="ET120" t="s">
        <v>163</v>
      </c>
      <c r="EU120">
        <v>3</v>
      </c>
      <c r="EV120">
        <v>1995</v>
      </c>
      <c r="EW120">
        <v>1</v>
      </c>
      <c r="EX120" t="s">
        <v>341</v>
      </c>
      <c r="EY120" t="s">
        <v>348</v>
      </c>
      <c r="EZ120" t="s">
        <v>334</v>
      </c>
      <c r="FA120" t="s">
        <v>163</v>
      </c>
      <c r="FB120" t="s">
        <v>163</v>
      </c>
      <c r="FC120" t="s">
        <v>163</v>
      </c>
      <c r="FD120" t="s">
        <v>163</v>
      </c>
      <c r="FE120" t="s">
        <v>163</v>
      </c>
      <c r="FF120" t="s">
        <v>163</v>
      </c>
      <c r="FG120" t="s">
        <v>163</v>
      </c>
      <c r="FH120" t="s">
        <v>163</v>
      </c>
      <c r="FI120" t="s">
        <v>163</v>
      </c>
      <c r="FJ120" t="s">
        <v>163</v>
      </c>
      <c r="FK120">
        <f t="shared" si="2"/>
        <v>1</v>
      </c>
      <c r="FL120">
        <f t="shared" si="3"/>
        <v>0</v>
      </c>
    </row>
    <row r="121" spans="1:168" x14ac:dyDescent="0.25">
      <c r="A121">
        <v>120</v>
      </c>
      <c r="B121" t="s">
        <v>175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61002</v>
      </c>
      <c r="J121" t="s">
        <v>176</v>
      </c>
      <c r="K121" t="s">
        <v>10</v>
      </c>
      <c r="L121" t="s">
        <v>200</v>
      </c>
      <c r="M121">
        <v>1</v>
      </c>
      <c r="N121">
        <v>1</v>
      </c>
      <c r="O121">
        <v>6</v>
      </c>
      <c r="P121">
        <v>4</v>
      </c>
      <c r="Q121">
        <v>2</v>
      </c>
      <c r="R121">
        <v>2</v>
      </c>
      <c r="S121">
        <v>1</v>
      </c>
      <c r="T121" t="s">
        <v>163</v>
      </c>
      <c r="U121" t="s">
        <v>163</v>
      </c>
      <c r="V121" t="s">
        <v>163</v>
      </c>
      <c r="W121" t="s">
        <v>310</v>
      </c>
      <c r="X121" t="s">
        <v>310</v>
      </c>
      <c r="Y121" t="s">
        <v>313</v>
      </c>
      <c r="Z121" t="s">
        <v>313</v>
      </c>
      <c r="AA121" t="s">
        <v>308</v>
      </c>
      <c r="AB121" t="s">
        <v>308</v>
      </c>
      <c r="AC121" t="s">
        <v>310</v>
      </c>
      <c r="AD121" t="s">
        <v>308</v>
      </c>
      <c r="AE121" t="s">
        <v>310</v>
      </c>
      <c r="AF121" t="s">
        <v>306</v>
      </c>
      <c r="AG121" t="s">
        <v>306</v>
      </c>
      <c r="AH121" t="s">
        <v>316</v>
      </c>
      <c r="AI121" t="s">
        <v>306</v>
      </c>
      <c r="AJ121" t="s">
        <v>314</v>
      </c>
      <c r="AK121" t="s">
        <v>314</v>
      </c>
      <c r="AL121" t="s">
        <v>306</v>
      </c>
      <c r="AM121" t="s">
        <v>306</v>
      </c>
      <c r="AN121" t="s">
        <v>306</v>
      </c>
      <c r="AO121" t="s">
        <v>163</v>
      </c>
      <c r="AP121" t="s">
        <v>163</v>
      </c>
      <c r="AQ121" t="s">
        <v>320</v>
      </c>
      <c r="AR121">
        <v>3.5</v>
      </c>
      <c r="AS121" t="s">
        <v>163</v>
      </c>
      <c r="AT121" t="s">
        <v>320</v>
      </c>
      <c r="AU121" t="s">
        <v>326</v>
      </c>
      <c r="AV121" t="s">
        <v>163</v>
      </c>
      <c r="AW121" t="s">
        <v>163</v>
      </c>
      <c r="AX121" t="s">
        <v>163</v>
      </c>
      <c r="AY121" t="s">
        <v>163</v>
      </c>
      <c r="AZ121">
        <v>2</v>
      </c>
      <c r="BA121" t="s">
        <v>163</v>
      </c>
      <c r="BB121" t="s">
        <v>163</v>
      </c>
      <c r="BC121" t="s">
        <v>163</v>
      </c>
      <c r="BD121" t="s">
        <v>163</v>
      </c>
      <c r="BE121" t="s">
        <v>163</v>
      </c>
      <c r="BF121" t="s">
        <v>163</v>
      </c>
      <c r="BG121" t="s">
        <v>163</v>
      </c>
      <c r="BH121" t="s">
        <v>163</v>
      </c>
      <c r="BI121" t="s">
        <v>163</v>
      </c>
      <c r="BJ121" t="s">
        <v>163</v>
      </c>
      <c r="BK121" t="s">
        <v>163</v>
      </c>
      <c r="BL121" t="s">
        <v>163</v>
      </c>
      <c r="BM121">
        <v>1</v>
      </c>
      <c r="BN121">
        <v>2</v>
      </c>
      <c r="BO121" t="s">
        <v>163</v>
      </c>
      <c r="BP121" t="s">
        <v>163</v>
      </c>
      <c r="BQ121" t="s">
        <v>163</v>
      </c>
      <c r="BR121" s="16">
        <v>2</v>
      </c>
      <c r="BS121" s="16">
        <v>0</v>
      </c>
      <c r="BT121" s="16">
        <v>0</v>
      </c>
      <c r="BU121" s="16">
        <v>1</v>
      </c>
      <c r="BV121" s="16">
        <v>1</v>
      </c>
      <c r="BW121" s="16">
        <v>1</v>
      </c>
      <c r="BX121" s="16" t="s">
        <v>163</v>
      </c>
      <c r="BY121" s="16" t="s">
        <v>163</v>
      </c>
      <c r="BZ121" s="16" t="s">
        <v>163</v>
      </c>
      <c r="CA121" s="16" t="s">
        <v>163</v>
      </c>
      <c r="CB121" s="16" t="s">
        <v>163</v>
      </c>
      <c r="CC121" s="16" t="s">
        <v>163</v>
      </c>
      <c r="CD121" s="16" t="s">
        <v>163</v>
      </c>
      <c r="CE121" s="16" t="s">
        <v>163</v>
      </c>
      <c r="CF121" s="16" t="s">
        <v>163</v>
      </c>
      <c r="CG121" s="16" t="s">
        <v>163</v>
      </c>
      <c r="CH121" s="16" t="s">
        <v>163</v>
      </c>
      <c r="CI121" s="16" t="s">
        <v>163</v>
      </c>
      <c r="CJ121" s="16" t="s">
        <v>163</v>
      </c>
      <c r="CK121" s="16" t="s">
        <v>163</v>
      </c>
      <c r="CL121" s="16" t="s">
        <v>163</v>
      </c>
      <c r="CM121" s="16" t="s">
        <v>163</v>
      </c>
      <c r="CN121" s="16" t="s">
        <v>163</v>
      </c>
      <c r="CO121" s="16" t="s">
        <v>163</v>
      </c>
      <c r="CP121" s="16" t="s">
        <v>163</v>
      </c>
      <c r="CQ121" s="16" t="s">
        <v>163</v>
      </c>
      <c r="CR121" s="16" t="s">
        <v>163</v>
      </c>
      <c r="CS121" s="16" t="s">
        <v>163</v>
      </c>
      <c r="CT121" s="16" t="s">
        <v>163</v>
      </c>
      <c r="CU121" s="16" t="s">
        <v>163</v>
      </c>
      <c r="CV121" s="16" t="s">
        <v>163</v>
      </c>
      <c r="CW121" s="16" t="s">
        <v>163</v>
      </c>
      <c r="CX121" s="16" t="s">
        <v>163</v>
      </c>
      <c r="CY121" s="16" t="s">
        <v>163</v>
      </c>
      <c r="CZ121" s="16" t="s">
        <v>163</v>
      </c>
      <c r="DA121" s="16" t="s">
        <v>163</v>
      </c>
      <c r="DB121" s="16" t="s">
        <v>163</v>
      </c>
      <c r="DC121" s="16" t="s">
        <v>163</v>
      </c>
      <c r="DD121" s="16" t="s">
        <v>163</v>
      </c>
      <c r="DE121" s="16">
        <v>301</v>
      </c>
      <c r="DF121" s="16" t="s">
        <v>163</v>
      </c>
      <c r="DG121" s="16">
        <v>2</v>
      </c>
      <c r="DH121" s="16">
        <v>1</v>
      </c>
      <c r="DI121" s="16">
        <v>12</v>
      </c>
      <c r="DJ121" s="16" t="s">
        <v>163</v>
      </c>
      <c r="DK121" s="16" t="s">
        <v>163</v>
      </c>
      <c r="DL121" s="16" t="s">
        <v>163</v>
      </c>
      <c r="DM121" s="16" t="s">
        <v>163</v>
      </c>
      <c r="DN121" s="16" t="s">
        <v>163</v>
      </c>
      <c r="DO121" s="16" t="s">
        <v>163</v>
      </c>
      <c r="DP121" s="16" t="s">
        <v>163</v>
      </c>
      <c r="DQ121" s="16" t="s">
        <v>163</v>
      </c>
      <c r="DR121" s="16" t="s">
        <v>163</v>
      </c>
      <c r="DS121" s="16" t="s">
        <v>163</v>
      </c>
      <c r="DT121" s="16" t="s">
        <v>163</v>
      </c>
      <c r="DU121" s="16" t="s">
        <v>163</v>
      </c>
      <c r="DV121" s="16" t="s">
        <v>163</v>
      </c>
      <c r="DW121" s="16" t="s">
        <v>163</v>
      </c>
      <c r="DX121" s="16" t="s">
        <v>163</v>
      </c>
      <c r="DY121" s="16" t="s">
        <v>163</v>
      </c>
      <c r="DZ121" s="16" t="s">
        <v>163</v>
      </c>
      <c r="EA121" s="16" t="s">
        <v>163</v>
      </c>
      <c r="EB121" s="16" t="s">
        <v>163</v>
      </c>
      <c r="EC121" s="16" t="s">
        <v>163</v>
      </c>
      <c r="ED121" s="16" t="s">
        <v>163</v>
      </c>
      <c r="EE121" s="16" t="s">
        <v>163</v>
      </c>
      <c r="EF121" s="16" t="s">
        <v>163</v>
      </c>
      <c r="EG121" s="16" t="s">
        <v>163</v>
      </c>
      <c r="EH121" s="16" t="s">
        <v>163</v>
      </c>
      <c r="EI121">
        <v>6</v>
      </c>
      <c r="EJ121" t="s">
        <v>163</v>
      </c>
      <c r="EK121">
        <v>6</v>
      </c>
      <c r="EL121" t="s">
        <v>163</v>
      </c>
      <c r="EM121" t="s">
        <v>163</v>
      </c>
      <c r="EN121" t="s">
        <v>163</v>
      </c>
      <c r="EO121" t="s">
        <v>163</v>
      </c>
      <c r="EP121" t="s">
        <v>163</v>
      </c>
      <c r="EQ121" t="s">
        <v>163</v>
      </c>
      <c r="ER121" t="s">
        <v>163</v>
      </c>
      <c r="ES121" t="s">
        <v>163</v>
      </c>
      <c r="ET121" t="s">
        <v>163</v>
      </c>
      <c r="EU121">
        <v>4</v>
      </c>
      <c r="EV121">
        <v>1982</v>
      </c>
      <c r="EW121">
        <v>1</v>
      </c>
      <c r="EX121" t="s">
        <v>338</v>
      </c>
      <c r="EY121" t="s">
        <v>350</v>
      </c>
      <c r="EZ121" t="s">
        <v>332</v>
      </c>
      <c r="FA121">
        <v>1</v>
      </c>
      <c r="FB121" t="s">
        <v>163</v>
      </c>
      <c r="FC121" t="s">
        <v>163</v>
      </c>
      <c r="FD121" t="s">
        <v>163</v>
      </c>
      <c r="FE121" t="s">
        <v>163</v>
      </c>
      <c r="FF121" t="s">
        <v>163</v>
      </c>
      <c r="FG121" t="s">
        <v>163</v>
      </c>
      <c r="FH121" t="s">
        <v>163</v>
      </c>
      <c r="FI121" t="s">
        <v>163</v>
      </c>
      <c r="FJ121" t="s">
        <v>163</v>
      </c>
      <c r="FK121">
        <f t="shared" si="2"/>
        <v>1</v>
      </c>
      <c r="FL121">
        <f t="shared" si="3"/>
        <v>0</v>
      </c>
    </row>
    <row r="122" spans="1:168" x14ac:dyDescent="0.25">
      <c r="A122">
        <v>121</v>
      </c>
      <c r="B122" t="s">
        <v>175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61002</v>
      </c>
      <c r="J122" t="s">
        <v>176</v>
      </c>
      <c r="K122" t="s">
        <v>10</v>
      </c>
      <c r="L122" t="s">
        <v>177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2</v>
      </c>
      <c r="S122">
        <v>1</v>
      </c>
      <c r="T122" t="s">
        <v>163</v>
      </c>
      <c r="U122" t="s">
        <v>163</v>
      </c>
      <c r="V122" t="s">
        <v>163</v>
      </c>
      <c r="W122" t="s">
        <v>311</v>
      </c>
      <c r="X122" t="s">
        <v>311</v>
      </c>
      <c r="Y122" t="s">
        <v>313</v>
      </c>
      <c r="Z122" t="s">
        <v>310</v>
      </c>
      <c r="AA122" t="s">
        <v>312</v>
      </c>
      <c r="AB122" t="s">
        <v>312</v>
      </c>
      <c r="AC122" t="s">
        <v>310</v>
      </c>
      <c r="AD122" t="s">
        <v>312</v>
      </c>
      <c r="AE122" t="s">
        <v>310</v>
      </c>
      <c r="AF122" t="s">
        <v>314</v>
      </c>
      <c r="AG122" t="s">
        <v>314</v>
      </c>
      <c r="AH122" t="s">
        <v>316</v>
      </c>
      <c r="AI122" t="s">
        <v>306</v>
      </c>
      <c r="AJ122" t="s">
        <v>314</v>
      </c>
      <c r="AK122" t="s">
        <v>314</v>
      </c>
      <c r="AL122" t="s">
        <v>306</v>
      </c>
      <c r="AM122" t="s">
        <v>306</v>
      </c>
      <c r="AN122" t="s">
        <v>306</v>
      </c>
      <c r="AO122" t="s">
        <v>163</v>
      </c>
      <c r="AP122" t="s">
        <v>163</v>
      </c>
      <c r="AQ122" t="s">
        <v>320</v>
      </c>
      <c r="AR122">
        <v>1.99</v>
      </c>
      <c r="AS122" t="s">
        <v>163</v>
      </c>
      <c r="AT122" t="s">
        <v>320</v>
      </c>
      <c r="AU122" t="s">
        <v>326</v>
      </c>
      <c r="AV122" t="s">
        <v>163</v>
      </c>
      <c r="AW122" t="s">
        <v>163</v>
      </c>
      <c r="AX122" t="s">
        <v>163</v>
      </c>
      <c r="AY122" t="s">
        <v>163</v>
      </c>
      <c r="AZ122">
        <v>1</v>
      </c>
      <c r="BA122">
        <v>1</v>
      </c>
      <c r="BB122" t="s">
        <v>163</v>
      </c>
      <c r="BC122" t="s">
        <v>163</v>
      </c>
      <c r="BD122" t="s">
        <v>163</v>
      </c>
      <c r="BE122" t="s">
        <v>163</v>
      </c>
      <c r="BF122" t="s">
        <v>163</v>
      </c>
      <c r="BG122" t="s">
        <v>163</v>
      </c>
      <c r="BH122" t="s">
        <v>163</v>
      </c>
      <c r="BI122" t="s">
        <v>163</v>
      </c>
      <c r="BJ122" t="s">
        <v>163</v>
      </c>
      <c r="BK122" t="s">
        <v>163</v>
      </c>
      <c r="BL122" t="s">
        <v>163</v>
      </c>
      <c r="BM122">
        <v>1</v>
      </c>
      <c r="BN122" t="s">
        <v>163</v>
      </c>
      <c r="BO122" t="s">
        <v>163</v>
      </c>
      <c r="BP122" t="s">
        <v>163</v>
      </c>
      <c r="BQ122">
        <v>1</v>
      </c>
      <c r="BR122" s="16">
        <v>1</v>
      </c>
      <c r="BS122" s="16">
        <v>2</v>
      </c>
      <c r="BT122" s="16">
        <v>1</v>
      </c>
      <c r="BU122" s="16">
        <v>2</v>
      </c>
      <c r="BV122" s="16">
        <v>0</v>
      </c>
      <c r="BW122" s="16">
        <v>0</v>
      </c>
      <c r="BX122" s="16" t="s">
        <v>163</v>
      </c>
      <c r="BY122" s="16" t="s">
        <v>163</v>
      </c>
      <c r="BZ122" s="16">
        <v>301</v>
      </c>
      <c r="CA122" s="16" t="s">
        <v>163</v>
      </c>
      <c r="CB122" s="16" t="s">
        <v>163</v>
      </c>
      <c r="CC122" s="16" t="s">
        <v>163</v>
      </c>
      <c r="CD122" s="16" t="s">
        <v>163</v>
      </c>
      <c r="CE122" s="16" t="s">
        <v>163</v>
      </c>
      <c r="CF122" s="16" t="s">
        <v>163</v>
      </c>
      <c r="CG122" s="16" t="s">
        <v>163</v>
      </c>
      <c r="CH122" s="16" t="s">
        <v>163</v>
      </c>
      <c r="CI122" s="16" t="s">
        <v>163</v>
      </c>
      <c r="CJ122" s="16" t="s">
        <v>163</v>
      </c>
      <c r="CK122" s="16">
        <v>301</v>
      </c>
      <c r="CL122" s="16" t="s">
        <v>163</v>
      </c>
      <c r="CM122" s="16">
        <v>1</v>
      </c>
      <c r="CN122" s="16">
        <v>3</v>
      </c>
      <c r="CO122" s="16" t="s">
        <v>163</v>
      </c>
      <c r="CP122" s="16" t="s">
        <v>163</v>
      </c>
      <c r="CQ122" s="16" t="s">
        <v>163</v>
      </c>
      <c r="CR122" s="16" t="s">
        <v>163</v>
      </c>
      <c r="CS122" s="16" t="s">
        <v>163</v>
      </c>
      <c r="CT122" s="16" t="s">
        <v>163</v>
      </c>
      <c r="CU122" s="16" t="s">
        <v>163</v>
      </c>
      <c r="CV122" s="16" t="s">
        <v>163</v>
      </c>
      <c r="CW122" s="16" t="s">
        <v>163</v>
      </c>
      <c r="CX122" s="16" t="s">
        <v>163</v>
      </c>
      <c r="CY122" s="16" t="s">
        <v>163</v>
      </c>
      <c r="CZ122" s="16" t="s">
        <v>163</v>
      </c>
      <c r="DA122" s="16" t="s">
        <v>163</v>
      </c>
      <c r="DB122" s="16" t="s">
        <v>163</v>
      </c>
      <c r="DC122" s="16" t="s">
        <v>163</v>
      </c>
      <c r="DD122" s="16" t="s">
        <v>163</v>
      </c>
      <c r="DE122" s="16" t="s">
        <v>163</v>
      </c>
      <c r="DF122" s="16" t="s">
        <v>163</v>
      </c>
      <c r="DG122" s="16" t="s">
        <v>163</v>
      </c>
      <c r="DH122" s="16" t="s">
        <v>163</v>
      </c>
      <c r="DI122" s="16" t="s">
        <v>163</v>
      </c>
      <c r="DJ122" s="16" t="s">
        <v>163</v>
      </c>
      <c r="DK122" s="16" t="s">
        <v>163</v>
      </c>
      <c r="DL122" s="16" t="s">
        <v>163</v>
      </c>
      <c r="DM122" s="16" t="s">
        <v>163</v>
      </c>
      <c r="DN122" s="16" t="s">
        <v>163</v>
      </c>
      <c r="DO122" s="16" t="s">
        <v>163</v>
      </c>
      <c r="DP122" s="16" t="s">
        <v>163</v>
      </c>
      <c r="DQ122" s="16" t="s">
        <v>163</v>
      </c>
      <c r="DR122" s="16" t="s">
        <v>163</v>
      </c>
      <c r="DS122" s="16" t="s">
        <v>163</v>
      </c>
      <c r="DT122" s="16" t="s">
        <v>163</v>
      </c>
      <c r="DU122" s="16" t="s">
        <v>163</v>
      </c>
      <c r="DV122" s="16" t="s">
        <v>163</v>
      </c>
      <c r="DW122" s="16" t="s">
        <v>163</v>
      </c>
      <c r="DX122" s="16" t="s">
        <v>163</v>
      </c>
      <c r="DY122" s="16" t="s">
        <v>163</v>
      </c>
      <c r="DZ122" s="16" t="s">
        <v>163</v>
      </c>
      <c r="EA122" s="16" t="s">
        <v>163</v>
      </c>
      <c r="EB122" s="16" t="s">
        <v>163</v>
      </c>
      <c r="EC122" s="16" t="s">
        <v>163</v>
      </c>
      <c r="ED122" s="16" t="s">
        <v>163</v>
      </c>
      <c r="EE122" s="16" t="s">
        <v>163</v>
      </c>
      <c r="EF122" s="16" t="s">
        <v>163</v>
      </c>
      <c r="EG122" s="16" t="s">
        <v>163</v>
      </c>
      <c r="EH122" s="16" t="s">
        <v>163</v>
      </c>
      <c r="EI122">
        <v>6</v>
      </c>
      <c r="EJ122" t="s">
        <v>163</v>
      </c>
      <c r="EK122">
        <v>6</v>
      </c>
      <c r="EL122" t="s">
        <v>163</v>
      </c>
      <c r="EM122" t="s">
        <v>163</v>
      </c>
      <c r="EN122" t="s">
        <v>163</v>
      </c>
      <c r="EO122" t="s">
        <v>163</v>
      </c>
      <c r="EP122" t="s">
        <v>163</v>
      </c>
      <c r="EQ122" t="s">
        <v>163</v>
      </c>
      <c r="ER122" t="s">
        <v>163</v>
      </c>
      <c r="ES122" t="s">
        <v>163</v>
      </c>
      <c r="ET122" t="s">
        <v>163</v>
      </c>
      <c r="EU122">
        <v>3</v>
      </c>
      <c r="EV122">
        <v>1970</v>
      </c>
      <c r="EW122">
        <v>3</v>
      </c>
      <c r="EX122" t="s">
        <v>338</v>
      </c>
      <c r="EY122" t="s">
        <v>348</v>
      </c>
      <c r="EZ122" t="s">
        <v>333</v>
      </c>
      <c r="FA122">
        <v>1</v>
      </c>
      <c r="FB122" t="s">
        <v>163</v>
      </c>
      <c r="FC122" t="s">
        <v>163</v>
      </c>
      <c r="FD122" t="s">
        <v>163</v>
      </c>
      <c r="FE122" t="s">
        <v>163</v>
      </c>
      <c r="FF122" t="s">
        <v>163</v>
      </c>
      <c r="FG122" t="s">
        <v>163</v>
      </c>
      <c r="FH122" t="s">
        <v>163</v>
      </c>
      <c r="FI122" t="s">
        <v>163</v>
      </c>
      <c r="FJ122" t="s">
        <v>163</v>
      </c>
      <c r="FK122">
        <f t="shared" si="2"/>
        <v>1</v>
      </c>
      <c r="FL122">
        <f t="shared" si="3"/>
        <v>0</v>
      </c>
    </row>
    <row r="123" spans="1:168" x14ac:dyDescent="0.25">
      <c r="A123">
        <v>122</v>
      </c>
      <c r="B123" t="s">
        <v>175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61002</v>
      </c>
      <c r="J123" t="s">
        <v>176</v>
      </c>
      <c r="K123" t="s">
        <v>10</v>
      </c>
      <c r="L123" t="s">
        <v>200</v>
      </c>
      <c r="M123">
        <v>1</v>
      </c>
      <c r="N123">
        <v>1</v>
      </c>
      <c r="O123">
        <v>3</v>
      </c>
      <c r="P123">
        <v>3</v>
      </c>
      <c r="Q123">
        <v>3</v>
      </c>
      <c r="R123">
        <v>1</v>
      </c>
      <c r="S123" t="s">
        <v>163</v>
      </c>
      <c r="T123">
        <v>0</v>
      </c>
      <c r="U123">
        <v>100</v>
      </c>
      <c r="V123">
        <v>0</v>
      </c>
      <c r="W123" t="s">
        <v>310</v>
      </c>
      <c r="X123" t="s">
        <v>313</v>
      </c>
      <c r="Y123" t="s">
        <v>310</v>
      </c>
      <c r="Z123" t="s">
        <v>310</v>
      </c>
      <c r="AA123" t="s">
        <v>313</v>
      </c>
      <c r="AB123" t="s">
        <v>313</v>
      </c>
      <c r="AC123" t="s">
        <v>308</v>
      </c>
      <c r="AD123" t="s">
        <v>313</v>
      </c>
      <c r="AE123" t="s">
        <v>310</v>
      </c>
      <c r="AF123" t="s">
        <v>315</v>
      </c>
      <c r="AG123" t="s">
        <v>315</v>
      </c>
      <c r="AH123" t="s">
        <v>306</v>
      </c>
      <c r="AI123" t="s">
        <v>306</v>
      </c>
      <c r="AJ123" t="s">
        <v>314</v>
      </c>
      <c r="AK123" t="s">
        <v>314</v>
      </c>
      <c r="AL123" t="s">
        <v>315</v>
      </c>
      <c r="AM123" t="s">
        <v>316</v>
      </c>
      <c r="AN123" t="s">
        <v>306</v>
      </c>
      <c r="AO123" t="s">
        <v>163</v>
      </c>
      <c r="AP123" t="s">
        <v>163</v>
      </c>
      <c r="AQ123" t="s">
        <v>163</v>
      </c>
      <c r="AR123" t="s">
        <v>163</v>
      </c>
      <c r="AS123">
        <v>2.65</v>
      </c>
      <c r="AT123" t="s">
        <v>320</v>
      </c>
      <c r="AU123" t="s">
        <v>318</v>
      </c>
      <c r="AV123" t="s">
        <v>163</v>
      </c>
      <c r="AW123" t="s">
        <v>163</v>
      </c>
      <c r="AX123" t="s">
        <v>163</v>
      </c>
      <c r="AY123" t="s">
        <v>163</v>
      </c>
      <c r="AZ123" t="s">
        <v>163</v>
      </c>
      <c r="BA123" t="s">
        <v>163</v>
      </c>
      <c r="BB123" t="s">
        <v>163</v>
      </c>
      <c r="BC123" t="s">
        <v>163</v>
      </c>
      <c r="BD123" t="s">
        <v>163</v>
      </c>
      <c r="BE123" t="s">
        <v>163</v>
      </c>
      <c r="BF123" t="s">
        <v>163</v>
      </c>
      <c r="BG123" t="s">
        <v>163</v>
      </c>
      <c r="BH123">
        <v>2</v>
      </c>
      <c r="BI123" t="s">
        <v>163</v>
      </c>
      <c r="BJ123" t="s">
        <v>163</v>
      </c>
      <c r="BK123" t="s">
        <v>163</v>
      </c>
      <c r="BL123" t="s">
        <v>163</v>
      </c>
      <c r="BM123">
        <v>1</v>
      </c>
      <c r="BN123">
        <v>2</v>
      </c>
      <c r="BO123" t="s">
        <v>163</v>
      </c>
      <c r="BP123" t="s">
        <v>163</v>
      </c>
      <c r="BQ123" t="s">
        <v>163</v>
      </c>
      <c r="BR123" s="16">
        <v>1</v>
      </c>
      <c r="BS123" s="16">
        <v>2</v>
      </c>
      <c r="BT123" s="16">
        <v>1</v>
      </c>
      <c r="BU123" s="16">
        <v>2</v>
      </c>
      <c r="BV123" s="16">
        <v>0</v>
      </c>
      <c r="BW123" s="16">
        <v>0</v>
      </c>
      <c r="BX123" s="16" t="s">
        <v>163</v>
      </c>
      <c r="BY123" s="16" t="s">
        <v>163</v>
      </c>
      <c r="BZ123" s="16">
        <v>301</v>
      </c>
      <c r="CA123" s="16" t="s">
        <v>163</v>
      </c>
      <c r="CB123" s="16" t="s">
        <v>163</v>
      </c>
      <c r="CC123" s="16" t="s">
        <v>163</v>
      </c>
      <c r="CD123" s="16" t="s">
        <v>163</v>
      </c>
      <c r="CE123" s="16" t="s">
        <v>163</v>
      </c>
      <c r="CF123" s="16" t="s">
        <v>163</v>
      </c>
      <c r="CG123" s="16" t="s">
        <v>163</v>
      </c>
      <c r="CH123" s="16" t="s">
        <v>163</v>
      </c>
      <c r="CI123" s="16" t="s">
        <v>163</v>
      </c>
      <c r="CJ123" s="16" t="s">
        <v>163</v>
      </c>
      <c r="CK123" s="16">
        <v>301</v>
      </c>
      <c r="CL123" s="16" t="s">
        <v>163</v>
      </c>
      <c r="CM123" s="16">
        <v>1</v>
      </c>
      <c r="CN123" s="16">
        <v>2</v>
      </c>
      <c r="CO123" s="16" t="s">
        <v>163</v>
      </c>
      <c r="CP123" s="16">
        <v>2</v>
      </c>
      <c r="CQ123" s="16" t="s">
        <v>163</v>
      </c>
      <c r="CR123" s="16" t="s">
        <v>163</v>
      </c>
      <c r="CS123" s="16" t="s">
        <v>163</v>
      </c>
      <c r="CT123" s="16" t="s">
        <v>163</v>
      </c>
      <c r="CU123" s="16" t="s">
        <v>163</v>
      </c>
      <c r="CV123" s="16" t="s">
        <v>163</v>
      </c>
      <c r="CW123" s="16" t="s">
        <v>163</v>
      </c>
      <c r="CX123" s="16" t="s">
        <v>163</v>
      </c>
      <c r="CY123" s="16" t="s">
        <v>163</v>
      </c>
      <c r="CZ123" s="16" t="s">
        <v>163</v>
      </c>
      <c r="DA123" s="16" t="s">
        <v>163</v>
      </c>
      <c r="DB123" s="16" t="s">
        <v>163</v>
      </c>
      <c r="DC123" s="16" t="s">
        <v>163</v>
      </c>
      <c r="DD123" s="16" t="s">
        <v>163</v>
      </c>
      <c r="DE123" s="16" t="s">
        <v>163</v>
      </c>
      <c r="DF123" s="16" t="s">
        <v>163</v>
      </c>
      <c r="DG123" s="16" t="s">
        <v>163</v>
      </c>
      <c r="DH123" s="16" t="s">
        <v>163</v>
      </c>
      <c r="DI123" s="16" t="s">
        <v>163</v>
      </c>
      <c r="DJ123" s="16" t="s">
        <v>163</v>
      </c>
      <c r="DK123" s="16" t="s">
        <v>163</v>
      </c>
      <c r="DL123" s="16" t="s">
        <v>163</v>
      </c>
      <c r="DM123" s="16" t="s">
        <v>163</v>
      </c>
      <c r="DN123" s="16" t="s">
        <v>163</v>
      </c>
      <c r="DO123" s="16" t="s">
        <v>163</v>
      </c>
      <c r="DP123" s="16" t="s">
        <v>163</v>
      </c>
      <c r="DQ123" s="16" t="s">
        <v>163</v>
      </c>
      <c r="DR123" s="16" t="s">
        <v>163</v>
      </c>
      <c r="DS123" s="16" t="s">
        <v>163</v>
      </c>
      <c r="DT123" s="16" t="s">
        <v>163</v>
      </c>
      <c r="DU123" s="16" t="s">
        <v>163</v>
      </c>
      <c r="DV123" s="16" t="s">
        <v>163</v>
      </c>
      <c r="DW123" s="16" t="s">
        <v>163</v>
      </c>
      <c r="DX123" s="16" t="s">
        <v>163</v>
      </c>
      <c r="DY123" s="16" t="s">
        <v>163</v>
      </c>
      <c r="DZ123" s="16" t="s">
        <v>163</v>
      </c>
      <c r="EA123" s="16" t="s">
        <v>163</v>
      </c>
      <c r="EB123" s="16" t="s">
        <v>163</v>
      </c>
      <c r="EC123" s="16" t="s">
        <v>163</v>
      </c>
      <c r="ED123" s="16" t="s">
        <v>163</v>
      </c>
      <c r="EE123" s="16" t="s">
        <v>163</v>
      </c>
      <c r="EF123" s="16" t="s">
        <v>163</v>
      </c>
      <c r="EG123" s="16" t="s">
        <v>163</v>
      </c>
      <c r="EH123" s="16" t="s">
        <v>163</v>
      </c>
      <c r="EI123">
        <v>6</v>
      </c>
      <c r="EJ123" t="s">
        <v>163</v>
      </c>
      <c r="EK123">
        <v>6</v>
      </c>
      <c r="EL123" t="s">
        <v>163</v>
      </c>
      <c r="EM123" t="s">
        <v>163</v>
      </c>
      <c r="EN123" t="s">
        <v>163</v>
      </c>
      <c r="EO123" t="s">
        <v>163</v>
      </c>
      <c r="EP123" t="s">
        <v>163</v>
      </c>
      <c r="EQ123" t="s">
        <v>163</v>
      </c>
      <c r="ER123" t="s">
        <v>163</v>
      </c>
      <c r="ES123" t="s">
        <v>163</v>
      </c>
      <c r="ET123" t="s">
        <v>163</v>
      </c>
      <c r="EU123">
        <v>4</v>
      </c>
      <c r="EV123">
        <v>1956</v>
      </c>
      <c r="EW123">
        <v>1</v>
      </c>
      <c r="EX123" t="s">
        <v>338</v>
      </c>
      <c r="EY123" t="s">
        <v>347</v>
      </c>
      <c r="EZ123" t="s">
        <v>333</v>
      </c>
      <c r="FA123" t="s">
        <v>163</v>
      </c>
      <c r="FB123" t="s">
        <v>163</v>
      </c>
      <c r="FC123" t="s">
        <v>163</v>
      </c>
      <c r="FD123" t="s">
        <v>163</v>
      </c>
      <c r="FE123" t="s">
        <v>163</v>
      </c>
      <c r="FF123" t="s">
        <v>163</v>
      </c>
      <c r="FG123" t="s">
        <v>163</v>
      </c>
      <c r="FH123">
        <v>1</v>
      </c>
      <c r="FI123" t="s">
        <v>163</v>
      </c>
      <c r="FJ123" t="s">
        <v>163</v>
      </c>
      <c r="FK123">
        <f t="shared" si="2"/>
        <v>1</v>
      </c>
      <c r="FL123">
        <f t="shared" si="3"/>
        <v>0</v>
      </c>
    </row>
    <row r="124" spans="1:168" x14ac:dyDescent="0.25">
      <c r="A124">
        <v>123</v>
      </c>
      <c r="B124" t="s">
        <v>175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61002</v>
      </c>
      <c r="J124" t="s">
        <v>176</v>
      </c>
      <c r="K124" t="s">
        <v>10</v>
      </c>
      <c r="L124" t="s">
        <v>184</v>
      </c>
      <c r="M124">
        <v>1</v>
      </c>
      <c r="N124">
        <v>1</v>
      </c>
      <c r="O124">
        <v>3</v>
      </c>
      <c r="P124">
        <v>3</v>
      </c>
      <c r="Q124">
        <v>3</v>
      </c>
      <c r="R124">
        <v>2</v>
      </c>
      <c r="S124">
        <v>1</v>
      </c>
      <c r="T124" t="s">
        <v>163</v>
      </c>
      <c r="U124" t="s">
        <v>163</v>
      </c>
      <c r="V124" t="s">
        <v>163</v>
      </c>
      <c r="W124" t="s">
        <v>311</v>
      </c>
      <c r="X124" t="s">
        <v>311</v>
      </c>
      <c r="Y124" t="s">
        <v>310</v>
      </c>
      <c r="Z124" t="s">
        <v>310</v>
      </c>
      <c r="AA124" t="s">
        <v>311</v>
      </c>
      <c r="AB124" t="s">
        <v>311</v>
      </c>
      <c r="AC124" t="s">
        <v>311</v>
      </c>
      <c r="AD124" t="s">
        <v>311</v>
      </c>
      <c r="AE124" t="s">
        <v>310</v>
      </c>
      <c r="AF124" t="s">
        <v>306</v>
      </c>
      <c r="AG124" t="s">
        <v>314</v>
      </c>
      <c r="AH124" t="s">
        <v>306</v>
      </c>
      <c r="AI124" t="s">
        <v>306</v>
      </c>
      <c r="AJ124" t="s">
        <v>314</v>
      </c>
      <c r="AK124" t="s">
        <v>314</v>
      </c>
      <c r="AL124" t="s">
        <v>315</v>
      </c>
      <c r="AM124" t="s">
        <v>306</v>
      </c>
      <c r="AN124" t="s">
        <v>306</v>
      </c>
      <c r="AO124" t="s">
        <v>163</v>
      </c>
      <c r="AP124" t="s">
        <v>163</v>
      </c>
      <c r="AQ124" t="s">
        <v>163</v>
      </c>
      <c r="AR124" t="s">
        <v>163</v>
      </c>
      <c r="AS124" t="s">
        <v>163</v>
      </c>
      <c r="AT124" t="s">
        <v>321</v>
      </c>
      <c r="AU124" t="s">
        <v>326</v>
      </c>
      <c r="AV124" t="s">
        <v>163</v>
      </c>
      <c r="AW124" t="s">
        <v>163</v>
      </c>
      <c r="AX124" t="s">
        <v>163</v>
      </c>
      <c r="AY124" t="s">
        <v>163</v>
      </c>
      <c r="AZ124" t="s">
        <v>163</v>
      </c>
      <c r="BA124" t="s">
        <v>163</v>
      </c>
      <c r="BB124" t="s">
        <v>163</v>
      </c>
      <c r="BC124" t="s">
        <v>163</v>
      </c>
      <c r="BD124" t="s">
        <v>163</v>
      </c>
      <c r="BE124" t="s">
        <v>163</v>
      </c>
      <c r="BF124" t="s">
        <v>163</v>
      </c>
      <c r="BG124" t="s">
        <v>163</v>
      </c>
      <c r="BH124">
        <v>3</v>
      </c>
      <c r="BI124" t="s">
        <v>163</v>
      </c>
      <c r="BJ124" t="s">
        <v>163</v>
      </c>
      <c r="BK124" t="s">
        <v>163</v>
      </c>
      <c r="BL124" t="s">
        <v>163</v>
      </c>
      <c r="BM124">
        <v>3</v>
      </c>
      <c r="BN124" t="s">
        <v>163</v>
      </c>
      <c r="BO124" t="s">
        <v>163</v>
      </c>
      <c r="BP124" t="s">
        <v>163</v>
      </c>
      <c r="BQ124" t="s">
        <v>163</v>
      </c>
      <c r="BR124" s="16">
        <v>2</v>
      </c>
      <c r="BS124" s="16">
        <v>0</v>
      </c>
      <c r="BT124" s="16">
        <v>0</v>
      </c>
      <c r="BU124" s="16">
        <v>2</v>
      </c>
      <c r="BV124" s="16">
        <v>0</v>
      </c>
      <c r="BW124" s="16">
        <v>0</v>
      </c>
      <c r="BX124" s="16" t="s">
        <v>163</v>
      </c>
      <c r="BY124" s="16" t="s">
        <v>163</v>
      </c>
      <c r="BZ124" s="16" t="s">
        <v>163</v>
      </c>
      <c r="CA124" s="16" t="s">
        <v>163</v>
      </c>
      <c r="CB124" s="16" t="s">
        <v>163</v>
      </c>
      <c r="CC124" s="16" t="s">
        <v>163</v>
      </c>
      <c r="CD124" s="16" t="s">
        <v>163</v>
      </c>
      <c r="CE124" s="16" t="s">
        <v>163</v>
      </c>
      <c r="CF124" s="16" t="s">
        <v>163</v>
      </c>
      <c r="CG124" s="16" t="s">
        <v>163</v>
      </c>
      <c r="CH124" s="16" t="s">
        <v>163</v>
      </c>
      <c r="CI124" s="16" t="s">
        <v>163</v>
      </c>
      <c r="CJ124" s="16" t="s">
        <v>163</v>
      </c>
      <c r="CK124" s="16" t="s">
        <v>163</v>
      </c>
      <c r="CL124" s="16" t="s">
        <v>163</v>
      </c>
      <c r="CM124" s="16" t="s">
        <v>163</v>
      </c>
      <c r="CN124" s="16" t="s">
        <v>163</v>
      </c>
      <c r="CO124" s="16" t="s">
        <v>163</v>
      </c>
      <c r="CP124" s="16" t="s">
        <v>163</v>
      </c>
      <c r="CQ124" s="16" t="s">
        <v>163</v>
      </c>
      <c r="CR124" s="16" t="s">
        <v>163</v>
      </c>
      <c r="CS124" s="16" t="s">
        <v>163</v>
      </c>
      <c r="CT124" s="16" t="s">
        <v>163</v>
      </c>
      <c r="CU124" s="16" t="s">
        <v>163</v>
      </c>
      <c r="CV124" s="16" t="s">
        <v>163</v>
      </c>
      <c r="CW124" s="16" t="s">
        <v>163</v>
      </c>
      <c r="CX124" s="16" t="s">
        <v>163</v>
      </c>
      <c r="CY124" s="16" t="s">
        <v>163</v>
      </c>
      <c r="CZ124" s="16" t="s">
        <v>163</v>
      </c>
      <c r="DA124" s="16" t="s">
        <v>163</v>
      </c>
      <c r="DB124" s="16" t="s">
        <v>163</v>
      </c>
      <c r="DC124" s="16" t="s">
        <v>163</v>
      </c>
      <c r="DD124" s="16" t="s">
        <v>163</v>
      </c>
      <c r="DE124" s="16" t="s">
        <v>163</v>
      </c>
      <c r="DF124" s="16" t="s">
        <v>163</v>
      </c>
      <c r="DG124" s="16" t="s">
        <v>163</v>
      </c>
      <c r="DH124" s="16" t="s">
        <v>163</v>
      </c>
      <c r="DI124" s="16" t="s">
        <v>163</v>
      </c>
      <c r="DJ124" s="16" t="s">
        <v>163</v>
      </c>
      <c r="DK124" s="16" t="s">
        <v>163</v>
      </c>
      <c r="DL124" s="16" t="s">
        <v>163</v>
      </c>
      <c r="DM124" s="16" t="s">
        <v>163</v>
      </c>
      <c r="DN124" s="16" t="s">
        <v>163</v>
      </c>
      <c r="DO124" s="16" t="s">
        <v>163</v>
      </c>
      <c r="DP124" s="16" t="s">
        <v>163</v>
      </c>
      <c r="DQ124" s="16" t="s">
        <v>163</v>
      </c>
      <c r="DR124" s="16" t="s">
        <v>163</v>
      </c>
      <c r="DS124" s="16" t="s">
        <v>163</v>
      </c>
      <c r="DT124" s="16" t="s">
        <v>163</v>
      </c>
      <c r="DU124" s="16" t="s">
        <v>163</v>
      </c>
      <c r="DV124" s="16" t="s">
        <v>163</v>
      </c>
      <c r="DW124" s="16" t="s">
        <v>163</v>
      </c>
      <c r="DX124" s="16" t="s">
        <v>163</v>
      </c>
      <c r="DY124" s="16" t="s">
        <v>163</v>
      </c>
      <c r="DZ124" s="16" t="s">
        <v>163</v>
      </c>
      <c r="EA124" s="16" t="s">
        <v>163</v>
      </c>
      <c r="EB124" s="16" t="s">
        <v>163</v>
      </c>
      <c r="EC124" s="16" t="s">
        <v>163</v>
      </c>
      <c r="ED124" s="16" t="s">
        <v>163</v>
      </c>
      <c r="EE124" s="16" t="s">
        <v>163</v>
      </c>
      <c r="EF124" s="16" t="s">
        <v>163</v>
      </c>
      <c r="EG124" s="16" t="s">
        <v>163</v>
      </c>
      <c r="EH124" s="16" t="s">
        <v>163</v>
      </c>
      <c r="EI124">
        <v>6</v>
      </c>
      <c r="EJ124" t="s">
        <v>163</v>
      </c>
      <c r="EK124">
        <v>6</v>
      </c>
      <c r="EL124" t="s">
        <v>163</v>
      </c>
      <c r="EM124" t="s">
        <v>163</v>
      </c>
      <c r="EN124" t="s">
        <v>163</v>
      </c>
      <c r="EO124" t="s">
        <v>163</v>
      </c>
      <c r="EP124" t="s">
        <v>163</v>
      </c>
      <c r="EQ124" t="s">
        <v>163</v>
      </c>
      <c r="ER124" t="s">
        <v>163</v>
      </c>
      <c r="ES124" t="s">
        <v>163</v>
      </c>
      <c r="ET124" t="s">
        <v>163</v>
      </c>
      <c r="EU124">
        <v>4</v>
      </c>
      <c r="EV124">
        <v>1991</v>
      </c>
      <c r="EW124">
        <v>1</v>
      </c>
      <c r="EX124" t="s">
        <v>338</v>
      </c>
      <c r="EY124" t="s">
        <v>349</v>
      </c>
      <c r="EZ124" t="s">
        <v>332</v>
      </c>
      <c r="FA124">
        <v>1</v>
      </c>
      <c r="FB124" t="s">
        <v>163</v>
      </c>
      <c r="FC124" t="s">
        <v>163</v>
      </c>
      <c r="FD124" t="s">
        <v>163</v>
      </c>
      <c r="FE124" t="s">
        <v>163</v>
      </c>
      <c r="FF124" t="s">
        <v>163</v>
      </c>
      <c r="FG124" t="s">
        <v>163</v>
      </c>
      <c r="FH124" t="s">
        <v>163</v>
      </c>
      <c r="FI124" t="s">
        <v>163</v>
      </c>
      <c r="FJ124" t="s">
        <v>163</v>
      </c>
      <c r="FK124">
        <f t="shared" si="2"/>
        <v>1</v>
      </c>
      <c r="FL124">
        <f t="shared" si="3"/>
        <v>0</v>
      </c>
    </row>
    <row r="125" spans="1:168" x14ac:dyDescent="0.25">
      <c r="A125">
        <v>124</v>
      </c>
      <c r="B125" t="s">
        <v>175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61002</v>
      </c>
      <c r="J125" t="s">
        <v>176</v>
      </c>
      <c r="K125" t="s">
        <v>10</v>
      </c>
      <c r="L125" t="s">
        <v>184</v>
      </c>
      <c r="M125">
        <v>1</v>
      </c>
      <c r="N125">
        <v>1</v>
      </c>
      <c r="O125">
        <v>5</v>
      </c>
      <c r="P125">
        <v>5</v>
      </c>
      <c r="Q125">
        <v>0</v>
      </c>
      <c r="R125">
        <v>1</v>
      </c>
      <c r="S125" t="s">
        <v>163</v>
      </c>
      <c r="T125">
        <v>100</v>
      </c>
      <c r="U125">
        <v>0</v>
      </c>
      <c r="V125">
        <v>0</v>
      </c>
      <c r="W125" t="s">
        <v>310</v>
      </c>
      <c r="X125" t="s">
        <v>313</v>
      </c>
      <c r="Y125" t="s">
        <v>310</v>
      </c>
      <c r="Z125" t="s">
        <v>310</v>
      </c>
      <c r="AA125" t="s">
        <v>313</v>
      </c>
      <c r="AB125" t="s">
        <v>313</v>
      </c>
      <c r="AC125" t="s">
        <v>308</v>
      </c>
      <c r="AD125" t="s">
        <v>308</v>
      </c>
      <c r="AE125" t="s">
        <v>310</v>
      </c>
      <c r="AF125" t="s">
        <v>314</v>
      </c>
      <c r="AG125" t="s">
        <v>316</v>
      </c>
      <c r="AH125" t="s">
        <v>306</v>
      </c>
      <c r="AI125" t="s">
        <v>306</v>
      </c>
      <c r="AJ125" t="s">
        <v>314</v>
      </c>
      <c r="AK125" t="s">
        <v>314</v>
      </c>
      <c r="AL125" t="s">
        <v>314</v>
      </c>
      <c r="AM125" t="s">
        <v>316</v>
      </c>
      <c r="AN125" t="s">
        <v>306</v>
      </c>
      <c r="AO125" t="s">
        <v>163</v>
      </c>
      <c r="AP125" t="s">
        <v>163</v>
      </c>
      <c r="AQ125" t="s">
        <v>163</v>
      </c>
      <c r="AR125" t="s">
        <v>163</v>
      </c>
      <c r="AS125">
        <v>5</v>
      </c>
      <c r="AT125" t="s">
        <v>318</v>
      </c>
      <c r="AU125" t="s">
        <v>326</v>
      </c>
      <c r="AV125" t="s">
        <v>163</v>
      </c>
      <c r="AW125" t="s">
        <v>163</v>
      </c>
      <c r="AX125" t="s">
        <v>163</v>
      </c>
      <c r="AY125" t="s">
        <v>163</v>
      </c>
      <c r="AZ125" t="s">
        <v>163</v>
      </c>
      <c r="BA125" t="s">
        <v>163</v>
      </c>
      <c r="BB125" t="s">
        <v>163</v>
      </c>
      <c r="BC125" t="s">
        <v>163</v>
      </c>
      <c r="BD125" t="s">
        <v>163</v>
      </c>
      <c r="BE125" t="s">
        <v>163</v>
      </c>
      <c r="BF125" t="s">
        <v>163</v>
      </c>
      <c r="BG125" t="s">
        <v>163</v>
      </c>
      <c r="BH125">
        <v>2</v>
      </c>
      <c r="BI125" t="s">
        <v>163</v>
      </c>
      <c r="BJ125" t="s">
        <v>163</v>
      </c>
      <c r="BK125" t="s">
        <v>163</v>
      </c>
      <c r="BL125" t="s">
        <v>163</v>
      </c>
      <c r="BM125">
        <v>2</v>
      </c>
      <c r="BN125" t="s">
        <v>163</v>
      </c>
      <c r="BO125" t="s">
        <v>163</v>
      </c>
      <c r="BP125" t="s">
        <v>163</v>
      </c>
      <c r="BQ125" t="s">
        <v>163</v>
      </c>
      <c r="BR125" s="16">
        <v>1</v>
      </c>
      <c r="BS125" s="16" t="s">
        <v>164</v>
      </c>
      <c r="BT125" s="16">
        <v>2</v>
      </c>
      <c r="BU125" s="16">
        <v>1</v>
      </c>
      <c r="BV125" s="16">
        <v>3</v>
      </c>
      <c r="BW125" s="16">
        <v>1</v>
      </c>
      <c r="BX125" s="16" t="s">
        <v>163</v>
      </c>
      <c r="BY125" s="16" t="s">
        <v>163</v>
      </c>
      <c r="BZ125" s="16">
        <v>301</v>
      </c>
      <c r="CA125" s="16">
        <v>301</v>
      </c>
      <c r="CB125" s="16" t="s">
        <v>163</v>
      </c>
      <c r="CC125" s="16" t="s">
        <v>163</v>
      </c>
      <c r="CD125" s="16" t="s">
        <v>163</v>
      </c>
      <c r="CE125" s="16" t="s">
        <v>163</v>
      </c>
      <c r="CF125" s="16" t="s">
        <v>163</v>
      </c>
      <c r="CG125" s="16" t="s">
        <v>163</v>
      </c>
      <c r="CH125" s="16" t="s">
        <v>163</v>
      </c>
      <c r="CI125" s="16" t="s">
        <v>163</v>
      </c>
      <c r="CJ125" s="16" t="s">
        <v>163</v>
      </c>
      <c r="CK125" s="16">
        <v>301</v>
      </c>
      <c r="CL125" s="16" t="s">
        <v>163</v>
      </c>
      <c r="CM125" s="16">
        <v>1</v>
      </c>
      <c r="CN125" s="16">
        <v>1</v>
      </c>
      <c r="CO125" s="16">
        <v>1</v>
      </c>
      <c r="CP125" s="16" t="s">
        <v>163</v>
      </c>
      <c r="CQ125" s="16" t="s">
        <v>163</v>
      </c>
      <c r="CR125" s="16" t="s">
        <v>163</v>
      </c>
      <c r="CS125" s="16" t="s">
        <v>163</v>
      </c>
      <c r="CT125" s="16" t="s">
        <v>163</v>
      </c>
      <c r="CU125" s="16">
        <v>301</v>
      </c>
      <c r="CV125" s="16" t="s">
        <v>163</v>
      </c>
      <c r="CW125" s="16">
        <v>1</v>
      </c>
      <c r="CX125" s="16">
        <v>1</v>
      </c>
      <c r="CY125" s="16">
        <v>1</v>
      </c>
      <c r="CZ125" s="16" t="s">
        <v>163</v>
      </c>
      <c r="DA125" s="16" t="s">
        <v>163</v>
      </c>
      <c r="DB125" s="16" t="s">
        <v>163</v>
      </c>
      <c r="DC125" s="16" t="s">
        <v>163</v>
      </c>
      <c r="DD125" s="16" t="s">
        <v>163</v>
      </c>
      <c r="DE125" s="16" t="s">
        <v>163</v>
      </c>
      <c r="DF125" s="16" t="s">
        <v>163</v>
      </c>
      <c r="DG125" s="16" t="s">
        <v>163</v>
      </c>
      <c r="DH125" s="16" t="s">
        <v>163</v>
      </c>
      <c r="DI125" s="16" t="s">
        <v>163</v>
      </c>
      <c r="DJ125" s="16" t="s">
        <v>163</v>
      </c>
      <c r="DK125" s="16" t="s">
        <v>163</v>
      </c>
      <c r="DL125" s="16" t="s">
        <v>163</v>
      </c>
      <c r="DM125" s="16" t="s">
        <v>163</v>
      </c>
      <c r="DN125" s="16" t="s">
        <v>163</v>
      </c>
      <c r="DO125" s="16" t="s">
        <v>163</v>
      </c>
      <c r="DP125" s="16" t="s">
        <v>163</v>
      </c>
      <c r="DQ125" s="16" t="s">
        <v>163</v>
      </c>
      <c r="DR125" s="16" t="s">
        <v>163</v>
      </c>
      <c r="DS125" s="16" t="s">
        <v>163</v>
      </c>
      <c r="DT125" s="16" t="s">
        <v>163</v>
      </c>
      <c r="DU125" s="16" t="s">
        <v>163</v>
      </c>
      <c r="DV125" s="16" t="s">
        <v>163</v>
      </c>
      <c r="DW125" s="16" t="s">
        <v>163</v>
      </c>
      <c r="DX125" s="16" t="s">
        <v>163</v>
      </c>
      <c r="DY125" s="16">
        <v>301</v>
      </c>
      <c r="DZ125" s="16" t="s">
        <v>163</v>
      </c>
      <c r="EA125" s="16">
        <v>1</v>
      </c>
      <c r="EB125" s="16">
        <v>1</v>
      </c>
      <c r="EC125" s="16">
        <v>1</v>
      </c>
      <c r="ED125" s="16" t="s">
        <v>163</v>
      </c>
      <c r="EE125" s="16" t="s">
        <v>163</v>
      </c>
      <c r="EF125" s="16" t="s">
        <v>163</v>
      </c>
      <c r="EG125" s="16" t="s">
        <v>163</v>
      </c>
      <c r="EH125" s="16" t="s">
        <v>163</v>
      </c>
      <c r="EI125">
        <v>5</v>
      </c>
      <c r="EJ125">
        <v>2</v>
      </c>
      <c r="EK125" t="s">
        <v>163</v>
      </c>
      <c r="EL125">
        <v>3</v>
      </c>
      <c r="EM125">
        <v>16</v>
      </c>
      <c r="EN125">
        <v>16</v>
      </c>
      <c r="EO125">
        <v>15</v>
      </c>
      <c r="EP125">
        <v>14</v>
      </c>
      <c r="EQ125">
        <v>25</v>
      </c>
      <c r="ER125" t="s">
        <v>163</v>
      </c>
      <c r="ES125">
        <v>1</v>
      </c>
      <c r="ET125" t="s">
        <v>163</v>
      </c>
      <c r="EU125">
        <v>4</v>
      </c>
      <c r="EV125">
        <v>1953</v>
      </c>
      <c r="EW125">
        <v>1</v>
      </c>
      <c r="EX125" t="s">
        <v>338</v>
      </c>
      <c r="EY125" t="s">
        <v>351</v>
      </c>
      <c r="EZ125" t="s">
        <v>334</v>
      </c>
      <c r="FA125">
        <v>2</v>
      </c>
      <c r="FB125" t="s">
        <v>163</v>
      </c>
      <c r="FC125" t="s">
        <v>163</v>
      </c>
      <c r="FD125" t="s">
        <v>163</v>
      </c>
      <c r="FE125" t="s">
        <v>163</v>
      </c>
      <c r="FF125" t="s">
        <v>163</v>
      </c>
      <c r="FG125" t="s">
        <v>163</v>
      </c>
      <c r="FH125">
        <v>1</v>
      </c>
      <c r="FI125" t="s">
        <v>163</v>
      </c>
      <c r="FJ125" t="s">
        <v>163</v>
      </c>
      <c r="FK125">
        <f t="shared" si="2"/>
        <v>1</v>
      </c>
      <c r="FL125">
        <f t="shared" si="3"/>
        <v>0</v>
      </c>
    </row>
    <row r="126" spans="1:168" x14ac:dyDescent="0.25">
      <c r="A126">
        <v>125</v>
      </c>
      <c r="B126" t="s">
        <v>175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61002</v>
      </c>
      <c r="J126" t="s">
        <v>176</v>
      </c>
      <c r="K126" t="s">
        <v>10</v>
      </c>
      <c r="L126" t="s">
        <v>184</v>
      </c>
      <c r="M126">
        <v>1</v>
      </c>
      <c r="N126">
        <v>1</v>
      </c>
      <c r="O126">
        <v>5</v>
      </c>
      <c r="P126">
        <v>4</v>
      </c>
      <c r="Q126">
        <v>1</v>
      </c>
      <c r="R126">
        <v>1</v>
      </c>
      <c r="S126" t="s">
        <v>163</v>
      </c>
      <c r="T126">
        <v>0</v>
      </c>
      <c r="U126">
        <v>0</v>
      </c>
      <c r="V126">
        <v>100</v>
      </c>
      <c r="W126" t="s">
        <v>313</v>
      </c>
      <c r="X126" t="s">
        <v>313</v>
      </c>
      <c r="Y126" t="s">
        <v>310</v>
      </c>
      <c r="Z126" t="s">
        <v>311</v>
      </c>
      <c r="AA126" t="s">
        <v>313</v>
      </c>
      <c r="AB126" t="s">
        <v>313</v>
      </c>
      <c r="AC126" t="s">
        <v>311</v>
      </c>
      <c r="AD126" t="s">
        <v>308</v>
      </c>
      <c r="AE126" t="s">
        <v>310</v>
      </c>
      <c r="AF126" t="s">
        <v>306</v>
      </c>
      <c r="AG126" t="s">
        <v>306</v>
      </c>
      <c r="AH126" t="s">
        <v>306</v>
      </c>
      <c r="AI126" t="s">
        <v>306</v>
      </c>
      <c r="AJ126" t="s">
        <v>314</v>
      </c>
      <c r="AK126" t="s">
        <v>314</v>
      </c>
      <c r="AL126" t="s">
        <v>314</v>
      </c>
      <c r="AM126" t="s">
        <v>306</v>
      </c>
      <c r="AN126" t="s">
        <v>306</v>
      </c>
      <c r="AO126" t="s">
        <v>163</v>
      </c>
      <c r="AP126" t="s">
        <v>163</v>
      </c>
      <c r="AQ126" t="s">
        <v>163</v>
      </c>
      <c r="AR126" t="s">
        <v>163</v>
      </c>
      <c r="AS126" t="s">
        <v>163</v>
      </c>
      <c r="AT126" t="s">
        <v>320</v>
      </c>
      <c r="AU126" t="s">
        <v>326</v>
      </c>
      <c r="AV126" t="s">
        <v>163</v>
      </c>
      <c r="AW126" t="s">
        <v>163</v>
      </c>
      <c r="AX126" t="s">
        <v>163</v>
      </c>
      <c r="AY126" t="s">
        <v>163</v>
      </c>
      <c r="AZ126" t="s">
        <v>163</v>
      </c>
      <c r="BA126" t="s">
        <v>163</v>
      </c>
      <c r="BB126" t="s">
        <v>163</v>
      </c>
      <c r="BC126" t="s">
        <v>163</v>
      </c>
      <c r="BD126" t="s">
        <v>163</v>
      </c>
      <c r="BE126" t="s">
        <v>163</v>
      </c>
      <c r="BF126" t="s">
        <v>163</v>
      </c>
      <c r="BG126" t="s">
        <v>163</v>
      </c>
      <c r="BH126">
        <v>2</v>
      </c>
      <c r="BI126" t="s">
        <v>163</v>
      </c>
      <c r="BJ126" t="s">
        <v>163</v>
      </c>
      <c r="BK126" t="s">
        <v>163</v>
      </c>
      <c r="BL126" t="s">
        <v>163</v>
      </c>
      <c r="BM126">
        <v>2</v>
      </c>
      <c r="BN126" t="s">
        <v>163</v>
      </c>
      <c r="BO126" t="s">
        <v>163</v>
      </c>
      <c r="BP126" t="s">
        <v>163</v>
      </c>
      <c r="BQ126" t="s">
        <v>163</v>
      </c>
      <c r="BR126" s="16">
        <v>2</v>
      </c>
      <c r="BS126" s="16">
        <v>0</v>
      </c>
      <c r="BT126" s="16">
        <v>0</v>
      </c>
      <c r="BU126" s="16">
        <v>2</v>
      </c>
      <c r="BV126" s="16">
        <v>0</v>
      </c>
      <c r="BW126" s="16">
        <v>0</v>
      </c>
      <c r="BX126" s="16" t="s">
        <v>163</v>
      </c>
      <c r="BY126" s="16" t="s">
        <v>163</v>
      </c>
      <c r="BZ126" s="16" t="s">
        <v>163</v>
      </c>
      <c r="CA126" s="16" t="s">
        <v>163</v>
      </c>
      <c r="CB126" s="16" t="s">
        <v>163</v>
      </c>
      <c r="CC126" s="16" t="s">
        <v>163</v>
      </c>
      <c r="CD126" s="16" t="s">
        <v>163</v>
      </c>
      <c r="CE126" s="16" t="s">
        <v>163</v>
      </c>
      <c r="CF126" s="16" t="s">
        <v>163</v>
      </c>
      <c r="CG126" s="16" t="s">
        <v>163</v>
      </c>
      <c r="CH126" s="16" t="s">
        <v>163</v>
      </c>
      <c r="CI126" s="16" t="s">
        <v>163</v>
      </c>
      <c r="CJ126" s="16" t="s">
        <v>163</v>
      </c>
      <c r="CK126" s="16" t="s">
        <v>163</v>
      </c>
      <c r="CL126" s="16" t="s">
        <v>163</v>
      </c>
      <c r="CM126" s="16" t="s">
        <v>163</v>
      </c>
      <c r="CN126" s="16" t="s">
        <v>163</v>
      </c>
      <c r="CO126" s="16" t="s">
        <v>163</v>
      </c>
      <c r="CP126" s="16" t="s">
        <v>163</v>
      </c>
      <c r="CQ126" s="16" t="s">
        <v>163</v>
      </c>
      <c r="CR126" s="16" t="s">
        <v>163</v>
      </c>
      <c r="CS126" s="16" t="s">
        <v>163</v>
      </c>
      <c r="CT126" s="16" t="s">
        <v>163</v>
      </c>
      <c r="CU126" s="16" t="s">
        <v>163</v>
      </c>
      <c r="CV126" s="16" t="s">
        <v>163</v>
      </c>
      <c r="CW126" s="16" t="s">
        <v>163</v>
      </c>
      <c r="CX126" s="16" t="s">
        <v>163</v>
      </c>
      <c r="CY126" s="16" t="s">
        <v>163</v>
      </c>
      <c r="CZ126" s="16" t="s">
        <v>163</v>
      </c>
      <c r="DA126" s="16" t="s">
        <v>163</v>
      </c>
      <c r="DB126" s="16" t="s">
        <v>163</v>
      </c>
      <c r="DC126" s="16" t="s">
        <v>163</v>
      </c>
      <c r="DD126" s="16" t="s">
        <v>163</v>
      </c>
      <c r="DE126" s="16" t="s">
        <v>163</v>
      </c>
      <c r="DF126" s="16" t="s">
        <v>163</v>
      </c>
      <c r="DG126" s="16" t="s">
        <v>163</v>
      </c>
      <c r="DH126" s="16" t="s">
        <v>163</v>
      </c>
      <c r="DI126" s="16" t="s">
        <v>163</v>
      </c>
      <c r="DJ126" s="16" t="s">
        <v>163</v>
      </c>
      <c r="DK126" s="16" t="s">
        <v>163</v>
      </c>
      <c r="DL126" s="16" t="s">
        <v>163</v>
      </c>
      <c r="DM126" s="16" t="s">
        <v>163</v>
      </c>
      <c r="DN126" s="16" t="s">
        <v>163</v>
      </c>
      <c r="DO126" s="16" t="s">
        <v>163</v>
      </c>
      <c r="DP126" s="16" t="s">
        <v>163</v>
      </c>
      <c r="DQ126" s="16" t="s">
        <v>163</v>
      </c>
      <c r="DR126" s="16" t="s">
        <v>163</v>
      </c>
      <c r="DS126" s="16" t="s">
        <v>163</v>
      </c>
      <c r="DT126" s="16" t="s">
        <v>163</v>
      </c>
      <c r="DU126" s="16" t="s">
        <v>163</v>
      </c>
      <c r="DV126" s="16" t="s">
        <v>163</v>
      </c>
      <c r="DW126" s="16" t="s">
        <v>163</v>
      </c>
      <c r="DX126" s="16" t="s">
        <v>163</v>
      </c>
      <c r="DY126" s="16" t="s">
        <v>163</v>
      </c>
      <c r="DZ126" s="16" t="s">
        <v>163</v>
      </c>
      <c r="EA126" s="16" t="s">
        <v>163</v>
      </c>
      <c r="EB126" s="16" t="s">
        <v>163</v>
      </c>
      <c r="EC126" s="16" t="s">
        <v>163</v>
      </c>
      <c r="ED126" s="16" t="s">
        <v>163</v>
      </c>
      <c r="EE126" s="16" t="s">
        <v>163</v>
      </c>
      <c r="EF126" s="16" t="s">
        <v>163</v>
      </c>
      <c r="EG126" s="16" t="s">
        <v>163</v>
      </c>
      <c r="EH126" s="16" t="s">
        <v>163</v>
      </c>
      <c r="EI126">
        <v>6</v>
      </c>
      <c r="EJ126" t="s">
        <v>163</v>
      </c>
      <c r="EK126">
        <v>5</v>
      </c>
      <c r="EL126">
        <v>3</v>
      </c>
      <c r="EM126">
        <v>16</v>
      </c>
      <c r="EN126">
        <v>16</v>
      </c>
      <c r="EO126">
        <v>14</v>
      </c>
      <c r="EP126">
        <v>14</v>
      </c>
      <c r="EQ126" t="s">
        <v>163</v>
      </c>
      <c r="ER126" t="s">
        <v>163</v>
      </c>
      <c r="ES126" t="s">
        <v>163</v>
      </c>
      <c r="ET126" t="s">
        <v>163</v>
      </c>
      <c r="EU126">
        <v>4</v>
      </c>
      <c r="EV126">
        <v>1969</v>
      </c>
      <c r="EW126">
        <v>1</v>
      </c>
      <c r="EX126" t="s">
        <v>340</v>
      </c>
      <c r="EY126" t="s">
        <v>351</v>
      </c>
      <c r="EZ126" t="s">
        <v>335</v>
      </c>
      <c r="FA126">
        <v>1</v>
      </c>
      <c r="FB126" t="s">
        <v>163</v>
      </c>
      <c r="FC126" t="s">
        <v>163</v>
      </c>
      <c r="FD126" t="s">
        <v>163</v>
      </c>
      <c r="FE126" t="s">
        <v>163</v>
      </c>
      <c r="FF126" t="s">
        <v>163</v>
      </c>
      <c r="FG126" t="s">
        <v>163</v>
      </c>
      <c r="FH126" t="s">
        <v>163</v>
      </c>
      <c r="FI126" t="s">
        <v>163</v>
      </c>
      <c r="FJ126" t="s">
        <v>163</v>
      </c>
      <c r="FK126">
        <f t="shared" si="2"/>
        <v>1</v>
      </c>
      <c r="FL126">
        <f t="shared" si="3"/>
        <v>0</v>
      </c>
    </row>
    <row r="127" spans="1:168" x14ac:dyDescent="0.25">
      <c r="A127">
        <v>126</v>
      </c>
      <c r="B127" t="s">
        <v>175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61002</v>
      </c>
      <c r="J127" t="s">
        <v>176</v>
      </c>
      <c r="K127" t="s">
        <v>10</v>
      </c>
      <c r="L127" t="s">
        <v>184</v>
      </c>
      <c r="M127">
        <v>1</v>
      </c>
      <c r="N127">
        <v>1</v>
      </c>
      <c r="O127">
        <v>5</v>
      </c>
      <c r="P127">
        <v>4</v>
      </c>
      <c r="Q127">
        <v>1</v>
      </c>
      <c r="R127">
        <v>1</v>
      </c>
      <c r="S127" t="s">
        <v>163</v>
      </c>
      <c r="T127">
        <v>0</v>
      </c>
      <c r="U127">
        <v>0</v>
      </c>
      <c r="V127">
        <v>100</v>
      </c>
      <c r="W127" t="s">
        <v>310</v>
      </c>
      <c r="X127" t="s">
        <v>310</v>
      </c>
      <c r="Y127" t="s">
        <v>310</v>
      </c>
      <c r="Z127" t="s">
        <v>313</v>
      </c>
      <c r="AA127" t="s">
        <v>310</v>
      </c>
      <c r="AB127" t="s">
        <v>310</v>
      </c>
      <c r="AC127" t="s">
        <v>311</v>
      </c>
      <c r="AD127" t="s">
        <v>313</v>
      </c>
      <c r="AE127" t="s">
        <v>310</v>
      </c>
      <c r="AF127" t="s">
        <v>306</v>
      </c>
      <c r="AG127" t="s">
        <v>306</v>
      </c>
      <c r="AH127" t="s">
        <v>306</v>
      </c>
      <c r="AI127" t="s">
        <v>306</v>
      </c>
      <c r="AJ127" t="s">
        <v>306</v>
      </c>
      <c r="AK127" t="s">
        <v>314</v>
      </c>
      <c r="AL127" t="s">
        <v>316</v>
      </c>
      <c r="AM127" t="s">
        <v>306</v>
      </c>
      <c r="AN127" t="s">
        <v>306</v>
      </c>
      <c r="AO127" t="s">
        <v>163</v>
      </c>
      <c r="AP127" t="s">
        <v>163</v>
      </c>
      <c r="AQ127" t="s">
        <v>163</v>
      </c>
      <c r="AR127" t="s">
        <v>163</v>
      </c>
      <c r="AS127" t="s">
        <v>163</v>
      </c>
      <c r="AT127" t="s">
        <v>320</v>
      </c>
      <c r="AU127" t="s">
        <v>326</v>
      </c>
      <c r="AV127" t="s">
        <v>163</v>
      </c>
      <c r="AW127" t="s">
        <v>163</v>
      </c>
      <c r="AX127" t="s">
        <v>163</v>
      </c>
      <c r="AY127" t="s">
        <v>163</v>
      </c>
      <c r="AZ127" t="s">
        <v>163</v>
      </c>
      <c r="BA127" t="s">
        <v>163</v>
      </c>
      <c r="BB127" t="s">
        <v>163</v>
      </c>
      <c r="BC127" t="s">
        <v>163</v>
      </c>
      <c r="BD127" t="s">
        <v>163</v>
      </c>
      <c r="BE127" t="s">
        <v>163</v>
      </c>
      <c r="BF127" t="s">
        <v>163</v>
      </c>
      <c r="BG127" t="s">
        <v>163</v>
      </c>
      <c r="BH127">
        <v>2</v>
      </c>
      <c r="BI127" t="s">
        <v>163</v>
      </c>
      <c r="BJ127" t="s">
        <v>163</v>
      </c>
      <c r="BK127" t="s">
        <v>163</v>
      </c>
      <c r="BL127" t="s">
        <v>163</v>
      </c>
      <c r="BM127">
        <v>2</v>
      </c>
      <c r="BN127" t="s">
        <v>163</v>
      </c>
      <c r="BO127" t="s">
        <v>163</v>
      </c>
      <c r="BP127" t="s">
        <v>163</v>
      </c>
      <c r="BQ127" t="s">
        <v>163</v>
      </c>
      <c r="BR127" s="16">
        <v>1</v>
      </c>
      <c r="BS127" s="16">
        <v>2</v>
      </c>
      <c r="BT127" s="16">
        <v>1</v>
      </c>
      <c r="BU127" s="16">
        <v>2</v>
      </c>
      <c r="BV127" s="16">
        <v>0</v>
      </c>
      <c r="BW127" s="16">
        <v>0</v>
      </c>
      <c r="BX127" s="16" t="s">
        <v>163</v>
      </c>
      <c r="BY127" s="16" t="s">
        <v>163</v>
      </c>
      <c r="BZ127" s="16">
        <v>302</v>
      </c>
      <c r="CA127" s="16" t="s">
        <v>163</v>
      </c>
      <c r="CB127" s="16" t="s">
        <v>163</v>
      </c>
      <c r="CC127" s="16" t="s">
        <v>163</v>
      </c>
      <c r="CD127" s="16" t="s">
        <v>163</v>
      </c>
      <c r="CE127" s="16" t="s">
        <v>163</v>
      </c>
      <c r="CF127" s="16" t="s">
        <v>163</v>
      </c>
      <c r="CG127" s="16" t="s">
        <v>163</v>
      </c>
      <c r="CH127" s="16" t="s">
        <v>163</v>
      </c>
      <c r="CI127" s="16" t="s">
        <v>163</v>
      </c>
      <c r="CJ127" s="16" t="s">
        <v>163</v>
      </c>
      <c r="CK127" s="16">
        <v>302</v>
      </c>
      <c r="CL127" s="16" t="s">
        <v>163</v>
      </c>
      <c r="CM127" s="16">
        <v>1</v>
      </c>
      <c r="CN127" s="16">
        <v>3</v>
      </c>
      <c r="CO127" s="16" t="s">
        <v>163</v>
      </c>
      <c r="CP127" s="16" t="s">
        <v>163</v>
      </c>
      <c r="CQ127" s="16" t="s">
        <v>163</v>
      </c>
      <c r="CR127" s="16" t="s">
        <v>163</v>
      </c>
      <c r="CS127" s="16" t="s">
        <v>163</v>
      </c>
      <c r="CT127" s="16" t="s">
        <v>163</v>
      </c>
      <c r="CU127" s="16" t="s">
        <v>163</v>
      </c>
      <c r="CV127" s="16" t="s">
        <v>163</v>
      </c>
      <c r="CW127" s="16" t="s">
        <v>163</v>
      </c>
      <c r="CX127" s="16" t="s">
        <v>163</v>
      </c>
      <c r="CY127" s="16" t="s">
        <v>163</v>
      </c>
      <c r="CZ127" s="16" t="s">
        <v>163</v>
      </c>
      <c r="DA127" s="16" t="s">
        <v>163</v>
      </c>
      <c r="DB127" s="16" t="s">
        <v>163</v>
      </c>
      <c r="DC127" s="16" t="s">
        <v>163</v>
      </c>
      <c r="DD127" s="16" t="s">
        <v>163</v>
      </c>
      <c r="DE127" s="16" t="s">
        <v>163</v>
      </c>
      <c r="DF127" s="16" t="s">
        <v>163</v>
      </c>
      <c r="DG127" s="16" t="s">
        <v>163</v>
      </c>
      <c r="DH127" s="16" t="s">
        <v>163</v>
      </c>
      <c r="DI127" s="16" t="s">
        <v>163</v>
      </c>
      <c r="DJ127" s="16" t="s">
        <v>163</v>
      </c>
      <c r="DK127" s="16" t="s">
        <v>163</v>
      </c>
      <c r="DL127" s="16" t="s">
        <v>163</v>
      </c>
      <c r="DM127" s="16" t="s">
        <v>163</v>
      </c>
      <c r="DN127" s="16" t="s">
        <v>163</v>
      </c>
      <c r="DO127" s="16" t="s">
        <v>163</v>
      </c>
      <c r="DP127" s="16" t="s">
        <v>163</v>
      </c>
      <c r="DQ127" s="16" t="s">
        <v>163</v>
      </c>
      <c r="DR127" s="16" t="s">
        <v>163</v>
      </c>
      <c r="DS127" s="16" t="s">
        <v>163</v>
      </c>
      <c r="DT127" s="16" t="s">
        <v>163</v>
      </c>
      <c r="DU127" s="16" t="s">
        <v>163</v>
      </c>
      <c r="DV127" s="16" t="s">
        <v>163</v>
      </c>
      <c r="DW127" s="16" t="s">
        <v>163</v>
      </c>
      <c r="DX127" s="16" t="s">
        <v>163</v>
      </c>
      <c r="DY127" s="16" t="s">
        <v>163</v>
      </c>
      <c r="DZ127" s="16" t="s">
        <v>163</v>
      </c>
      <c r="EA127" s="16" t="s">
        <v>163</v>
      </c>
      <c r="EB127" s="16" t="s">
        <v>163</v>
      </c>
      <c r="EC127" s="16" t="s">
        <v>163</v>
      </c>
      <c r="ED127" s="16" t="s">
        <v>163</v>
      </c>
      <c r="EE127" s="16" t="s">
        <v>163</v>
      </c>
      <c r="EF127" s="16" t="s">
        <v>163</v>
      </c>
      <c r="EG127" s="16" t="s">
        <v>163</v>
      </c>
      <c r="EH127" s="16" t="s">
        <v>163</v>
      </c>
      <c r="EI127">
        <v>6</v>
      </c>
      <c r="EJ127" t="s">
        <v>163</v>
      </c>
      <c r="EK127">
        <v>6</v>
      </c>
      <c r="EL127" t="s">
        <v>163</v>
      </c>
      <c r="EM127" t="s">
        <v>163</v>
      </c>
      <c r="EN127" t="s">
        <v>163</v>
      </c>
      <c r="EO127" t="s">
        <v>163</v>
      </c>
      <c r="EP127" t="s">
        <v>163</v>
      </c>
      <c r="EQ127" t="s">
        <v>163</v>
      </c>
      <c r="ER127" t="s">
        <v>163</v>
      </c>
      <c r="ES127" t="s">
        <v>163</v>
      </c>
      <c r="ET127" t="s">
        <v>163</v>
      </c>
      <c r="EU127">
        <v>4</v>
      </c>
      <c r="EV127">
        <v>1940</v>
      </c>
      <c r="EW127">
        <v>1</v>
      </c>
      <c r="EX127" t="s">
        <v>338</v>
      </c>
      <c r="EY127" t="s">
        <v>348</v>
      </c>
      <c r="EZ127" t="s">
        <v>334</v>
      </c>
      <c r="FA127" t="s">
        <v>163</v>
      </c>
      <c r="FB127" t="s">
        <v>163</v>
      </c>
      <c r="FC127" t="s">
        <v>163</v>
      </c>
      <c r="FD127" t="s">
        <v>163</v>
      </c>
      <c r="FE127" t="s">
        <v>163</v>
      </c>
      <c r="FF127" t="s">
        <v>163</v>
      </c>
      <c r="FG127" t="s">
        <v>163</v>
      </c>
      <c r="FH127">
        <v>1</v>
      </c>
      <c r="FI127" t="s">
        <v>163</v>
      </c>
      <c r="FJ127" t="s">
        <v>163</v>
      </c>
      <c r="FK127">
        <f t="shared" si="2"/>
        <v>1</v>
      </c>
      <c r="FL127">
        <f t="shared" si="3"/>
        <v>0</v>
      </c>
    </row>
    <row r="128" spans="1:168" x14ac:dyDescent="0.25">
      <c r="A128">
        <v>127</v>
      </c>
      <c r="B128" t="s">
        <v>175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61203</v>
      </c>
      <c r="J128" t="s">
        <v>176</v>
      </c>
      <c r="K128" t="s">
        <v>10</v>
      </c>
      <c r="L128" t="s">
        <v>201</v>
      </c>
      <c r="M128">
        <v>1</v>
      </c>
      <c r="N128">
        <v>1</v>
      </c>
      <c r="O128">
        <v>4</v>
      </c>
      <c r="P128">
        <v>4</v>
      </c>
      <c r="Q128">
        <v>0</v>
      </c>
      <c r="R128">
        <v>1</v>
      </c>
      <c r="S128" t="s">
        <v>163</v>
      </c>
      <c r="T128">
        <v>0</v>
      </c>
      <c r="U128">
        <v>0</v>
      </c>
      <c r="V128">
        <v>100</v>
      </c>
      <c r="W128" t="s">
        <v>310</v>
      </c>
      <c r="X128" t="s">
        <v>313</v>
      </c>
      <c r="Y128" t="s">
        <v>310</v>
      </c>
      <c r="Z128" t="s">
        <v>310</v>
      </c>
      <c r="AA128" t="s">
        <v>311</v>
      </c>
      <c r="AB128" t="s">
        <v>311</v>
      </c>
      <c r="AC128" t="s">
        <v>311</v>
      </c>
      <c r="AD128" t="s">
        <v>312</v>
      </c>
      <c r="AE128" t="s">
        <v>310</v>
      </c>
      <c r="AF128" t="s">
        <v>314</v>
      </c>
      <c r="AG128" t="s">
        <v>315</v>
      </c>
      <c r="AH128" t="s">
        <v>306</v>
      </c>
      <c r="AI128" t="s">
        <v>306</v>
      </c>
      <c r="AJ128" t="s">
        <v>314</v>
      </c>
      <c r="AK128" t="s">
        <v>314</v>
      </c>
      <c r="AL128" t="s">
        <v>315</v>
      </c>
      <c r="AM128" t="s">
        <v>306</v>
      </c>
      <c r="AN128" t="s">
        <v>306</v>
      </c>
      <c r="AO128" t="s">
        <v>163</v>
      </c>
      <c r="AP128" t="s">
        <v>163</v>
      </c>
      <c r="AQ128" t="s">
        <v>163</v>
      </c>
      <c r="AR128" t="s">
        <v>163</v>
      </c>
      <c r="AS128" t="s">
        <v>163</v>
      </c>
      <c r="AT128" t="s">
        <v>325</v>
      </c>
      <c r="AU128" t="s">
        <v>326</v>
      </c>
      <c r="AV128" t="s">
        <v>163</v>
      </c>
      <c r="AW128" t="s">
        <v>163</v>
      </c>
      <c r="AX128" t="s">
        <v>163</v>
      </c>
      <c r="AY128" t="s">
        <v>163</v>
      </c>
      <c r="AZ128" t="s">
        <v>163</v>
      </c>
      <c r="BA128" t="s">
        <v>163</v>
      </c>
      <c r="BB128" t="s">
        <v>163</v>
      </c>
      <c r="BC128" t="s">
        <v>163</v>
      </c>
      <c r="BD128" t="s">
        <v>163</v>
      </c>
      <c r="BE128" t="s">
        <v>163</v>
      </c>
      <c r="BF128" t="s">
        <v>163</v>
      </c>
      <c r="BG128" t="s">
        <v>163</v>
      </c>
      <c r="BH128">
        <v>3</v>
      </c>
      <c r="BI128" t="s">
        <v>163</v>
      </c>
      <c r="BJ128" t="s">
        <v>163</v>
      </c>
      <c r="BK128" t="s">
        <v>163</v>
      </c>
      <c r="BL128" t="s">
        <v>163</v>
      </c>
      <c r="BM128">
        <v>4</v>
      </c>
      <c r="BN128" t="s">
        <v>163</v>
      </c>
      <c r="BO128" t="s">
        <v>163</v>
      </c>
      <c r="BP128" t="s">
        <v>163</v>
      </c>
      <c r="BQ128" t="s">
        <v>163</v>
      </c>
      <c r="BR128" s="16">
        <v>1</v>
      </c>
      <c r="BS128" s="16">
        <v>2</v>
      </c>
      <c r="BT128" s="16">
        <v>1</v>
      </c>
      <c r="BU128" s="16">
        <v>2</v>
      </c>
      <c r="BV128" s="16">
        <v>0</v>
      </c>
      <c r="BW128" s="16">
        <v>0</v>
      </c>
      <c r="BX128" s="16" t="s">
        <v>163</v>
      </c>
      <c r="BY128" s="16" t="s">
        <v>163</v>
      </c>
      <c r="BZ128" s="16">
        <v>301</v>
      </c>
      <c r="CA128" s="16" t="s">
        <v>163</v>
      </c>
      <c r="CB128" s="16" t="s">
        <v>163</v>
      </c>
      <c r="CC128" s="16" t="s">
        <v>163</v>
      </c>
      <c r="CD128" s="16" t="s">
        <v>163</v>
      </c>
      <c r="CE128" s="16" t="s">
        <v>163</v>
      </c>
      <c r="CF128" s="16" t="s">
        <v>163</v>
      </c>
      <c r="CG128" s="16" t="s">
        <v>163</v>
      </c>
      <c r="CH128" s="16" t="s">
        <v>163</v>
      </c>
      <c r="CI128" s="16" t="s">
        <v>163</v>
      </c>
      <c r="CJ128" s="16" t="s">
        <v>163</v>
      </c>
      <c r="CK128" s="16">
        <v>301</v>
      </c>
      <c r="CL128" s="16" t="s">
        <v>163</v>
      </c>
      <c r="CM128" s="16">
        <v>1</v>
      </c>
      <c r="CN128" s="16">
        <v>3</v>
      </c>
      <c r="CO128" s="16" t="s">
        <v>163</v>
      </c>
      <c r="CP128" s="16" t="s">
        <v>163</v>
      </c>
      <c r="CQ128" s="16" t="s">
        <v>163</v>
      </c>
      <c r="CR128" s="16" t="s">
        <v>163</v>
      </c>
      <c r="CS128" s="16" t="s">
        <v>163</v>
      </c>
      <c r="CT128" s="16" t="s">
        <v>163</v>
      </c>
      <c r="CU128" s="16" t="s">
        <v>163</v>
      </c>
      <c r="CV128" s="16" t="s">
        <v>163</v>
      </c>
      <c r="CW128" s="16" t="s">
        <v>163</v>
      </c>
      <c r="CX128" s="16" t="s">
        <v>163</v>
      </c>
      <c r="CY128" s="16" t="s">
        <v>163</v>
      </c>
      <c r="CZ128" s="16" t="s">
        <v>163</v>
      </c>
      <c r="DA128" s="16" t="s">
        <v>163</v>
      </c>
      <c r="DB128" s="16" t="s">
        <v>163</v>
      </c>
      <c r="DC128" s="16" t="s">
        <v>163</v>
      </c>
      <c r="DD128" s="16" t="s">
        <v>163</v>
      </c>
      <c r="DE128" s="16" t="s">
        <v>163</v>
      </c>
      <c r="DF128" s="16" t="s">
        <v>163</v>
      </c>
      <c r="DG128" s="16" t="s">
        <v>163</v>
      </c>
      <c r="DH128" s="16" t="s">
        <v>163</v>
      </c>
      <c r="DI128" s="16" t="s">
        <v>163</v>
      </c>
      <c r="DJ128" s="16" t="s">
        <v>163</v>
      </c>
      <c r="DK128" s="16" t="s">
        <v>163</v>
      </c>
      <c r="DL128" s="16" t="s">
        <v>163</v>
      </c>
      <c r="DM128" s="16" t="s">
        <v>163</v>
      </c>
      <c r="DN128" s="16" t="s">
        <v>163</v>
      </c>
      <c r="DO128" s="16" t="s">
        <v>163</v>
      </c>
      <c r="DP128" s="16" t="s">
        <v>163</v>
      </c>
      <c r="DQ128" s="16" t="s">
        <v>163</v>
      </c>
      <c r="DR128" s="16" t="s">
        <v>163</v>
      </c>
      <c r="DS128" s="16" t="s">
        <v>163</v>
      </c>
      <c r="DT128" s="16" t="s">
        <v>163</v>
      </c>
      <c r="DU128" s="16" t="s">
        <v>163</v>
      </c>
      <c r="DV128" s="16" t="s">
        <v>163</v>
      </c>
      <c r="DW128" s="16" t="s">
        <v>163</v>
      </c>
      <c r="DX128" s="16" t="s">
        <v>163</v>
      </c>
      <c r="DY128" s="16" t="s">
        <v>163</v>
      </c>
      <c r="DZ128" s="16" t="s">
        <v>163</v>
      </c>
      <c r="EA128" s="16" t="s">
        <v>163</v>
      </c>
      <c r="EB128" s="16" t="s">
        <v>163</v>
      </c>
      <c r="EC128" s="16" t="s">
        <v>163</v>
      </c>
      <c r="ED128" s="16" t="s">
        <v>163</v>
      </c>
      <c r="EE128" s="16" t="s">
        <v>163</v>
      </c>
      <c r="EF128" s="16" t="s">
        <v>163</v>
      </c>
      <c r="EG128" s="16" t="s">
        <v>163</v>
      </c>
      <c r="EH128" s="16" t="s">
        <v>163</v>
      </c>
      <c r="EI128">
        <v>6</v>
      </c>
      <c r="EJ128" t="s">
        <v>163</v>
      </c>
      <c r="EK128">
        <v>6</v>
      </c>
      <c r="EL128" t="s">
        <v>163</v>
      </c>
      <c r="EM128" t="s">
        <v>163</v>
      </c>
      <c r="EN128" t="s">
        <v>163</v>
      </c>
      <c r="EO128" t="s">
        <v>163</v>
      </c>
      <c r="EP128" t="s">
        <v>163</v>
      </c>
      <c r="EQ128" t="s">
        <v>163</v>
      </c>
      <c r="ER128" t="s">
        <v>163</v>
      </c>
      <c r="ES128" t="s">
        <v>163</v>
      </c>
      <c r="ET128" t="s">
        <v>163</v>
      </c>
      <c r="EU128">
        <v>3</v>
      </c>
      <c r="EV128">
        <v>1969</v>
      </c>
      <c r="EW128">
        <v>1</v>
      </c>
      <c r="EX128" t="s">
        <v>338</v>
      </c>
      <c r="EY128" t="s">
        <v>348</v>
      </c>
      <c r="EZ128" t="s">
        <v>334</v>
      </c>
      <c r="FA128">
        <v>1</v>
      </c>
      <c r="FB128" t="s">
        <v>163</v>
      </c>
      <c r="FC128" t="s">
        <v>163</v>
      </c>
      <c r="FD128" t="s">
        <v>163</v>
      </c>
      <c r="FE128" t="s">
        <v>163</v>
      </c>
      <c r="FF128" t="s">
        <v>163</v>
      </c>
      <c r="FG128" t="s">
        <v>163</v>
      </c>
      <c r="FH128" t="s">
        <v>163</v>
      </c>
      <c r="FI128" t="s">
        <v>163</v>
      </c>
      <c r="FJ128" t="s">
        <v>163</v>
      </c>
      <c r="FK128">
        <f t="shared" si="2"/>
        <v>1</v>
      </c>
      <c r="FL128">
        <f t="shared" si="3"/>
        <v>0</v>
      </c>
    </row>
    <row r="129" spans="1:168" x14ac:dyDescent="0.25">
      <c r="A129">
        <v>128</v>
      </c>
      <c r="B129" t="s">
        <v>175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61203</v>
      </c>
      <c r="J129" t="s">
        <v>176</v>
      </c>
      <c r="K129" t="s">
        <v>10</v>
      </c>
      <c r="L129" t="s">
        <v>202</v>
      </c>
      <c r="M129">
        <v>1</v>
      </c>
      <c r="N129">
        <v>1</v>
      </c>
      <c r="O129">
        <v>7</v>
      </c>
      <c r="P129">
        <v>5</v>
      </c>
      <c r="Q129">
        <v>2</v>
      </c>
      <c r="R129">
        <v>1</v>
      </c>
      <c r="S129" t="s">
        <v>163</v>
      </c>
      <c r="T129">
        <v>0</v>
      </c>
      <c r="U129">
        <v>0</v>
      </c>
      <c r="V129">
        <v>100</v>
      </c>
      <c r="W129" t="s">
        <v>313</v>
      </c>
      <c r="X129" t="s">
        <v>310</v>
      </c>
      <c r="Y129" t="s">
        <v>310</v>
      </c>
      <c r="Z129" t="s">
        <v>313</v>
      </c>
      <c r="AA129" t="s">
        <v>313</v>
      </c>
      <c r="AB129" t="s">
        <v>313</v>
      </c>
      <c r="AC129" t="s">
        <v>308</v>
      </c>
      <c r="AD129" t="s">
        <v>311</v>
      </c>
      <c r="AE129" t="s">
        <v>311</v>
      </c>
      <c r="AF129" t="s">
        <v>306</v>
      </c>
      <c r="AG129" t="s">
        <v>306</v>
      </c>
      <c r="AH129" t="s">
        <v>306</v>
      </c>
      <c r="AI129" t="s">
        <v>316</v>
      </c>
      <c r="AJ129" t="s">
        <v>314</v>
      </c>
      <c r="AK129" t="s">
        <v>314</v>
      </c>
      <c r="AL129" t="s">
        <v>315</v>
      </c>
      <c r="AM129" t="s">
        <v>306</v>
      </c>
      <c r="AN129" t="s">
        <v>315</v>
      </c>
      <c r="AO129" t="s">
        <v>319</v>
      </c>
      <c r="AP129">
        <v>3.45</v>
      </c>
      <c r="AQ129" t="s">
        <v>163</v>
      </c>
      <c r="AR129" t="s">
        <v>163</v>
      </c>
      <c r="AS129" t="s">
        <v>163</v>
      </c>
      <c r="AT129" t="s">
        <v>318</v>
      </c>
      <c r="AU129" t="s">
        <v>326</v>
      </c>
      <c r="AV129" t="s">
        <v>163</v>
      </c>
      <c r="AW129">
        <v>1</v>
      </c>
      <c r="AX129" t="s">
        <v>163</v>
      </c>
      <c r="AY129" t="s">
        <v>163</v>
      </c>
      <c r="AZ129" t="s">
        <v>163</v>
      </c>
      <c r="BA129" t="s">
        <v>163</v>
      </c>
      <c r="BB129" t="s">
        <v>163</v>
      </c>
      <c r="BC129" t="s">
        <v>163</v>
      </c>
      <c r="BD129" t="s">
        <v>163</v>
      </c>
      <c r="BE129" t="s">
        <v>163</v>
      </c>
      <c r="BF129" t="s">
        <v>163</v>
      </c>
      <c r="BG129" t="s">
        <v>163</v>
      </c>
      <c r="BH129">
        <v>3</v>
      </c>
      <c r="BI129" t="s">
        <v>163</v>
      </c>
      <c r="BJ129" t="s">
        <v>163</v>
      </c>
      <c r="BK129" t="s">
        <v>163</v>
      </c>
      <c r="BL129" t="s">
        <v>163</v>
      </c>
      <c r="BM129" t="s">
        <v>163</v>
      </c>
      <c r="BN129" t="s">
        <v>163</v>
      </c>
      <c r="BO129" t="s">
        <v>163</v>
      </c>
      <c r="BP129" t="s">
        <v>163</v>
      </c>
      <c r="BQ129" t="s">
        <v>163</v>
      </c>
      <c r="BR129" s="16">
        <v>1</v>
      </c>
      <c r="BS129" s="16">
        <v>2</v>
      </c>
      <c r="BT129" s="16">
        <v>1</v>
      </c>
      <c r="BU129" s="16">
        <v>1</v>
      </c>
      <c r="BV129" s="16">
        <v>2</v>
      </c>
      <c r="BW129" s="16">
        <v>1</v>
      </c>
      <c r="BX129" s="16" t="s">
        <v>163</v>
      </c>
      <c r="BY129" s="16" t="s">
        <v>163</v>
      </c>
      <c r="BZ129" s="16">
        <v>301</v>
      </c>
      <c r="CA129" s="16" t="s">
        <v>163</v>
      </c>
      <c r="CB129" s="16" t="s">
        <v>163</v>
      </c>
      <c r="CC129" s="16" t="s">
        <v>163</v>
      </c>
      <c r="CD129" s="16" t="s">
        <v>163</v>
      </c>
      <c r="CE129" s="16" t="s">
        <v>163</v>
      </c>
      <c r="CF129" s="16" t="s">
        <v>163</v>
      </c>
      <c r="CG129" s="16" t="s">
        <v>163</v>
      </c>
      <c r="CH129" s="16" t="s">
        <v>163</v>
      </c>
      <c r="CI129" s="16" t="s">
        <v>163</v>
      </c>
      <c r="CJ129" s="16" t="s">
        <v>163</v>
      </c>
      <c r="CK129" s="16">
        <v>301</v>
      </c>
      <c r="CL129" s="16" t="s">
        <v>163</v>
      </c>
      <c r="CM129" s="16">
        <v>1</v>
      </c>
      <c r="CN129" s="16">
        <v>1</v>
      </c>
      <c r="CO129" s="16">
        <v>12</v>
      </c>
      <c r="CP129" s="16" t="s">
        <v>163</v>
      </c>
      <c r="CQ129" s="16" t="s">
        <v>163</v>
      </c>
      <c r="CR129" s="16" t="s">
        <v>163</v>
      </c>
      <c r="CS129" s="16" t="s">
        <v>163</v>
      </c>
      <c r="CT129" s="16" t="s">
        <v>163</v>
      </c>
      <c r="CU129" s="16" t="s">
        <v>163</v>
      </c>
      <c r="CV129" s="16" t="s">
        <v>163</v>
      </c>
      <c r="CW129" s="16" t="s">
        <v>163</v>
      </c>
      <c r="CX129" s="16" t="s">
        <v>163</v>
      </c>
      <c r="CY129" s="16" t="s">
        <v>163</v>
      </c>
      <c r="CZ129" s="16" t="s">
        <v>163</v>
      </c>
      <c r="DA129" s="16" t="s">
        <v>163</v>
      </c>
      <c r="DB129" s="16" t="s">
        <v>163</v>
      </c>
      <c r="DC129" s="16" t="s">
        <v>163</v>
      </c>
      <c r="DD129" s="16" t="s">
        <v>163</v>
      </c>
      <c r="DE129" s="16" t="s">
        <v>163</v>
      </c>
      <c r="DF129" s="16" t="s">
        <v>163</v>
      </c>
      <c r="DG129" s="16" t="s">
        <v>163</v>
      </c>
      <c r="DH129" s="16" t="s">
        <v>163</v>
      </c>
      <c r="DI129" s="16" t="s">
        <v>163</v>
      </c>
      <c r="DJ129" s="16" t="s">
        <v>163</v>
      </c>
      <c r="DK129" s="16" t="s">
        <v>163</v>
      </c>
      <c r="DL129" s="16" t="s">
        <v>163</v>
      </c>
      <c r="DM129" s="16" t="s">
        <v>163</v>
      </c>
      <c r="DN129" s="16" t="s">
        <v>163</v>
      </c>
      <c r="DO129" s="16">
        <v>301</v>
      </c>
      <c r="DP129" s="16" t="s">
        <v>163</v>
      </c>
      <c r="DQ129" s="16">
        <v>1</v>
      </c>
      <c r="DR129" s="16">
        <v>1</v>
      </c>
      <c r="DS129" s="16">
        <v>12</v>
      </c>
      <c r="DT129" s="16" t="s">
        <v>163</v>
      </c>
      <c r="DU129" s="16" t="s">
        <v>163</v>
      </c>
      <c r="DV129" s="16" t="s">
        <v>163</v>
      </c>
      <c r="DW129" s="16" t="s">
        <v>163</v>
      </c>
      <c r="DX129" s="16" t="s">
        <v>163</v>
      </c>
      <c r="DY129" s="16" t="s">
        <v>163</v>
      </c>
      <c r="DZ129" s="16" t="s">
        <v>163</v>
      </c>
      <c r="EA129" s="16" t="s">
        <v>163</v>
      </c>
      <c r="EB129" s="16" t="s">
        <v>163</v>
      </c>
      <c r="EC129" s="16" t="s">
        <v>163</v>
      </c>
      <c r="ED129" s="16" t="s">
        <v>163</v>
      </c>
      <c r="EE129" s="16" t="s">
        <v>163</v>
      </c>
      <c r="EF129" s="16" t="s">
        <v>163</v>
      </c>
      <c r="EG129" s="16" t="s">
        <v>163</v>
      </c>
      <c r="EH129" s="16" t="s">
        <v>163</v>
      </c>
      <c r="EI129">
        <v>6</v>
      </c>
      <c r="EJ129" t="s">
        <v>163</v>
      </c>
      <c r="EK129">
        <v>6</v>
      </c>
      <c r="EL129" t="s">
        <v>163</v>
      </c>
      <c r="EM129" t="s">
        <v>163</v>
      </c>
      <c r="EN129" t="s">
        <v>163</v>
      </c>
      <c r="EO129" t="s">
        <v>163</v>
      </c>
      <c r="EP129" t="s">
        <v>163</v>
      </c>
      <c r="EQ129" t="s">
        <v>163</v>
      </c>
      <c r="ER129" t="s">
        <v>163</v>
      </c>
      <c r="ES129" t="s">
        <v>163</v>
      </c>
      <c r="ET129" t="s">
        <v>163</v>
      </c>
      <c r="EU129">
        <v>4</v>
      </c>
      <c r="EV129">
        <v>1963</v>
      </c>
      <c r="EW129">
        <v>1</v>
      </c>
      <c r="EX129" t="s">
        <v>338</v>
      </c>
      <c r="EY129" t="s">
        <v>348</v>
      </c>
      <c r="EZ129" t="s">
        <v>334</v>
      </c>
      <c r="FA129">
        <v>1</v>
      </c>
      <c r="FB129" t="s">
        <v>163</v>
      </c>
      <c r="FC129" t="s">
        <v>163</v>
      </c>
      <c r="FD129" t="s">
        <v>163</v>
      </c>
      <c r="FE129" t="s">
        <v>163</v>
      </c>
      <c r="FF129" t="s">
        <v>163</v>
      </c>
      <c r="FG129" t="s">
        <v>163</v>
      </c>
      <c r="FH129">
        <v>2</v>
      </c>
      <c r="FI129" t="s">
        <v>163</v>
      </c>
      <c r="FJ129" t="s">
        <v>163</v>
      </c>
      <c r="FK129">
        <f t="shared" si="2"/>
        <v>1</v>
      </c>
      <c r="FL129">
        <f t="shared" si="3"/>
        <v>0</v>
      </c>
    </row>
    <row r="130" spans="1:168" x14ac:dyDescent="0.25">
      <c r="A130">
        <v>129</v>
      </c>
      <c r="B130" t="s">
        <v>175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61203</v>
      </c>
      <c r="J130" t="s">
        <v>176</v>
      </c>
      <c r="K130" t="s">
        <v>10</v>
      </c>
      <c r="L130" t="s">
        <v>202</v>
      </c>
      <c r="M130">
        <v>1</v>
      </c>
      <c r="N130">
        <v>1</v>
      </c>
      <c r="O130">
        <v>3</v>
      </c>
      <c r="P130">
        <v>3</v>
      </c>
      <c r="Q130">
        <v>0</v>
      </c>
      <c r="R130">
        <v>1</v>
      </c>
      <c r="S130" t="s">
        <v>163</v>
      </c>
      <c r="T130">
        <v>100</v>
      </c>
      <c r="U130">
        <v>0</v>
      </c>
      <c r="V130">
        <v>0</v>
      </c>
      <c r="W130" t="s">
        <v>310</v>
      </c>
      <c r="X130" t="s">
        <v>310</v>
      </c>
      <c r="Y130" t="s">
        <v>310</v>
      </c>
      <c r="Z130" t="s">
        <v>310</v>
      </c>
      <c r="AA130" t="s">
        <v>313</v>
      </c>
      <c r="AB130" t="s">
        <v>313</v>
      </c>
      <c r="AC130" t="s">
        <v>311</v>
      </c>
      <c r="AD130" t="s">
        <v>308</v>
      </c>
      <c r="AE130" t="s">
        <v>310</v>
      </c>
      <c r="AF130" t="s">
        <v>306</v>
      </c>
      <c r="AG130" t="s">
        <v>306</v>
      </c>
      <c r="AH130" t="s">
        <v>306</v>
      </c>
      <c r="AI130" t="s">
        <v>306</v>
      </c>
      <c r="AJ130" t="s">
        <v>314</v>
      </c>
      <c r="AK130" t="s">
        <v>314</v>
      </c>
      <c r="AL130" t="s">
        <v>314</v>
      </c>
      <c r="AM130" t="s">
        <v>306</v>
      </c>
      <c r="AN130" t="s">
        <v>306</v>
      </c>
      <c r="AO130" t="s">
        <v>163</v>
      </c>
      <c r="AP130" t="s">
        <v>163</v>
      </c>
      <c r="AQ130" t="s">
        <v>163</v>
      </c>
      <c r="AR130" t="s">
        <v>163</v>
      </c>
      <c r="AS130" t="s">
        <v>163</v>
      </c>
      <c r="AT130" t="s">
        <v>320</v>
      </c>
      <c r="AU130" t="s">
        <v>325</v>
      </c>
      <c r="AV130" t="s">
        <v>163</v>
      </c>
      <c r="AW130" t="s">
        <v>163</v>
      </c>
      <c r="AX130" t="s">
        <v>163</v>
      </c>
      <c r="AY130" t="s">
        <v>163</v>
      </c>
      <c r="AZ130" t="s">
        <v>163</v>
      </c>
      <c r="BA130" t="s">
        <v>163</v>
      </c>
      <c r="BB130" t="s">
        <v>163</v>
      </c>
      <c r="BC130" t="s">
        <v>163</v>
      </c>
      <c r="BD130" t="s">
        <v>163</v>
      </c>
      <c r="BE130" t="s">
        <v>163</v>
      </c>
      <c r="BF130" t="s">
        <v>163</v>
      </c>
      <c r="BG130" t="s">
        <v>163</v>
      </c>
      <c r="BH130">
        <v>4</v>
      </c>
      <c r="BI130" t="s">
        <v>163</v>
      </c>
      <c r="BJ130" t="s">
        <v>163</v>
      </c>
      <c r="BK130" t="s">
        <v>163</v>
      </c>
      <c r="BL130" t="s">
        <v>163</v>
      </c>
      <c r="BM130">
        <v>3</v>
      </c>
      <c r="BN130" t="s">
        <v>163</v>
      </c>
      <c r="BO130" t="s">
        <v>163</v>
      </c>
      <c r="BP130" t="s">
        <v>163</v>
      </c>
      <c r="BQ130" t="s">
        <v>163</v>
      </c>
      <c r="BR130" s="16">
        <v>1</v>
      </c>
      <c r="BS130" s="16">
        <v>3</v>
      </c>
      <c r="BT130" s="16">
        <v>1</v>
      </c>
      <c r="BU130" s="16">
        <v>1</v>
      </c>
      <c r="BV130" s="16">
        <v>3</v>
      </c>
      <c r="BW130" s="16">
        <v>1</v>
      </c>
      <c r="BX130" s="16" t="s">
        <v>163</v>
      </c>
      <c r="BY130" s="16" t="s">
        <v>163</v>
      </c>
      <c r="BZ130" s="16" t="s">
        <v>163</v>
      </c>
      <c r="CA130" s="16">
        <v>301</v>
      </c>
      <c r="CB130" s="16" t="s">
        <v>163</v>
      </c>
      <c r="CC130" s="16" t="s">
        <v>163</v>
      </c>
      <c r="CD130" s="16" t="s">
        <v>163</v>
      </c>
      <c r="CE130" s="16" t="s">
        <v>163</v>
      </c>
      <c r="CF130" s="16" t="s">
        <v>163</v>
      </c>
      <c r="CG130" s="16" t="s">
        <v>163</v>
      </c>
      <c r="CH130" s="16" t="s">
        <v>163</v>
      </c>
      <c r="CI130" s="16" t="s">
        <v>163</v>
      </c>
      <c r="CJ130" s="16" t="s">
        <v>163</v>
      </c>
      <c r="CK130" s="16" t="s">
        <v>163</v>
      </c>
      <c r="CL130" s="16" t="s">
        <v>163</v>
      </c>
      <c r="CM130" s="16" t="s">
        <v>163</v>
      </c>
      <c r="CN130" s="16" t="s">
        <v>163</v>
      </c>
      <c r="CO130" s="16" t="s">
        <v>163</v>
      </c>
      <c r="CP130" s="16" t="s">
        <v>163</v>
      </c>
      <c r="CQ130" s="16" t="s">
        <v>163</v>
      </c>
      <c r="CR130" s="16" t="s">
        <v>163</v>
      </c>
      <c r="CS130" s="16" t="s">
        <v>163</v>
      </c>
      <c r="CT130" s="16" t="s">
        <v>163</v>
      </c>
      <c r="CU130" s="16">
        <v>301</v>
      </c>
      <c r="CV130" s="16" t="s">
        <v>163</v>
      </c>
      <c r="CW130" s="16">
        <v>1</v>
      </c>
      <c r="CX130" s="16">
        <v>1</v>
      </c>
      <c r="CY130" s="16">
        <v>12</v>
      </c>
      <c r="CZ130" s="16" t="s">
        <v>163</v>
      </c>
      <c r="DA130" s="16" t="s">
        <v>163</v>
      </c>
      <c r="DB130" s="16" t="s">
        <v>163</v>
      </c>
      <c r="DC130" s="16" t="s">
        <v>163</v>
      </c>
      <c r="DD130" s="16" t="s">
        <v>163</v>
      </c>
      <c r="DE130" s="16" t="s">
        <v>163</v>
      </c>
      <c r="DF130" s="16" t="s">
        <v>163</v>
      </c>
      <c r="DG130" s="16" t="s">
        <v>163</v>
      </c>
      <c r="DH130" s="16" t="s">
        <v>163</v>
      </c>
      <c r="DI130" s="16" t="s">
        <v>163</v>
      </c>
      <c r="DJ130" s="16" t="s">
        <v>163</v>
      </c>
      <c r="DK130" s="16" t="s">
        <v>163</v>
      </c>
      <c r="DL130" s="16" t="s">
        <v>163</v>
      </c>
      <c r="DM130" s="16" t="s">
        <v>163</v>
      </c>
      <c r="DN130" s="16" t="s">
        <v>163</v>
      </c>
      <c r="DO130" s="16" t="s">
        <v>163</v>
      </c>
      <c r="DP130" s="16" t="s">
        <v>163</v>
      </c>
      <c r="DQ130" s="16" t="s">
        <v>163</v>
      </c>
      <c r="DR130" s="16" t="s">
        <v>163</v>
      </c>
      <c r="DS130" s="16" t="s">
        <v>163</v>
      </c>
      <c r="DT130" s="16" t="s">
        <v>163</v>
      </c>
      <c r="DU130" s="16" t="s">
        <v>163</v>
      </c>
      <c r="DV130" s="16" t="s">
        <v>163</v>
      </c>
      <c r="DW130" s="16" t="s">
        <v>163</v>
      </c>
      <c r="DX130" s="16" t="s">
        <v>163</v>
      </c>
      <c r="DY130" s="16">
        <v>301</v>
      </c>
      <c r="DZ130" s="16" t="s">
        <v>163</v>
      </c>
      <c r="EA130" s="16">
        <v>1</v>
      </c>
      <c r="EB130" s="16">
        <v>1</v>
      </c>
      <c r="EC130" s="16">
        <v>12</v>
      </c>
      <c r="ED130" s="16" t="s">
        <v>163</v>
      </c>
      <c r="EE130" s="16" t="s">
        <v>163</v>
      </c>
      <c r="EF130" s="16" t="s">
        <v>163</v>
      </c>
      <c r="EG130" s="16" t="s">
        <v>163</v>
      </c>
      <c r="EH130" s="16" t="s">
        <v>163</v>
      </c>
      <c r="EI130">
        <v>6</v>
      </c>
      <c r="EJ130" t="s">
        <v>163</v>
      </c>
      <c r="EK130">
        <v>5</v>
      </c>
      <c r="EL130">
        <v>3</v>
      </c>
      <c r="EM130">
        <v>16</v>
      </c>
      <c r="EN130">
        <v>16</v>
      </c>
      <c r="EO130">
        <v>12</v>
      </c>
      <c r="EP130">
        <v>12</v>
      </c>
      <c r="EQ130" t="s">
        <v>163</v>
      </c>
      <c r="ER130" t="s">
        <v>163</v>
      </c>
      <c r="ES130" t="s">
        <v>163</v>
      </c>
      <c r="ET130" t="s">
        <v>163</v>
      </c>
      <c r="EU130">
        <v>4</v>
      </c>
      <c r="EV130">
        <v>1966</v>
      </c>
      <c r="EW130">
        <v>1</v>
      </c>
      <c r="EX130" t="s">
        <v>338</v>
      </c>
      <c r="EY130" t="s">
        <v>349</v>
      </c>
      <c r="EZ130" t="s">
        <v>334</v>
      </c>
      <c r="FA130">
        <v>1</v>
      </c>
      <c r="FB130" t="s">
        <v>163</v>
      </c>
      <c r="FC130" t="s">
        <v>163</v>
      </c>
      <c r="FD130" t="s">
        <v>163</v>
      </c>
      <c r="FE130" t="s">
        <v>163</v>
      </c>
      <c r="FF130" t="s">
        <v>163</v>
      </c>
      <c r="FG130" t="s">
        <v>163</v>
      </c>
      <c r="FH130" t="s">
        <v>163</v>
      </c>
      <c r="FI130" t="s">
        <v>163</v>
      </c>
      <c r="FJ130" t="s">
        <v>163</v>
      </c>
      <c r="FK130">
        <f t="shared" ref="FK130:FK193" si="4">IF(AND(OR(AF130="never",AF130="once"),OR(AG130="never",AG130="once"),OR(AH130="never",AH130="once"),OR(AI130="never",AI130="once"),OR(AJ130="never",AJ130="once"),OR(AK130="never",AK130="once"),OR(AL130="never",AL130="once"),OR(AM130="never",AM130="once"),OR(AN130="never",AN130="once")),0,1)</f>
        <v>1</v>
      </c>
      <c r="FL130">
        <f t="shared" ref="FL130:FL193" si="5">IF(EX130="SDA",1,0)</f>
        <v>0</v>
      </c>
    </row>
    <row r="131" spans="1:168" x14ac:dyDescent="0.25">
      <c r="A131">
        <v>130</v>
      </c>
      <c r="B131" t="s">
        <v>175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61203</v>
      </c>
      <c r="J131" t="s">
        <v>176</v>
      </c>
      <c r="K131" t="s">
        <v>10</v>
      </c>
      <c r="L131" t="s">
        <v>203</v>
      </c>
      <c r="M131">
        <v>1</v>
      </c>
      <c r="N131">
        <v>1</v>
      </c>
      <c r="O131">
        <v>4</v>
      </c>
      <c r="P131">
        <v>3</v>
      </c>
      <c r="Q131">
        <v>1</v>
      </c>
      <c r="R131">
        <v>1</v>
      </c>
      <c r="S131" t="s">
        <v>163</v>
      </c>
      <c r="T131">
        <v>100</v>
      </c>
      <c r="U131">
        <v>0</v>
      </c>
      <c r="V131">
        <v>0</v>
      </c>
      <c r="W131" t="s">
        <v>312</v>
      </c>
      <c r="X131" t="s">
        <v>312</v>
      </c>
      <c r="Y131" t="s">
        <v>310</v>
      </c>
      <c r="Z131" t="s">
        <v>313</v>
      </c>
      <c r="AA131" t="s">
        <v>308</v>
      </c>
      <c r="AB131" t="s">
        <v>308</v>
      </c>
      <c r="AC131" t="s">
        <v>311</v>
      </c>
      <c r="AD131" t="s">
        <v>308</v>
      </c>
      <c r="AE131" t="s">
        <v>310</v>
      </c>
      <c r="AF131" t="s">
        <v>314</v>
      </c>
      <c r="AG131" t="s">
        <v>314</v>
      </c>
      <c r="AH131" t="s">
        <v>306</v>
      </c>
      <c r="AI131" t="s">
        <v>316</v>
      </c>
      <c r="AJ131" t="s">
        <v>314</v>
      </c>
      <c r="AK131" t="s">
        <v>314</v>
      </c>
      <c r="AL131" t="s">
        <v>314</v>
      </c>
      <c r="AM131" t="s">
        <v>306</v>
      </c>
      <c r="AN131" t="s">
        <v>306</v>
      </c>
      <c r="AO131" t="s">
        <v>319</v>
      </c>
      <c r="AP131">
        <v>3.5</v>
      </c>
      <c r="AQ131" t="s">
        <v>163</v>
      </c>
      <c r="AR131" t="s">
        <v>163</v>
      </c>
      <c r="AS131" t="s">
        <v>163</v>
      </c>
      <c r="AT131" t="s">
        <v>320</v>
      </c>
      <c r="AU131" t="s">
        <v>326</v>
      </c>
      <c r="AV131">
        <v>1</v>
      </c>
      <c r="AW131" t="s">
        <v>163</v>
      </c>
      <c r="AX131" t="s">
        <v>163</v>
      </c>
      <c r="AY131" t="s">
        <v>163</v>
      </c>
      <c r="AZ131" t="s">
        <v>163</v>
      </c>
      <c r="BA131" t="s">
        <v>163</v>
      </c>
      <c r="BB131" t="s">
        <v>163</v>
      </c>
      <c r="BC131" t="s">
        <v>163</v>
      </c>
      <c r="BD131" t="s">
        <v>163</v>
      </c>
      <c r="BE131" t="s">
        <v>163</v>
      </c>
      <c r="BF131" t="s">
        <v>163</v>
      </c>
      <c r="BG131" t="s">
        <v>163</v>
      </c>
      <c r="BH131">
        <v>1</v>
      </c>
      <c r="BI131" t="s">
        <v>163</v>
      </c>
      <c r="BJ131" t="s">
        <v>163</v>
      </c>
      <c r="BK131" t="s">
        <v>163</v>
      </c>
      <c r="BL131">
        <v>1</v>
      </c>
      <c r="BM131" t="s">
        <v>163</v>
      </c>
      <c r="BN131" t="s">
        <v>163</v>
      </c>
      <c r="BO131" t="s">
        <v>163</v>
      </c>
      <c r="BP131" t="s">
        <v>163</v>
      </c>
      <c r="BQ131" t="s">
        <v>163</v>
      </c>
      <c r="BR131" s="16">
        <v>1</v>
      </c>
      <c r="BS131" s="16" t="s">
        <v>164</v>
      </c>
      <c r="BT131" s="16">
        <v>2</v>
      </c>
      <c r="BU131" s="16">
        <v>1</v>
      </c>
      <c r="BV131" s="16">
        <v>3</v>
      </c>
      <c r="BW131" s="16">
        <v>1</v>
      </c>
      <c r="BX131" s="16" t="s">
        <v>163</v>
      </c>
      <c r="BY131" s="16" t="s">
        <v>163</v>
      </c>
      <c r="BZ131" s="16">
        <v>301</v>
      </c>
      <c r="CA131" s="16">
        <v>301</v>
      </c>
      <c r="CB131" s="16" t="s">
        <v>163</v>
      </c>
      <c r="CC131" s="16" t="s">
        <v>163</v>
      </c>
      <c r="CD131" s="16" t="s">
        <v>163</v>
      </c>
      <c r="CE131" s="16" t="s">
        <v>163</v>
      </c>
      <c r="CF131" s="16" t="s">
        <v>163</v>
      </c>
      <c r="CG131" s="16" t="s">
        <v>163</v>
      </c>
      <c r="CH131" s="16" t="s">
        <v>163</v>
      </c>
      <c r="CI131" s="16" t="s">
        <v>163</v>
      </c>
      <c r="CJ131" s="16" t="s">
        <v>163</v>
      </c>
      <c r="CK131" s="16">
        <v>301</v>
      </c>
      <c r="CL131" s="16" t="s">
        <v>163</v>
      </c>
      <c r="CM131" s="16">
        <v>1</v>
      </c>
      <c r="CN131" s="16">
        <v>1</v>
      </c>
      <c r="CO131" s="16">
        <v>12</v>
      </c>
      <c r="CP131" s="16" t="s">
        <v>163</v>
      </c>
      <c r="CQ131" s="16" t="s">
        <v>163</v>
      </c>
      <c r="CR131" s="16" t="s">
        <v>163</v>
      </c>
      <c r="CS131" s="16" t="s">
        <v>163</v>
      </c>
      <c r="CT131" s="16" t="s">
        <v>163</v>
      </c>
      <c r="CU131" s="16">
        <v>301</v>
      </c>
      <c r="CV131" s="16" t="s">
        <v>163</v>
      </c>
      <c r="CW131" s="16">
        <v>1</v>
      </c>
      <c r="CX131" s="16">
        <v>1</v>
      </c>
      <c r="CY131" s="16">
        <v>12</v>
      </c>
      <c r="CZ131" s="16" t="s">
        <v>163</v>
      </c>
      <c r="DA131" s="16" t="s">
        <v>163</v>
      </c>
      <c r="DB131" s="16" t="s">
        <v>163</v>
      </c>
      <c r="DC131" s="16" t="s">
        <v>163</v>
      </c>
      <c r="DD131" s="16" t="s">
        <v>163</v>
      </c>
      <c r="DE131" s="16" t="s">
        <v>163</v>
      </c>
      <c r="DF131" s="16" t="s">
        <v>163</v>
      </c>
      <c r="DG131" s="16" t="s">
        <v>163</v>
      </c>
      <c r="DH131" s="16" t="s">
        <v>163</v>
      </c>
      <c r="DI131" s="16" t="s">
        <v>163</v>
      </c>
      <c r="DJ131" s="16" t="s">
        <v>163</v>
      </c>
      <c r="DK131" s="16" t="s">
        <v>163</v>
      </c>
      <c r="DL131" s="16" t="s">
        <v>163</v>
      </c>
      <c r="DM131" s="16" t="s">
        <v>163</v>
      </c>
      <c r="DN131" s="16" t="s">
        <v>163</v>
      </c>
      <c r="DO131" s="16" t="s">
        <v>163</v>
      </c>
      <c r="DP131" s="16" t="s">
        <v>163</v>
      </c>
      <c r="DQ131" s="16" t="s">
        <v>163</v>
      </c>
      <c r="DR131" s="16" t="s">
        <v>163</v>
      </c>
      <c r="DS131" s="16" t="s">
        <v>163</v>
      </c>
      <c r="DT131" s="16" t="s">
        <v>163</v>
      </c>
      <c r="DU131" s="16" t="s">
        <v>163</v>
      </c>
      <c r="DV131" s="16" t="s">
        <v>163</v>
      </c>
      <c r="DW131" s="16" t="s">
        <v>163</v>
      </c>
      <c r="DX131" s="16" t="s">
        <v>163</v>
      </c>
      <c r="DY131" s="16">
        <v>301</v>
      </c>
      <c r="DZ131" s="16" t="s">
        <v>163</v>
      </c>
      <c r="EA131" s="16">
        <v>1</v>
      </c>
      <c r="EB131" s="16">
        <v>1</v>
      </c>
      <c r="EC131" s="16">
        <v>12</v>
      </c>
      <c r="ED131" s="16" t="s">
        <v>163</v>
      </c>
      <c r="EE131" s="16" t="s">
        <v>163</v>
      </c>
      <c r="EF131" s="16" t="s">
        <v>163</v>
      </c>
      <c r="EG131" s="16" t="s">
        <v>163</v>
      </c>
      <c r="EH131" s="16" t="s">
        <v>163</v>
      </c>
      <c r="EI131">
        <v>6</v>
      </c>
      <c r="EJ131" t="s">
        <v>163</v>
      </c>
      <c r="EK131">
        <v>5</v>
      </c>
      <c r="EL131">
        <v>2</v>
      </c>
      <c r="EM131">
        <v>16</v>
      </c>
      <c r="EN131">
        <v>16</v>
      </c>
      <c r="EO131">
        <v>12</v>
      </c>
      <c r="EP131">
        <v>12</v>
      </c>
      <c r="EQ131" t="s">
        <v>163</v>
      </c>
      <c r="ER131" t="s">
        <v>163</v>
      </c>
      <c r="ES131" t="s">
        <v>163</v>
      </c>
      <c r="ET131" t="s">
        <v>163</v>
      </c>
      <c r="EU131">
        <v>4</v>
      </c>
      <c r="EV131">
        <v>1967</v>
      </c>
      <c r="EW131">
        <v>1</v>
      </c>
      <c r="EX131" t="s">
        <v>338</v>
      </c>
      <c r="EY131" t="s">
        <v>349</v>
      </c>
      <c r="EZ131" t="s">
        <v>332</v>
      </c>
      <c r="FA131">
        <v>1</v>
      </c>
      <c r="FB131" t="s">
        <v>163</v>
      </c>
      <c r="FC131" t="s">
        <v>163</v>
      </c>
      <c r="FD131" t="s">
        <v>163</v>
      </c>
      <c r="FE131" t="s">
        <v>163</v>
      </c>
      <c r="FF131" t="s">
        <v>163</v>
      </c>
      <c r="FG131" t="s">
        <v>163</v>
      </c>
      <c r="FH131" t="s">
        <v>163</v>
      </c>
      <c r="FI131" t="s">
        <v>163</v>
      </c>
      <c r="FJ131" t="s">
        <v>163</v>
      </c>
      <c r="FK131">
        <f t="shared" si="4"/>
        <v>1</v>
      </c>
      <c r="FL131">
        <f t="shared" si="5"/>
        <v>0</v>
      </c>
    </row>
    <row r="132" spans="1:168" x14ac:dyDescent="0.25">
      <c r="A132">
        <v>131</v>
      </c>
      <c r="B132" t="s">
        <v>175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61203</v>
      </c>
      <c r="J132" t="s">
        <v>176</v>
      </c>
      <c r="K132" t="s">
        <v>10</v>
      </c>
      <c r="L132" t="s">
        <v>202</v>
      </c>
      <c r="M132">
        <v>1</v>
      </c>
      <c r="N132">
        <v>1</v>
      </c>
      <c r="O132">
        <v>4</v>
      </c>
      <c r="P132">
        <v>4</v>
      </c>
      <c r="Q132">
        <v>0</v>
      </c>
      <c r="R132">
        <v>1</v>
      </c>
      <c r="S132" t="s">
        <v>163</v>
      </c>
      <c r="T132">
        <v>0</v>
      </c>
      <c r="U132">
        <v>10</v>
      </c>
      <c r="V132">
        <v>90</v>
      </c>
      <c r="W132" t="s">
        <v>313</v>
      </c>
      <c r="X132" t="s">
        <v>311</v>
      </c>
      <c r="Y132" t="s">
        <v>310</v>
      </c>
      <c r="Z132" t="s">
        <v>313</v>
      </c>
      <c r="AA132" t="s">
        <v>308</v>
      </c>
      <c r="AB132" t="s">
        <v>308</v>
      </c>
      <c r="AC132" t="s">
        <v>308</v>
      </c>
      <c r="AD132" t="s">
        <v>313</v>
      </c>
      <c r="AE132" t="s">
        <v>310</v>
      </c>
      <c r="AF132" t="s">
        <v>306</v>
      </c>
      <c r="AG132" t="s">
        <v>314</v>
      </c>
      <c r="AH132" t="s">
        <v>306</v>
      </c>
      <c r="AI132" t="s">
        <v>306</v>
      </c>
      <c r="AJ132" t="s">
        <v>314</v>
      </c>
      <c r="AK132" t="s">
        <v>314</v>
      </c>
      <c r="AL132" t="s">
        <v>314</v>
      </c>
      <c r="AM132" t="s">
        <v>306</v>
      </c>
      <c r="AN132" t="s">
        <v>306</v>
      </c>
      <c r="AO132" t="s">
        <v>163</v>
      </c>
      <c r="AP132" t="s">
        <v>163</v>
      </c>
      <c r="AQ132" t="s">
        <v>163</v>
      </c>
      <c r="AR132" t="s">
        <v>163</v>
      </c>
      <c r="AS132" t="s">
        <v>163</v>
      </c>
      <c r="AT132" t="s">
        <v>321</v>
      </c>
      <c r="AU132" t="s">
        <v>326</v>
      </c>
      <c r="AV132" t="s">
        <v>163</v>
      </c>
      <c r="AW132" t="s">
        <v>163</v>
      </c>
      <c r="AX132" t="s">
        <v>163</v>
      </c>
      <c r="AY132" t="s">
        <v>163</v>
      </c>
      <c r="AZ132" t="s">
        <v>163</v>
      </c>
      <c r="BA132" t="s">
        <v>163</v>
      </c>
      <c r="BB132" t="s">
        <v>163</v>
      </c>
      <c r="BC132" t="s">
        <v>163</v>
      </c>
      <c r="BD132" t="s">
        <v>163</v>
      </c>
      <c r="BE132" t="s">
        <v>163</v>
      </c>
      <c r="BF132" t="s">
        <v>163</v>
      </c>
      <c r="BG132" t="s">
        <v>163</v>
      </c>
      <c r="BH132">
        <v>1</v>
      </c>
      <c r="BI132" t="s">
        <v>163</v>
      </c>
      <c r="BJ132" t="s">
        <v>163</v>
      </c>
      <c r="BK132">
        <v>1</v>
      </c>
      <c r="BL132" t="s">
        <v>163</v>
      </c>
      <c r="BM132">
        <v>1</v>
      </c>
      <c r="BN132" t="s">
        <v>163</v>
      </c>
      <c r="BO132" t="s">
        <v>163</v>
      </c>
      <c r="BP132" t="s">
        <v>163</v>
      </c>
      <c r="BQ132">
        <v>1</v>
      </c>
      <c r="BR132" s="16">
        <v>1</v>
      </c>
      <c r="BS132" s="16">
        <v>2</v>
      </c>
      <c r="BT132" s="16">
        <v>1</v>
      </c>
      <c r="BU132" s="16">
        <v>1</v>
      </c>
      <c r="BV132" s="16">
        <v>2</v>
      </c>
      <c r="BW132" s="16">
        <v>1</v>
      </c>
      <c r="BX132" s="16" t="s">
        <v>163</v>
      </c>
      <c r="BY132" s="16" t="s">
        <v>163</v>
      </c>
      <c r="BZ132" s="16">
        <v>304</v>
      </c>
      <c r="CA132" s="16" t="s">
        <v>163</v>
      </c>
      <c r="CB132" s="16" t="s">
        <v>163</v>
      </c>
      <c r="CC132" s="16" t="s">
        <v>163</v>
      </c>
      <c r="CD132" s="16" t="s">
        <v>163</v>
      </c>
      <c r="CE132" s="16" t="s">
        <v>163</v>
      </c>
      <c r="CF132" s="16" t="s">
        <v>163</v>
      </c>
      <c r="CG132" s="16" t="s">
        <v>163</v>
      </c>
      <c r="CH132" s="16" t="s">
        <v>163</v>
      </c>
      <c r="CI132" s="16" t="s">
        <v>163</v>
      </c>
      <c r="CJ132" s="16" t="s">
        <v>163</v>
      </c>
      <c r="CK132" s="16">
        <v>304</v>
      </c>
      <c r="CL132" s="16" t="s">
        <v>163</v>
      </c>
      <c r="CM132" s="16">
        <v>2</v>
      </c>
      <c r="CN132" s="16">
        <v>3</v>
      </c>
      <c r="CO132" s="16" t="s">
        <v>163</v>
      </c>
      <c r="CP132" s="16" t="s">
        <v>163</v>
      </c>
      <c r="CQ132" s="16">
        <v>6</v>
      </c>
      <c r="CR132" s="16" t="s">
        <v>163</v>
      </c>
      <c r="CS132" s="16" t="s">
        <v>163</v>
      </c>
      <c r="CT132" s="16" t="s">
        <v>163</v>
      </c>
      <c r="CU132" s="16" t="s">
        <v>163</v>
      </c>
      <c r="CV132" s="16" t="s">
        <v>163</v>
      </c>
      <c r="CW132" s="16" t="s">
        <v>163</v>
      </c>
      <c r="CX132" s="16" t="s">
        <v>163</v>
      </c>
      <c r="CY132" s="16" t="s">
        <v>163</v>
      </c>
      <c r="CZ132" s="16" t="s">
        <v>163</v>
      </c>
      <c r="DA132" s="16" t="s">
        <v>163</v>
      </c>
      <c r="DB132" s="16" t="s">
        <v>163</v>
      </c>
      <c r="DC132" s="16" t="s">
        <v>163</v>
      </c>
      <c r="DD132" s="16" t="s">
        <v>163</v>
      </c>
      <c r="DE132" s="16" t="s">
        <v>163</v>
      </c>
      <c r="DF132" s="16" t="s">
        <v>163</v>
      </c>
      <c r="DG132" s="16" t="s">
        <v>163</v>
      </c>
      <c r="DH132" s="16" t="s">
        <v>163</v>
      </c>
      <c r="DI132" s="16" t="s">
        <v>163</v>
      </c>
      <c r="DJ132" s="16" t="s">
        <v>163</v>
      </c>
      <c r="DK132" s="16" t="s">
        <v>163</v>
      </c>
      <c r="DL132" s="16" t="s">
        <v>163</v>
      </c>
      <c r="DM132" s="16" t="s">
        <v>163</v>
      </c>
      <c r="DN132" s="16" t="s">
        <v>163</v>
      </c>
      <c r="DO132" s="16">
        <v>301</v>
      </c>
      <c r="DP132" s="16" t="s">
        <v>163</v>
      </c>
      <c r="DQ132" s="16">
        <v>2</v>
      </c>
      <c r="DR132" s="16">
        <v>4</v>
      </c>
      <c r="DS132" s="16" t="s">
        <v>163</v>
      </c>
      <c r="DT132" s="16" t="s">
        <v>163</v>
      </c>
      <c r="DU132" s="16" t="s">
        <v>163</v>
      </c>
      <c r="DV132" s="16" t="s">
        <v>163</v>
      </c>
      <c r="DW132" s="16" t="s">
        <v>163</v>
      </c>
      <c r="DX132" s="16" t="s">
        <v>163</v>
      </c>
      <c r="DY132" s="16" t="s">
        <v>163</v>
      </c>
      <c r="DZ132" s="16" t="s">
        <v>163</v>
      </c>
      <c r="EA132" s="16" t="s">
        <v>163</v>
      </c>
      <c r="EB132" s="16" t="s">
        <v>163</v>
      </c>
      <c r="EC132" s="16" t="s">
        <v>163</v>
      </c>
      <c r="ED132" s="16" t="s">
        <v>163</v>
      </c>
      <c r="EE132" s="16" t="s">
        <v>163</v>
      </c>
      <c r="EF132" s="16" t="s">
        <v>163</v>
      </c>
      <c r="EG132" s="16" t="s">
        <v>163</v>
      </c>
      <c r="EH132" s="16" t="s">
        <v>163</v>
      </c>
      <c r="EI132">
        <v>6</v>
      </c>
      <c r="EJ132" t="s">
        <v>163</v>
      </c>
      <c r="EK132">
        <v>6</v>
      </c>
      <c r="EL132" t="s">
        <v>163</v>
      </c>
      <c r="EM132" t="s">
        <v>163</v>
      </c>
      <c r="EN132" t="s">
        <v>163</v>
      </c>
      <c r="EO132" t="s">
        <v>163</v>
      </c>
      <c r="EP132" t="s">
        <v>163</v>
      </c>
      <c r="EQ132" t="s">
        <v>163</v>
      </c>
      <c r="ER132" t="s">
        <v>163</v>
      </c>
      <c r="ES132" t="s">
        <v>163</v>
      </c>
      <c r="ET132" t="s">
        <v>163</v>
      </c>
      <c r="EU132">
        <v>4</v>
      </c>
      <c r="EV132">
        <v>1966</v>
      </c>
      <c r="EW132">
        <v>1</v>
      </c>
      <c r="EX132" t="s">
        <v>341</v>
      </c>
      <c r="EY132" t="s">
        <v>348</v>
      </c>
      <c r="EZ132" t="s">
        <v>334</v>
      </c>
      <c r="FA132">
        <v>1</v>
      </c>
      <c r="FB132" t="s">
        <v>163</v>
      </c>
      <c r="FC132" t="s">
        <v>163</v>
      </c>
      <c r="FD132" t="s">
        <v>163</v>
      </c>
      <c r="FE132" t="s">
        <v>163</v>
      </c>
      <c r="FF132" t="s">
        <v>163</v>
      </c>
      <c r="FG132" t="s">
        <v>163</v>
      </c>
      <c r="FH132" t="s">
        <v>163</v>
      </c>
      <c r="FI132" t="s">
        <v>163</v>
      </c>
      <c r="FJ132" t="s">
        <v>163</v>
      </c>
      <c r="FK132">
        <f t="shared" si="4"/>
        <v>1</v>
      </c>
      <c r="FL132">
        <f t="shared" si="5"/>
        <v>0</v>
      </c>
    </row>
    <row r="133" spans="1:168" x14ac:dyDescent="0.25">
      <c r="A133">
        <v>132</v>
      </c>
      <c r="B133" t="s">
        <v>175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61203</v>
      </c>
      <c r="J133" t="s">
        <v>176</v>
      </c>
      <c r="K133" t="s">
        <v>10</v>
      </c>
      <c r="L133" t="s">
        <v>201</v>
      </c>
      <c r="M133">
        <v>1</v>
      </c>
      <c r="N133">
        <v>1</v>
      </c>
      <c r="O133">
        <v>6</v>
      </c>
      <c r="P133">
        <v>6</v>
      </c>
      <c r="Q133">
        <v>0</v>
      </c>
      <c r="R133">
        <v>1</v>
      </c>
      <c r="S133" t="s">
        <v>163</v>
      </c>
      <c r="T133">
        <v>100</v>
      </c>
      <c r="U133">
        <v>0</v>
      </c>
      <c r="V133">
        <v>0</v>
      </c>
      <c r="W133" t="s">
        <v>310</v>
      </c>
      <c r="X133" t="s">
        <v>310</v>
      </c>
      <c r="Y133" t="s">
        <v>310</v>
      </c>
      <c r="Z133" t="s">
        <v>312</v>
      </c>
      <c r="AA133" t="s">
        <v>313</v>
      </c>
      <c r="AB133" t="s">
        <v>313</v>
      </c>
      <c r="AC133" t="s">
        <v>311</v>
      </c>
      <c r="AD133" t="s">
        <v>308</v>
      </c>
      <c r="AE133" t="s">
        <v>310</v>
      </c>
      <c r="AF133" t="s">
        <v>315</v>
      </c>
      <c r="AG133" t="s">
        <v>315</v>
      </c>
      <c r="AH133" t="s">
        <v>306</v>
      </c>
      <c r="AI133" t="s">
        <v>306</v>
      </c>
      <c r="AJ133" t="s">
        <v>315</v>
      </c>
      <c r="AK133" t="s">
        <v>315</v>
      </c>
      <c r="AL133" t="s">
        <v>315</v>
      </c>
      <c r="AM133" t="s">
        <v>306</v>
      </c>
      <c r="AN133" t="s">
        <v>306</v>
      </c>
      <c r="AO133" t="s">
        <v>163</v>
      </c>
      <c r="AP133" t="s">
        <v>163</v>
      </c>
      <c r="AQ133" t="s">
        <v>163</v>
      </c>
      <c r="AR133" t="s">
        <v>163</v>
      </c>
      <c r="AS133" t="s">
        <v>163</v>
      </c>
      <c r="AT133" t="s">
        <v>320</v>
      </c>
      <c r="AU133" t="s">
        <v>326</v>
      </c>
      <c r="AV133" t="s">
        <v>163</v>
      </c>
      <c r="AW133" t="s">
        <v>163</v>
      </c>
      <c r="AX133" t="s">
        <v>163</v>
      </c>
      <c r="AY133" t="s">
        <v>163</v>
      </c>
      <c r="AZ133" t="s">
        <v>163</v>
      </c>
      <c r="BA133" t="s">
        <v>163</v>
      </c>
      <c r="BB133" t="s">
        <v>163</v>
      </c>
      <c r="BC133" t="s">
        <v>163</v>
      </c>
      <c r="BD133" t="s">
        <v>163</v>
      </c>
      <c r="BE133" t="s">
        <v>163</v>
      </c>
      <c r="BF133" t="s">
        <v>163</v>
      </c>
      <c r="BG133" t="s">
        <v>163</v>
      </c>
      <c r="BH133">
        <v>2</v>
      </c>
      <c r="BI133" t="s">
        <v>163</v>
      </c>
      <c r="BJ133" t="s">
        <v>163</v>
      </c>
      <c r="BK133" t="s">
        <v>163</v>
      </c>
      <c r="BL133" t="s">
        <v>163</v>
      </c>
      <c r="BM133">
        <v>5</v>
      </c>
      <c r="BN133" t="s">
        <v>163</v>
      </c>
      <c r="BO133" t="s">
        <v>163</v>
      </c>
      <c r="BP133" t="s">
        <v>163</v>
      </c>
      <c r="BQ133" t="s">
        <v>163</v>
      </c>
      <c r="BR133" s="16">
        <v>1</v>
      </c>
      <c r="BS133" s="16" t="s">
        <v>164</v>
      </c>
      <c r="BT133" s="16">
        <v>2</v>
      </c>
      <c r="BU133" s="16">
        <v>1</v>
      </c>
      <c r="BV133" s="16">
        <v>2</v>
      </c>
      <c r="BW133" s="16">
        <v>1</v>
      </c>
      <c r="BX133" s="16" t="s">
        <v>163</v>
      </c>
      <c r="BY133" s="16" t="s">
        <v>163</v>
      </c>
      <c r="BZ133" s="16">
        <v>301</v>
      </c>
      <c r="CA133" s="16">
        <v>304</v>
      </c>
      <c r="CB133" s="16" t="s">
        <v>163</v>
      </c>
      <c r="CC133" s="16" t="s">
        <v>163</v>
      </c>
      <c r="CD133" s="16" t="s">
        <v>163</v>
      </c>
      <c r="CE133" s="16" t="s">
        <v>163</v>
      </c>
      <c r="CF133" s="16" t="s">
        <v>163</v>
      </c>
      <c r="CG133" s="16" t="s">
        <v>163</v>
      </c>
      <c r="CH133" s="16" t="s">
        <v>163</v>
      </c>
      <c r="CI133" s="16" t="s">
        <v>163</v>
      </c>
      <c r="CJ133" s="16" t="s">
        <v>163</v>
      </c>
      <c r="CK133" s="16">
        <v>301</v>
      </c>
      <c r="CL133" s="16" t="s">
        <v>163</v>
      </c>
      <c r="CM133" s="16">
        <v>1</v>
      </c>
      <c r="CN133" s="16">
        <v>1</v>
      </c>
      <c r="CO133" s="16">
        <v>12</v>
      </c>
      <c r="CP133" s="16" t="s">
        <v>163</v>
      </c>
      <c r="CQ133" s="16" t="s">
        <v>163</v>
      </c>
      <c r="CR133" s="16" t="s">
        <v>163</v>
      </c>
      <c r="CS133" s="16" t="s">
        <v>163</v>
      </c>
      <c r="CT133" s="16" t="s">
        <v>163</v>
      </c>
      <c r="CU133" s="16">
        <v>304</v>
      </c>
      <c r="CV133" s="16" t="s">
        <v>163</v>
      </c>
      <c r="CW133" s="16">
        <v>1</v>
      </c>
      <c r="CX133" s="16">
        <v>1</v>
      </c>
      <c r="CY133" s="16">
        <v>12</v>
      </c>
      <c r="CZ133" s="16" t="s">
        <v>163</v>
      </c>
      <c r="DA133" s="16" t="s">
        <v>163</v>
      </c>
      <c r="DB133" s="16" t="s">
        <v>163</v>
      </c>
      <c r="DC133" s="16" t="s">
        <v>163</v>
      </c>
      <c r="DD133" s="16" t="s">
        <v>163</v>
      </c>
      <c r="DE133" s="16" t="s">
        <v>163</v>
      </c>
      <c r="DF133" s="16" t="s">
        <v>163</v>
      </c>
      <c r="DG133" s="16" t="s">
        <v>163</v>
      </c>
      <c r="DH133" s="16" t="s">
        <v>163</v>
      </c>
      <c r="DI133" s="16" t="s">
        <v>163</v>
      </c>
      <c r="DJ133" s="16" t="s">
        <v>163</v>
      </c>
      <c r="DK133" s="16" t="s">
        <v>163</v>
      </c>
      <c r="DL133" s="16" t="s">
        <v>163</v>
      </c>
      <c r="DM133" s="16" t="s">
        <v>163</v>
      </c>
      <c r="DN133" s="16" t="s">
        <v>163</v>
      </c>
      <c r="DO133" s="16">
        <v>304</v>
      </c>
      <c r="DP133" s="16" t="s">
        <v>163</v>
      </c>
      <c r="DQ133" s="16">
        <v>1</v>
      </c>
      <c r="DR133" s="16">
        <v>1</v>
      </c>
      <c r="DS133" s="16">
        <v>12</v>
      </c>
      <c r="DT133" s="16" t="s">
        <v>163</v>
      </c>
      <c r="DU133" s="16" t="s">
        <v>163</v>
      </c>
      <c r="DV133" s="16" t="s">
        <v>163</v>
      </c>
      <c r="DW133" s="16" t="s">
        <v>163</v>
      </c>
      <c r="DX133" s="16" t="s">
        <v>163</v>
      </c>
      <c r="DY133" s="16" t="s">
        <v>163</v>
      </c>
      <c r="DZ133" s="16" t="s">
        <v>163</v>
      </c>
      <c r="EA133" s="16" t="s">
        <v>163</v>
      </c>
      <c r="EB133" s="16" t="s">
        <v>163</v>
      </c>
      <c r="EC133" s="16" t="s">
        <v>163</v>
      </c>
      <c r="ED133" s="16" t="s">
        <v>163</v>
      </c>
      <c r="EE133" s="16" t="s">
        <v>163</v>
      </c>
      <c r="EF133" s="16" t="s">
        <v>163</v>
      </c>
      <c r="EG133" s="16" t="s">
        <v>163</v>
      </c>
      <c r="EH133" s="16" t="s">
        <v>163</v>
      </c>
      <c r="EI133">
        <v>5</v>
      </c>
      <c r="EJ133">
        <v>2</v>
      </c>
      <c r="EK133" t="s">
        <v>163</v>
      </c>
      <c r="EL133">
        <v>1</v>
      </c>
      <c r="EM133">
        <v>16</v>
      </c>
      <c r="EN133">
        <v>16</v>
      </c>
      <c r="EO133">
        <v>11</v>
      </c>
      <c r="EP133">
        <v>11</v>
      </c>
      <c r="EQ133">
        <v>22</v>
      </c>
      <c r="ER133" t="s">
        <v>163</v>
      </c>
      <c r="ES133">
        <v>1</v>
      </c>
      <c r="ET133" t="s">
        <v>163</v>
      </c>
      <c r="EU133">
        <v>3</v>
      </c>
      <c r="EV133">
        <v>1956</v>
      </c>
      <c r="EW133">
        <v>1</v>
      </c>
      <c r="EX133" t="s">
        <v>338</v>
      </c>
      <c r="EY133" t="s">
        <v>348</v>
      </c>
      <c r="EZ133" t="s">
        <v>334</v>
      </c>
      <c r="FA133">
        <v>1</v>
      </c>
      <c r="FB133" t="s">
        <v>163</v>
      </c>
      <c r="FC133" t="s">
        <v>163</v>
      </c>
      <c r="FD133" t="s">
        <v>163</v>
      </c>
      <c r="FE133" t="s">
        <v>163</v>
      </c>
      <c r="FF133" t="s">
        <v>163</v>
      </c>
      <c r="FG133">
        <v>2</v>
      </c>
      <c r="FH133" t="s">
        <v>163</v>
      </c>
      <c r="FI133" t="s">
        <v>163</v>
      </c>
      <c r="FJ133" t="s">
        <v>163</v>
      </c>
      <c r="FK133">
        <f t="shared" si="4"/>
        <v>1</v>
      </c>
      <c r="FL133">
        <f t="shared" si="5"/>
        <v>0</v>
      </c>
    </row>
    <row r="134" spans="1:168" x14ac:dyDescent="0.25">
      <c r="A134">
        <v>133</v>
      </c>
      <c r="B134" t="s">
        <v>175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61203</v>
      </c>
      <c r="J134" t="s">
        <v>176</v>
      </c>
      <c r="K134" t="s">
        <v>10</v>
      </c>
      <c r="L134" t="s">
        <v>202</v>
      </c>
      <c r="M134">
        <v>1</v>
      </c>
      <c r="N134">
        <v>1</v>
      </c>
      <c r="O134">
        <v>5</v>
      </c>
      <c r="P134">
        <v>3</v>
      </c>
      <c r="Q134">
        <v>2</v>
      </c>
      <c r="R134">
        <v>1</v>
      </c>
      <c r="S134" t="s">
        <v>163</v>
      </c>
      <c r="T134">
        <v>0</v>
      </c>
      <c r="U134">
        <v>0</v>
      </c>
      <c r="V134">
        <v>100</v>
      </c>
      <c r="W134" t="s">
        <v>310</v>
      </c>
      <c r="X134" t="s">
        <v>310</v>
      </c>
      <c r="Y134" t="s">
        <v>310</v>
      </c>
      <c r="Z134" t="s">
        <v>310</v>
      </c>
      <c r="AA134" t="s">
        <v>313</v>
      </c>
      <c r="AB134" t="s">
        <v>313</v>
      </c>
      <c r="AC134" t="s">
        <v>313</v>
      </c>
      <c r="AD134" t="s">
        <v>311</v>
      </c>
      <c r="AE134" t="s">
        <v>310</v>
      </c>
      <c r="AF134" t="s">
        <v>314</v>
      </c>
      <c r="AG134" t="s">
        <v>306</v>
      </c>
      <c r="AH134" t="s">
        <v>306</v>
      </c>
      <c r="AI134" t="s">
        <v>306</v>
      </c>
      <c r="AJ134" t="s">
        <v>314</v>
      </c>
      <c r="AK134" t="s">
        <v>314</v>
      </c>
      <c r="AL134" t="s">
        <v>314</v>
      </c>
      <c r="AM134" t="s">
        <v>306</v>
      </c>
      <c r="AN134" t="s">
        <v>306</v>
      </c>
      <c r="AO134" t="s">
        <v>163</v>
      </c>
      <c r="AP134" t="s">
        <v>163</v>
      </c>
      <c r="AQ134" t="s">
        <v>163</v>
      </c>
      <c r="AR134" t="s">
        <v>163</v>
      </c>
      <c r="AS134" t="s">
        <v>163</v>
      </c>
      <c r="AT134" t="s">
        <v>318</v>
      </c>
      <c r="AU134" t="s">
        <v>326</v>
      </c>
      <c r="AV134" t="s">
        <v>163</v>
      </c>
      <c r="AW134" t="s">
        <v>163</v>
      </c>
      <c r="AX134" t="s">
        <v>163</v>
      </c>
      <c r="AY134" t="s">
        <v>163</v>
      </c>
      <c r="AZ134" t="s">
        <v>163</v>
      </c>
      <c r="BA134" t="s">
        <v>163</v>
      </c>
      <c r="BB134" t="s">
        <v>163</v>
      </c>
      <c r="BC134" t="s">
        <v>163</v>
      </c>
      <c r="BD134" t="s">
        <v>163</v>
      </c>
      <c r="BE134" t="s">
        <v>163</v>
      </c>
      <c r="BF134" t="s">
        <v>163</v>
      </c>
      <c r="BG134" t="s">
        <v>163</v>
      </c>
      <c r="BH134">
        <v>2</v>
      </c>
      <c r="BI134" t="s">
        <v>163</v>
      </c>
      <c r="BJ134" t="s">
        <v>163</v>
      </c>
      <c r="BK134" t="s">
        <v>163</v>
      </c>
      <c r="BL134" t="s">
        <v>163</v>
      </c>
      <c r="BM134">
        <v>2</v>
      </c>
      <c r="BN134" t="s">
        <v>163</v>
      </c>
      <c r="BO134" t="s">
        <v>163</v>
      </c>
      <c r="BP134" t="s">
        <v>163</v>
      </c>
      <c r="BQ134" t="s">
        <v>163</v>
      </c>
      <c r="BR134" s="16">
        <v>1</v>
      </c>
      <c r="BS134" s="16" t="s">
        <v>164</v>
      </c>
      <c r="BT134" s="16">
        <v>2</v>
      </c>
      <c r="BU134" s="16">
        <v>1</v>
      </c>
      <c r="BV134" s="16" t="s">
        <v>164</v>
      </c>
      <c r="BW134" s="16">
        <v>2</v>
      </c>
      <c r="BX134" s="16" t="s">
        <v>163</v>
      </c>
      <c r="BY134" s="16" t="s">
        <v>163</v>
      </c>
      <c r="BZ134" s="16">
        <v>301</v>
      </c>
      <c r="CA134" s="16">
        <v>301</v>
      </c>
      <c r="CB134" s="16" t="s">
        <v>163</v>
      </c>
      <c r="CC134" s="16" t="s">
        <v>163</v>
      </c>
      <c r="CD134" s="16" t="s">
        <v>163</v>
      </c>
      <c r="CE134" s="16" t="s">
        <v>163</v>
      </c>
      <c r="CF134" s="16" t="s">
        <v>163</v>
      </c>
      <c r="CG134" s="16" t="s">
        <v>163</v>
      </c>
      <c r="CH134" s="16" t="s">
        <v>163</v>
      </c>
      <c r="CI134" s="16" t="s">
        <v>163</v>
      </c>
      <c r="CJ134" s="16" t="s">
        <v>163</v>
      </c>
      <c r="CK134" s="16">
        <v>301</v>
      </c>
      <c r="CL134" s="16" t="s">
        <v>163</v>
      </c>
      <c r="CM134" s="16">
        <v>1</v>
      </c>
      <c r="CN134" s="16">
        <v>3</v>
      </c>
      <c r="CO134" s="16" t="s">
        <v>163</v>
      </c>
      <c r="CP134" s="16" t="s">
        <v>163</v>
      </c>
      <c r="CQ134" s="16" t="s">
        <v>163</v>
      </c>
      <c r="CR134" s="16" t="s">
        <v>163</v>
      </c>
      <c r="CS134" s="16" t="s">
        <v>163</v>
      </c>
      <c r="CT134" s="16" t="s">
        <v>163</v>
      </c>
      <c r="CU134" s="16">
        <v>301</v>
      </c>
      <c r="CV134" s="16" t="s">
        <v>163</v>
      </c>
      <c r="CW134" s="16">
        <v>1</v>
      </c>
      <c r="CX134" s="16">
        <v>3</v>
      </c>
      <c r="CY134" s="16" t="s">
        <v>163</v>
      </c>
      <c r="CZ134" s="16" t="s">
        <v>163</v>
      </c>
      <c r="DA134" s="16" t="s">
        <v>163</v>
      </c>
      <c r="DB134" s="16" t="s">
        <v>163</v>
      </c>
      <c r="DC134" s="16" t="s">
        <v>163</v>
      </c>
      <c r="DD134" s="16" t="s">
        <v>163</v>
      </c>
      <c r="DE134" s="16" t="s">
        <v>163</v>
      </c>
      <c r="DF134" s="16" t="s">
        <v>163</v>
      </c>
      <c r="DG134" s="16" t="s">
        <v>163</v>
      </c>
      <c r="DH134" s="16" t="s">
        <v>163</v>
      </c>
      <c r="DI134" s="16" t="s">
        <v>163</v>
      </c>
      <c r="DJ134" s="16" t="s">
        <v>163</v>
      </c>
      <c r="DK134" s="16" t="s">
        <v>163</v>
      </c>
      <c r="DL134" s="16" t="s">
        <v>163</v>
      </c>
      <c r="DM134" s="16" t="s">
        <v>163</v>
      </c>
      <c r="DN134" s="16" t="s">
        <v>163</v>
      </c>
      <c r="DO134" s="16">
        <v>301</v>
      </c>
      <c r="DP134" s="16" t="s">
        <v>163</v>
      </c>
      <c r="DQ134" s="16">
        <v>1</v>
      </c>
      <c r="DR134" s="16">
        <v>3</v>
      </c>
      <c r="DS134" s="16" t="s">
        <v>163</v>
      </c>
      <c r="DT134" s="16" t="s">
        <v>163</v>
      </c>
      <c r="DU134" s="16" t="s">
        <v>163</v>
      </c>
      <c r="DV134" s="16" t="s">
        <v>163</v>
      </c>
      <c r="DW134" s="16" t="s">
        <v>163</v>
      </c>
      <c r="DX134" s="16" t="s">
        <v>163</v>
      </c>
      <c r="DY134" s="16">
        <v>301</v>
      </c>
      <c r="DZ134" s="16" t="s">
        <v>163</v>
      </c>
      <c r="EA134" s="16">
        <v>1</v>
      </c>
      <c r="EB134" s="16">
        <v>3</v>
      </c>
      <c r="EC134" s="16" t="s">
        <v>163</v>
      </c>
      <c r="ED134" s="16" t="s">
        <v>163</v>
      </c>
      <c r="EE134" s="16" t="s">
        <v>163</v>
      </c>
      <c r="EF134" s="16" t="s">
        <v>163</v>
      </c>
      <c r="EG134" s="16" t="s">
        <v>163</v>
      </c>
      <c r="EH134" s="16" t="s">
        <v>163</v>
      </c>
      <c r="EI134">
        <v>6</v>
      </c>
      <c r="EJ134" t="s">
        <v>163</v>
      </c>
      <c r="EK134">
        <v>6</v>
      </c>
      <c r="EL134" t="s">
        <v>163</v>
      </c>
      <c r="EM134" t="s">
        <v>163</v>
      </c>
      <c r="EN134" t="s">
        <v>163</v>
      </c>
      <c r="EO134" t="s">
        <v>163</v>
      </c>
      <c r="EP134" t="s">
        <v>163</v>
      </c>
      <c r="EQ134" t="s">
        <v>163</v>
      </c>
      <c r="ER134" t="s">
        <v>163</v>
      </c>
      <c r="ES134" t="s">
        <v>163</v>
      </c>
      <c r="ET134" t="s">
        <v>163</v>
      </c>
      <c r="EU134">
        <v>4</v>
      </c>
      <c r="EV134">
        <v>1976</v>
      </c>
      <c r="EW134">
        <v>1</v>
      </c>
      <c r="EX134" t="s">
        <v>341</v>
      </c>
      <c r="EY134" t="s">
        <v>348</v>
      </c>
      <c r="EZ134" t="s">
        <v>334</v>
      </c>
      <c r="FA134">
        <v>1</v>
      </c>
      <c r="FB134" t="s">
        <v>163</v>
      </c>
      <c r="FC134" t="s">
        <v>163</v>
      </c>
      <c r="FD134" t="s">
        <v>163</v>
      </c>
      <c r="FE134" t="s">
        <v>163</v>
      </c>
      <c r="FF134" t="s">
        <v>163</v>
      </c>
      <c r="FG134" t="s">
        <v>163</v>
      </c>
      <c r="FH134" t="s">
        <v>163</v>
      </c>
      <c r="FI134" t="s">
        <v>163</v>
      </c>
      <c r="FJ134" t="s">
        <v>163</v>
      </c>
      <c r="FK134">
        <f t="shared" si="4"/>
        <v>1</v>
      </c>
      <c r="FL134">
        <f t="shared" si="5"/>
        <v>0</v>
      </c>
    </row>
    <row r="135" spans="1:168" x14ac:dyDescent="0.25">
      <c r="A135">
        <v>134</v>
      </c>
      <c r="B135" t="s">
        <v>175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61203</v>
      </c>
      <c r="J135" t="s">
        <v>176</v>
      </c>
      <c r="K135" t="s">
        <v>10</v>
      </c>
      <c r="L135" t="s">
        <v>204</v>
      </c>
      <c r="M135">
        <v>1</v>
      </c>
      <c r="N135">
        <v>1</v>
      </c>
      <c r="O135">
        <v>4</v>
      </c>
      <c r="P135">
        <v>4</v>
      </c>
      <c r="Q135">
        <v>0</v>
      </c>
      <c r="R135">
        <v>1</v>
      </c>
      <c r="S135" t="s">
        <v>163</v>
      </c>
      <c r="T135">
        <v>0</v>
      </c>
      <c r="U135">
        <v>20</v>
      </c>
      <c r="V135">
        <v>80</v>
      </c>
      <c r="W135" t="s">
        <v>311</v>
      </c>
      <c r="X135" t="s">
        <v>313</v>
      </c>
      <c r="Y135" t="s">
        <v>313</v>
      </c>
      <c r="Z135" t="s">
        <v>313</v>
      </c>
      <c r="AA135" t="s">
        <v>311</v>
      </c>
      <c r="AB135" t="s">
        <v>311</v>
      </c>
      <c r="AC135" t="s">
        <v>312</v>
      </c>
      <c r="AD135" t="s">
        <v>308</v>
      </c>
      <c r="AE135" t="s">
        <v>310</v>
      </c>
      <c r="AF135" t="s">
        <v>316</v>
      </c>
      <c r="AG135" t="s">
        <v>306</v>
      </c>
      <c r="AH135" t="s">
        <v>306</v>
      </c>
      <c r="AI135" t="s">
        <v>306</v>
      </c>
      <c r="AJ135" t="s">
        <v>314</v>
      </c>
      <c r="AK135" t="s">
        <v>314</v>
      </c>
      <c r="AL135" t="s">
        <v>314</v>
      </c>
      <c r="AM135" t="s">
        <v>306</v>
      </c>
      <c r="AN135" t="s">
        <v>306</v>
      </c>
      <c r="AO135" t="s">
        <v>163</v>
      </c>
      <c r="AP135" t="s">
        <v>163</v>
      </c>
      <c r="AQ135" t="s">
        <v>163</v>
      </c>
      <c r="AR135" t="s">
        <v>163</v>
      </c>
      <c r="AS135" t="s">
        <v>163</v>
      </c>
      <c r="AT135" t="s">
        <v>320</v>
      </c>
      <c r="AU135" t="s">
        <v>326</v>
      </c>
      <c r="AV135" t="s">
        <v>163</v>
      </c>
      <c r="AW135" t="s">
        <v>163</v>
      </c>
      <c r="AX135" t="s">
        <v>163</v>
      </c>
      <c r="AY135" t="s">
        <v>163</v>
      </c>
      <c r="AZ135" t="s">
        <v>163</v>
      </c>
      <c r="BA135" t="s">
        <v>163</v>
      </c>
      <c r="BB135" t="s">
        <v>163</v>
      </c>
      <c r="BC135" t="s">
        <v>163</v>
      </c>
      <c r="BD135" t="s">
        <v>163</v>
      </c>
      <c r="BE135" t="s">
        <v>163</v>
      </c>
      <c r="BF135" t="s">
        <v>163</v>
      </c>
      <c r="BG135" t="s">
        <v>163</v>
      </c>
      <c r="BH135">
        <v>2</v>
      </c>
      <c r="BI135" t="s">
        <v>163</v>
      </c>
      <c r="BJ135" t="s">
        <v>163</v>
      </c>
      <c r="BK135" t="s">
        <v>163</v>
      </c>
      <c r="BL135" t="s">
        <v>163</v>
      </c>
      <c r="BM135">
        <v>1</v>
      </c>
      <c r="BN135" t="s">
        <v>163</v>
      </c>
      <c r="BO135" t="s">
        <v>163</v>
      </c>
      <c r="BP135" t="s">
        <v>163</v>
      </c>
      <c r="BQ135">
        <v>1</v>
      </c>
      <c r="BR135" s="16">
        <v>1</v>
      </c>
      <c r="BS135" s="16">
        <v>3</v>
      </c>
      <c r="BT135" s="16">
        <v>1</v>
      </c>
      <c r="BU135" s="16">
        <v>1</v>
      </c>
      <c r="BV135" s="16" t="s">
        <v>164</v>
      </c>
      <c r="BW135" s="16">
        <v>2</v>
      </c>
      <c r="BX135" s="16" t="s">
        <v>163</v>
      </c>
      <c r="BY135" s="16" t="s">
        <v>163</v>
      </c>
      <c r="BZ135" s="16" t="s">
        <v>163</v>
      </c>
      <c r="CA135" s="16">
        <v>304</v>
      </c>
      <c r="CB135" s="16" t="s">
        <v>163</v>
      </c>
      <c r="CC135" s="16" t="s">
        <v>163</v>
      </c>
      <c r="CD135" s="16" t="s">
        <v>163</v>
      </c>
      <c r="CE135" s="16" t="s">
        <v>163</v>
      </c>
      <c r="CF135" s="16" t="s">
        <v>163</v>
      </c>
      <c r="CG135" s="16" t="s">
        <v>163</v>
      </c>
      <c r="CH135" s="16" t="s">
        <v>163</v>
      </c>
      <c r="CI135" s="16" t="s">
        <v>163</v>
      </c>
      <c r="CJ135" s="16" t="s">
        <v>163</v>
      </c>
      <c r="CK135" s="16" t="s">
        <v>163</v>
      </c>
      <c r="CL135" s="16" t="s">
        <v>163</v>
      </c>
      <c r="CM135" s="16" t="s">
        <v>163</v>
      </c>
      <c r="CN135" s="16" t="s">
        <v>163</v>
      </c>
      <c r="CO135" s="16" t="s">
        <v>163</v>
      </c>
      <c r="CP135" s="16" t="s">
        <v>163</v>
      </c>
      <c r="CQ135" s="16" t="s">
        <v>163</v>
      </c>
      <c r="CR135" s="16" t="s">
        <v>163</v>
      </c>
      <c r="CS135" s="16" t="s">
        <v>163</v>
      </c>
      <c r="CT135" s="16" t="s">
        <v>163</v>
      </c>
      <c r="CU135" s="16">
        <v>304</v>
      </c>
      <c r="CV135" s="16" t="s">
        <v>163</v>
      </c>
      <c r="CW135" s="16">
        <v>1</v>
      </c>
      <c r="CX135" s="16">
        <v>3</v>
      </c>
      <c r="CY135" s="16" t="s">
        <v>163</v>
      </c>
      <c r="CZ135" s="16" t="s">
        <v>163</v>
      </c>
      <c r="DA135" s="16" t="s">
        <v>163</v>
      </c>
      <c r="DB135" s="16" t="s">
        <v>163</v>
      </c>
      <c r="DC135" s="16" t="s">
        <v>163</v>
      </c>
      <c r="DD135" s="16" t="s">
        <v>163</v>
      </c>
      <c r="DE135" s="16" t="s">
        <v>163</v>
      </c>
      <c r="DF135" s="16" t="s">
        <v>163</v>
      </c>
      <c r="DG135" s="16" t="s">
        <v>163</v>
      </c>
      <c r="DH135" s="16" t="s">
        <v>163</v>
      </c>
      <c r="DI135" s="16" t="s">
        <v>163</v>
      </c>
      <c r="DJ135" s="16" t="s">
        <v>163</v>
      </c>
      <c r="DK135" s="16" t="s">
        <v>163</v>
      </c>
      <c r="DL135" s="16" t="s">
        <v>163</v>
      </c>
      <c r="DM135" s="16" t="s">
        <v>163</v>
      </c>
      <c r="DN135" s="16" t="s">
        <v>163</v>
      </c>
      <c r="DO135" s="16">
        <v>301</v>
      </c>
      <c r="DP135" s="16" t="s">
        <v>163</v>
      </c>
      <c r="DQ135" s="16">
        <v>1</v>
      </c>
      <c r="DR135" s="16">
        <v>3</v>
      </c>
      <c r="DS135" s="16" t="s">
        <v>163</v>
      </c>
      <c r="DT135" s="16" t="s">
        <v>163</v>
      </c>
      <c r="DU135" s="16" t="s">
        <v>163</v>
      </c>
      <c r="DV135" s="16" t="s">
        <v>163</v>
      </c>
      <c r="DW135" s="16" t="s">
        <v>163</v>
      </c>
      <c r="DX135" s="16" t="s">
        <v>163</v>
      </c>
      <c r="DY135" s="16">
        <v>301</v>
      </c>
      <c r="DZ135" s="16" t="s">
        <v>163</v>
      </c>
      <c r="EA135" s="16">
        <v>1</v>
      </c>
      <c r="EB135" s="16">
        <v>3</v>
      </c>
      <c r="EC135" s="16" t="s">
        <v>163</v>
      </c>
      <c r="ED135" s="16" t="s">
        <v>163</v>
      </c>
      <c r="EE135" s="16" t="s">
        <v>163</v>
      </c>
      <c r="EF135" s="16" t="s">
        <v>163</v>
      </c>
      <c r="EG135" s="16" t="s">
        <v>163</v>
      </c>
      <c r="EH135" s="16" t="s">
        <v>163</v>
      </c>
      <c r="EI135">
        <v>6</v>
      </c>
      <c r="EJ135" t="s">
        <v>163</v>
      </c>
      <c r="EK135">
        <v>6</v>
      </c>
      <c r="EL135" t="s">
        <v>163</v>
      </c>
      <c r="EM135" t="s">
        <v>163</v>
      </c>
      <c r="EN135" t="s">
        <v>163</v>
      </c>
      <c r="EO135" t="s">
        <v>163</v>
      </c>
      <c r="EP135" t="s">
        <v>163</v>
      </c>
      <c r="EQ135" t="s">
        <v>163</v>
      </c>
      <c r="ER135" t="s">
        <v>163</v>
      </c>
      <c r="ES135" t="s">
        <v>163</v>
      </c>
      <c r="ET135" t="s">
        <v>163</v>
      </c>
      <c r="EU135">
        <v>4</v>
      </c>
      <c r="EV135">
        <v>1949</v>
      </c>
      <c r="EW135">
        <v>1</v>
      </c>
      <c r="EX135" t="s">
        <v>338</v>
      </c>
      <c r="EY135" t="s">
        <v>348</v>
      </c>
      <c r="EZ135" t="s">
        <v>334</v>
      </c>
      <c r="FA135" t="s">
        <v>163</v>
      </c>
      <c r="FB135" t="s">
        <v>163</v>
      </c>
      <c r="FC135" t="s">
        <v>163</v>
      </c>
      <c r="FD135" t="s">
        <v>163</v>
      </c>
      <c r="FE135" t="s">
        <v>163</v>
      </c>
      <c r="FF135" t="s">
        <v>163</v>
      </c>
      <c r="FG135" t="s">
        <v>163</v>
      </c>
      <c r="FH135">
        <v>1</v>
      </c>
      <c r="FI135" t="s">
        <v>163</v>
      </c>
      <c r="FJ135" t="s">
        <v>163</v>
      </c>
      <c r="FK135">
        <f t="shared" si="4"/>
        <v>1</v>
      </c>
      <c r="FL135">
        <f t="shared" si="5"/>
        <v>0</v>
      </c>
    </row>
    <row r="136" spans="1:168" x14ac:dyDescent="0.25">
      <c r="A136">
        <v>135</v>
      </c>
      <c r="B136" t="s">
        <v>175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60401</v>
      </c>
      <c r="J136" t="s">
        <v>176</v>
      </c>
      <c r="K136" t="s">
        <v>10</v>
      </c>
      <c r="L136" t="s">
        <v>205</v>
      </c>
      <c r="M136">
        <v>1</v>
      </c>
      <c r="N136">
        <v>1</v>
      </c>
      <c r="O136">
        <v>1</v>
      </c>
      <c r="P136">
        <v>1</v>
      </c>
      <c r="Q136">
        <v>0</v>
      </c>
      <c r="R136">
        <v>1</v>
      </c>
      <c r="S136" t="s">
        <v>163</v>
      </c>
      <c r="T136">
        <v>0</v>
      </c>
      <c r="U136">
        <v>100</v>
      </c>
      <c r="V136">
        <v>0</v>
      </c>
      <c r="W136" t="s">
        <v>313</v>
      </c>
      <c r="X136" t="s">
        <v>313</v>
      </c>
      <c r="Y136" t="s">
        <v>310</v>
      </c>
      <c r="Z136" t="s">
        <v>310</v>
      </c>
      <c r="AA136" t="s">
        <v>313</v>
      </c>
      <c r="AB136" t="s">
        <v>313</v>
      </c>
      <c r="AC136" t="s">
        <v>311</v>
      </c>
      <c r="AD136" t="s">
        <v>313</v>
      </c>
      <c r="AE136" t="s">
        <v>310</v>
      </c>
      <c r="AF136" t="s">
        <v>306</v>
      </c>
      <c r="AG136" t="s">
        <v>306</v>
      </c>
      <c r="AH136" t="s">
        <v>306</v>
      </c>
      <c r="AI136" t="s">
        <v>306</v>
      </c>
      <c r="AJ136" t="s">
        <v>314</v>
      </c>
      <c r="AK136" t="s">
        <v>314</v>
      </c>
      <c r="AL136" t="s">
        <v>316</v>
      </c>
      <c r="AM136" t="s">
        <v>316</v>
      </c>
      <c r="AN136" t="s">
        <v>306</v>
      </c>
      <c r="AO136" t="s">
        <v>163</v>
      </c>
      <c r="AP136" t="s">
        <v>163</v>
      </c>
      <c r="AQ136" t="s">
        <v>163</v>
      </c>
      <c r="AR136" t="s">
        <v>163</v>
      </c>
      <c r="AS136">
        <v>2.75</v>
      </c>
      <c r="AT136" t="s">
        <v>325</v>
      </c>
      <c r="AU136" t="s">
        <v>325</v>
      </c>
      <c r="AV136" t="s">
        <v>163</v>
      </c>
      <c r="AW136" t="s">
        <v>163</v>
      </c>
      <c r="AX136" t="s">
        <v>163</v>
      </c>
      <c r="AY136" t="s">
        <v>163</v>
      </c>
      <c r="AZ136" t="s">
        <v>163</v>
      </c>
      <c r="BA136" t="s">
        <v>163</v>
      </c>
      <c r="BB136" t="s">
        <v>163</v>
      </c>
      <c r="BC136" t="s">
        <v>163</v>
      </c>
      <c r="BD136" t="s">
        <v>163</v>
      </c>
      <c r="BE136" t="s">
        <v>163</v>
      </c>
      <c r="BF136" t="s">
        <v>163</v>
      </c>
      <c r="BG136" t="s">
        <v>163</v>
      </c>
      <c r="BH136">
        <v>3</v>
      </c>
      <c r="BI136" t="s">
        <v>163</v>
      </c>
      <c r="BJ136" t="s">
        <v>163</v>
      </c>
      <c r="BK136" t="s">
        <v>163</v>
      </c>
      <c r="BL136" t="s">
        <v>163</v>
      </c>
      <c r="BM136">
        <v>3</v>
      </c>
      <c r="BN136" t="s">
        <v>163</v>
      </c>
      <c r="BO136" t="s">
        <v>163</v>
      </c>
      <c r="BP136" t="s">
        <v>163</v>
      </c>
      <c r="BQ136" t="s">
        <v>163</v>
      </c>
      <c r="BR136" s="16">
        <v>1</v>
      </c>
      <c r="BS136" s="16">
        <v>3</v>
      </c>
      <c r="BT136" s="16">
        <v>1</v>
      </c>
      <c r="BU136" s="16">
        <v>2</v>
      </c>
      <c r="BV136" s="16">
        <v>0</v>
      </c>
      <c r="BW136" s="16">
        <v>0</v>
      </c>
      <c r="BX136" s="16" t="s">
        <v>163</v>
      </c>
      <c r="BY136" s="16" t="s">
        <v>163</v>
      </c>
      <c r="BZ136" s="16" t="s">
        <v>163</v>
      </c>
      <c r="CA136" s="16">
        <v>313</v>
      </c>
      <c r="CB136" s="16" t="s">
        <v>163</v>
      </c>
      <c r="CC136" s="16" t="s">
        <v>163</v>
      </c>
      <c r="CD136" s="16" t="s">
        <v>163</v>
      </c>
      <c r="CE136" s="16" t="s">
        <v>163</v>
      </c>
      <c r="CF136" s="16" t="s">
        <v>163</v>
      </c>
      <c r="CG136" s="16" t="s">
        <v>163</v>
      </c>
      <c r="CH136" s="16" t="s">
        <v>163</v>
      </c>
      <c r="CI136" s="16" t="s">
        <v>163</v>
      </c>
      <c r="CJ136" s="16" t="s">
        <v>163</v>
      </c>
      <c r="CK136" s="16" t="s">
        <v>163</v>
      </c>
      <c r="CL136" s="16" t="s">
        <v>163</v>
      </c>
      <c r="CM136" s="16" t="s">
        <v>163</v>
      </c>
      <c r="CN136" s="16" t="s">
        <v>163</v>
      </c>
      <c r="CO136" s="16" t="s">
        <v>163</v>
      </c>
      <c r="CP136" s="16" t="s">
        <v>163</v>
      </c>
      <c r="CQ136" s="16" t="s">
        <v>163</v>
      </c>
      <c r="CR136" s="16" t="s">
        <v>163</v>
      </c>
      <c r="CS136" s="16" t="s">
        <v>163</v>
      </c>
      <c r="CT136" s="16" t="s">
        <v>163</v>
      </c>
      <c r="CU136" s="16">
        <v>313</v>
      </c>
      <c r="CV136" s="16" t="s">
        <v>163</v>
      </c>
      <c r="CW136" s="16">
        <v>1</v>
      </c>
      <c r="CX136" s="16">
        <v>2</v>
      </c>
      <c r="CY136" s="16" t="s">
        <v>163</v>
      </c>
      <c r="CZ136" s="16">
        <v>2</v>
      </c>
      <c r="DA136" s="16" t="s">
        <v>163</v>
      </c>
      <c r="DB136" s="16" t="s">
        <v>163</v>
      </c>
      <c r="DC136" s="16" t="s">
        <v>163</v>
      </c>
      <c r="DD136" s="16" t="s">
        <v>163</v>
      </c>
      <c r="DE136" s="16" t="s">
        <v>163</v>
      </c>
      <c r="DF136" s="16" t="s">
        <v>163</v>
      </c>
      <c r="DG136" s="16" t="s">
        <v>163</v>
      </c>
      <c r="DH136" s="16" t="s">
        <v>163</v>
      </c>
      <c r="DI136" s="16" t="s">
        <v>163</v>
      </c>
      <c r="DJ136" s="16" t="s">
        <v>163</v>
      </c>
      <c r="DK136" s="16" t="s">
        <v>163</v>
      </c>
      <c r="DL136" s="16" t="s">
        <v>163</v>
      </c>
      <c r="DM136" s="16" t="s">
        <v>163</v>
      </c>
      <c r="DN136" s="16" t="s">
        <v>163</v>
      </c>
      <c r="DO136" s="16" t="s">
        <v>163</v>
      </c>
      <c r="DP136" s="16" t="s">
        <v>163</v>
      </c>
      <c r="DQ136" s="16" t="s">
        <v>163</v>
      </c>
      <c r="DR136" s="16" t="s">
        <v>163</v>
      </c>
      <c r="DS136" s="16" t="s">
        <v>163</v>
      </c>
      <c r="DT136" s="16" t="s">
        <v>163</v>
      </c>
      <c r="DU136" s="16" t="s">
        <v>163</v>
      </c>
      <c r="DV136" s="16" t="s">
        <v>163</v>
      </c>
      <c r="DW136" s="16" t="s">
        <v>163</v>
      </c>
      <c r="DX136" s="16" t="s">
        <v>163</v>
      </c>
      <c r="DY136" s="16" t="s">
        <v>163</v>
      </c>
      <c r="DZ136" s="16" t="s">
        <v>163</v>
      </c>
      <c r="EA136" s="16" t="s">
        <v>163</v>
      </c>
      <c r="EB136" s="16" t="s">
        <v>163</v>
      </c>
      <c r="EC136" s="16" t="s">
        <v>163</v>
      </c>
      <c r="ED136" s="16" t="s">
        <v>163</v>
      </c>
      <c r="EE136" s="16" t="s">
        <v>163</v>
      </c>
      <c r="EF136" s="16" t="s">
        <v>163</v>
      </c>
      <c r="EG136" s="16" t="s">
        <v>163</v>
      </c>
      <c r="EH136" s="16" t="s">
        <v>163</v>
      </c>
      <c r="EI136">
        <v>6</v>
      </c>
      <c r="EJ136" t="s">
        <v>163</v>
      </c>
      <c r="EK136">
        <v>6</v>
      </c>
      <c r="EL136" t="s">
        <v>163</v>
      </c>
      <c r="EM136" t="s">
        <v>163</v>
      </c>
      <c r="EN136" t="s">
        <v>163</v>
      </c>
      <c r="EO136" t="s">
        <v>163</v>
      </c>
      <c r="EP136" t="s">
        <v>163</v>
      </c>
      <c r="EQ136" t="s">
        <v>163</v>
      </c>
      <c r="ER136" t="s">
        <v>163</v>
      </c>
      <c r="ES136" t="s">
        <v>163</v>
      </c>
      <c r="ET136" t="s">
        <v>163</v>
      </c>
      <c r="EU136">
        <v>3</v>
      </c>
      <c r="EV136">
        <v>1946</v>
      </c>
      <c r="EW136">
        <v>1</v>
      </c>
      <c r="EX136" t="s">
        <v>345</v>
      </c>
      <c r="EY136" t="s">
        <v>350</v>
      </c>
      <c r="EZ136" t="s">
        <v>334</v>
      </c>
      <c r="FA136" t="s">
        <v>163</v>
      </c>
      <c r="FB136" t="s">
        <v>163</v>
      </c>
      <c r="FC136" t="s">
        <v>163</v>
      </c>
      <c r="FD136" t="s">
        <v>163</v>
      </c>
      <c r="FE136" t="s">
        <v>163</v>
      </c>
      <c r="FF136" t="s">
        <v>163</v>
      </c>
      <c r="FG136" t="s">
        <v>163</v>
      </c>
      <c r="FH136">
        <v>1</v>
      </c>
      <c r="FI136" t="s">
        <v>163</v>
      </c>
      <c r="FJ136" t="s">
        <v>163</v>
      </c>
      <c r="FK136">
        <f t="shared" si="4"/>
        <v>1</v>
      </c>
      <c r="FL136">
        <f t="shared" si="5"/>
        <v>0</v>
      </c>
    </row>
    <row r="137" spans="1:168" x14ac:dyDescent="0.25">
      <c r="A137">
        <v>136</v>
      </c>
      <c r="B137" t="s">
        <v>175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60401</v>
      </c>
      <c r="J137" t="s">
        <v>176</v>
      </c>
      <c r="K137" t="s">
        <v>10</v>
      </c>
      <c r="L137" t="s">
        <v>206</v>
      </c>
      <c r="M137">
        <v>1</v>
      </c>
      <c r="N137">
        <v>1</v>
      </c>
      <c r="O137">
        <v>4</v>
      </c>
      <c r="P137">
        <v>4</v>
      </c>
      <c r="Q137">
        <v>0</v>
      </c>
      <c r="R137">
        <v>1</v>
      </c>
      <c r="S137" t="s">
        <v>163</v>
      </c>
      <c r="T137">
        <v>100</v>
      </c>
      <c r="U137">
        <v>0</v>
      </c>
      <c r="V137">
        <v>0</v>
      </c>
      <c r="W137" t="s">
        <v>311</v>
      </c>
      <c r="X137" t="s">
        <v>310</v>
      </c>
      <c r="Y137" t="s">
        <v>310</v>
      </c>
      <c r="Z137" t="s">
        <v>310</v>
      </c>
      <c r="AA137" t="s">
        <v>311</v>
      </c>
      <c r="AB137" t="s">
        <v>311</v>
      </c>
      <c r="AC137" t="s">
        <v>310</v>
      </c>
      <c r="AD137" t="s">
        <v>308</v>
      </c>
      <c r="AE137" t="s">
        <v>310</v>
      </c>
      <c r="AF137" t="s">
        <v>306</v>
      </c>
      <c r="AG137" t="s">
        <v>306</v>
      </c>
      <c r="AH137" t="s">
        <v>306</v>
      </c>
      <c r="AI137" t="s">
        <v>306</v>
      </c>
      <c r="AJ137" t="s">
        <v>314</v>
      </c>
      <c r="AK137" t="s">
        <v>314</v>
      </c>
      <c r="AL137" t="s">
        <v>316</v>
      </c>
      <c r="AM137" t="s">
        <v>306</v>
      </c>
      <c r="AN137" t="s">
        <v>306</v>
      </c>
      <c r="AO137" t="s">
        <v>163</v>
      </c>
      <c r="AP137" t="s">
        <v>163</v>
      </c>
      <c r="AQ137" t="s">
        <v>163</v>
      </c>
      <c r="AR137" t="s">
        <v>163</v>
      </c>
      <c r="AS137" t="s">
        <v>163</v>
      </c>
      <c r="AT137" t="s">
        <v>320</v>
      </c>
      <c r="AU137" t="s">
        <v>325</v>
      </c>
      <c r="AV137" t="s">
        <v>163</v>
      </c>
      <c r="AW137" t="s">
        <v>163</v>
      </c>
      <c r="AX137" t="s">
        <v>163</v>
      </c>
      <c r="AY137" t="s">
        <v>163</v>
      </c>
      <c r="AZ137" t="s">
        <v>163</v>
      </c>
      <c r="BA137" t="s">
        <v>163</v>
      </c>
      <c r="BB137" t="s">
        <v>163</v>
      </c>
      <c r="BC137" t="s">
        <v>163</v>
      </c>
      <c r="BD137" t="s">
        <v>163</v>
      </c>
      <c r="BE137" t="s">
        <v>163</v>
      </c>
      <c r="BF137" t="s">
        <v>163</v>
      </c>
      <c r="BG137" t="s">
        <v>163</v>
      </c>
      <c r="BH137">
        <v>1</v>
      </c>
      <c r="BI137" t="s">
        <v>163</v>
      </c>
      <c r="BJ137" t="s">
        <v>163</v>
      </c>
      <c r="BK137">
        <v>2</v>
      </c>
      <c r="BL137" t="s">
        <v>163</v>
      </c>
      <c r="BM137">
        <v>1</v>
      </c>
      <c r="BN137" t="s">
        <v>163</v>
      </c>
      <c r="BO137" t="s">
        <v>163</v>
      </c>
      <c r="BP137">
        <v>1</v>
      </c>
      <c r="BQ137" t="s">
        <v>163</v>
      </c>
      <c r="BR137" s="16">
        <v>1</v>
      </c>
      <c r="BS137" s="16" t="s">
        <v>165</v>
      </c>
      <c r="BT137" s="16">
        <v>3</v>
      </c>
      <c r="BU137" s="16">
        <v>1</v>
      </c>
      <c r="BV137" s="16" t="s">
        <v>165</v>
      </c>
      <c r="BW137" s="16">
        <v>3</v>
      </c>
      <c r="BX137" s="16">
        <v>301</v>
      </c>
      <c r="BY137" s="16" t="s">
        <v>371</v>
      </c>
      <c r="BZ137" s="16">
        <v>301</v>
      </c>
      <c r="CA137" s="16">
        <v>301</v>
      </c>
      <c r="CB137" s="16" t="s">
        <v>163</v>
      </c>
      <c r="CC137" s="16">
        <v>1</v>
      </c>
      <c r="CD137" s="16">
        <v>1</v>
      </c>
      <c r="CE137" s="16">
        <v>12</v>
      </c>
      <c r="CF137" s="16" t="s">
        <v>163</v>
      </c>
      <c r="CG137" s="16" t="s">
        <v>163</v>
      </c>
      <c r="CH137" s="16" t="s">
        <v>163</v>
      </c>
      <c r="CI137" s="16" t="s">
        <v>163</v>
      </c>
      <c r="CJ137" s="16" t="s">
        <v>163</v>
      </c>
      <c r="CK137" s="16">
        <v>301</v>
      </c>
      <c r="CL137" s="16" t="s">
        <v>163</v>
      </c>
      <c r="CM137" s="16">
        <v>1</v>
      </c>
      <c r="CN137" s="16">
        <v>1</v>
      </c>
      <c r="CO137" s="16">
        <v>12</v>
      </c>
      <c r="CP137" s="16" t="s">
        <v>163</v>
      </c>
      <c r="CQ137" s="16" t="s">
        <v>163</v>
      </c>
      <c r="CR137" s="16" t="s">
        <v>163</v>
      </c>
      <c r="CS137" s="16" t="s">
        <v>163</v>
      </c>
      <c r="CT137" s="16" t="s">
        <v>163</v>
      </c>
      <c r="CU137" s="16">
        <v>301</v>
      </c>
      <c r="CV137" s="16" t="s">
        <v>163</v>
      </c>
      <c r="CW137" s="16">
        <v>1</v>
      </c>
      <c r="CX137" s="16">
        <v>1</v>
      </c>
      <c r="CY137" s="16">
        <v>12</v>
      </c>
      <c r="CZ137" s="16" t="s">
        <v>163</v>
      </c>
      <c r="DA137" s="16" t="s">
        <v>163</v>
      </c>
      <c r="DB137" s="16" t="s">
        <v>163</v>
      </c>
      <c r="DC137" s="16" t="s">
        <v>163</v>
      </c>
      <c r="DD137" s="16" t="s">
        <v>163</v>
      </c>
      <c r="DE137" s="16">
        <v>301</v>
      </c>
      <c r="DF137" s="16" t="s">
        <v>163</v>
      </c>
      <c r="DG137" s="16">
        <v>1</v>
      </c>
      <c r="DH137" s="16">
        <v>1</v>
      </c>
      <c r="DI137" s="16">
        <v>12</v>
      </c>
      <c r="DJ137" s="16" t="s">
        <v>163</v>
      </c>
      <c r="DK137" s="16" t="s">
        <v>163</v>
      </c>
      <c r="DL137" s="16" t="s">
        <v>163</v>
      </c>
      <c r="DM137" s="16" t="s">
        <v>163</v>
      </c>
      <c r="DN137" s="16" t="s">
        <v>163</v>
      </c>
      <c r="DO137" s="16">
        <v>301</v>
      </c>
      <c r="DP137" s="16" t="s">
        <v>163</v>
      </c>
      <c r="DQ137" s="16">
        <v>1</v>
      </c>
      <c r="DR137" s="16">
        <v>1</v>
      </c>
      <c r="DS137" s="16">
        <v>12</v>
      </c>
      <c r="DT137" s="16" t="s">
        <v>163</v>
      </c>
      <c r="DU137" s="16" t="s">
        <v>163</v>
      </c>
      <c r="DV137" s="16" t="s">
        <v>163</v>
      </c>
      <c r="DW137" s="16" t="s">
        <v>163</v>
      </c>
      <c r="DX137" s="16" t="s">
        <v>163</v>
      </c>
      <c r="DY137" s="16">
        <v>301</v>
      </c>
      <c r="DZ137" s="16" t="s">
        <v>163</v>
      </c>
      <c r="EA137" s="16">
        <v>1</v>
      </c>
      <c r="EB137" s="16">
        <v>1</v>
      </c>
      <c r="EC137" s="16">
        <v>12</v>
      </c>
      <c r="ED137" s="16" t="s">
        <v>163</v>
      </c>
      <c r="EE137" s="16" t="s">
        <v>163</v>
      </c>
      <c r="EF137" s="16" t="s">
        <v>163</v>
      </c>
      <c r="EG137" s="16" t="s">
        <v>163</v>
      </c>
      <c r="EH137" s="16" t="s">
        <v>163</v>
      </c>
      <c r="EI137">
        <v>5</v>
      </c>
      <c r="EJ137">
        <v>2</v>
      </c>
      <c r="EK137" t="s">
        <v>163</v>
      </c>
      <c r="EL137">
        <v>2</v>
      </c>
      <c r="EM137">
        <v>16</v>
      </c>
      <c r="EN137">
        <v>16</v>
      </c>
      <c r="EO137">
        <v>16</v>
      </c>
      <c r="EP137">
        <v>11</v>
      </c>
      <c r="EQ137">
        <v>23</v>
      </c>
      <c r="ER137" t="s">
        <v>163</v>
      </c>
      <c r="ES137">
        <v>8</v>
      </c>
      <c r="ET137" t="s">
        <v>163</v>
      </c>
      <c r="EU137">
        <v>3</v>
      </c>
      <c r="EV137">
        <v>1963</v>
      </c>
      <c r="EW137">
        <v>1</v>
      </c>
      <c r="EX137" t="s">
        <v>338</v>
      </c>
      <c r="EY137" t="s">
        <v>347</v>
      </c>
      <c r="EZ137" t="s">
        <v>332</v>
      </c>
      <c r="FA137">
        <v>1</v>
      </c>
      <c r="FB137" t="s">
        <v>163</v>
      </c>
      <c r="FC137" t="s">
        <v>163</v>
      </c>
      <c r="FD137" t="s">
        <v>163</v>
      </c>
      <c r="FE137" t="s">
        <v>163</v>
      </c>
      <c r="FF137" t="s">
        <v>163</v>
      </c>
      <c r="FG137" t="s">
        <v>163</v>
      </c>
      <c r="FH137" t="s">
        <v>163</v>
      </c>
      <c r="FI137" t="s">
        <v>163</v>
      </c>
      <c r="FJ137" t="s">
        <v>163</v>
      </c>
      <c r="FK137">
        <f t="shared" si="4"/>
        <v>1</v>
      </c>
      <c r="FL137">
        <f t="shared" si="5"/>
        <v>0</v>
      </c>
    </row>
    <row r="138" spans="1:168" x14ac:dyDescent="0.25">
      <c r="A138">
        <v>137</v>
      </c>
      <c r="B138" t="s">
        <v>175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60401</v>
      </c>
      <c r="J138" t="s">
        <v>176</v>
      </c>
      <c r="K138" t="s">
        <v>10</v>
      </c>
      <c r="L138" t="s">
        <v>207</v>
      </c>
      <c r="M138">
        <v>1</v>
      </c>
      <c r="N138">
        <v>1</v>
      </c>
      <c r="O138">
        <v>2</v>
      </c>
      <c r="P138">
        <v>2</v>
      </c>
      <c r="Q138">
        <v>0</v>
      </c>
      <c r="R138">
        <v>1</v>
      </c>
      <c r="S138" t="s">
        <v>163</v>
      </c>
      <c r="T138">
        <v>0</v>
      </c>
      <c r="U138">
        <v>40</v>
      </c>
      <c r="V138">
        <v>60</v>
      </c>
      <c r="W138" t="s">
        <v>310</v>
      </c>
      <c r="X138" t="s">
        <v>313</v>
      </c>
      <c r="Y138" t="s">
        <v>313</v>
      </c>
      <c r="Z138" t="s">
        <v>313</v>
      </c>
      <c r="AA138" t="s">
        <v>313</v>
      </c>
      <c r="AB138" t="s">
        <v>313</v>
      </c>
      <c r="AC138" t="s">
        <v>312</v>
      </c>
      <c r="AD138" t="s">
        <v>313</v>
      </c>
      <c r="AE138" t="s">
        <v>310</v>
      </c>
      <c r="AF138" t="s">
        <v>315</v>
      </c>
      <c r="AG138" t="s">
        <v>315</v>
      </c>
      <c r="AH138" t="s">
        <v>306</v>
      </c>
      <c r="AI138" t="s">
        <v>306</v>
      </c>
      <c r="AJ138" t="s">
        <v>314</v>
      </c>
      <c r="AK138" t="s">
        <v>314</v>
      </c>
      <c r="AL138" t="s">
        <v>316</v>
      </c>
      <c r="AM138" t="s">
        <v>306</v>
      </c>
      <c r="AN138" t="s">
        <v>306</v>
      </c>
      <c r="AO138" t="s">
        <v>163</v>
      </c>
      <c r="AP138" t="s">
        <v>163</v>
      </c>
      <c r="AQ138" t="s">
        <v>163</v>
      </c>
      <c r="AR138" t="s">
        <v>163</v>
      </c>
      <c r="AS138" t="s">
        <v>163</v>
      </c>
      <c r="AT138" t="s">
        <v>320</v>
      </c>
      <c r="AU138" t="s">
        <v>326</v>
      </c>
      <c r="AV138" t="s">
        <v>163</v>
      </c>
      <c r="AW138" t="s">
        <v>163</v>
      </c>
      <c r="AX138" t="s">
        <v>163</v>
      </c>
      <c r="AY138" t="s">
        <v>163</v>
      </c>
      <c r="AZ138" t="s">
        <v>163</v>
      </c>
      <c r="BA138" t="s">
        <v>163</v>
      </c>
      <c r="BB138" t="s">
        <v>163</v>
      </c>
      <c r="BC138" t="s">
        <v>163</v>
      </c>
      <c r="BD138" t="s">
        <v>163</v>
      </c>
      <c r="BE138" t="s">
        <v>163</v>
      </c>
      <c r="BF138" t="s">
        <v>163</v>
      </c>
      <c r="BG138" t="s">
        <v>163</v>
      </c>
      <c r="BH138">
        <v>1</v>
      </c>
      <c r="BI138" t="s">
        <v>163</v>
      </c>
      <c r="BJ138">
        <v>1</v>
      </c>
      <c r="BK138" t="s">
        <v>163</v>
      </c>
      <c r="BL138" t="s">
        <v>163</v>
      </c>
      <c r="BM138">
        <v>1</v>
      </c>
      <c r="BN138">
        <v>1</v>
      </c>
      <c r="BO138" t="s">
        <v>163</v>
      </c>
      <c r="BP138" t="s">
        <v>163</v>
      </c>
      <c r="BQ138" t="s">
        <v>163</v>
      </c>
      <c r="BR138" s="16">
        <v>1</v>
      </c>
      <c r="BS138" s="16" t="s">
        <v>164</v>
      </c>
      <c r="BT138" s="16">
        <v>2</v>
      </c>
      <c r="BU138" s="16">
        <v>2</v>
      </c>
      <c r="BV138" s="16">
        <v>0</v>
      </c>
      <c r="BW138" s="16">
        <v>0</v>
      </c>
      <c r="BX138" s="16" t="s">
        <v>163</v>
      </c>
      <c r="BY138" s="16" t="s">
        <v>163</v>
      </c>
      <c r="BZ138" s="16">
        <v>312</v>
      </c>
      <c r="CA138" s="16" t="s">
        <v>163</v>
      </c>
      <c r="CB138" s="16" t="s">
        <v>163</v>
      </c>
      <c r="CC138" s="16" t="s">
        <v>163</v>
      </c>
      <c r="CD138" s="16" t="s">
        <v>163</v>
      </c>
      <c r="CE138" s="16" t="s">
        <v>163</v>
      </c>
      <c r="CF138" s="16" t="s">
        <v>163</v>
      </c>
      <c r="CG138" s="16" t="s">
        <v>163</v>
      </c>
      <c r="CH138" s="16" t="s">
        <v>163</v>
      </c>
      <c r="CI138" s="16" t="s">
        <v>163</v>
      </c>
      <c r="CJ138" s="16" t="s">
        <v>163</v>
      </c>
      <c r="CK138" s="16">
        <v>312</v>
      </c>
      <c r="CL138" s="16" t="s">
        <v>163</v>
      </c>
      <c r="CM138" s="16">
        <v>1</v>
      </c>
      <c r="CN138" s="16">
        <v>3</v>
      </c>
      <c r="CO138" s="16" t="s">
        <v>163</v>
      </c>
      <c r="CP138" s="16" t="s">
        <v>163</v>
      </c>
      <c r="CQ138" s="16" t="s">
        <v>163</v>
      </c>
      <c r="CR138" s="16" t="s">
        <v>163</v>
      </c>
      <c r="CS138" s="16" t="s">
        <v>163</v>
      </c>
      <c r="CT138" s="16" t="s">
        <v>163</v>
      </c>
      <c r="CU138" s="16" t="s">
        <v>163</v>
      </c>
      <c r="CV138" s="16" t="s">
        <v>163</v>
      </c>
      <c r="CW138" s="16" t="s">
        <v>163</v>
      </c>
      <c r="CX138" s="16" t="s">
        <v>163</v>
      </c>
      <c r="CY138" s="16" t="s">
        <v>163</v>
      </c>
      <c r="CZ138" s="16" t="s">
        <v>163</v>
      </c>
      <c r="DA138" s="16" t="s">
        <v>163</v>
      </c>
      <c r="DB138" s="16" t="s">
        <v>163</v>
      </c>
      <c r="DC138" s="16" t="s">
        <v>163</v>
      </c>
      <c r="DD138" s="16" t="s">
        <v>163</v>
      </c>
      <c r="DE138" s="16" t="s">
        <v>163</v>
      </c>
      <c r="DF138" s="16" t="s">
        <v>163</v>
      </c>
      <c r="DG138" s="16" t="s">
        <v>163</v>
      </c>
      <c r="DH138" s="16" t="s">
        <v>163</v>
      </c>
      <c r="DI138" s="16" t="s">
        <v>163</v>
      </c>
      <c r="DJ138" s="16" t="s">
        <v>163</v>
      </c>
      <c r="DK138" s="16" t="s">
        <v>163</v>
      </c>
      <c r="DL138" s="16" t="s">
        <v>163</v>
      </c>
      <c r="DM138" s="16" t="s">
        <v>163</v>
      </c>
      <c r="DN138" s="16" t="s">
        <v>163</v>
      </c>
      <c r="DO138" s="16" t="s">
        <v>163</v>
      </c>
      <c r="DP138" s="16" t="s">
        <v>163</v>
      </c>
      <c r="DQ138" s="16" t="s">
        <v>163</v>
      </c>
      <c r="DR138" s="16" t="s">
        <v>163</v>
      </c>
      <c r="DS138" s="16" t="s">
        <v>163</v>
      </c>
      <c r="DT138" s="16" t="s">
        <v>163</v>
      </c>
      <c r="DU138" s="16" t="s">
        <v>163</v>
      </c>
      <c r="DV138" s="16" t="s">
        <v>163</v>
      </c>
      <c r="DW138" s="16" t="s">
        <v>163</v>
      </c>
      <c r="DX138" s="16" t="s">
        <v>163</v>
      </c>
      <c r="DY138" s="16" t="s">
        <v>163</v>
      </c>
      <c r="DZ138" s="16" t="s">
        <v>163</v>
      </c>
      <c r="EA138" s="16" t="s">
        <v>163</v>
      </c>
      <c r="EB138" s="16" t="s">
        <v>163</v>
      </c>
      <c r="EC138" s="16" t="s">
        <v>163</v>
      </c>
      <c r="ED138" s="16" t="s">
        <v>163</v>
      </c>
      <c r="EE138" s="16" t="s">
        <v>163</v>
      </c>
      <c r="EF138" s="16" t="s">
        <v>163</v>
      </c>
      <c r="EG138" s="16" t="s">
        <v>163</v>
      </c>
      <c r="EH138" s="16" t="s">
        <v>163</v>
      </c>
      <c r="EI138">
        <v>6</v>
      </c>
      <c r="EJ138" t="s">
        <v>163</v>
      </c>
      <c r="EK138">
        <v>6</v>
      </c>
      <c r="EL138" t="s">
        <v>163</v>
      </c>
      <c r="EM138" t="s">
        <v>163</v>
      </c>
      <c r="EN138" t="s">
        <v>163</v>
      </c>
      <c r="EO138" t="s">
        <v>163</v>
      </c>
      <c r="EP138" t="s">
        <v>163</v>
      </c>
      <c r="EQ138" t="s">
        <v>163</v>
      </c>
      <c r="ER138" t="s">
        <v>163</v>
      </c>
      <c r="ES138" t="s">
        <v>163</v>
      </c>
      <c r="ET138" t="s">
        <v>163</v>
      </c>
      <c r="EU138">
        <v>4</v>
      </c>
      <c r="EV138">
        <v>1963</v>
      </c>
      <c r="EW138">
        <v>1</v>
      </c>
      <c r="EX138" t="s">
        <v>343</v>
      </c>
      <c r="EY138" t="s">
        <v>352</v>
      </c>
      <c r="EZ138" t="s">
        <v>334</v>
      </c>
      <c r="FA138">
        <v>1</v>
      </c>
      <c r="FB138" t="s">
        <v>163</v>
      </c>
      <c r="FC138" t="s">
        <v>163</v>
      </c>
      <c r="FD138" t="s">
        <v>163</v>
      </c>
      <c r="FE138" t="s">
        <v>163</v>
      </c>
      <c r="FF138" t="s">
        <v>163</v>
      </c>
      <c r="FG138" t="s">
        <v>163</v>
      </c>
      <c r="FH138" t="s">
        <v>163</v>
      </c>
      <c r="FI138" t="s">
        <v>163</v>
      </c>
      <c r="FJ138" t="s">
        <v>163</v>
      </c>
      <c r="FK138">
        <f t="shared" si="4"/>
        <v>1</v>
      </c>
      <c r="FL138">
        <f t="shared" si="5"/>
        <v>0</v>
      </c>
    </row>
    <row r="139" spans="1:168" x14ac:dyDescent="0.25">
      <c r="A139">
        <v>138</v>
      </c>
      <c r="B139" t="s">
        <v>175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60401</v>
      </c>
      <c r="J139" t="s">
        <v>176</v>
      </c>
      <c r="K139" t="s">
        <v>10</v>
      </c>
      <c r="L139" t="s">
        <v>207</v>
      </c>
      <c r="M139">
        <v>1</v>
      </c>
      <c r="N139">
        <v>1</v>
      </c>
      <c r="O139">
        <v>5</v>
      </c>
      <c r="P139">
        <v>4</v>
      </c>
      <c r="Q139">
        <v>1</v>
      </c>
      <c r="R139">
        <v>2</v>
      </c>
      <c r="S139">
        <v>1</v>
      </c>
      <c r="T139" t="s">
        <v>163</v>
      </c>
      <c r="U139" t="s">
        <v>163</v>
      </c>
      <c r="V139" t="s">
        <v>163</v>
      </c>
      <c r="W139" t="s">
        <v>311</v>
      </c>
      <c r="X139" t="s">
        <v>311</v>
      </c>
      <c r="Y139" t="s">
        <v>313</v>
      </c>
      <c r="Z139" t="s">
        <v>311</v>
      </c>
      <c r="AA139" t="s">
        <v>312</v>
      </c>
      <c r="AB139" t="s">
        <v>312</v>
      </c>
      <c r="AC139" t="s">
        <v>311</v>
      </c>
      <c r="AD139" t="s">
        <v>313</v>
      </c>
      <c r="AE139" t="s">
        <v>310</v>
      </c>
      <c r="AF139" t="s">
        <v>314</v>
      </c>
      <c r="AG139" t="s">
        <v>314</v>
      </c>
      <c r="AH139" t="s">
        <v>306</v>
      </c>
      <c r="AI139" t="s">
        <v>306</v>
      </c>
      <c r="AJ139" t="s">
        <v>314</v>
      </c>
      <c r="AK139" t="s">
        <v>314</v>
      </c>
      <c r="AL139" t="s">
        <v>314</v>
      </c>
      <c r="AM139" t="s">
        <v>306</v>
      </c>
      <c r="AN139" t="s">
        <v>306</v>
      </c>
      <c r="AO139" t="s">
        <v>163</v>
      </c>
      <c r="AP139" t="s">
        <v>163</v>
      </c>
      <c r="AQ139" t="s">
        <v>163</v>
      </c>
      <c r="AR139" t="s">
        <v>163</v>
      </c>
      <c r="AS139" t="s">
        <v>163</v>
      </c>
      <c r="AT139" t="s">
        <v>320</v>
      </c>
      <c r="AU139" t="s">
        <v>326</v>
      </c>
      <c r="AV139" t="s">
        <v>163</v>
      </c>
      <c r="AW139" t="s">
        <v>163</v>
      </c>
      <c r="AX139" t="s">
        <v>163</v>
      </c>
      <c r="AY139" t="s">
        <v>163</v>
      </c>
      <c r="AZ139" t="s">
        <v>163</v>
      </c>
      <c r="BA139" t="s">
        <v>163</v>
      </c>
      <c r="BB139" t="s">
        <v>163</v>
      </c>
      <c r="BC139" t="s">
        <v>163</v>
      </c>
      <c r="BD139" t="s">
        <v>163</v>
      </c>
      <c r="BE139" t="s">
        <v>163</v>
      </c>
      <c r="BF139" t="s">
        <v>163</v>
      </c>
      <c r="BG139" t="s">
        <v>163</v>
      </c>
      <c r="BH139">
        <v>1</v>
      </c>
      <c r="BI139" t="s">
        <v>163</v>
      </c>
      <c r="BJ139">
        <v>2</v>
      </c>
      <c r="BK139" t="s">
        <v>163</v>
      </c>
      <c r="BL139" t="s">
        <v>163</v>
      </c>
      <c r="BM139">
        <v>5</v>
      </c>
      <c r="BN139" t="s">
        <v>163</v>
      </c>
      <c r="BO139" t="s">
        <v>163</v>
      </c>
      <c r="BP139" t="s">
        <v>163</v>
      </c>
      <c r="BQ139" t="s">
        <v>163</v>
      </c>
      <c r="BR139" s="16">
        <v>2</v>
      </c>
      <c r="BS139" s="16">
        <v>0</v>
      </c>
      <c r="BT139" s="16">
        <v>0</v>
      </c>
      <c r="BU139" s="16">
        <v>1</v>
      </c>
      <c r="BV139" s="16">
        <v>3</v>
      </c>
      <c r="BW139" s="16">
        <v>1</v>
      </c>
      <c r="BX139" s="16" t="s">
        <v>163</v>
      </c>
      <c r="BY139" s="16" t="s">
        <v>163</v>
      </c>
      <c r="BZ139" s="16" t="s">
        <v>163</v>
      </c>
      <c r="CA139" s="16" t="s">
        <v>163</v>
      </c>
      <c r="CB139" s="16" t="s">
        <v>163</v>
      </c>
      <c r="CC139" s="16" t="s">
        <v>163</v>
      </c>
      <c r="CD139" s="16" t="s">
        <v>163</v>
      </c>
      <c r="CE139" s="16" t="s">
        <v>163</v>
      </c>
      <c r="CF139" s="16" t="s">
        <v>163</v>
      </c>
      <c r="CG139" s="16" t="s">
        <v>163</v>
      </c>
      <c r="CH139" s="16" t="s">
        <v>163</v>
      </c>
      <c r="CI139" s="16" t="s">
        <v>163</v>
      </c>
      <c r="CJ139" s="16" t="s">
        <v>163</v>
      </c>
      <c r="CK139" s="16" t="s">
        <v>163</v>
      </c>
      <c r="CL139" s="16" t="s">
        <v>163</v>
      </c>
      <c r="CM139" s="16" t="s">
        <v>163</v>
      </c>
      <c r="CN139" s="16" t="s">
        <v>163</v>
      </c>
      <c r="CO139" s="16" t="s">
        <v>163</v>
      </c>
      <c r="CP139" s="16" t="s">
        <v>163</v>
      </c>
      <c r="CQ139" s="16" t="s">
        <v>163</v>
      </c>
      <c r="CR139" s="16" t="s">
        <v>163</v>
      </c>
      <c r="CS139" s="16" t="s">
        <v>163</v>
      </c>
      <c r="CT139" s="16" t="s">
        <v>163</v>
      </c>
      <c r="CU139" s="16" t="s">
        <v>163</v>
      </c>
      <c r="CV139" s="16" t="s">
        <v>163</v>
      </c>
      <c r="CW139" s="16" t="s">
        <v>163</v>
      </c>
      <c r="CX139" s="16" t="s">
        <v>163</v>
      </c>
      <c r="CY139" s="16" t="s">
        <v>163</v>
      </c>
      <c r="CZ139" s="16" t="s">
        <v>163</v>
      </c>
      <c r="DA139" s="16" t="s">
        <v>163</v>
      </c>
      <c r="DB139" s="16" t="s">
        <v>163</v>
      </c>
      <c r="DC139" s="16" t="s">
        <v>163</v>
      </c>
      <c r="DD139" s="16" t="s">
        <v>163</v>
      </c>
      <c r="DE139" s="16" t="s">
        <v>163</v>
      </c>
      <c r="DF139" s="16" t="s">
        <v>163</v>
      </c>
      <c r="DG139" s="16" t="s">
        <v>163</v>
      </c>
      <c r="DH139" s="16" t="s">
        <v>163</v>
      </c>
      <c r="DI139" s="16" t="s">
        <v>163</v>
      </c>
      <c r="DJ139" s="16" t="s">
        <v>163</v>
      </c>
      <c r="DK139" s="16" t="s">
        <v>163</v>
      </c>
      <c r="DL139" s="16" t="s">
        <v>163</v>
      </c>
      <c r="DM139" s="16" t="s">
        <v>163</v>
      </c>
      <c r="DN139" s="16" t="s">
        <v>163</v>
      </c>
      <c r="DO139" s="16" t="s">
        <v>163</v>
      </c>
      <c r="DP139" s="16" t="s">
        <v>163</v>
      </c>
      <c r="DQ139" s="16" t="s">
        <v>163</v>
      </c>
      <c r="DR139" s="16" t="s">
        <v>163</v>
      </c>
      <c r="DS139" s="16" t="s">
        <v>163</v>
      </c>
      <c r="DT139" s="16" t="s">
        <v>163</v>
      </c>
      <c r="DU139" s="16" t="s">
        <v>163</v>
      </c>
      <c r="DV139" s="16" t="s">
        <v>163</v>
      </c>
      <c r="DW139" s="16" t="s">
        <v>163</v>
      </c>
      <c r="DX139" s="16" t="s">
        <v>163</v>
      </c>
      <c r="DY139" s="16">
        <v>313</v>
      </c>
      <c r="DZ139" s="16" t="s">
        <v>163</v>
      </c>
      <c r="EA139" s="16">
        <v>2</v>
      </c>
      <c r="EB139" s="16">
        <v>4</v>
      </c>
      <c r="EC139" s="16" t="s">
        <v>163</v>
      </c>
      <c r="ED139" s="16" t="s">
        <v>163</v>
      </c>
      <c r="EE139" s="16" t="s">
        <v>163</v>
      </c>
      <c r="EF139" s="16" t="s">
        <v>163</v>
      </c>
      <c r="EG139" s="16" t="s">
        <v>163</v>
      </c>
      <c r="EH139" s="16" t="s">
        <v>163</v>
      </c>
      <c r="EI139">
        <v>6</v>
      </c>
      <c r="EJ139" t="s">
        <v>163</v>
      </c>
      <c r="EK139">
        <v>5</v>
      </c>
      <c r="EL139">
        <v>5</v>
      </c>
      <c r="EM139">
        <v>16</v>
      </c>
      <c r="EN139">
        <v>16</v>
      </c>
      <c r="EO139">
        <v>16</v>
      </c>
      <c r="EP139">
        <v>13</v>
      </c>
      <c r="EQ139" t="s">
        <v>163</v>
      </c>
      <c r="ER139" t="s">
        <v>163</v>
      </c>
      <c r="ES139" t="s">
        <v>163</v>
      </c>
      <c r="ET139" t="s">
        <v>163</v>
      </c>
      <c r="EU139">
        <v>4</v>
      </c>
      <c r="EV139">
        <v>1974</v>
      </c>
      <c r="EW139">
        <v>1</v>
      </c>
      <c r="EX139" t="s">
        <v>339</v>
      </c>
      <c r="EY139" t="s">
        <v>348</v>
      </c>
      <c r="EZ139" t="s">
        <v>334</v>
      </c>
      <c r="FA139">
        <v>1</v>
      </c>
      <c r="FB139" t="s">
        <v>163</v>
      </c>
      <c r="FC139" t="s">
        <v>163</v>
      </c>
      <c r="FD139" t="s">
        <v>163</v>
      </c>
      <c r="FE139" t="s">
        <v>163</v>
      </c>
      <c r="FF139" t="s">
        <v>163</v>
      </c>
      <c r="FG139" t="s">
        <v>163</v>
      </c>
      <c r="FH139" t="s">
        <v>163</v>
      </c>
      <c r="FI139" t="s">
        <v>163</v>
      </c>
      <c r="FJ139" t="s">
        <v>163</v>
      </c>
      <c r="FK139">
        <f t="shared" si="4"/>
        <v>1</v>
      </c>
      <c r="FL139">
        <f t="shared" si="5"/>
        <v>1</v>
      </c>
    </row>
    <row r="140" spans="1:168" x14ac:dyDescent="0.25">
      <c r="A140">
        <v>139</v>
      </c>
      <c r="B140" t="s">
        <v>175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60401</v>
      </c>
      <c r="J140" t="s">
        <v>176</v>
      </c>
      <c r="K140" t="s">
        <v>10</v>
      </c>
      <c r="L140" t="s">
        <v>207</v>
      </c>
      <c r="M140">
        <v>1</v>
      </c>
      <c r="N140">
        <v>1</v>
      </c>
      <c r="O140">
        <v>11</v>
      </c>
      <c r="P140">
        <v>10</v>
      </c>
      <c r="Q140">
        <v>1</v>
      </c>
      <c r="R140">
        <v>1</v>
      </c>
      <c r="S140" t="s">
        <v>163</v>
      </c>
      <c r="T140">
        <v>0</v>
      </c>
      <c r="U140">
        <v>40</v>
      </c>
      <c r="V140">
        <v>60</v>
      </c>
      <c r="W140" t="s">
        <v>310</v>
      </c>
      <c r="X140" t="s">
        <v>310</v>
      </c>
      <c r="Y140" t="s">
        <v>310</v>
      </c>
      <c r="Z140" t="s">
        <v>313</v>
      </c>
      <c r="AA140" t="s">
        <v>310</v>
      </c>
      <c r="AB140" t="s">
        <v>310</v>
      </c>
      <c r="AC140" t="s">
        <v>310</v>
      </c>
      <c r="AD140" t="s">
        <v>313</v>
      </c>
      <c r="AE140" t="s">
        <v>310</v>
      </c>
      <c r="AF140" t="s">
        <v>306</v>
      </c>
      <c r="AG140" t="s">
        <v>306</v>
      </c>
      <c r="AH140" t="s">
        <v>306</v>
      </c>
      <c r="AI140" t="s">
        <v>306</v>
      </c>
      <c r="AJ140" t="s">
        <v>306</v>
      </c>
      <c r="AK140" t="s">
        <v>306</v>
      </c>
      <c r="AL140" t="s">
        <v>315</v>
      </c>
      <c r="AM140" t="s">
        <v>306</v>
      </c>
      <c r="AN140" t="s">
        <v>306</v>
      </c>
      <c r="AO140" t="s">
        <v>163</v>
      </c>
      <c r="AP140" t="s">
        <v>163</v>
      </c>
      <c r="AQ140" t="s">
        <v>163</v>
      </c>
      <c r="AR140" t="s">
        <v>163</v>
      </c>
      <c r="AS140" t="s">
        <v>163</v>
      </c>
      <c r="AT140" t="s">
        <v>318</v>
      </c>
      <c r="AU140" t="s">
        <v>318</v>
      </c>
      <c r="AV140" t="s">
        <v>163</v>
      </c>
      <c r="AW140" t="s">
        <v>163</v>
      </c>
      <c r="AX140" t="s">
        <v>163</v>
      </c>
      <c r="AY140" t="s">
        <v>163</v>
      </c>
      <c r="AZ140" t="s">
        <v>163</v>
      </c>
      <c r="BA140" t="s">
        <v>163</v>
      </c>
      <c r="BB140" t="s">
        <v>163</v>
      </c>
      <c r="BC140" t="s">
        <v>163</v>
      </c>
      <c r="BD140" t="s">
        <v>163</v>
      </c>
      <c r="BE140" t="s">
        <v>163</v>
      </c>
      <c r="BF140" t="s">
        <v>163</v>
      </c>
      <c r="BG140" t="s">
        <v>163</v>
      </c>
      <c r="BH140">
        <v>4</v>
      </c>
      <c r="BI140" t="s">
        <v>163</v>
      </c>
      <c r="BJ140" t="s">
        <v>163</v>
      </c>
      <c r="BK140" t="s">
        <v>163</v>
      </c>
      <c r="BL140" t="s">
        <v>163</v>
      </c>
      <c r="BM140">
        <v>1</v>
      </c>
      <c r="BN140" t="s">
        <v>163</v>
      </c>
      <c r="BO140" t="s">
        <v>163</v>
      </c>
      <c r="BP140">
        <v>2</v>
      </c>
      <c r="BQ140" t="s">
        <v>163</v>
      </c>
      <c r="BR140" s="16">
        <v>1</v>
      </c>
      <c r="BS140" s="16" t="s">
        <v>164</v>
      </c>
      <c r="BT140" s="16">
        <v>2</v>
      </c>
      <c r="BU140" s="16">
        <v>1</v>
      </c>
      <c r="BV140" s="16" t="s">
        <v>164</v>
      </c>
      <c r="BW140" s="16">
        <v>2</v>
      </c>
      <c r="BX140" s="16" t="s">
        <v>163</v>
      </c>
      <c r="BY140" s="16" t="s">
        <v>163</v>
      </c>
      <c r="BZ140" s="16">
        <v>302</v>
      </c>
      <c r="CA140" s="16">
        <v>302</v>
      </c>
      <c r="CB140" s="16" t="s">
        <v>163</v>
      </c>
      <c r="CC140" s="16" t="s">
        <v>163</v>
      </c>
      <c r="CD140" s="16" t="s">
        <v>163</v>
      </c>
      <c r="CE140" s="16" t="s">
        <v>163</v>
      </c>
      <c r="CF140" s="16" t="s">
        <v>163</v>
      </c>
      <c r="CG140" s="16" t="s">
        <v>163</v>
      </c>
      <c r="CH140" s="16" t="s">
        <v>163</v>
      </c>
      <c r="CI140" s="16" t="s">
        <v>163</v>
      </c>
      <c r="CJ140" s="16" t="s">
        <v>163</v>
      </c>
      <c r="CK140" s="16">
        <v>302</v>
      </c>
      <c r="CL140" s="16" t="s">
        <v>163</v>
      </c>
      <c r="CM140" s="16">
        <v>1</v>
      </c>
      <c r="CN140" s="16">
        <v>3</v>
      </c>
      <c r="CO140" s="16" t="s">
        <v>163</v>
      </c>
      <c r="CP140" s="16" t="s">
        <v>163</v>
      </c>
      <c r="CQ140" s="16" t="s">
        <v>163</v>
      </c>
      <c r="CR140" s="16" t="s">
        <v>163</v>
      </c>
      <c r="CS140" s="16" t="s">
        <v>163</v>
      </c>
      <c r="CT140" s="16" t="s">
        <v>163</v>
      </c>
      <c r="CU140" s="16">
        <v>302</v>
      </c>
      <c r="CV140" s="16" t="s">
        <v>163</v>
      </c>
      <c r="CW140" s="16">
        <v>1</v>
      </c>
      <c r="CX140" s="16">
        <v>1</v>
      </c>
      <c r="CY140" s="16">
        <v>12</v>
      </c>
      <c r="CZ140" s="16" t="s">
        <v>163</v>
      </c>
      <c r="DA140" s="16" t="s">
        <v>163</v>
      </c>
      <c r="DB140" s="16" t="s">
        <v>163</v>
      </c>
      <c r="DC140" s="16" t="s">
        <v>163</v>
      </c>
      <c r="DD140" s="16" t="s">
        <v>163</v>
      </c>
      <c r="DE140" s="16" t="s">
        <v>163</v>
      </c>
      <c r="DF140" s="16" t="s">
        <v>163</v>
      </c>
      <c r="DG140" s="16" t="s">
        <v>163</v>
      </c>
      <c r="DH140" s="16" t="s">
        <v>163</v>
      </c>
      <c r="DI140" s="16" t="s">
        <v>163</v>
      </c>
      <c r="DJ140" s="16" t="s">
        <v>163</v>
      </c>
      <c r="DK140" s="16" t="s">
        <v>163</v>
      </c>
      <c r="DL140" s="16" t="s">
        <v>163</v>
      </c>
      <c r="DM140" s="16" t="s">
        <v>163</v>
      </c>
      <c r="DN140" s="16" t="s">
        <v>163</v>
      </c>
      <c r="DO140" s="16">
        <v>311</v>
      </c>
      <c r="DP140" s="16" t="s">
        <v>163</v>
      </c>
      <c r="DQ140" s="16">
        <v>1</v>
      </c>
      <c r="DR140" s="16">
        <v>3</v>
      </c>
      <c r="DS140" s="16" t="s">
        <v>163</v>
      </c>
      <c r="DT140" s="16" t="s">
        <v>163</v>
      </c>
      <c r="DU140" s="16" t="s">
        <v>163</v>
      </c>
      <c r="DV140" s="16" t="s">
        <v>163</v>
      </c>
      <c r="DW140" s="16" t="s">
        <v>163</v>
      </c>
      <c r="DX140" s="16" t="s">
        <v>163</v>
      </c>
      <c r="DY140" s="16">
        <v>312</v>
      </c>
      <c r="DZ140" s="16" t="s">
        <v>163</v>
      </c>
      <c r="EA140" s="16">
        <v>1</v>
      </c>
      <c r="EB140" s="16">
        <v>3</v>
      </c>
      <c r="EC140" s="16" t="s">
        <v>163</v>
      </c>
      <c r="ED140" s="16" t="s">
        <v>163</v>
      </c>
      <c r="EE140" s="16" t="s">
        <v>163</v>
      </c>
      <c r="EF140" s="16" t="s">
        <v>163</v>
      </c>
      <c r="EG140" s="16" t="s">
        <v>163</v>
      </c>
      <c r="EH140" s="16" t="s">
        <v>163</v>
      </c>
      <c r="EI140">
        <v>6</v>
      </c>
      <c r="EJ140" t="s">
        <v>163</v>
      </c>
      <c r="EK140">
        <v>6</v>
      </c>
      <c r="EL140" t="s">
        <v>163</v>
      </c>
      <c r="EM140" t="s">
        <v>163</v>
      </c>
      <c r="EN140" t="s">
        <v>163</v>
      </c>
      <c r="EO140" t="s">
        <v>163</v>
      </c>
      <c r="EP140" t="s">
        <v>163</v>
      </c>
      <c r="EQ140" t="s">
        <v>163</v>
      </c>
      <c r="ER140" t="s">
        <v>163</v>
      </c>
      <c r="ES140" t="s">
        <v>163</v>
      </c>
      <c r="ET140" t="s">
        <v>163</v>
      </c>
      <c r="EU140">
        <v>4</v>
      </c>
      <c r="EV140">
        <v>1967</v>
      </c>
      <c r="EW140">
        <v>1</v>
      </c>
      <c r="EX140" t="s">
        <v>338</v>
      </c>
      <c r="EY140" t="s">
        <v>348</v>
      </c>
      <c r="EZ140" t="s">
        <v>334</v>
      </c>
      <c r="FA140">
        <v>1</v>
      </c>
      <c r="FB140" t="s">
        <v>163</v>
      </c>
      <c r="FC140" t="s">
        <v>163</v>
      </c>
      <c r="FD140" t="s">
        <v>163</v>
      </c>
      <c r="FE140" t="s">
        <v>163</v>
      </c>
      <c r="FF140" t="s">
        <v>163</v>
      </c>
      <c r="FG140" t="s">
        <v>163</v>
      </c>
      <c r="FH140" t="s">
        <v>163</v>
      </c>
      <c r="FI140" t="s">
        <v>163</v>
      </c>
      <c r="FJ140" t="s">
        <v>163</v>
      </c>
      <c r="FK140">
        <f t="shared" si="4"/>
        <v>1</v>
      </c>
      <c r="FL140">
        <f t="shared" si="5"/>
        <v>0</v>
      </c>
    </row>
    <row r="141" spans="1:168" x14ac:dyDescent="0.25">
      <c r="A141">
        <v>140</v>
      </c>
      <c r="B141" t="s">
        <v>175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60401</v>
      </c>
      <c r="J141" t="s">
        <v>176</v>
      </c>
      <c r="K141" t="s">
        <v>10</v>
      </c>
      <c r="L141" t="s">
        <v>207</v>
      </c>
      <c r="M141">
        <v>1</v>
      </c>
      <c r="N141">
        <v>1</v>
      </c>
      <c r="O141">
        <v>7</v>
      </c>
      <c r="P141">
        <v>4</v>
      </c>
      <c r="Q141">
        <v>3</v>
      </c>
      <c r="R141">
        <v>1</v>
      </c>
      <c r="S141" t="s">
        <v>163</v>
      </c>
      <c r="T141">
        <v>0</v>
      </c>
      <c r="U141">
        <v>90</v>
      </c>
      <c r="V141">
        <v>10</v>
      </c>
      <c r="W141" t="s">
        <v>310</v>
      </c>
      <c r="X141" t="s">
        <v>313</v>
      </c>
      <c r="Y141" t="s">
        <v>310</v>
      </c>
      <c r="Z141" t="s">
        <v>313</v>
      </c>
      <c r="AA141" t="s">
        <v>310</v>
      </c>
      <c r="AB141" t="s">
        <v>310</v>
      </c>
      <c r="AC141" t="s">
        <v>313</v>
      </c>
      <c r="AD141" t="s">
        <v>311</v>
      </c>
      <c r="AE141" t="s">
        <v>310</v>
      </c>
      <c r="AF141" t="s">
        <v>306</v>
      </c>
      <c r="AG141" t="s">
        <v>306</v>
      </c>
      <c r="AH141" t="s">
        <v>306</v>
      </c>
      <c r="AI141" t="s">
        <v>306</v>
      </c>
      <c r="AJ141" t="s">
        <v>316</v>
      </c>
      <c r="AK141" t="s">
        <v>316</v>
      </c>
      <c r="AL141" t="s">
        <v>316</v>
      </c>
      <c r="AM141" t="s">
        <v>316</v>
      </c>
      <c r="AN141" t="s">
        <v>306</v>
      </c>
      <c r="AO141" t="s">
        <v>163</v>
      </c>
      <c r="AP141" t="s">
        <v>163</v>
      </c>
      <c r="AQ141" t="s">
        <v>163</v>
      </c>
      <c r="AR141" t="s">
        <v>163</v>
      </c>
      <c r="AS141">
        <v>3.99</v>
      </c>
      <c r="AT141" t="s">
        <v>321</v>
      </c>
      <c r="AU141" t="s">
        <v>318</v>
      </c>
      <c r="AV141" t="s">
        <v>163</v>
      </c>
      <c r="AW141" t="s">
        <v>163</v>
      </c>
      <c r="AX141" t="s">
        <v>163</v>
      </c>
      <c r="AY141" t="s">
        <v>163</v>
      </c>
      <c r="AZ141" t="s">
        <v>163</v>
      </c>
      <c r="BA141" t="s">
        <v>163</v>
      </c>
      <c r="BB141" t="s">
        <v>163</v>
      </c>
      <c r="BC141" t="s">
        <v>163</v>
      </c>
      <c r="BD141" t="s">
        <v>163</v>
      </c>
      <c r="BE141" t="s">
        <v>163</v>
      </c>
      <c r="BF141" t="s">
        <v>163</v>
      </c>
      <c r="BG141" t="s">
        <v>163</v>
      </c>
      <c r="BH141">
        <v>1</v>
      </c>
      <c r="BI141" t="s">
        <v>163</v>
      </c>
      <c r="BJ141">
        <v>2</v>
      </c>
      <c r="BK141" t="s">
        <v>163</v>
      </c>
      <c r="BL141" t="s">
        <v>163</v>
      </c>
      <c r="BM141">
        <v>1</v>
      </c>
      <c r="BN141" t="s">
        <v>163</v>
      </c>
      <c r="BO141" t="s">
        <v>163</v>
      </c>
      <c r="BP141">
        <v>1</v>
      </c>
      <c r="BQ141" t="s">
        <v>163</v>
      </c>
      <c r="BR141" s="16">
        <v>2</v>
      </c>
      <c r="BS141" s="16">
        <v>0</v>
      </c>
      <c r="BT141" s="16">
        <v>0</v>
      </c>
      <c r="BU141" s="16">
        <v>1</v>
      </c>
      <c r="BV141" s="16">
        <v>3</v>
      </c>
      <c r="BW141" s="16">
        <v>1</v>
      </c>
      <c r="BX141" s="16" t="s">
        <v>163</v>
      </c>
      <c r="BY141" s="16" t="s">
        <v>163</v>
      </c>
      <c r="BZ141" s="16" t="s">
        <v>163</v>
      </c>
      <c r="CA141" s="16" t="s">
        <v>163</v>
      </c>
      <c r="CB141" s="16" t="s">
        <v>163</v>
      </c>
      <c r="CC141" s="16" t="s">
        <v>163</v>
      </c>
      <c r="CD141" s="16" t="s">
        <v>163</v>
      </c>
      <c r="CE141" s="16" t="s">
        <v>163</v>
      </c>
      <c r="CF141" s="16" t="s">
        <v>163</v>
      </c>
      <c r="CG141" s="16" t="s">
        <v>163</v>
      </c>
      <c r="CH141" s="16" t="s">
        <v>163</v>
      </c>
      <c r="CI141" s="16" t="s">
        <v>163</v>
      </c>
      <c r="CJ141" s="16" t="s">
        <v>163</v>
      </c>
      <c r="CK141" s="16" t="s">
        <v>163</v>
      </c>
      <c r="CL141" s="16" t="s">
        <v>163</v>
      </c>
      <c r="CM141" s="16" t="s">
        <v>163</v>
      </c>
      <c r="CN141" s="16" t="s">
        <v>163</v>
      </c>
      <c r="CO141" s="16" t="s">
        <v>163</v>
      </c>
      <c r="CP141" s="16" t="s">
        <v>163</v>
      </c>
      <c r="CQ141" s="16" t="s">
        <v>163</v>
      </c>
      <c r="CR141" s="16" t="s">
        <v>163</v>
      </c>
      <c r="CS141" s="16" t="s">
        <v>163</v>
      </c>
      <c r="CT141" s="16" t="s">
        <v>163</v>
      </c>
      <c r="CU141" s="16" t="s">
        <v>163</v>
      </c>
      <c r="CV141" s="16" t="s">
        <v>163</v>
      </c>
      <c r="CW141" s="16" t="s">
        <v>163</v>
      </c>
      <c r="CX141" s="16" t="s">
        <v>163</v>
      </c>
      <c r="CY141" s="16" t="s">
        <v>163</v>
      </c>
      <c r="CZ141" s="16" t="s">
        <v>163</v>
      </c>
      <c r="DA141" s="16" t="s">
        <v>163</v>
      </c>
      <c r="DB141" s="16" t="s">
        <v>163</v>
      </c>
      <c r="DC141" s="16" t="s">
        <v>163</v>
      </c>
      <c r="DD141" s="16" t="s">
        <v>163</v>
      </c>
      <c r="DE141" s="16" t="s">
        <v>163</v>
      </c>
      <c r="DF141" s="16" t="s">
        <v>163</v>
      </c>
      <c r="DG141" s="16" t="s">
        <v>163</v>
      </c>
      <c r="DH141" s="16" t="s">
        <v>163</v>
      </c>
      <c r="DI141" s="16" t="s">
        <v>163</v>
      </c>
      <c r="DJ141" s="16" t="s">
        <v>163</v>
      </c>
      <c r="DK141" s="16" t="s">
        <v>163</v>
      </c>
      <c r="DL141" s="16" t="s">
        <v>163</v>
      </c>
      <c r="DM141" s="16" t="s">
        <v>163</v>
      </c>
      <c r="DN141" s="16" t="s">
        <v>163</v>
      </c>
      <c r="DO141" s="16" t="s">
        <v>163</v>
      </c>
      <c r="DP141" s="16" t="s">
        <v>163</v>
      </c>
      <c r="DQ141" s="16" t="s">
        <v>163</v>
      </c>
      <c r="DR141" s="16" t="s">
        <v>163</v>
      </c>
      <c r="DS141" s="16" t="s">
        <v>163</v>
      </c>
      <c r="DT141" s="16" t="s">
        <v>163</v>
      </c>
      <c r="DU141" s="16" t="s">
        <v>163</v>
      </c>
      <c r="DV141" s="16" t="s">
        <v>163</v>
      </c>
      <c r="DW141" s="16" t="s">
        <v>163</v>
      </c>
      <c r="DX141" s="16" t="s">
        <v>163</v>
      </c>
      <c r="DY141" s="16">
        <v>304</v>
      </c>
      <c r="DZ141" s="16" t="s">
        <v>163</v>
      </c>
      <c r="EA141" s="16">
        <v>1</v>
      </c>
      <c r="EB141" s="16">
        <v>2</v>
      </c>
      <c r="EC141" s="16" t="s">
        <v>163</v>
      </c>
      <c r="ED141" s="16">
        <v>6</v>
      </c>
      <c r="EE141" s="16" t="s">
        <v>163</v>
      </c>
      <c r="EF141" s="16" t="s">
        <v>163</v>
      </c>
      <c r="EG141" s="16" t="s">
        <v>163</v>
      </c>
      <c r="EH141" s="16" t="s">
        <v>163</v>
      </c>
      <c r="EI141">
        <v>6</v>
      </c>
      <c r="EJ141" t="s">
        <v>163</v>
      </c>
      <c r="EK141">
        <v>6</v>
      </c>
      <c r="EL141" t="s">
        <v>163</v>
      </c>
      <c r="EM141" t="s">
        <v>163</v>
      </c>
      <c r="EN141" t="s">
        <v>163</v>
      </c>
      <c r="EO141" t="s">
        <v>163</v>
      </c>
      <c r="EP141" t="s">
        <v>163</v>
      </c>
      <c r="EQ141" t="s">
        <v>163</v>
      </c>
      <c r="ER141" t="s">
        <v>163</v>
      </c>
      <c r="ES141" t="s">
        <v>163</v>
      </c>
      <c r="ET141" t="s">
        <v>163</v>
      </c>
      <c r="EU141">
        <v>4</v>
      </c>
      <c r="EV141">
        <v>1973</v>
      </c>
      <c r="EW141">
        <v>5</v>
      </c>
      <c r="EX141" t="s">
        <v>342</v>
      </c>
      <c r="EY141" t="s">
        <v>348</v>
      </c>
      <c r="EZ141" t="s">
        <v>333</v>
      </c>
      <c r="FA141" t="s">
        <v>163</v>
      </c>
      <c r="FB141">
        <v>1</v>
      </c>
      <c r="FC141" t="s">
        <v>163</v>
      </c>
      <c r="FD141" t="s">
        <v>163</v>
      </c>
      <c r="FE141" t="s">
        <v>163</v>
      </c>
      <c r="FF141" t="s">
        <v>163</v>
      </c>
      <c r="FG141" t="s">
        <v>163</v>
      </c>
      <c r="FH141" t="s">
        <v>163</v>
      </c>
      <c r="FI141" t="s">
        <v>163</v>
      </c>
      <c r="FJ141" t="s">
        <v>163</v>
      </c>
      <c r="FK141">
        <f t="shared" si="4"/>
        <v>0</v>
      </c>
      <c r="FL141">
        <f t="shared" si="5"/>
        <v>0</v>
      </c>
    </row>
    <row r="142" spans="1:168" x14ac:dyDescent="0.25">
      <c r="A142">
        <v>141</v>
      </c>
      <c r="B142" t="s">
        <v>175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60401</v>
      </c>
      <c r="J142" t="s">
        <v>176</v>
      </c>
      <c r="K142" t="s">
        <v>10</v>
      </c>
      <c r="L142" t="s">
        <v>207</v>
      </c>
      <c r="M142">
        <v>1</v>
      </c>
      <c r="N142">
        <v>1</v>
      </c>
      <c r="O142">
        <v>3</v>
      </c>
      <c r="P142">
        <v>2</v>
      </c>
      <c r="Q142">
        <v>1</v>
      </c>
      <c r="R142">
        <v>1</v>
      </c>
      <c r="S142" t="s">
        <v>163</v>
      </c>
      <c r="T142">
        <v>0</v>
      </c>
      <c r="U142">
        <v>80</v>
      </c>
      <c r="V142">
        <v>20</v>
      </c>
      <c r="W142" t="s">
        <v>311</v>
      </c>
      <c r="X142" t="s">
        <v>313</v>
      </c>
      <c r="Y142" t="s">
        <v>310</v>
      </c>
      <c r="Z142" t="s">
        <v>310</v>
      </c>
      <c r="AA142" t="s">
        <v>310</v>
      </c>
      <c r="AB142" t="s">
        <v>310</v>
      </c>
      <c r="AC142" t="s">
        <v>313</v>
      </c>
      <c r="AD142" t="s">
        <v>311</v>
      </c>
      <c r="AE142" t="s">
        <v>310</v>
      </c>
      <c r="AF142" t="s">
        <v>316</v>
      </c>
      <c r="AG142" t="s">
        <v>316</v>
      </c>
      <c r="AH142" t="s">
        <v>306</v>
      </c>
      <c r="AI142" t="s">
        <v>306</v>
      </c>
      <c r="AJ142" t="s">
        <v>315</v>
      </c>
      <c r="AK142" t="s">
        <v>316</v>
      </c>
      <c r="AL142" t="s">
        <v>315</v>
      </c>
      <c r="AM142" t="s">
        <v>306</v>
      </c>
      <c r="AN142" t="s">
        <v>306</v>
      </c>
      <c r="AO142" t="s">
        <v>163</v>
      </c>
      <c r="AP142" t="s">
        <v>163</v>
      </c>
      <c r="AQ142" t="s">
        <v>163</v>
      </c>
      <c r="AR142" t="s">
        <v>163</v>
      </c>
      <c r="AS142" t="s">
        <v>163</v>
      </c>
      <c r="AT142" t="s">
        <v>320</v>
      </c>
      <c r="AU142" t="s">
        <v>318</v>
      </c>
      <c r="AV142" t="s">
        <v>163</v>
      </c>
      <c r="AW142" t="s">
        <v>163</v>
      </c>
      <c r="AX142" t="s">
        <v>163</v>
      </c>
      <c r="AY142" t="s">
        <v>163</v>
      </c>
      <c r="AZ142" t="s">
        <v>163</v>
      </c>
      <c r="BA142" t="s">
        <v>163</v>
      </c>
      <c r="BB142" t="s">
        <v>163</v>
      </c>
      <c r="BC142" t="s">
        <v>163</v>
      </c>
      <c r="BD142" t="s">
        <v>163</v>
      </c>
      <c r="BE142" t="s">
        <v>163</v>
      </c>
      <c r="BF142" t="s">
        <v>163</v>
      </c>
      <c r="BG142" t="s">
        <v>163</v>
      </c>
      <c r="BH142">
        <v>2</v>
      </c>
      <c r="BI142" t="s">
        <v>163</v>
      </c>
      <c r="BJ142" t="s">
        <v>163</v>
      </c>
      <c r="BK142" t="s">
        <v>163</v>
      </c>
      <c r="BL142" t="s">
        <v>163</v>
      </c>
      <c r="BM142">
        <v>1</v>
      </c>
      <c r="BN142" t="s">
        <v>163</v>
      </c>
      <c r="BO142" t="s">
        <v>163</v>
      </c>
      <c r="BP142" t="s">
        <v>163</v>
      </c>
      <c r="BQ142">
        <v>1</v>
      </c>
      <c r="BR142" s="16">
        <v>1</v>
      </c>
      <c r="BS142" s="16">
        <v>2</v>
      </c>
      <c r="BT142" s="16">
        <v>1</v>
      </c>
      <c r="BU142" s="16">
        <v>1</v>
      </c>
      <c r="BV142" s="16">
        <v>2</v>
      </c>
      <c r="BW142" s="16">
        <v>1</v>
      </c>
      <c r="BX142" s="16" t="s">
        <v>163</v>
      </c>
      <c r="BY142" s="16" t="s">
        <v>163</v>
      </c>
      <c r="BZ142" s="16">
        <v>315</v>
      </c>
      <c r="CA142" s="16" t="s">
        <v>163</v>
      </c>
      <c r="CB142" s="16" t="s">
        <v>163</v>
      </c>
      <c r="CC142" s="16" t="s">
        <v>163</v>
      </c>
      <c r="CD142" s="16" t="s">
        <v>163</v>
      </c>
      <c r="CE142" s="16" t="s">
        <v>163</v>
      </c>
      <c r="CF142" s="16" t="s">
        <v>163</v>
      </c>
      <c r="CG142" s="16" t="s">
        <v>163</v>
      </c>
      <c r="CH142" s="16" t="s">
        <v>163</v>
      </c>
      <c r="CI142" s="16" t="s">
        <v>163</v>
      </c>
      <c r="CJ142" s="16" t="s">
        <v>163</v>
      </c>
      <c r="CK142" s="16">
        <v>315</v>
      </c>
      <c r="CL142" s="16" t="s">
        <v>208</v>
      </c>
      <c r="CM142" s="16">
        <v>1</v>
      </c>
      <c r="CN142" s="16">
        <v>2</v>
      </c>
      <c r="CO142" s="16" t="s">
        <v>163</v>
      </c>
      <c r="CP142" s="16">
        <v>6</v>
      </c>
      <c r="CQ142" s="16" t="s">
        <v>163</v>
      </c>
      <c r="CR142" s="16" t="s">
        <v>163</v>
      </c>
      <c r="CS142" s="16" t="s">
        <v>163</v>
      </c>
      <c r="CT142" s="16" t="s">
        <v>163</v>
      </c>
      <c r="CU142" s="16" t="s">
        <v>163</v>
      </c>
      <c r="CV142" s="16" t="s">
        <v>163</v>
      </c>
      <c r="CW142" s="16" t="s">
        <v>163</v>
      </c>
      <c r="CX142" s="16" t="s">
        <v>163</v>
      </c>
      <c r="CY142" s="16" t="s">
        <v>163</v>
      </c>
      <c r="CZ142" s="16" t="s">
        <v>163</v>
      </c>
      <c r="DA142" s="16" t="s">
        <v>163</v>
      </c>
      <c r="DB142" s="16" t="s">
        <v>163</v>
      </c>
      <c r="DC142" s="16" t="s">
        <v>163</v>
      </c>
      <c r="DD142" s="16" t="s">
        <v>163</v>
      </c>
      <c r="DE142" s="16" t="s">
        <v>163</v>
      </c>
      <c r="DF142" s="16" t="s">
        <v>163</v>
      </c>
      <c r="DG142" s="16" t="s">
        <v>163</v>
      </c>
      <c r="DH142" s="16" t="s">
        <v>163</v>
      </c>
      <c r="DI142" s="16" t="s">
        <v>163</v>
      </c>
      <c r="DJ142" s="16" t="s">
        <v>163</v>
      </c>
      <c r="DK142" s="16" t="s">
        <v>163</v>
      </c>
      <c r="DL142" s="16" t="s">
        <v>163</v>
      </c>
      <c r="DM142" s="16" t="s">
        <v>163</v>
      </c>
      <c r="DN142" s="16" t="s">
        <v>163</v>
      </c>
      <c r="DO142" s="16">
        <v>304</v>
      </c>
      <c r="DP142" s="16" t="s">
        <v>163</v>
      </c>
      <c r="DQ142" s="16">
        <v>1</v>
      </c>
      <c r="DR142" s="16">
        <v>3</v>
      </c>
      <c r="DS142" s="16" t="s">
        <v>163</v>
      </c>
      <c r="DT142" s="16" t="s">
        <v>163</v>
      </c>
      <c r="DU142" s="16" t="s">
        <v>163</v>
      </c>
      <c r="DV142" s="16" t="s">
        <v>163</v>
      </c>
      <c r="DW142" s="16" t="s">
        <v>163</v>
      </c>
      <c r="DX142" s="16" t="s">
        <v>163</v>
      </c>
      <c r="DY142" s="16" t="s">
        <v>163</v>
      </c>
      <c r="DZ142" s="16" t="s">
        <v>163</v>
      </c>
      <c r="EA142" s="16" t="s">
        <v>163</v>
      </c>
      <c r="EB142" s="16" t="s">
        <v>163</v>
      </c>
      <c r="EC142" s="16" t="s">
        <v>163</v>
      </c>
      <c r="ED142" s="16" t="s">
        <v>163</v>
      </c>
      <c r="EE142" s="16" t="s">
        <v>163</v>
      </c>
      <c r="EF142" s="16" t="s">
        <v>163</v>
      </c>
      <c r="EG142" s="16" t="s">
        <v>163</v>
      </c>
      <c r="EH142" s="16" t="s">
        <v>163</v>
      </c>
      <c r="EI142">
        <v>6</v>
      </c>
      <c r="EJ142" t="s">
        <v>163</v>
      </c>
      <c r="EK142">
        <v>6</v>
      </c>
      <c r="EL142" t="s">
        <v>163</v>
      </c>
      <c r="EM142" t="s">
        <v>163</v>
      </c>
      <c r="EN142" t="s">
        <v>163</v>
      </c>
      <c r="EO142" t="s">
        <v>163</v>
      </c>
      <c r="EP142" t="s">
        <v>163</v>
      </c>
      <c r="EQ142" t="s">
        <v>163</v>
      </c>
      <c r="ER142" t="s">
        <v>163</v>
      </c>
      <c r="ES142" t="s">
        <v>163</v>
      </c>
      <c r="ET142" t="s">
        <v>163</v>
      </c>
      <c r="EU142">
        <v>4</v>
      </c>
      <c r="EV142">
        <v>1974</v>
      </c>
      <c r="EW142">
        <v>3</v>
      </c>
      <c r="EX142" t="s">
        <v>338</v>
      </c>
      <c r="EY142" t="s">
        <v>348</v>
      </c>
      <c r="EZ142" t="s">
        <v>332</v>
      </c>
      <c r="FA142">
        <v>1</v>
      </c>
      <c r="FB142" t="s">
        <v>163</v>
      </c>
      <c r="FC142" t="s">
        <v>163</v>
      </c>
      <c r="FD142" t="s">
        <v>163</v>
      </c>
      <c r="FE142" t="s">
        <v>163</v>
      </c>
      <c r="FF142" t="s">
        <v>163</v>
      </c>
      <c r="FG142" t="s">
        <v>163</v>
      </c>
      <c r="FH142" t="s">
        <v>163</v>
      </c>
      <c r="FI142" t="s">
        <v>163</v>
      </c>
      <c r="FJ142" t="s">
        <v>163</v>
      </c>
      <c r="FK142">
        <f t="shared" si="4"/>
        <v>1</v>
      </c>
      <c r="FL142">
        <f t="shared" si="5"/>
        <v>0</v>
      </c>
    </row>
    <row r="143" spans="1:168" x14ac:dyDescent="0.25">
      <c r="A143">
        <v>142</v>
      </c>
      <c r="B143" t="s">
        <v>186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10201</v>
      </c>
      <c r="J143" t="s">
        <v>187</v>
      </c>
      <c r="K143" t="s">
        <v>188</v>
      </c>
      <c r="L143" t="s">
        <v>209</v>
      </c>
      <c r="M143">
        <v>1</v>
      </c>
      <c r="N143">
        <v>1</v>
      </c>
      <c r="O143">
        <v>8</v>
      </c>
      <c r="P143">
        <v>5</v>
      </c>
      <c r="Q143">
        <v>3</v>
      </c>
      <c r="R143">
        <v>1</v>
      </c>
      <c r="S143" t="s">
        <v>163</v>
      </c>
      <c r="T143">
        <v>25</v>
      </c>
      <c r="U143">
        <v>0</v>
      </c>
      <c r="V143">
        <v>75</v>
      </c>
      <c r="W143" t="s">
        <v>313</v>
      </c>
      <c r="X143" t="s">
        <v>310</v>
      </c>
      <c r="Y143" t="s">
        <v>310</v>
      </c>
      <c r="Z143" t="s">
        <v>310</v>
      </c>
      <c r="AA143" t="s">
        <v>311</v>
      </c>
      <c r="AB143" t="s">
        <v>312</v>
      </c>
      <c r="AC143" t="s">
        <v>311</v>
      </c>
      <c r="AD143" t="s">
        <v>313</v>
      </c>
      <c r="AE143" t="s">
        <v>310</v>
      </c>
      <c r="AF143" t="s">
        <v>315</v>
      </c>
      <c r="AG143" t="s">
        <v>314</v>
      </c>
      <c r="AH143" t="s">
        <v>306</v>
      </c>
      <c r="AI143" t="s">
        <v>306</v>
      </c>
      <c r="AJ143" t="s">
        <v>314</v>
      </c>
      <c r="AK143" t="s">
        <v>314</v>
      </c>
      <c r="AL143" t="s">
        <v>315</v>
      </c>
      <c r="AM143" t="s">
        <v>306</v>
      </c>
      <c r="AN143" t="s">
        <v>306</v>
      </c>
      <c r="AO143" t="s">
        <v>163</v>
      </c>
      <c r="AP143" t="s">
        <v>163</v>
      </c>
      <c r="AQ143" t="s">
        <v>163</v>
      </c>
      <c r="AR143" t="s">
        <v>163</v>
      </c>
      <c r="AS143" t="s">
        <v>163</v>
      </c>
      <c r="AT143" t="s">
        <v>318</v>
      </c>
      <c r="AU143" t="s">
        <v>326</v>
      </c>
      <c r="AV143" t="s">
        <v>163</v>
      </c>
      <c r="AW143" t="s">
        <v>163</v>
      </c>
      <c r="AX143" t="s">
        <v>163</v>
      </c>
      <c r="AY143" t="s">
        <v>163</v>
      </c>
      <c r="AZ143" t="s">
        <v>163</v>
      </c>
      <c r="BA143" t="s">
        <v>163</v>
      </c>
      <c r="BB143" t="s">
        <v>163</v>
      </c>
      <c r="BC143" t="s">
        <v>163</v>
      </c>
      <c r="BD143" t="s">
        <v>163</v>
      </c>
      <c r="BE143" t="s">
        <v>163</v>
      </c>
      <c r="BF143" t="s">
        <v>163</v>
      </c>
      <c r="BG143" t="s">
        <v>163</v>
      </c>
      <c r="BH143">
        <v>1</v>
      </c>
      <c r="BI143">
        <v>2</v>
      </c>
      <c r="BJ143" t="s">
        <v>163</v>
      </c>
      <c r="BK143" t="s">
        <v>163</v>
      </c>
      <c r="BL143" t="s">
        <v>163</v>
      </c>
      <c r="BM143">
        <v>1</v>
      </c>
      <c r="BN143">
        <v>2</v>
      </c>
      <c r="BO143" t="s">
        <v>163</v>
      </c>
      <c r="BP143" t="s">
        <v>163</v>
      </c>
      <c r="BQ143" t="s">
        <v>163</v>
      </c>
      <c r="BR143" s="16">
        <v>1</v>
      </c>
      <c r="BS143" s="16" t="s">
        <v>164</v>
      </c>
      <c r="BT143" s="16">
        <v>2</v>
      </c>
      <c r="BU143" s="16">
        <v>2</v>
      </c>
      <c r="BV143" s="16">
        <v>0</v>
      </c>
      <c r="BW143" s="16">
        <v>0</v>
      </c>
      <c r="BX143" s="16" t="s">
        <v>163</v>
      </c>
      <c r="BY143" s="16" t="s">
        <v>163</v>
      </c>
      <c r="BZ143" s="16">
        <v>301</v>
      </c>
      <c r="CA143" s="16">
        <v>301</v>
      </c>
      <c r="CB143" s="16" t="s">
        <v>163</v>
      </c>
      <c r="CC143" s="16" t="s">
        <v>163</v>
      </c>
      <c r="CD143" s="16" t="s">
        <v>163</v>
      </c>
      <c r="CE143" s="16" t="s">
        <v>163</v>
      </c>
      <c r="CF143" s="16" t="s">
        <v>163</v>
      </c>
      <c r="CG143" s="16" t="s">
        <v>163</v>
      </c>
      <c r="CH143" s="16" t="s">
        <v>163</v>
      </c>
      <c r="CI143" s="16" t="s">
        <v>163</v>
      </c>
      <c r="CJ143" s="16" t="s">
        <v>163</v>
      </c>
      <c r="CK143" s="16">
        <v>301</v>
      </c>
      <c r="CL143" s="16" t="s">
        <v>163</v>
      </c>
      <c r="CM143" s="16">
        <v>1</v>
      </c>
      <c r="CN143" s="16">
        <v>3</v>
      </c>
      <c r="CO143" s="16" t="s">
        <v>163</v>
      </c>
      <c r="CP143" s="16" t="s">
        <v>163</v>
      </c>
      <c r="CQ143" s="16" t="s">
        <v>163</v>
      </c>
      <c r="CR143" s="16" t="s">
        <v>163</v>
      </c>
      <c r="CS143" s="16" t="s">
        <v>163</v>
      </c>
      <c r="CT143" s="16" t="s">
        <v>163</v>
      </c>
      <c r="CU143" s="16">
        <v>301</v>
      </c>
      <c r="CV143" s="16" t="s">
        <v>163</v>
      </c>
      <c r="CW143" s="16">
        <v>1</v>
      </c>
      <c r="CX143" s="16">
        <v>3</v>
      </c>
      <c r="CY143" s="16" t="s">
        <v>163</v>
      </c>
      <c r="CZ143" s="16" t="s">
        <v>163</v>
      </c>
      <c r="DA143" s="16" t="s">
        <v>163</v>
      </c>
      <c r="DB143" s="16" t="s">
        <v>163</v>
      </c>
      <c r="DC143" s="16" t="s">
        <v>163</v>
      </c>
      <c r="DD143" s="16" t="s">
        <v>163</v>
      </c>
      <c r="DE143" s="16" t="s">
        <v>163</v>
      </c>
      <c r="DF143" s="16" t="s">
        <v>163</v>
      </c>
      <c r="DG143" s="16" t="s">
        <v>163</v>
      </c>
      <c r="DH143" s="16" t="s">
        <v>163</v>
      </c>
      <c r="DI143" s="16" t="s">
        <v>163</v>
      </c>
      <c r="DJ143" s="16" t="s">
        <v>163</v>
      </c>
      <c r="DK143" s="16" t="s">
        <v>163</v>
      </c>
      <c r="DL143" s="16" t="s">
        <v>163</v>
      </c>
      <c r="DM143" s="16" t="s">
        <v>163</v>
      </c>
      <c r="DN143" s="16" t="s">
        <v>163</v>
      </c>
      <c r="DO143" s="16" t="s">
        <v>163</v>
      </c>
      <c r="DP143" s="16" t="s">
        <v>163</v>
      </c>
      <c r="DQ143" s="16" t="s">
        <v>163</v>
      </c>
      <c r="DR143" s="16" t="s">
        <v>163</v>
      </c>
      <c r="DS143" s="16" t="s">
        <v>163</v>
      </c>
      <c r="DT143" s="16" t="s">
        <v>163</v>
      </c>
      <c r="DU143" s="16" t="s">
        <v>163</v>
      </c>
      <c r="DV143" s="16" t="s">
        <v>163</v>
      </c>
      <c r="DW143" s="16" t="s">
        <v>163</v>
      </c>
      <c r="DX143" s="16" t="s">
        <v>163</v>
      </c>
      <c r="DY143" s="16" t="s">
        <v>163</v>
      </c>
      <c r="DZ143" s="16" t="s">
        <v>163</v>
      </c>
      <c r="EA143" s="16" t="s">
        <v>163</v>
      </c>
      <c r="EB143" s="16" t="s">
        <v>163</v>
      </c>
      <c r="EC143" s="16" t="s">
        <v>163</v>
      </c>
      <c r="ED143" s="16" t="s">
        <v>163</v>
      </c>
      <c r="EE143" s="16" t="s">
        <v>163</v>
      </c>
      <c r="EF143" s="16" t="s">
        <v>163</v>
      </c>
      <c r="EG143" s="16" t="s">
        <v>163</v>
      </c>
      <c r="EH143" s="16" t="s">
        <v>163</v>
      </c>
      <c r="EI143">
        <v>5</v>
      </c>
      <c r="EJ143">
        <v>2</v>
      </c>
      <c r="EK143" t="s">
        <v>163</v>
      </c>
      <c r="EL143">
        <v>4</v>
      </c>
      <c r="EM143">
        <v>16</v>
      </c>
      <c r="EN143">
        <v>16</v>
      </c>
      <c r="EO143">
        <v>16</v>
      </c>
      <c r="EP143">
        <v>14</v>
      </c>
      <c r="EQ143">
        <v>25</v>
      </c>
      <c r="ER143" t="s">
        <v>163</v>
      </c>
      <c r="ES143">
        <v>9</v>
      </c>
      <c r="ET143" t="s">
        <v>163</v>
      </c>
      <c r="EU143">
        <v>4</v>
      </c>
      <c r="EV143">
        <v>1968</v>
      </c>
      <c r="EW143">
        <v>1</v>
      </c>
      <c r="EX143" t="s">
        <v>341</v>
      </c>
      <c r="EY143" t="s">
        <v>349</v>
      </c>
      <c r="EZ143" t="s">
        <v>334</v>
      </c>
      <c r="FA143">
        <v>1</v>
      </c>
      <c r="FB143" t="s">
        <v>163</v>
      </c>
      <c r="FC143" t="s">
        <v>163</v>
      </c>
      <c r="FD143" t="s">
        <v>163</v>
      </c>
      <c r="FE143" t="s">
        <v>163</v>
      </c>
      <c r="FF143" t="s">
        <v>163</v>
      </c>
      <c r="FG143" t="s">
        <v>163</v>
      </c>
      <c r="FH143" t="s">
        <v>163</v>
      </c>
      <c r="FI143" t="s">
        <v>163</v>
      </c>
      <c r="FJ143" t="s">
        <v>163</v>
      </c>
      <c r="FK143">
        <f t="shared" si="4"/>
        <v>1</v>
      </c>
      <c r="FL143">
        <f t="shared" si="5"/>
        <v>0</v>
      </c>
    </row>
    <row r="144" spans="1:168" x14ac:dyDescent="0.25">
      <c r="A144">
        <v>143</v>
      </c>
      <c r="B144" t="s">
        <v>186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10201</v>
      </c>
      <c r="J144" t="s">
        <v>187</v>
      </c>
      <c r="K144" t="s">
        <v>188</v>
      </c>
      <c r="L144" t="s">
        <v>210</v>
      </c>
      <c r="M144">
        <v>1</v>
      </c>
      <c r="N144">
        <v>1</v>
      </c>
      <c r="O144">
        <v>2</v>
      </c>
      <c r="P144">
        <v>2</v>
      </c>
      <c r="Q144">
        <v>0</v>
      </c>
      <c r="R144">
        <v>2</v>
      </c>
      <c r="S144">
        <v>1</v>
      </c>
      <c r="T144" t="s">
        <v>163</v>
      </c>
      <c r="U144" t="s">
        <v>163</v>
      </c>
      <c r="V144" t="s">
        <v>163</v>
      </c>
      <c r="W144" t="s">
        <v>313</v>
      </c>
      <c r="X144" t="s">
        <v>310</v>
      </c>
      <c r="Y144" t="s">
        <v>310</v>
      </c>
      <c r="Z144" t="s">
        <v>310</v>
      </c>
      <c r="AA144" t="s">
        <v>310</v>
      </c>
      <c r="AB144" t="s">
        <v>312</v>
      </c>
      <c r="AC144" t="s">
        <v>311</v>
      </c>
      <c r="AD144" t="s">
        <v>313</v>
      </c>
      <c r="AE144" t="s">
        <v>310</v>
      </c>
      <c r="AF144" t="s">
        <v>316</v>
      </c>
      <c r="AG144" t="s">
        <v>306</v>
      </c>
      <c r="AH144" t="s">
        <v>306</v>
      </c>
      <c r="AI144" t="s">
        <v>306</v>
      </c>
      <c r="AJ144" t="s">
        <v>306</v>
      </c>
      <c r="AK144" t="s">
        <v>306</v>
      </c>
      <c r="AL144" t="s">
        <v>306</v>
      </c>
      <c r="AM144" t="s">
        <v>306</v>
      </c>
      <c r="AN144" t="s">
        <v>306</v>
      </c>
      <c r="AO144" t="s">
        <v>163</v>
      </c>
      <c r="AP144" t="s">
        <v>163</v>
      </c>
      <c r="AQ144" t="s">
        <v>163</v>
      </c>
      <c r="AR144" t="s">
        <v>163</v>
      </c>
      <c r="AS144" t="s">
        <v>163</v>
      </c>
      <c r="AT144" t="s">
        <v>318</v>
      </c>
      <c r="AU144" t="s">
        <v>325</v>
      </c>
      <c r="AV144" t="s">
        <v>163</v>
      </c>
      <c r="AW144" t="s">
        <v>163</v>
      </c>
      <c r="AX144" t="s">
        <v>163</v>
      </c>
      <c r="AY144" t="s">
        <v>163</v>
      </c>
      <c r="AZ144" t="s">
        <v>163</v>
      </c>
      <c r="BA144" t="s">
        <v>163</v>
      </c>
      <c r="BB144" t="s">
        <v>163</v>
      </c>
      <c r="BC144" t="s">
        <v>163</v>
      </c>
      <c r="BD144" t="s">
        <v>163</v>
      </c>
      <c r="BE144" t="s">
        <v>163</v>
      </c>
      <c r="BF144" t="s">
        <v>163</v>
      </c>
      <c r="BG144" t="s">
        <v>163</v>
      </c>
      <c r="BH144">
        <v>1</v>
      </c>
      <c r="BI144" t="s">
        <v>163</v>
      </c>
      <c r="BJ144" t="s">
        <v>163</v>
      </c>
      <c r="BK144" t="s">
        <v>163</v>
      </c>
      <c r="BL144">
        <v>2</v>
      </c>
      <c r="BM144">
        <v>1</v>
      </c>
      <c r="BN144">
        <v>2</v>
      </c>
      <c r="BO144" t="s">
        <v>163</v>
      </c>
      <c r="BP144" t="s">
        <v>163</v>
      </c>
      <c r="BQ144" t="s">
        <v>163</v>
      </c>
      <c r="BR144" s="16">
        <v>2</v>
      </c>
      <c r="BS144" s="16">
        <v>0</v>
      </c>
      <c r="BT144" s="16">
        <v>0</v>
      </c>
      <c r="BU144" s="16">
        <v>1</v>
      </c>
      <c r="BV144" s="16">
        <v>2</v>
      </c>
      <c r="BW144" s="16">
        <v>1</v>
      </c>
      <c r="BX144" s="16" t="s">
        <v>163</v>
      </c>
      <c r="BY144" s="16" t="s">
        <v>163</v>
      </c>
      <c r="BZ144" s="16" t="s">
        <v>163</v>
      </c>
      <c r="CA144" s="16" t="s">
        <v>163</v>
      </c>
      <c r="CB144" s="16" t="s">
        <v>163</v>
      </c>
      <c r="CC144" s="16" t="s">
        <v>163</v>
      </c>
      <c r="CD144" s="16" t="s">
        <v>163</v>
      </c>
      <c r="CE144" s="16" t="s">
        <v>163</v>
      </c>
      <c r="CF144" s="16" t="s">
        <v>163</v>
      </c>
      <c r="CG144" s="16" t="s">
        <v>163</v>
      </c>
      <c r="CH144" s="16" t="s">
        <v>163</v>
      </c>
      <c r="CI144" s="16" t="s">
        <v>163</v>
      </c>
      <c r="CJ144" s="16" t="s">
        <v>163</v>
      </c>
      <c r="CK144" s="16" t="s">
        <v>163</v>
      </c>
      <c r="CL144" s="16" t="s">
        <v>163</v>
      </c>
      <c r="CM144" s="16" t="s">
        <v>163</v>
      </c>
      <c r="CN144" s="16" t="s">
        <v>163</v>
      </c>
      <c r="CO144" s="16" t="s">
        <v>163</v>
      </c>
      <c r="CP144" s="16" t="s">
        <v>163</v>
      </c>
      <c r="CQ144" s="16" t="s">
        <v>163</v>
      </c>
      <c r="CR144" s="16" t="s">
        <v>163</v>
      </c>
      <c r="CS144" s="16" t="s">
        <v>163</v>
      </c>
      <c r="CT144" s="16" t="s">
        <v>163</v>
      </c>
      <c r="CU144" s="16" t="s">
        <v>163</v>
      </c>
      <c r="CV144" s="16" t="s">
        <v>163</v>
      </c>
      <c r="CW144" s="16" t="s">
        <v>163</v>
      </c>
      <c r="CX144" s="16" t="s">
        <v>163</v>
      </c>
      <c r="CY144" s="16" t="s">
        <v>163</v>
      </c>
      <c r="CZ144" s="16" t="s">
        <v>163</v>
      </c>
      <c r="DA144" s="16" t="s">
        <v>163</v>
      </c>
      <c r="DB144" s="16" t="s">
        <v>163</v>
      </c>
      <c r="DC144" s="16" t="s">
        <v>163</v>
      </c>
      <c r="DD144" s="16" t="s">
        <v>163</v>
      </c>
      <c r="DE144" s="16" t="s">
        <v>163</v>
      </c>
      <c r="DF144" s="16" t="s">
        <v>163</v>
      </c>
      <c r="DG144" s="16" t="s">
        <v>163</v>
      </c>
      <c r="DH144" s="16" t="s">
        <v>163</v>
      </c>
      <c r="DI144" s="16" t="s">
        <v>163</v>
      </c>
      <c r="DJ144" s="16" t="s">
        <v>163</v>
      </c>
      <c r="DK144" s="16" t="s">
        <v>163</v>
      </c>
      <c r="DL144" s="16" t="s">
        <v>163</v>
      </c>
      <c r="DM144" s="16" t="s">
        <v>163</v>
      </c>
      <c r="DN144" s="16" t="s">
        <v>163</v>
      </c>
      <c r="DO144" s="16">
        <v>301</v>
      </c>
      <c r="DP144" s="16" t="s">
        <v>163</v>
      </c>
      <c r="DQ144" s="16">
        <v>1</v>
      </c>
      <c r="DR144" s="16">
        <v>3</v>
      </c>
      <c r="DS144" s="16" t="s">
        <v>163</v>
      </c>
      <c r="DT144" s="16" t="s">
        <v>163</v>
      </c>
      <c r="DU144" s="16" t="s">
        <v>163</v>
      </c>
      <c r="DV144" s="16" t="s">
        <v>163</v>
      </c>
      <c r="DW144" s="16" t="s">
        <v>163</v>
      </c>
      <c r="DX144" s="16" t="s">
        <v>163</v>
      </c>
      <c r="DY144" s="16" t="s">
        <v>163</v>
      </c>
      <c r="DZ144" s="16" t="s">
        <v>163</v>
      </c>
      <c r="EA144" s="16" t="s">
        <v>163</v>
      </c>
      <c r="EB144" s="16" t="s">
        <v>163</v>
      </c>
      <c r="EC144" s="16" t="s">
        <v>163</v>
      </c>
      <c r="ED144" s="16" t="s">
        <v>163</v>
      </c>
      <c r="EE144" s="16" t="s">
        <v>163</v>
      </c>
      <c r="EF144" s="16" t="s">
        <v>163</v>
      </c>
      <c r="EG144" s="16" t="s">
        <v>163</v>
      </c>
      <c r="EH144" s="16" t="s">
        <v>163</v>
      </c>
      <c r="EI144">
        <v>6</v>
      </c>
      <c r="EJ144" t="s">
        <v>163</v>
      </c>
      <c r="EK144">
        <v>6</v>
      </c>
      <c r="EL144" t="s">
        <v>163</v>
      </c>
      <c r="EM144" t="s">
        <v>163</v>
      </c>
      <c r="EN144" t="s">
        <v>163</v>
      </c>
      <c r="EO144" t="s">
        <v>163</v>
      </c>
      <c r="EP144" t="s">
        <v>163</v>
      </c>
      <c r="EQ144" t="s">
        <v>163</v>
      </c>
      <c r="ER144" t="s">
        <v>163</v>
      </c>
      <c r="ES144" t="s">
        <v>163</v>
      </c>
      <c r="ET144" t="s">
        <v>163</v>
      </c>
      <c r="EU144">
        <v>4</v>
      </c>
      <c r="EV144">
        <v>1959</v>
      </c>
      <c r="EW144">
        <v>3</v>
      </c>
      <c r="EX144" t="s">
        <v>341</v>
      </c>
      <c r="EY144" t="s">
        <v>348</v>
      </c>
      <c r="EZ144" t="s">
        <v>332</v>
      </c>
      <c r="FA144" t="s">
        <v>163</v>
      </c>
      <c r="FB144" t="s">
        <v>163</v>
      </c>
      <c r="FC144" t="s">
        <v>163</v>
      </c>
      <c r="FD144" t="s">
        <v>163</v>
      </c>
      <c r="FE144" t="s">
        <v>163</v>
      </c>
      <c r="FF144" t="s">
        <v>163</v>
      </c>
      <c r="FG144" t="s">
        <v>163</v>
      </c>
      <c r="FH144" t="s">
        <v>163</v>
      </c>
      <c r="FI144">
        <v>1</v>
      </c>
      <c r="FJ144" t="s">
        <v>163</v>
      </c>
      <c r="FK144">
        <f t="shared" si="4"/>
        <v>0</v>
      </c>
      <c r="FL144">
        <f t="shared" si="5"/>
        <v>0</v>
      </c>
    </row>
    <row r="145" spans="1:168" x14ac:dyDescent="0.25">
      <c r="A145">
        <v>144</v>
      </c>
      <c r="B145" t="s">
        <v>186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10201</v>
      </c>
      <c r="J145" t="s">
        <v>187</v>
      </c>
      <c r="K145" t="s">
        <v>188</v>
      </c>
      <c r="L145" t="s">
        <v>211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2</v>
      </c>
      <c r="S145">
        <v>2</v>
      </c>
      <c r="T145" t="s">
        <v>163</v>
      </c>
      <c r="U145" t="s">
        <v>163</v>
      </c>
      <c r="V145" t="s">
        <v>163</v>
      </c>
      <c r="W145" t="s">
        <v>310</v>
      </c>
      <c r="X145" t="s">
        <v>311</v>
      </c>
      <c r="Y145" t="s">
        <v>310</v>
      </c>
      <c r="Z145" t="s">
        <v>310</v>
      </c>
      <c r="AA145" t="s">
        <v>310</v>
      </c>
      <c r="AB145" t="s">
        <v>311</v>
      </c>
      <c r="AC145" t="s">
        <v>311</v>
      </c>
      <c r="AD145" t="s">
        <v>310</v>
      </c>
      <c r="AE145" t="s">
        <v>310</v>
      </c>
      <c r="AF145" t="s">
        <v>306</v>
      </c>
      <c r="AG145" t="s">
        <v>315</v>
      </c>
      <c r="AH145" t="s">
        <v>306</v>
      </c>
      <c r="AI145" t="s">
        <v>306</v>
      </c>
      <c r="AJ145" t="s">
        <v>306</v>
      </c>
      <c r="AK145" t="s">
        <v>315</v>
      </c>
      <c r="AL145" t="s">
        <v>315</v>
      </c>
      <c r="AM145" t="s">
        <v>306</v>
      </c>
      <c r="AN145" t="s">
        <v>306</v>
      </c>
      <c r="AO145" t="s">
        <v>163</v>
      </c>
      <c r="AP145" t="s">
        <v>163</v>
      </c>
      <c r="AQ145" t="s">
        <v>163</v>
      </c>
      <c r="AR145" t="s">
        <v>163</v>
      </c>
      <c r="AS145" t="s">
        <v>163</v>
      </c>
      <c r="AT145" t="s">
        <v>163</v>
      </c>
      <c r="AU145" t="s">
        <v>163</v>
      </c>
      <c r="AV145" t="s">
        <v>163</v>
      </c>
      <c r="AW145" t="s">
        <v>163</v>
      </c>
      <c r="AX145" t="s">
        <v>163</v>
      </c>
      <c r="AY145" t="s">
        <v>163</v>
      </c>
      <c r="AZ145" t="s">
        <v>163</v>
      </c>
      <c r="BA145" t="s">
        <v>163</v>
      </c>
      <c r="BB145" t="s">
        <v>163</v>
      </c>
      <c r="BC145" t="s">
        <v>163</v>
      </c>
      <c r="BD145" t="s">
        <v>163</v>
      </c>
      <c r="BE145" t="s">
        <v>163</v>
      </c>
      <c r="BF145" t="s">
        <v>163</v>
      </c>
      <c r="BG145" t="s">
        <v>163</v>
      </c>
      <c r="BH145" t="s">
        <v>163</v>
      </c>
      <c r="BI145" t="s">
        <v>163</v>
      </c>
      <c r="BJ145" t="s">
        <v>163</v>
      </c>
      <c r="BK145" t="s">
        <v>163</v>
      </c>
      <c r="BL145" t="s">
        <v>163</v>
      </c>
      <c r="BM145" t="s">
        <v>163</v>
      </c>
      <c r="BN145" t="s">
        <v>163</v>
      </c>
      <c r="BO145" t="s">
        <v>163</v>
      </c>
      <c r="BP145" t="s">
        <v>163</v>
      </c>
      <c r="BQ145" t="s">
        <v>163</v>
      </c>
      <c r="BR145" s="16">
        <v>2</v>
      </c>
      <c r="BS145" s="16">
        <v>0</v>
      </c>
      <c r="BT145" s="16">
        <v>0</v>
      </c>
      <c r="BU145" s="16">
        <v>1</v>
      </c>
      <c r="BV145" s="16" t="s">
        <v>164</v>
      </c>
      <c r="BW145" s="16">
        <v>2</v>
      </c>
      <c r="BX145" s="16" t="s">
        <v>163</v>
      </c>
      <c r="BY145" s="16" t="s">
        <v>163</v>
      </c>
      <c r="BZ145" s="16" t="s">
        <v>163</v>
      </c>
      <c r="CA145" s="16" t="s">
        <v>163</v>
      </c>
      <c r="CB145" s="16" t="s">
        <v>163</v>
      </c>
      <c r="CC145" s="16" t="s">
        <v>163</v>
      </c>
      <c r="CD145" s="16" t="s">
        <v>163</v>
      </c>
      <c r="CE145" s="16" t="s">
        <v>163</v>
      </c>
      <c r="CF145" s="16" t="s">
        <v>163</v>
      </c>
      <c r="CG145" s="16" t="s">
        <v>163</v>
      </c>
      <c r="CH145" s="16" t="s">
        <v>163</v>
      </c>
      <c r="CI145" s="16" t="s">
        <v>163</v>
      </c>
      <c r="CJ145" s="16" t="s">
        <v>163</v>
      </c>
      <c r="CK145" s="16" t="s">
        <v>163</v>
      </c>
      <c r="CL145" s="16" t="s">
        <v>163</v>
      </c>
      <c r="CM145" s="16" t="s">
        <v>163</v>
      </c>
      <c r="CN145" s="16" t="s">
        <v>163</v>
      </c>
      <c r="CO145" s="16" t="s">
        <v>163</v>
      </c>
      <c r="CP145" s="16" t="s">
        <v>163</v>
      </c>
      <c r="CQ145" s="16" t="s">
        <v>163</v>
      </c>
      <c r="CR145" s="16" t="s">
        <v>163</v>
      </c>
      <c r="CS145" s="16" t="s">
        <v>163</v>
      </c>
      <c r="CT145" s="16" t="s">
        <v>163</v>
      </c>
      <c r="CU145" s="16" t="s">
        <v>163</v>
      </c>
      <c r="CV145" s="16" t="s">
        <v>163</v>
      </c>
      <c r="CW145" s="16" t="s">
        <v>163</v>
      </c>
      <c r="CX145" s="16" t="s">
        <v>163</v>
      </c>
      <c r="CY145" s="16" t="s">
        <v>163</v>
      </c>
      <c r="CZ145" s="16" t="s">
        <v>163</v>
      </c>
      <c r="DA145" s="16" t="s">
        <v>163</v>
      </c>
      <c r="DB145" s="16" t="s">
        <v>163</v>
      </c>
      <c r="DC145" s="16" t="s">
        <v>163</v>
      </c>
      <c r="DD145" s="16" t="s">
        <v>163</v>
      </c>
      <c r="DE145" s="16" t="s">
        <v>163</v>
      </c>
      <c r="DF145" s="16" t="s">
        <v>163</v>
      </c>
      <c r="DG145" s="16" t="s">
        <v>163</v>
      </c>
      <c r="DH145" s="16" t="s">
        <v>163</v>
      </c>
      <c r="DI145" s="16" t="s">
        <v>163</v>
      </c>
      <c r="DJ145" s="16" t="s">
        <v>163</v>
      </c>
      <c r="DK145" s="16" t="s">
        <v>163</v>
      </c>
      <c r="DL145" s="16" t="s">
        <v>163</v>
      </c>
      <c r="DM145" s="16" t="s">
        <v>163</v>
      </c>
      <c r="DN145" s="16" t="s">
        <v>163</v>
      </c>
      <c r="DO145" s="16">
        <v>308</v>
      </c>
      <c r="DP145" s="16" t="s">
        <v>163</v>
      </c>
      <c r="DQ145" s="16">
        <v>1</v>
      </c>
      <c r="DR145" s="16">
        <v>2</v>
      </c>
      <c r="DS145" s="16" t="s">
        <v>163</v>
      </c>
      <c r="DT145" s="16">
        <v>2</v>
      </c>
      <c r="DU145" s="16" t="s">
        <v>163</v>
      </c>
      <c r="DV145" s="16" t="s">
        <v>163</v>
      </c>
      <c r="DW145" s="16" t="s">
        <v>163</v>
      </c>
      <c r="DX145" s="16" t="s">
        <v>163</v>
      </c>
      <c r="DY145" s="16">
        <v>308</v>
      </c>
      <c r="DZ145" s="16" t="s">
        <v>163</v>
      </c>
      <c r="EA145" s="16">
        <v>1</v>
      </c>
      <c r="EB145" s="16">
        <v>2</v>
      </c>
      <c r="EC145" s="16" t="s">
        <v>163</v>
      </c>
      <c r="ED145" s="16">
        <v>2</v>
      </c>
      <c r="EE145" s="16" t="s">
        <v>163</v>
      </c>
      <c r="EF145" s="16" t="s">
        <v>163</v>
      </c>
      <c r="EG145" s="16" t="s">
        <v>163</v>
      </c>
      <c r="EH145" s="16" t="s">
        <v>163</v>
      </c>
      <c r="EI145">
        <v>6</v>
      </c>
      <c r="EJ145" t="s">
        <v>163</v>
      </c>
      <c r="EK145">
        <v>6</v>
      </c>
      <c r="EL145" t="s">
        <v>163</v>
      </c>
      <c r="EM145" t="s">
        <v>163</v>
      </c>
      <c r="EN145" t="s">
        <v>163</v>
      </c>
      <c r="EO145" t="s">
        <v>163</v>
      </c>
      <c r="EP145" t="s">
        <v>163</v>
      </c>
      <c r="EQ145" t="s">
        <v>163</v>
      </c>
      <c r="ER145" t="s">
        <v>163</v>
      </c>
      <c r="ES145" t="s">
        <v>163</v>
      </c>
      <c r="ET145" t="s">
        <v>163</v>
      </c>
      <c r="EU145">
        <v>3</v>
      </c>
      <c r="EV145">
        <v>1971</v>
      </c>
      <c r="EW145">
        <v>4</v>
      </c>
      <c r="EX145" t="s">
        <v>346</v>
      </c>
      <c r="EY145" t="s">
        <v>347</v>
      </c>
      <c r="EZ145" t="s">
        <v>332</v>
      </c>
      <c r="FA145">
        <v>1</v>
      </c>
      <c r="FB145" t="s">
        <v>163</v>
      </c>
      <c r="FC145" t="s">
        <v>163</v>
      </c>
      <c r="FD145" t="s">
        <v>163</v>
      </c>
      <c r="FE145" t="s">
        <v>163</v>
      </c>
      <c r="FF145" t="s">
        <v>163</v>
      </c>
      <c r="FG145" t="s">
        <v>163</v>
      </c>
      <c r="FH145" t="s">
        <v>163</v>
      </c>
      <c r="FI145" t="s">
        <v>163</v>
      </c>
      <c r="FJ145" t="s">
        <v>163</v>
      </c>
      <c r="FK145">
        <f t="shared" si="4"/>
        <v>1</v>
      </c>
      <c r="FL145">
        <f t="shared" si="5"/>
        <v>0</v>
      </c>
    </row>
    <row r="146" spans="1:168" x14ac:dyDescent="0.25">
      <c r="A146">
        <v>145</v>
      </c>
      <c r="B146" t="s">
        <v>186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10201</v>
      </c>
      <c r="J146" t="s">
        <v>187</v>
      </c>
      <c r="K146" t="s">
        <v>188</v>
      </c>
      <c r="L146" t="s">
        <v>211</v>
      </c>
      <c r="M146">
        <v>1</v>
      </c>
      <c r="N146">
        <v>1</v>
      </c>
      <c r="O146">
        <v>1</v>
      </c>
      <c r="P146">
        <v>1</v>
      </c>
      <c r="Q146">
        <v>0</v>
      </c>
      <c r="R146">
        <v>1</v>
      </c>
      <c r="S146" t="s">
        <v>163</v>
      </c>
      <c r="T146">
        <v>30</v>
      </c>
      <c r="U146">
        <v>20</v>
      </c>
      <c r="V146">
        <v>50</v>
      </c>
      <c r="W146" t="s">
        <v>310</v>
      </c>
      <c r="X146" t="s">
        <v>310</v>
      </c>
      <c r="Y146" t="s">
        <v>310</v>
      </c>
      <c r="Z146" t="s">
        <v>310</v>
      </c>
      <c r="AA146" t="s">
        <v>311</v>
      </c>
      <c r="AB146" t="s">
        <v>310</v>
      </c>
      <c r="AC146" t="s">
        <v>313</v>
      </c>
      <c r="AD146" t="s">
        <v>311</v>
      </c>
      <c r="AE146" t="s">
        <v>310</v>
      </c>
      <c r="AF146" t="s">
        <v>306</v>
      </c>
      <c r="AG146" t="s">
        <v>306</v>
      </c>
      <c r="AH146" t="s">
        <v>306</v>
      </c>
      <c r="AI146" t="s">
        <v>306</v>
      </c>
      <c r="AJ146" t="s">
        <v>315</v>
      </c>
      <c r="AK146" t="s">
        <v>306</v>
      </c>
      <c r="AL146" t="s">
        <v>306</v>
      </c>
      <c r="AM146" t="s">
        <v>306</v>
      </c>
      <c r="AN146" t="s">
        <v>306</v>
      </c>
      <c r="AO146" t="s">
        <v>163</v>
      </c>
      <c r="AP146" t="s">
        <v>163</v>
      </c>
      <c r="AQ146" t="s">
        <v>163</v>
      </c>
      <c r="AR146" t="s">
        <v>163</v>
      </c>
      <c r="AS146" t="s">
        <v>163</v>
      </c>
      <c r="AT146" t="s">
        <v>318</v>
      </c>
      <c r="AU146" t="s">
        <v>318</v>
      </c>
      <c r="AV146" t="s">
        <v>163</v>
      </c>
      <c r="AW146" t="s">
        <v>163</v>
      </c>
      <c r="AX146" t="s">
        <v>163</v>
      </c>
      <c r="AY146" t="s">
        <v>163</v>
      </c>
      <c r="AZ146" t="s">
        <v>163</v>
      </c>
      <c r="BA146" t="s">
        <v>163</v>
      </c>
      <c r="BB146" t="s">
        <v>163</v>
      </c>
      <c r="BC146" t="s">
        <v>163</v>
      </c>
      <c r="BD146" t="s">
        <v>163</v>
      </c>
      <c r="BE146" t="s">
        <v>163</v>
      </c>
      <c r="BF146" t="s">
        <v>163</v>
      </c>
      <c r="BG146" t="s">
        <v>163</v>
      </c>
      <c r="BH146">
        <v>1</v>
      </c>
      <c r="BI146">
        <v>2</v>
      </c>
      <c r="BJ146" t="s">
        <v>163</v>
      </c>
      <c r="BK146" t="s">
        <v>163</v>
      </c>
      <c r="BL146" t="s">
        <v>163</v>
      </c>
      <c r="BM146">
        <v>1</v>
      </c>
      <c r="BN146" t="s">
        <v>163</v>
      </c>
      <c r="BO146" t="s">
        <v>163</v>
      </c>
      <c r="BP146" t="s">
        <v>163</v>
      </c>
      <c r="BQ146">
        <v>2</v>
      </c>
      <c r="BR146" s="16">
        <v>1</v>
      </c>
      <c r="BS146" s="16">
        <v>2</v>
      </c>
      <c r="BT146" s="16">
        <v>1</v>
      </c>
      <c r="BU146" s="16">
        <v>1</v>
      </c>
      <c r="BV146" s="16">
        <v>2</v>
      </c>
      <c r="BW146" s="16">
        <v>1</v>
      </c>
      <c r="BX146" s="16" t="s">
        <v>163</v>
      </c>
      <c r="BY146" s="16" t="s">
        <v>163</v>
      </c>
      <c r="BZ146" s="16">
        <v>301</v>
      </c>
      <c r="CA146" s="16" t="s">
        <v>163</v>
      </c>
      <c r="CB146" s="16" t="s">
        <v>163</v>
      </c>
      <c r="CC146" s="16" t="s">
        <v>163</v>
      </c>
      <c r="CD146" s="16" t="s">
        <v>163</v>
      </c>
      <c r="CE146" s="16" t="s">
        <v>163</v>
      </c>
      <c r="CF146" s="16" t="s">
        <v>163</v>
      </c>
      <c r="CG146" s="16" t="s">
        <v>163</v>
      </c>
      <c r="CH146" s="16" t="s">
        <v>163</v>
      </c>
      <c r="CI146" s="16" t="s">
        <v>163</v>
      </c>
      <c r="CJ146" s="16" t="s">
        <v>163</v>
      </c>
      <c r="CK146" s="16">
        <v>301</v>
      </c>
      <c r="CL146" s="16" t="s">
        <v>163</v>
      </c>
      <c r="CM146" s="16">
        <v>1</v>
      </c>
      <c r="CN146" s="16">
        <v>2</v>
      </c>
      <c r="CO146" s="16" t="s">
        <v>163</v>
      </c>
      <c r="CP146" s="16">
        <v>4</v>
      </c>
      <c r="CQ146" s="16" t="s">
        <v>163</v>
      </c>
      <c r="CR146" s="16" t="s">
        <v>163</v>
      </c>
      <c r="CS146" s="16" t="s">
        <v>163</v>
      </c>
      <c r="CT146" s="16" t="s">
        <v>163</v>
      </c>
      <c r="CU146" s="16" t="s">
        <v>163</v>
      </c>
      <c r="CV146" s="16" t="s">
        <v>163</v>
      </c>
      <c r="CW146" s="16" t="s">
        <v>163</v>
      </c>
      <c r="CX146" s="16" t="s">
        <v>163</v>
      </c>
      <c r="CY146" s="16" t="s">
        <v>163</v>
      </c>
      <c r="CZ146" s="16" t="s">
        <v>163</v>
      </c>
      <c r="DA146" s="16" t="s">
        <v>163</v>
      </c>
      <c r="DB146" s="16" t="s">
        <v>163</v>
      </c>
      <c r="DC146" s="16" t="s">
        <v>163</v>
      </c>
      <c r="DD146" s="16" t="s">
        <v>163</v>
      </c>
      <c r="DE146" s="16" t="s">
        <v>163</v>
      </c>
      <c r="DF146" s="16" t="s">
        <v>163</v>
      </c>
      <c r="DG146" s="16" t="s">
        <v>163</v>
      </c>
      <c r="DH146" s="16" t="s">
        <v>163</v>
      </c>
      <c r="DI146" s="16" t="s">
        <v>163</v>
      </c>
      <c r="DJ146" s="16" t="s">
        <v>163</v>
      </c>
      <c r="DK146" s="16" t="s">
        <v>163</v>
      </c>
      <c r="DL146" s="16" t="s">
        <v>163</v>
      </c>
      <c r="DM146" s="16" t="s">
        <v>163</v>
      </c>
      <c r="DN146" s="16" t="s">
        <v>163</v>
      </c>
      <c r="DO146" s="16">
        <v>301</v>
      </c>
      <c r="DP146" s="16" t="s">
        <v>163</v>
      </c>
      <c r="DQ146" s="16">
        <v>1</v>
      </c>
      <c r="DR146" s="16">
        <v>3</v>
      </c>
      <c r="DS146" s="16" t="s">
        <v>163</v>
      </c>
      <c r="DT146" s="16" t="s">
        <v>163</v>
      </c>
      <c r="DU146" s="16" t="s">
        <v>163</v>
      </c>
      <c r="DV146" s="16" t="s">
        <v>163</v>
      </c>
      <c r="DW146" s="16" t="s">
        <v>163</v>
      </c>
      <c r="DX146" s="16" t="s">
        <v>163</v>
      </c>
      <c r="DY146" s="16" t="s">
        <v>163</v>
      </c>
      <c r="DZ146" s="16" t="s">
        <v>163</v>
      </c>
      <c r="EA146" s="16" t="s">
        <v>163</v>
      </c>
      <c r="EB146" s="16" t="s">
        <v>163</v>
      </c>
      <c r="EC146" s="16" t="s">
        <v>163</v>
      </c>
      <c r="ED146" s="16" t="s">
        <v>163</v>
      </c>
      <c r="EE146" s="16" t="s">
        <v>163</v>
      </c>
      <c r="EF146" s="16" t="s">
        <v>163</v>
      </c>
      <c r="EG146" s="16" t="s">
        <v>163</v>
      </c>
      <c r="EH146" s="16" t="s">
        <v>163</v>
      </c>
      <c r="EI146">
        <v>6</v>
      </c>
      <c r="EJ146" t="s">
        <v>163</v>
      </c>
      <c r="EK146">
        <v>6</v>
      </c>
      <c r="EL146" t="s">
        <v>163</v>
      </c>
      <c r="EM146" t="s">
        <v>163</v>
      </c>
      <c r="EN146" t="s">
        <v>163</v>
      </c>
      <c r="EO146" t="s">
        <v>163</v>
      </c>
      <c r="EP146" t="s">
        <v>163</v>
      </c>
      <c r="EQ146" t="s">
        <v>163</v>
      </c>
      <c r="ER146" t="s">
        <v>163</v>
      </c>
      <c r="ES146" t="s">
        <v>163</v>
      </c>
      <c r="ET146" t="s">
        <v>163</v>
      </c>
      <c r="EU146">
        <v>3</v>
      </c>
      <c r="EV146">
        <v>1943</v>
      </c>
      <c r="EW146">
        <v>1</v>
      </c>
      <c r="EX146" t="s">
        <v>339</v>
      </c>
      <c r="EY146" t="s">
        <v>347</v>
      </c>
      <c r="EZ146" t="s">
        <v>333</v>
      </c>
      <c r="FA146" t="s">
        <v>163</v>
      </c>
      <c r="FB146" t="s">
        <v>163</v>
      </c>
      <c r="FC146" t="s">
        <v>163</v>
      </c>
      <c r="FD146" t="s">
        <v>163</v>
      </c>
      <c r="FE146" t="s">
        <v>163</v>
      </c>
      <c r="FF146" t="s">
        <v>163</v>
      </c>
      <c r="FG146" t="s">
        <v>163</v>
      </c>
      <c r="FH146" t="s">
        <v>163</v>
      </c>
      <c r="FI146">
        <v>1</v>
      </c>
      <c r="FJ146" t="s">
        <v>163</v>
      </c>
      <c r="FK146">
        <f t="shared" si="4"/>
        <v>1</v>
      </c>
      <c r="FL146">
        <f t="shared" si="5"/>
        <v>1</v>
      </c>
    </row>
    <row r="147" spans="1:168" x14ac:dyDescent="0.25">
      <c r="A147">
        <v>146</v>
      </c>
      <c r="B147" t="s">
        <v>186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10201</v>
      </c>
      <c r="J147" t="s">
        <v>187</v>
      </c>
      <c r="K147" t="s">
        <v>188</v>
      </c>
      <c r="L147" t="s">
        <v>211</v>
      </c>
      <c r="M147">
        <v>1</v>
      </c>
      <c r="N147">
        <v>1</v>
      </c>
      <c r="O147">
        <v>3</v>
      </c>
      <c r="P147">
        <v>3</v>
      </c>
      <c r="Q147">
        <v>0</v>
      </c>
      <c r="R147">
        <v>1</v>
      </c>
      <c r="S147" t="s">
        <v>163</v>
      </c>
      <c r="T147">
        <v>50</v>
      </c>
      <c r="U147">
        <v>10</v>
      </c>
      <c r="V147">
        <v>40</v>
      </c>
      <c r="W147" t="s">
        <v>310</v>
      </c>
      <c r="X147" t="s">
        <v>310</v>
      </c>
      <c r="Y147" t="s">
        <v>310</v>
      </c>
      <c r="Z147" t="s">
        <v>310</v>
      </c>
      <c r="AA147" t="s">
        <v>313</v>
      </c>
      <c r="AB147" t="s">
        <v>313</v>
      </c>
      <c r="AC147" t="s">
        <v>313</v>
      </c>
      <c r="AD147" t="s">
        <v>308</v>
      </c>
      <c r="AE147" t="s">
        <v>310</v>
      </c>
      <c r="AF147" t="s">
        <v>306</v>
      </c>
      <c r="AG147" t="s">
        <v>306</v>
      </c>
      <c r="AH147" t="s">
        <v>306</v>
      </c>
      <c r="AI147" t="s">
        <v>306</v>
      </c>
      <c r="AJ147" t="s">
        <v>316</v>
      </c>
      <c r="AK147" t="s">
        <v>316</v>
      </c>
      <c r="AL147" t="s">
        <v>315</v>
      </c>
      <c r="AM147" t="s">
        <v>306</v>
      </c>
      <c r="AN147" t="s">
        <v>306</v>
      </c>
      <c r="AO147" t="s">
        <v>163</v>
      </c>
      <c r="AP147" t="s">
        <v>163</v>
      </c>
      <c r="AQ147" t="s">
        <v>163</v>
      </c>
      <c r="AR147" t="s">
        <v>163</v>
      </c>
      <c r="AS147" t="s">
        <v>163</v>
      </c>
      <c r="AT147" t="s">
        <v>318</v>
      </c>
      <c r="AU147" t="s">
        <v>326</v>
      </c>
      <c r="AV147" t="s">
        <v>163</v>
      </c>
      <c r="AW147" t="s">
        <v>163</v>
      </c>
      <c r="AX147" t="s">
        <v>163</v>
      </c>
      <c r="AY147" t="s">
        <v>163</v>
      </c>
      <c r="AZ147" t="s">
        <v>163</v>
      </c>
      <c r="BA147" t="s">
        <v>163</v>
      </c>
      <c r="BB147" t="s">
        <v>163</v>
      </c>
      <c r="BC147" t="s">
        <v>163</v>
      </c>
      <c r="BD147" t="s">
        <v>163</v>
      </c>
      <c r="BE147" t="s">
        <v>163</v>
      </c>
      <c r="BF147" t="s">
        <v>163</v>
      </c>
      <c r="BG147" t="s">
        <v>163</v>
      </c>
      <c r="BH147" t="s">
        <v>171</v>
      </c>
      <c r="BI147">
        <v>2</v>
      </c>
      <c r="BJ147" t="s">
        <v>163</v>
      </c>
      <c r="BK147" t="s">
        <v>163</v>
      </c>
      <c r="BL147" t="s">
        <v>163</v>
      </c>
      <c r="BM147">
        <v>3</v>
      </c>
      <c r="BN147" t="s">
        <v>163</v>
      </c>
      <c r="BO147" t="s">
        <v>163</v>
      </c>
      <c r="BP147" t="s">
        <v>163</v>
      </c>
      <c r="BQ147" t="s">
        <v>163</v>
      </c>
      <c r="BR147" s="16">
        <v>1</v>
      </c>
      <c r="BS147" s="16" t="s">
        <v>164</v>
      </c>
      <c r="BT147" s="16">
        <v>2</v>
      </c>
      <c r="BU147" s="16">
        <v>1</v>
      </c>
      <c r="BV147" s="16" t="s">
        <v>164</v>
      </c>
      <c r="BW147" s="16">
        <v>2</v>
      </c>
      <c r="BX147" s="16" t="s">
        <v>163</v>
      </c>
      <c r="BY147" s="16" t="s">
        <v>163</v>
      </c>
      <c r="BZ147" s="16">
        <v>301</v>
      </c>
      <c r="CA147" s="16">
        <v>301</v>
      </c>
      <c r="CB147" s="16" t="s">
        <v>163</v>
      </c>
      <c r="CC147" s="16" t="s">
        <v>163</v>
      </c>
      <c r="CD147" s="16" t="s">
        <v>163</v>
      </c>
      <c r="CE147" s="16" t="s">
        <v>163</v>
      </c>
      <c r="CF147" s="16" t="s">
        <v>163</v>
      </c>
      <c r="CG147" s="16" t="s">
        <v>163</v>
      </c>
      <c r="CH147" s="16" t="s">
        <v>163</v>
      </c>
      <c r="CI147" s="16" t="s">
        <v>163</v>
      </c>
      <c r="CJ147" s="16" t="s">
        <v>163</v>
      </c>
      <c r="CK147" s="16">
        <v>301</v>
      </c>
      <c r="CL147" s="16" t="s">
        <v>163</v>
      </c>
      <c r="CM147" s="16">
        <v>1</v>
      </c>
      <c r="CN147" s="16">
        <v>1</v>
      </c>
      <c r="CO147" s="16">
        <v>1</v>
      </c>
      <c r="CP147" s="16" t="s">
        <v>163</v>
      </c>
      <c r="CQ147" s="16" t="s">
        <v>163</v>
      </c>
      <c r="CR147" s="16" t="s">
        <v>163</v>
      </c>
      <c r="CS147" s="16" t="s">
        <v>163</v>
      </c>
      <c r="CT147" s="16" t="s">
        <v>163</v>
      </c>
      <c r="CU147" s="16">
        <v>301</v>
      </c>
      <c r="CV147" s="16" t="s">
        <v>163</v>
      </c>
      <c r="CW147" s="16">
        <v>1</v>
      </c>
      <c r="CX147" s="16">
        <v>1</v>
      </c>
      <c r="CY147" s="16">
        <v>1</v>
      </c>
      <c r="CZ147" s="16" t="s">
        <v>163</v>
      </c>
      <c r="DA147" s="16" t="s">
        <v>163</v>
      </c>
      <c r="DB147" s="16" t="s">
        <v>163</v>
      </c>
      <c r="DC147" s="16" t="s">
        <v>163</v>
      </c>
      <c r="DD147" s="16" t="s">
        <v>163</v>
      </c>
      <c r="DE147" s="16" t="s">
        <v>163</v>
      </c>
      <c r="DF147" s="16" t="s">
        <v>163</v>
      </c>
      <c r="DG147" s="16" t="s">
        <v>163</v>
      </c>
      <c r="DH147" s="16" t="s">
        <v>163</v>
      </c>
      <c r="DI147" s="16" t="s">
        <v>163</v>
      </c>
      <c r="DJ147" s="16" t="s">
        <v>163</v>
      </c>
      <c r="DK147" s="16" t="s">
        <v>163</v>
      </c>
      <c r="DL147" s="16" t="s">
        <v>163</v>
      </c>
      <c r="DM147" s="16" t="s">
        <v>163</v>
      </c>
      <c r="DN147" s="16" t="s">
        <v>163</v>
      </c>
      <c r="DO147" s="16">
        <v>301</v>
      </c>
      <c r="DP147" s="16" t="s">
        <v>163</v>
      </c>
      <c r="DQ147" s="16">
        <v>1</v>
      </c>
      <c r="DR147" s="16">
        <v>1</v>
      </c>
      <c r="DS147" s="16">
        <v>1</v>
      </c>
      <c r="DT147" s="16" t="s">
        <v>163</v>
      </c>
      <c r="DU147" s="16" t="s">
        <v>163</v>
      </c>
      <c r="DV147" s="16" t="s">
        <v>163</v>
      </c>
      <c r="DW147" s="16" t="s">
        <v>163</v>
      </c>
      <c r="DX147" s="16" t="s">
        <v>163</v>
      </c>
      <c r="DY147" s="16">
        <v>301</v>
      </c>
      <c r="DZ147" s="16" t="s">
        <v>163</v>
      </c>
      <c r="EA147" s="16">
        <v>1</v>
      </c>
      <c r="EB147" s="16">
        <v>1</v>
      </c>
      <c r="EC147" s="16">
        <v>1</v>
      </c>
      <c r="ED147" s="16" t="s">
        <v>163</v>
      </c>
      <c r="EE147" s="16" t="s">
        <v>163</v>
      </c>
      <c r="EF147" s="16" t="s">
        <v>163</v>
      </c>
      <c r="EG147" s="16" t="s">
        <v>163</v>
      </c>
      <c r="EH147" s="16" t="s">
        <v>163</v>
      </c>
      <c r="EI147">
        <v>5</v>
      </c>
      <c r="EJ147">
        <v>2</v>
      </c>
      <c r="EK147" t="s">
        <v>163</v>
      </c>
      <c r="EL147">
        <v>2</v>
      </c>
      <c r="EM147">
        <v>16</v>
      </c>
      <c r="EN147">
        <v>16</v>
      </c>
      <c r="EO147">
        <v>12</v>
      </c>
      <c r="EP147">
        <v>12</v>
      </c>
      <c r="EQ147">
        <v>22</v>
      </c>
      <c r="ER147" t="s">
        <v>163</v>
      </c>
      <c r="ES147" t="s">
        <v>192</v>
      </c>
      <c r="ET147" t="s">
        <v>163</v>
      </c>
      <c r="EU147">
        <v>4</v>
      </c>
      <c r="EV147">
        <v>1971</v>
      </c>
      <c r="EW147">
        <v>1</v>
      </c>
      <c r="EX147" t="s">
        <v>341</v>
      </c>
      <c r="EY147" t="s">
        <v>347</v>
      </c>
      <c r="EZ147" t="s">
        <v>334</v>
      </c>
      <c r="FA147">
        <v>1</v>
      </c>
      <c r="FB147" t="s">
        <v>163</v>
      </c>
      <c r="FC147">
        <v>2</v>
      </c>
      <c r="FD147" t="s">
        <v>163</v>
      </c>
      <c r="FE147" t="s">
        <v>163</v>
      </c>
      <c r="FF147" t="s">
        <v>163</v>
      </c>
      <c r="FG147" t="s">
        <v>163</v>
      </c>
      <c r="FH147" t="s">
        <v>163</v>
      </c>
      <c r="FI147" t="s">
        <v>163</v>
      </c>
      <c r="FJ147" t="s">
        <v>163</v>
      </c>
      <c r="FK147">
        <f t="shared" si="4"/>
        <v>1</v>
      </c>
      <c r="FL147">
        <f t="shared" si="5"/>
        <v>0</v>
      </c>
    </row>
    <row r="148" spans="1:168" x14ac:dyDescent="0.25">
      <c r="A148">
        <v>147</v>
      </c>
      <c r="B148" t="s">
        <v>186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10201</v>
      </c>
      <c r="J148" t="s">
        <v>187</v>
      </c>
      <c r="K148" t="s">
        <v>188</v>
      </c>
      <c r="L148" t="s">
        <v>211</v>
      </c>
      <c r="M148">
        <v>1</v>
      </c>
      <c r="N148">
        <v>1</v>
      </c>
      <c r="O148">
        <v>8</v>
      </c>
      <c r="P148">
        <v>5</v>
      </c>
      <c r="Q148">
        <v>3</v>
      </c>
      <c r="R148">
        <v>1</v>
      </c>
      <c r="S148" t="s">
        <v>163</v>
      </c>
      <c r="T148">
        <v>25</v>
      </c>
      <c r="U148">
        <v>75</v>
      </c>
      <c r="V148">
        <v>0</v>
      </c>
      <c r="W148" t="s">
        <v>312</v>
      </c>
      <c r="X148" t="s">
        <v>313</v>
      </c>
      <c r="Y148" t="s">
        <v>310</v>
      </c>
      <c r="Z148" t="s">
        <v>310</v>
      </c>
      <c r="AA148" t="s">
        <v>311</v>
      </c>
      <c r="AB148" t="s">
        <v>311</v>
      </c>
      <c r="AC148" t="s">
        <v>312</v>
      </c>
      <c r="AD148" t="s">
        <v>312</v>
      </c>
      <c r="AE148" t="s">
        <v>312</v>
      </c>
      <c r="AF148" t="s">
        <v>316</v>
      </c>
      <c r="AG148" t="s">
        <v>316</v>
      </c>
      <c r="AH148" t="s">
        <v>306</v>
      </c>
      <c r="AI148" t="s">
        <v>306</v>
      </c>
      <c r="AJ148" t="s">
        <v>314</v>
      </c>
      <c r="AK148" t="s">
        <v>314</v>
      </c>
      <c r="AL148" t="s">
        <v>314</v>
      </c>
      <c r="AM148" t="s">
        <v>314</v>
      </c>
      <c r="AN148" t="s">
        <v>316</v>
      </c>
      <c r="AO148" t="s">
        <v>163</v>
      </c>
      <c r="AP148" t="s">
        <v>163</v>
      </c>
      <c r="AQ148" t="s">
        <v>163</v>
      </c>
      <c r="AR148" t="s">
        <v>163</v>
      </c>
      <c r="AS148">
        <v>2.75</v>
      </c>
      <c r="AT148" t="s">
        <v>322</v>
      </c>
      <c r="AU148" t="s">
        <v>322</v>
      </c>
      <c r="AV148" t="s">
        <v>163</v>
      </c>
      <c r="AW148" t="s">
        <v>163</v>
      </c>
      <c r="AX148" t="s">
        <v>163</v>
      </c>
      <c r="AY148" t="s">
        <v>163</v>
      </c>
      <c r="AZ148" t="s">
        <v>163</v>
      </c>
      <c r="BA148" t="s">
        <v>163</v>
      </c>
      <c r="BB148" t="s">
        <v>163</v>
      </c>
      <c r="BC148" t="s">
        <v>163</v>
      </c>
      <c r="BD148" t="s">
        <v>163</v>
      </c>
      <c r="BE148" t="s">
        <v>163</v>
      </c>
      <c r="BF148" t="s">
        <v>163</v>
      </c>
      <c r="BG148" t="s">
        <v>163</v>
      </c>
      <c r="BH148">
        <v>1</v>
      </c>
      <c r="BI148" t="s">
        <v>163</v>
      </c>
      <c r="BJ148" t="s">
        <v>163</v>
      </c>
      <c r="BK148">
        <v>2</v>
      </c>
      <c r="BL148" t="s">
        <v>163</v>
      </c>
      <c r="BM148">
        <v>1</v>
      </c>
      <c r="BN148" t="s">
        <v>163</v>
      </c>
      <c r="BO148">
        <v>2</v>
      </c>
      <c r="BP148" t="s">
        <v>163</v>
      </c>
      <c r="BQ148" t="s">
        <v>163</v>
      </c>
      <c r="BR148" s="16">
        <v>2</v>
      </c>
      <c r="BS148" s="16">
        <v>0</v>
      </c>
      <c r="BT148" s="16">
        <v>0</v>
      </c>
      <c r="BU148" s="16">
        <v>1</v>
      </c>
      <c r="BV148" s="16" t="s">
        <v>164</v>
      </c>
      <c r="BW148" s="16">
        <v>2</v>
      </c>
      <c r="BX148" s="16" t="s">
        <v>163</v>
      </c>
      <c r="BY148" s="16" t="s">
        <v>163</v>
      </c>
      <c r="BZ148" s="16" t="s">
        <v>163</v>
      </c>
      <c r="CA148" s="16" t="s">
        <v>163</v>
      </c>
      <c r="CB148" s="16" t="s">
        <v>163</v>
      </c>
      <c r="CC148" s="16" t="s">
        <v>163</v>
      </c>
      <c r="CD148" s="16" t="s">
        <v>163</v>
      </c>
      <c r="CE148" s="16" t="s">
        <v>163</v>
      </c>
      <c r="CF148" s="16" t="s">
        <v>163</v>
      </c>
      <c r="CG148" s="16" t="s">
        <v>163</v>
      </c>
      <c r="CH148" s="16" t="s">
        <v>163</v>
      </c>
      <c r="CI148" s="16" t="s">
        <v>163</v>
      </c>
      <c r="CJ148" s="16" t="s">
        <v>163</v>
      </c>
      <c r="CK148" s="16" t="s">
        <v>163</v>
      </c>
      <c r="CL148" s="16" t="s">
        <v>163</v>
      </c>
      <c r="CM148" s="16" t="s">
        <v>163</v>
      </c>
      <c r="CN148" s="16" t="s">
        <v>163</v>
      </c>
      <c r="CO148" s="16" t="s">
        <v>163</v>
      </c>
      <c r="CP148" s="16" t="s">
        <v>163</v>
      </c>
      <c r="CQ148" s="16" t="s">
        <v>163</v>
      </c>
      <c r="CR148" s="16" t="s">
        <v>163</v>
      </c>
      <c r="CS148" s="16" t="s">
        <v>163</v>
      </c>
      <c r="CT148" s="16" t="s">
        <v>163</v>
      </c>
      <c r="CU148" s="16" t="s">
        <v>163</v>
      </c>
      <c r="CV148" s="16" t="s">
        <v>163</v>
      </c>
      <c r="CW148" s="16" t="s">
        <v>163</v>
      </c>
      <c r="CX148" s="16" t="s">
        <v>163</v>
      </c>
      <c r="CY148" s="16" t="s">
        <v>163</v>
      </c>
      <c r="CZ148" s="16" t="s">
        <v>163</v>
      </c>
      <c r="DA148" s="16" t="s">
        <v>163</v>
      </c>
      <c r="DB148" s="16" t="s">
        <v>163</v>
      </c>
      <c r="DC148" s="16" t="s">
        <v>163</v>
      </c>
      <c r="DD148" s="16" t="s">
        <v>163</v>
      </c>
      <c r="DE148" s="16" t="s">
        <v>163</v>
      </c>
      <c r="DF148" s="16" t="s">
        <v>163</v>
      </c>
      <c r="DG148" s="16" t="s">
        <v>163</v>
      </c>
      <c r="DH148" s="16" t="s">
        <v>163</v>
      </c>
      <c r="DI148" s="16" t="s">
        <v>163</v>
      </c>
      <c r="DJ148" s="16" t="s">
        <v>163</v>
      </c>
      <c r="DK148" s="16" t="s">
        <v>163</v>
      </c>
      <c r="DL148" s="16" t="s">
        <v>163</v>
      </c>
      <c r="DM148" s="16" t="s">
        <v>163</v>
      </c>
      <c r="DN148" s="16" t="s">
        <v>163</v>
      </c>
      <c r="DO148" s="16">
        <v>301</v>
      </c>
      <c r="DP148" s="16" t="s">
        <v>163</v>
      </c>
      <c r="DQ148" s="16">
        <v>2</v>
      </c>
      <c r="DR148" s="16">
        <v>3</v>
      </c>
      <c r="DS148" s="16" t="s">
        <v>163</v>
      </c>
      <c r="DT148" s="16" t="s">
        <v>163</v>
      </c>
      <c r="DU148" s="16">
        <v>6</v>
      </c>
      <c r="DV148" s="16" t="s">
        <v>163</v>
      </c>
      <c r="DW148" s="16" t="s">
        <v>163</v>
      </c>
      <c r="DX148" s="16" t="s">
        <v>163</v>
      </c>
      <c r="DY148" s="16">
        <v>301</v>
      </c>
      <c r="DZ148" s="16" t="s">
        <v>163</v>
      </c>
      <c r="EA148" s="16">
        <v>2</v>
      </c>
      <c r="EB148" s="16">
        <v>3</v>
      </c>
      <c r="EC148" s="16" t="s">
        <v>163</v>
      </c>
      <c r="ED148" s="16" t="s">
        <v>163</v>
      </c>
      <c r="EE148" s="16">
        <v>6</v>
      </c>
      <c r="EF148" s="16" t="s">
        <v>163</v>
      </c>
      <c r="EG148" s="16" t="s">
        <v>163</v>
      </c>
      <c r="EH148" s="16" t="s">
        <v>163</v>
      </c>
      <c r="EI148">
        <v>5</v>
      </c>
      <c r="EJ148">
        <v>2</v>
      </c>
      <c r="EK148" t="s">
        <v>163</v>
      </c>
      <c r="EL148">
        <v>4</v>
      </c>
      <c r="EM148">
        <v>16</v>
      </c>
      <c r="EN148">
        <v>16</v>
      </c>
      <c r="EO148">
        <v>12</v>
      </c>
      <c r="EP148">
        <v>12</v>
      </c>
      <c r="EQ148">
        <v>25</v>
      </c>
      <c r="ER148" t="s">
        <v>163</v>
      </c>
      <c r="ES148" t="s">
        <v>190</v>
      </c>
      <c r="ET148" t="s">
        <v>163</v>
      </c>
      <c r="EU148">
        <v>4</v>
      </c>
      <c r="EV148">
        <v>1976</v>
      </c>
      <c r="EW148">
        <v>1</v>
      </c>
      <c r="EX148" t="s">
        <v>341</v>
      </c>
      <c r="EY148" t="s">
        <v>348</v>
      </c>
      <c r="EZ148" t="s">
        <v>334</v>
      </c>
      <c r="FA148">
        <v>1</v>
      </c>
      <c r="FB148" t="s">
        <v>163</v>
      </c>
      <c r="FC148" t="s">
        <v>163</v>
      </c>
      <c r="FD148" t="s">
        <v>163</v>
      </c>
      <c r="FE148" t="s">
        <v>163</v>
      </c>
      <c r="FF148" t="s">
        <v>163</v>
      </c>
      <c r="FG148" t="s">
        <v>163</v>
      </c>
      <c r="FH148" t="s">
        <v>163</v>
      </c>
      <c r="FI148" t="s">
        <v>163</v>
      </c>
      <c r="FJ148" t="s">
        <v>163</v>
      </c>
      <c r="FK148">
        <f t="shared" si="4"/>
        <v>1</v>
      </c>
      <c r="FL148">
        <f t="shared" si="5"/>
        <v>0</v>
      </c>
    </row>
    <row r="149" spans="1:168" x14ac:dyDescent="0.25">
      <c r="A149">
        <v>148</v>
      </c>
      <c r="B149" t="s">
        <v>186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10201</v>
      </c>
      <c r="J149" t="s">
        <v>187</v>
      </c>
      <c r="K149" t="s">
        <v>188</v>
      </c>
      <c r="L149" t="s">
        <v>211</v>
      </c>
      <c r="M149">
        <v>1</v>
      </c>
      <c r="N149">
        <v>1</v>
      </c>
      <c r="O149">
        <v>2</v>
      </c>
      <c r="P149">
        <v>2</v>
      </c>
      <c r="Q149">
        <v>0</v>
      </c>
      <c r="R149">
        <v>1</v>
      </c>
      <c r="S149" t="s">
        <v>163</v>
      </c>
      <c r="T149">
        <v>75</v>
      </c>
      <c r="U149">
        <v>15</v>
      </c>
      <c r="V149">
        <v>10</v>
      </c>
      <c r="W149" t="s">
        <v>313</v>
      </c>
      <c r="X149" t="s">
        <v>313</v>
      </c>
      <c r="Y149" t="s">
        <v>313</v>
      </c>
      <c r="Z149" t="s">
        <v>310</v>
      </c>
      <c r="AA149" t="s">
        <v>310</v>
      </c>
      <c r="AB149" t="s">
        <v>312</v>
      </c>
      <c r="AC149" t="s">
        <v>310</v>
      </c>
      <c r="AD149" t="s">
        <v>311</v>
      </c>
      <c r="AE149" t="s">
        <v>310</v>
      </c>
      <c r="AF149" t="s">
        <v>315</v>
      </c>
      <c r="AG149" t="s">
        <v>315</v>
      </c>
      <c r="AH149" t="s">
        <v>306</v>
      </c>
      <c r="AI149" t="s">
        <v>306</v>
      </c>
      <c r="AJ149" t="s">
        <v>306</v>
      </c>
      <c r="AK149" t="s">
        <v>314</v>
      </c>
      <c r="AL149" t="s">
        <v>306</v>
      </c>
      <c r="AM149" t="s">
        <v>306</v>
      </c>
      <c r="AN149" t="s">
        <v>306</v>
      </c>
      <c r="AO149" t="s">
        <v>163</v>
      </c>
      <c r="AP149" t="s">
        <v>163</v>
      </c>
      <c r="AQ149" t="s">
        <v>163</v>
      </c>
      <c r="AR149" t="s">
        <v>163</v>
      </c>
      <c r="AS149" t="s">
        <v>163</v>
      </c>
      <c r="AT149" t="s">
        <v>318</v>
      </c>
      <c r="AU149" t="s">
        <v>326</v>
      </c>
      <c r="AV149" t="s">
        <v>163</v>
      </c>
      <c r="AW149" t="s">
        <v>163</v>
      </c>
      <c r="AX149" t="s">
        <v>163</v>
      </c>
      <c r="AY149" t="s">
        <v>163</v>
      </c>
      <c r="AZ149" t="s">
        <v>163</v>
      </c>
      <c r="BA149" t="s">
        <v>163</v>
      </c>
      <c r="BB149" t="s">
        <v>163</v>
      </c>
      <c r="BC149" t="s">
        <v>163</v>
      </c>
      <c r="BD149" t="s">
        <v>163</v>
      </c>
      <c r="BE149" t="s">
        <v>163</v>
      </c>
      <c r="BF149" t="s">
        <v>163</v>
      </c>
      <c r="BG149" t="s">
        <v>163</v>
      </c>
      <c r="BH149">
        <v>1</v>
      </c>
      <c r="BI149">
        <v>2</v>
      </c>
      <c r="BJ149" t="s">
        <v>163</v>
      </c>
      <c r="BK149" t="s">
        <v>163</v>
      </c>
      <c r="BL149" t="s">
        <v>163</v>
      </c>
      <c r="BM149" t="s">
        <v>166</v>
      </c>
      <c r="BN149" t="s">
        <v>163</v>
      </c>
      <c r="BO149" t="s">
        <v>163</v>
      </c>
      <c r="BP149">
        <v>2</v>
      </c>
      <c r="BQ149" t="s">
        <v>163</v>
      </c>
      <c r="BR149" s="16">
        <v>1</v>
      </c>
      <c r="BS149" s="16" t="s">
        <v>164</v>
      </c>
      <c r="BT149" s="16">
        <v>2</v>
      </c>
      <c r="BU149" s="16">
        <v>2</v>
      </c>
      <c r="BV149" s="16">
        <v>0</v>
      </c>
      <c r="BW149" s="16">
        <v>0</v>
      </c>
      <c r="BX149" s="16" t="s">
        <v>163</v>
      </c>
      <c r="BY149" s="16" t="s">
        <v>163</v>
      </c>
      <c r="BZ149" s="16">
        <v>301</v>
      </c>
      <c r="CA149" s="16">
        <v>301</v>
      </c>
      <c r="CB149" s="16" t="s">
        <v>163</v>
      </c>
      <c r="CC149" s="16" t="s">
        <v>163</v>
      </c>
      <c r="CD149" s="16" t="s">
        <v>163</v>
      </c>
      <c r="CE149" s="16" t="s">
        <v>163</v>
      </c>
      <c r="CF149" s="16" t="s">
        <v>163</v>
      </c>
      <c r="CG149" s="16" t="s">
        <v>163</v>
      </c>
      <c r="CH149" s="16" t="s">
        <v>163</v>
      </c>
      <c r="CI149" s="16" t="s">
        <v>163</v>
      </c>
      <c r="CJ149" s="16" t="s">
        <v>163</v>
      </c>
      <c r="CK149" s="16">
        <v>301</v>
      </c>
      <c r="CL149" s="16" t="s">
        <v>163</v>
      </c>
      <c r="CM149" s="16">
        <v>1</v>
      </c>
      <c r="CN149" s="16">
        <v>3</v>
      </c>
      <c r="CO149" s="16" t="s">
        <v>163</v>
      </c>
      <c r="CP149" s="16" t="s">
        <v>163</v>
      </c>
      <c r="CQ149" s="16" t="s">
        <v>163</v>
      </c>
      <c r="CR149" s="16" t="s">
        <v>163</v>
      </c>
      <c r="CS149" s="16" t="s">
        <v>163</v>
      </c>
      <c r="CT149" s="16" t="s">
        <v>163</v>
      </c>
      <c r="CU149" s="16">
        <v>301</v>
      </c>
      <c r="CV149" s="16" t="s">
        <v>163</v>
      </c>
      <c r="CW149" s="16">
        <v>1</v>
      </c>
      <c r="CX149" s="16">
        <v>3</v>
      </c>
      <c r="CY149" s="16" t="s">
        <v>163</v>
      </c>
      <c r="CZ149" s="16" t="s">
        <v>163</v>
      </c>
      <c r="DA149" s="16" t="s">
        <v>163</v>
      </c>
      <c r="DB149" s="16" t="s">
        <v>163</v>
      </c>
      <c r="DC149" s="16" t="s">
        <v>163</v>
      </c>
      <c r="DD149" s="16" t="s">
        <v>163</v>
      </c>
      <c r="DE149" s="16" t="s">
        <v>163</v>
      </c>
      <c r="DF149" s="16" t="s">
        <v>163</v>
      </c>
      <c r="DG149" s="16" t="s">
        <v>163</v>
      </c>
      <c r="DH149" s="16" t="s">
        <v>163</v>
      </c>
      <c r="DI149" s="16" t="s">
        <v>163</v>
      </c>
      <c r="DJ149" s="16" t="s">
        <v>163</v>
      </c>
      <c r="DK149" s="16" t="s">
        <v>163</v>
      </c>
      <c r="DL149" s="16" t="s">
        <v>163</v>
      </c>
      <c r="DM149" s="16" t="s">
        <v>163</v>
      </c>
      <c r="DN149" s="16" t="s">
        <v>163</v>
      </c>
      <c r="DO149" s="16" t="s">
        <v>163</v>
      </c>
      <c r="DP149" s="16" t="s">
        <v>163</v>
      </c>
      <c r="DQ149" s="16" t="s">
        <v>163</v>
      </c>
      <c r="DR149" s="16" t="s">
        <v>163</v>
      </c>
      <c r="DS149" s="16" t="s">
        <v>163</v>
      </c>
      <c r="DT149" s="16" t="s">
        <v>163</v>
      </c>
      <c r="DU149" s="16" t="s">
        <v>163</v>
      </c>
      <c r="DV149" s="16" t="s">
        <v>163</v>
      </c>
      <c r="DW149" s="16" t="s">
        <v>163</v>
      </c>
      <c r="DX149" s="16" t="s">
        <v>163</v>
      </c>
      <c r="DY149" s="16" t="s">
        <v>163</v>
      </c>
      <c r="DZ149" s="16" t="s">
        <v>163</v>
      </c>
      <c r="EA149" s="16" t="s">
        <v>163</v>
      </c>
      <c r="EB149" s="16" t="s">
        <v>163</v>
      </c>
      <c r="EC149" s="16" t="s">
        <v>163</v>
      </c>
      <c r="ED149" s="16" t="s">
        <v>163</v>
      </c>
      <c r="EE149" s="16" t="s">
        <v>163</v>
      </c>
      <c r="EF149" s="16" t="s">
        <v>163</v>
      </c>
      <c r="EG149" s="16" t="s">
        <v>163</v>
      </c>
      <c r="EH149" s="16" t="s">
        <v>163</v>
      </c>
      <c r="EI149">
        <v>5</v>
      </c>
      <c r="EJ149">
        <v>2</v>
      </c>
      <c r="EK149" t="s">
        <v>163</v>
      </c>
      <c r="EL149">
        <v>2</v>
      </c>
      <c r="EM149">
        <v>16</v>
      </c>
      <c r="EN149">
        <v>16</v>
      </c>
      <c r="EO149">
        <v>16</v>
      </c>
      <c r="EP149">
        <v>11</v>
      </c>
      <c r="EQ149">
        <v>24</v>
      </c>
      <c r="ER149" t="s">
        <v>163</v>
      </c>
      <c r="ES149">
        <v>1</v>
      </c>
      <c r="ET149" t="s">
        <v>163</v>
      </c>
      <c r="EU149">
        <v>3</v>
      </c>
      <c r="EV149">
        <v>1950</v>
      </c>
      <c r="EW149">
        <v>1</v>
      </c>
      <c r="EX149" t="s">
        <v>339</v>
      </c>
      <c r="EY149" t="s">
        <v>348</v>
      </c>
      <c r="EZ149" t="s">
        <v>334</v>
      </c>
      <c r="FA149">
        <v>1</v>
      </c>
      <c r="FB149" t="s">
        <v>163</v>
      </c>
      <c r="FC149">
        <v>2</v>
      </c>
      <c r="FD149" t="s">
        <v>163</v>
      </c>
      <c r="FE149" t="s">
        <v>163</v>
      </c>
      <c r="FF149" t="s">
        <v>163</v>
      </c>
      <c r="FG149" t="s">
        <v>163</v>
      </c>
      <c r="FH149" t="s">
        <v>163</v>
      </c>
      <c r="FI149" t="s">
        <v>163</v>
      </c>
      <c r="FJ149" t="s">
        <v>163</v>
      </c>
      <c r="FK149">
        <f t="shared" si="4"/>
        <v>1</v>
      </c>
      <c r="FL149">
        <f t="shared" si="5"/>
        <v>1</v>
      </c>
    </row>
    <row r="150" spans="1:168" x14ac:dyDescent="0.25">
      <c r="A150">
        <v>149</v>
      </c>
      <c r="B150" t="s">
        <v>186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10201</v>
      </c>
      <c r="J150" t="s">
        <v>187</v>
      </c>
      <c r="K150" t="s">
        <v>188</v>
      </c>
      <c r="L150" t="s">
        <v>211</v>
      </c>
      <c r="M150">
        <v>1</v>
      </c>
      <c r="N150">
        <v>1</v>
      </c>
      <c r="O150">
        <v>3</v>
      </c>
      <c r="P150">
        <v>2</v>
      </c>
      <c r="Q150">
        <v>1</v>
      </c>
      <c r="R150">
        <v>1</v>
      </c>
      <c r="S150" t="s">
        <v>163</v>
      </c>
      <c r="T150">
        <v>0</v>
      </c>
      <c r="U150">
        <v>0</v>
      </c>
      <c r="V150">
        <v>100</v>
      </c>
      <c r="W150" t="s">
        <v>310</v>
      </c>
      <c r="X150" t="s">
        <v>310</v>
      </c>
      <c r="Y150" t="s">
        <v>310</v>
      </c>
      <c r="Z150" t="s">
        <v>310</v>
      </c>
      <c r="AA150" t="s">
        <v>313</v>
      </c>
      <c r="AB150" t="s">
        <v>313</v>
      </c>
      <c r="AC150" t="s">
        <v>313</v>
      </c>
      <c r="AD150" t="s">
        <v>310</v>
      </c>
      <c r="AE150" t="s">
        <v>310</v>
      </c>
      <c r="AF150" t="s">
        <v>306</v>
      </c>
      <c r="AG150" t="s">
        <v>306</v>
      </c>
      <c r="AH150" t="s">
        <v>306</v>
      </c>
      <c r="AI150" t="s">
        <v>306</v>
      </c>
      <c r="AJ150" t="s">
        <v>316</v>
      </c>
      <c r="AK150" t="s">
        <v>316</v>
      </c>
      <c r="AL150" t="s">
        <v>316</v>
      </c>
      <c r="AM150" t="s">
        <v>306</v>
      </c>
      <c r="AN150" t="s">
        <v>306</v>
      </c>
      <c r="AO150" t="s">
        <v>163</v>
      </c>
      <c r="AP150" t="s">
        <v>163</v>
      </c>
      <c r="AQ150" t="s">
        <v>163</v>
      </c>
      <c r="AR150" t="s">
        <v>163</v>
      </c>
      <c r="AS150" t="s">
        <v>163</v>
      </c>
      <c r="AT150" t="s">
        <v>318</v>
      </c>
      <c r="AU150" t="s">
        <v>326</v>
      </c>
      <c r="AV150" t="s">
        <v>163</v>
      </c>
      <c r="AW150" t="s">
        <v>163</v>
      </c>
      <c r="AX150" t="s">
        <v>163</v>
      </c>
      <c r="AY150" t="s">
        <v>163</v>
      </c>
      <c r="AZ150" t="s">
        <v>163</v>
      </c>
      <c r="BA150" t="s">
        <v>163</v>
      </c>
      <c r="BB150" t="s">
        <v>163</v>
      </c>
      <c r="BC150" t="s">
        <v>163</v>
      </c>
      <c r="BD150" t="s">
        <v>163</v>
      </c>
      <c r="BE150" t="s">
        <v>163</v>
      </c>
      <c r="BF150" t="s">
        <v>163</v>
      </c>
      <c r="BG150" t="s">
        <v>163</v>
      </c>
      <c r="BH150">
        <v>1</v>
      </c>
      <c r="BI150" t="s">
        <v>163</v>
      </c>
      <c r="BJ150" t="s">
        <v>163</v>
      </c>
      <c r="BK150" t="s">
        <v>163</v>
      </c>
      <c r="BL150">
        <v>1</v>
      </c>
      <c r="BM150">
        <v>1</v>
      </c>
      <c r="BN150">
        <v>2</v>
      </c>
      <c r="BO150" t="s">
        <v>163</v>
      </c>
      <c r="BP150" t="s">
        <v>163</v>
      </c>
      <c r="BQ150" t="s">
        <v>163</v>
      </c>
      <c r="BR150" s="16">
        <v>1</v>
      </c>
      <c r="BS150" s="16">
        <v>2</v>
      </c>
      <c r="BT150" s="16">
        <v>1</v>
      </c>
      <c r="BU150" s="16">
        <v>2</v>
      </c>
      <c r="BV150" s="16">
        <v>0</v>
      </c>
      <c r="BW150" s="16">
        <v>0</v>
      </c>
      <c r="BX150" s="16" t="s">
        <v>163</v>
      </c>
      <c r="BY150" s="16" t="s">
        <v>163</v>
      </c>
      <c r="BZ150" s="16">
        <v>301</v>
      </c>
      <c r="CA150" s="16" t="s">
        <v>163</v>
      </c>
      <c r="CB150" s="16" t="s">
        <v>163</v>
      </c>
      <c r="CC150" s="16" t="s">
        <v>163</v>
      </c>
      <c r="CD150" s="16" t="s">
        <v>163</v>
      </c>
      <c r="CE150" s="16" t="s">
        <v>163</v>
      </c>
      <c r="CF150" s="16" t="s">
        <v>163</v>
      </c>
      <c r="CG150" s="16" t="s">
        <v>163</v>
      </c>
      <c r="CH150" s="16" t="s">
        <v>163</v>
      </c>
      <c r="CI150" s="16" t="s">
        <v>163</v>
      </c>
      <c r="CJ150" s="16" t="s">
        <v>163</v>
      </c>
      <c r="CK150" s="16">
        <v>301</v>
      </c>
      <c r="CL150" s="16" t="s">
        <v>163</v>
      </c>
      <c r="CM150" s="16">
        <v>2</v>
      </c>
      <c r="CN150" s="16">
        <v>3</v>
      </c>
      <c r="CO150" s="16" t="s">
        <v>163</v>
      </c>
      <c r="CP150" s="16" t="s">
        <v>163</v>
      </c>
      <c r="CQ150" s="16">
        <v>7</v>
      </c>
      <c r="CR150" s="16" t="s">
        <v>163</v>
      </c>
      <c r="CS150" s="16" t="s">
        <v>163</v>
      </c>
      <c r="CT150" s="16" t="s">
        <v>163</v>
      </c>
      <c r="CU150" s="16" t="s">
        <v>163</v>
      </c>
      <c r="CV150" s="16" t="s">
        <v>163</v>
      </c>
      <c r="CW150" s="16" t="s">
        <v>163</v>
      </c>
      <c r="CX150" s="16" t="s">
        <v>163</v>
      </c>
      <c r="CY150" s="16" t="s">
        <v>163</v>
      </c>
      <c r="CZ150" s="16" t="s">
        <v>163</v>
      </c>
      <c r="DA150" s="16" t="s">
        <v>163</v>
      </c>
      <c r="DB150" s="16" t="s">
        <v>163</v>
      </c>
      <c r="DC150" s="16" t="s">
        <v>163</v>
      </c>
      <c r="DD150" s="16" t="s">
        <v>163</v>
      </c>
      <c r="DE150" s="16" t="s">
        <v>163</v>
      </c>
      <c r="DF150" s="16" t="s">
        <v>163</v>
      </c>
      <c r="DG150" s="16" t="s">
        <v>163</v>
      </c>
      <c r="DH150" s="16" t="s">
        <v>163</v>
      </c>
      <c r="DI150" s="16" t="s">
        <v>163</v>
      </c>
      <c r="DJ150" s="16" t="s">
        <v>163</v>
      </c>
      <c r="DK150" s="16" t="s">
        <v>163</v>
      </c>
      <c r="DL150" s="16" t="s">
        <v>163</v>
      </c>
      <c r="DM150" s="16" t="s">
        <v>163</v>
      </c>
      <c r="DN150" s="16" t="s">
        <v>163</v>
      </c>
      <c r="DO150" s="16" t="s">
        <v>163</v>
      </c>
      <c r="DP150" s="16" t="s">
        <v>163</v>
      </c>
      <c r="DQ150" s="16" t="s">
        <v>163</v>
      </c>
      <c r="DR150" s="16" t="s">
        <v>163</v>
      </c>
      <c r="DS150" s="16" t="s">
        <v>163</v>
      </c>
      <c r="DT150" s="16" t="s">
        <v>163</v>
      </c>
      <c r="DU150" s="16" t="s">
        <v>163</v>
      </c>
      <c r="DV150" s="16" t="s">
        <v>163</v>
      </c>
      <c r="DW150" s="16" t="s">
        <v>163</v>
      </c>
      <c r="DX150" s="16" t="s">
        <v>163</v>
      </c>
      <c r="DY150" s="16" t="s">
        <v>163</v>
      </c>
      <c r="DZ150" s="16" t="s">
        <v>163</v>
      </c>
      <c r="EA150" s="16" t="s">
        <v>163</v>
      </c>
      <c r="EB150" s="16" t="s">
        <v>163</v>
      </c>
      <c r="EC150" s="16" t="s">
        <v>163</v>
      </c>
      <c r="ED150" s="16" t="s">
        <v>163</v>
      </c>
      <c r="EE150" s="16" t="s">
        <v>163</v>
      </c>
      <c r="EF150" s="16" t="s">
        <v>163</v>
      </c>
      <c r="EG150" s="16" t="s">
        <v>163</v>
      </c>
      <c r="EH150" s="16" t="s">
        <v>163</v>
      </c>
      <c r="EI150">
        <v>5</v>
      </c>
      <c r="EJ150">
        <v>2</v>
      </c>
      <c r="EK150" t="s">
        <v>163</v>
      </c>
      <c r="EL150">
        <v>6</v>
      </c>
      <c r="EM150">
        <v>16</v>
      </c>
      <c r="EN150">
        <v>16</v>
      </c>
      <c r="EO150">
        <v>16</v>
      </c>
      <c r="EP150">
        <v>16</v>
      </c>
      <c r="EQ150">
        <v>25</v>
      </c>
      <c r="ER150" t="s">
        <v>163</v>
      </c>
      <c r="ES150" t="s">
        <v>212</v>
      </c>
      <c r="ET150" t="s">
        <v>163</v>
      </c>
      <c r="EU150">
        <v>4</v>
      </c>
      <c r="EV150">
        <v>1967</v>
      </c>
      <c r="EW150">
        <v>1</v>
      </c>
      <c r="EX150" t="s">
        <v>338</v>
      </c>
      <c r="EY150" t="s">
        <v>349</v>
      </c>
      <c r="EZ150" t="s">
        <v>334</v>
      </c>
      <c r="FA150">
        <v>1</v>
      </c>
      <c r="FB150" t="s">
        <v>163</v>
      </c>
      <c r="FC150" t="s">
        <v>163</v>
      </c>
      <c r="FD150" t="s">
        <v>163</v>
      </c>
      <c r="FE150" t="s">
        <v>163</v>
      </c>
      <c r="FF150" t="s">
        <v>163</v>
      </c>
      <c r="FG150" t="s">
        <v>163</v>
      </c>
      <c r="FH150" t="s">
        <v>163</v>
      </c>
      <c r="FI150" t="s">
        <v>163</v>
      </c>
      <c r="FJ150" t="s">
        <v>163</v>
      </c>
      <c r="FK150">
        <f t="shared" si="4"/>
        <v>0</v>
      </c>
      <c r="FL150">
        <f t="shared" si="5"/>
        <v>0</v>
      </c>
    </row>
    <row r="151" spans="1:168" x14ac:dyDescent="0.25">
      <c r="A151">
        <v>150</v>
      </c>
      <c r="B151" t="s">
        <v>186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10201</v>
      </c>
      <c r="J151" t="s">
        <v>187</v>
      </c>
      <c r="K151" t="s">
        <v>188</v>
      </c>
      <c r="L151" t="s">
        <v>211</v>
      </c>
      <c r="M151" t="s">
        <v>163</v>
      </c>
      <c r="N151">
        <v>1</v>
      </c>
      <c r="O151">
        <v>3</v>
      </c>
      <c r="P151">
        <v>3</v>
      </c>
      <c r="Q151">
        <v>0</v>
      </c>
      <c r="R151">
        <v>1</v>
      </c>
      <c r="S151" t="s">
        <v>163</v>
      </c>
      <c r="T151">
        <v>20</v>
      </c>
      <c r="U151">
        <v>80</v>
      </c>
      <c r="V151">
        <v>0</v>
      </c>
      <c r="W151" t="s">
        <v>310</v>
      </c>
      <c r="X151" t="s">
        <v>310</v>
      </c>
      <c r="Y151" t="s">
        <v>310</v>
      </c>
      <c r="Z151" t="s">
        <v>310</v>
      </c>
      <c r="AA151" t="s">
        <v>310</v>
      </c>
      <c r="AB151" t="s">
        <v>313</v>
      </c>
      <c r="AC151" t="s">
        <v>313</v>
      </c>
      <c r="AD151" t="s">
        <v>310</v>
      </c>
      <c r="AE151" t="s">
        <v>310</v>
      </c>
      <c r="AF151" t="s">
        <v>306</v>
      </c>
      <c r="AG151" t="s">
        <v>306</v>
      </c>
      <c r="AH151" t="s">
        <v>306</v>
      </c>
      <c r="AI151" t="s">
        <v>306</v>
      </c>
      <c r="AJ151" t="s">
        <v>306</v>
      </c>
      <c r="AK151" t="s">
        <v>316</v>
      </c>
      <c r="AL151" t="s">
        <v>316</v>
      </c>
      <c r="AM151" t="s">
        <v>306</v>
      </c>
      <c r="AN151" t="s">
        <v>306</v>
      </c>
      <c r="AO151" t="s">
        <v>163</v>
      </c>
      <c r="AP151" t="s">
        <v>163</v>
      </c>
      <c r="AQ151" t="s">
        <v>163</v>
      </c>
      <c r="AR151" t="s">
        <v>163</v>
      </c>
      <c r="AS151" t="s">
        <v>163</v>
      </c>
      <c r="AT151" t="s">
        <v>318</v>
      </c>
      <c r="AU151" t="s">
        <v>318</v>
      </c>
      <c r="AV151" t="s">
        <v>163</v>
      </c>
      <c r="AW151" t="s">
        <v>163</v>
      </c>
      <c r="AX151" t="s">
        <v>163</v>
      </c>
      <c r="AY151" t="s">
        <v>163</v>
      </c>
      <c r="AZ151" t="s">
        <v>163</v>
      </c>
      <c r="BA151" t="s">
        <v>163</v>
      </c>
      <c r="BB151" t="s">
        <v>163</v>
      </c>
      <c r="BC151" t="s">
        <v>163</v>
      </c>
      <c r="BD151" t="s">
        <v>163</v>
      </c>
      <c r="BE151" t="s">
        <v>163</v>
      </c>
      <c r="BF151" t="s">
        <v>163</v>
      </c>
      <c r="BG151" t="s">
        <v>163</v>
      </c>
      <c r="BH151">
        <v>1</v>
      </c>
      <c r="BI151" t="s">
        <v>163</v>
      </c>
      <c r="BJ151" t="s">
        <v>163</v>
      </c>
      <c r="BK151" t="s">
        <v>163</v>
      </c>
      <c r="BL151">
        <v>1</v>
      </c>
      <c r="BM151">
        <v>1</v>
      </c>
      <c r="BN151" t="s">
        <v>163</v>
      </c>
      <c r="BO151" t="s">
        <v>163</v>
      </c>
      <c r="BP151" t="s">
        <v>163</v>
      </c>
      <c r="BQ151">
        <v>1</v>
      </c>
      <c r="BR151" s="16">
        <v>1</v>
      </c>
      <c r="BS151" s="16">
        <v>2</v>
      </c>
      <c r="BT151" s="16">
        <v>1</v>
      </c>
      <c r="BU151" s="16">
        <v>1</v>
      </c>
      <c r="BV151" s="16">
        <v>3</v>
      </c>
      <c r="BW151" s="16">
        <v>1</v>
      </c>
      <c r="BX151" s="16" t="s">
        <v>163</v>
      </c>
      <c r="BY151" s="16" t="s">
        <v>163</v>
      </c>
      <c r="BZ151" s="16">
        <v>301</v>
      </c>
      <c r="CA151" s="16" t="s">
        <v>163</v>
      </c>
      <c r="CB151" s="16" t="s">
        <v>163</v>
      </c>
      <c r="CC151" s="16" t="s">
        <v>163</v>
      </c>
      <c r="CD151" s="16" t="s">
        <v>163</v>
      </c>
      <c r="CE151" s="16" t="s">
        <v>163</v>
      </c>
      <c r="CF151" s="16" t="s">
        <v>163</v>
      </c>
      <c r="CG151" s="16" t="s">
        <v>163</v>
      </c>
      <c r="CH151" s="16" t="s">
        <v>163</v>
      </c>
      <c r="CI151" s="16" t="s">
        <v>163</v>
      </c>
      <c r="CJ151" s="16" t="s">
        <v>163</v>
      </c>
      <c r="CK151" s="16">
        <v>301</v>
      </c>
      <c r="CL151" s="16" t="s">
        <v>163</v>
      </c>
      <c r="CM151" s="16">
        <v>1</v>
      </c>
      <c r="CN151" s="16">
        <v>1</v>
      </c>
      <c r="CO151" s="16">
        <v>1</v>
      </c>
      <c r="CP151" s="16" t="s">
        <v>163</v>
      </c>
      <c r="CQ151" s="16" t="s">
        <v>163</v>
      </c>
      <c r="CR151" s="16" t="s">
        <v>163</v>
      </c>
      <c r="CS151" s="16" t="s">
        <v>163</v>
      </c>
      <c r="CT151" s="16" t="s">
        <v>163</v>
      </c>
      <c r="CU151" s="16" t="s">
        <v>163</v>
      </c>
      <c r="CV151" s="16" t="s">
        <v>163</v>
      </c>
      <c r="CW151" s="16" t="s">
        <v>163</v>
      </c>
      <c r="CX151" s="16" t="s">
        <v>163</v>
      </c>
      <c r="CY151" s="16" t="s">
        <v>163</v>
      </c>
      <c r="CZ151" s="16" t="s">
        <v>163</v>
      </c>
      <c r="DA151" s="16" t="s">
        <v>163</v>
      </c>
      <c r="DB151" s="16" t="s">
        <v>163</v>
      </c>
      <c r="DC151" s="16" t="s">
        <v>163</v>
      </c>
      <c r="DD151" s="16" t="s">
        <v>163</v>
      </c>
      <c r="DE151" s="16" t="s">
        <v>163</v>
      </c>
      <c r="DF151" s="16" t="s">
        <v>163</v>
      </c>
      <c r="DG151" s="16" t="s">
        <v>163</v>
      </c>
      <c r="DH151" s="16" t="s">
        <v>163</v>
      </c>
      <c r="DI151" s="16" t="s">
        <v>163</v>
      </c>
      <c r="DJ151" s="16" t="s">
        <v>163</v>
      </c>
      <c r="DK151" s="16" t="s">
        <v>163</v>
      </c>
      <c r="DL151" s="16" t="s">
        <v>163</v>
      </c>
      <c r="DM151" s="16" t="s">
        <v>163</v>
      </c>
      <c r="DN151" s="16" t="s">
        <v>163</v>
      </c>
      <c r="DO151" s="16" t="s">
        <v>163</v>
      </c>
      <c r="DP151" s="16" t="s">
        <v>163</v>
      </c>
      <c r="DQ151" s="16" t="s">
        <v>163</v>
      </c>
      <c r="DR151" s="16" t="s">
        <v>163</v>
      </c>
      <c r="DS151" s="16" t="s">
        <v>163</v>
      </c>
      <c r="DT151" s="16" t="s">
        <v>163</v>
      </c>
      <c r="DU151" s="16" t="s">
        <v>163</v>
      </c>
      <c r="DV151" s="16" t="s">
        <v>163</v>
      </c>
      <c r="DW151" s="16" t="s">
        <v>163</v>
      </c>
      <c r="DX151" s="16" t="s">
        <v>163</v>
      </c>
      <c r="DY151" s="16">
        <v>301</v>
      </c>
      <c r="DZ151" s="16" t="s">
        <v>163</v>
      </c>
      <c r="EA151" s="16">
        <v>1</v>
      </c>
      <c r="EB151" s="16">
        <v>1</v>
      </c>
      <c r="EC151" s="16">
        <v>1</v>
      </c>
      <c r="ED151" s="16" t="s">
        <v>163</v>
      </c>
      <c r="EE151" s="16" t="s">
        <v>163</v>
      </c>
      <c r="EF151" s="16" t="s">
        <v>163</v>
      </c>
      <c r="EG151" s="16" t="s">
        <v>163</v>
      </c>
      <c r="EH151" s="16" t="s">
        <v>163</v>
      </c>
      <c r="EI151">
        <v>6</v>
      </c>
      <c r="EJ151" t="s">
        <v>163</v>
      </c>
      <c r="EK151">
        <v>5</v>
      </c>
      <c r="EL151">
        <v>4</v>
      </c>
      <c r="EM151">
        <v>15</v>
      </c>
      <c r="EN151">
        <v>15</v>
      </c>
      <c r="EO151">
        <v>15</v>
      </c>
      <c r="EP151">
        <v>14</v>
      </c>
      <c r="EQ151" t="s">
        <v>163</v>
      </c>
      <c r="ER151" t="s">
        <v>163</v>
      </c>
      <c r="ES151" t="s">
        <v>163</v>
      </c>
      <c r="ET151" t="s">
        <v>163</v>
      </c>
      <c r="EU151">
        <v>3</v>
      </c>
      <c r="EV151">
        <v>1950</v>
      </c>
      <c r="EW151">
        <v>1</v>
      </c>
      <c r="EX151" t="s">
        <v>339</v>
      </c>
      <c r="EY151" t="s">
        <v>348</v>
      </c>
      <c r="EZ151" t="s">
        <v>334</v>
      </c>
      <c r="FA151" t="s">
        <v>163</v>
      </c>
      <c r="FB151" t="s">
        <v>163</v>
      </c>
      <c r="FC151" t="s">
        <v>163</v>
      </c>
      <c r="FD151" t="s">
        <v>163</v>
      </c>
      <c r="FE151" t="s">
        <v>163</v>
      </c>
      <c r="FF151" t="s">
        <v>163</v>
      </c>
      <c r="FG151" t="s">
        <v>163</v>
      </c>
      <c r="FH151" t="s">
        <v>163</v>
      </c>
      <c r="FI151" t="s">
        <v>163</v>
      </c>
      <c r="FJ151" t="s">
        <v>163</v>
      </c>
      <c r="FK151">
        <f t="shared" si="4"/>
        <v>0</v>
      </c>
      <c r="FL151">
        <f t="shared" si="5"/>
        <v>1</v>
      </c>
    </row>
    <row r="152" spans="1:168" x14ac:dyDescent="0.25">
      <c r="A152">
        <v>151</v>
      </c>
      <c r="B152" t="s">
        <v>186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10201</v>
      </c>
      <c r="J152" t="s">
        <v>187</v>
      </c>
      <c r="K152" t="s">
        <v>188</v>
      </c>
      <c r="L152" t="s">
        <v>211</v>
      </c>
      <c r="M152">
        <v>1</v>
      </c>
      <c r="N152">
        <v>1</v>
      </c>
      <c r="O152">
        <v>6</v>
      </c>
      <c r="P152">
        <v>6</v>
      </c>
      <c r="Q152">
        <v>0</v>
      </c>
      <c r="R152">
        <v>1</v>
      </c>
      <c r="S152" t="s">
        <v>163</v>
      </c>
      <c r="T152">
        <v>10</v>
      </c>
      <c r="U152">
        <v>70</v>
      </c>
      <c r="V152">
        <v>20</v>
      </c>
      <c r="W152" t="s">
        <v>313</v>
      </c>
      <c r="X152" t="s">
        <v>313</v>
      </c>
      <c r="Y152" t="s">
        <v>310</v>
      </c>
      <c r="Z152" t="s">
        <v>310</v>
      </c>
      <c r="AA152" t="s">
        <v>313</v>
      </c>
      <c r="AB152" t="s">
        <v>313</v>
      </c>
      <c r="AC152" t="s">
        <v>312</v>
      </c>
      <c r="AD152" t="s">
        <v>311</v>
      </c>
      <c r="AE152" t="s">
        <v>310</v>
      </c>
      <c r="AF152" t="s">
        <v>315</v>
      </c>
      <c r="AG152" t="s">
        <v>315</v>
      </c>
      <c r="AH152" t="s">
        <v>306</v>
      </c>
      <c r="AI152" t="s">
        <v>306</v>
      </c>
      <c r="AJ152" t="s">
        <v>316</v>
      </c>
      <c r="AK152" t="s">
        <v>315</v>
      </c>
      <c r="AL152" t="s">
        <v>316</v>
      </c>
      <c r="AM152" t="s">
        <v>314</v>
      </c>
      <c r="AN152" t="s">
        <v>306</v>
      </c>
      <c r="AO152" t="s">
        <v>163</v>
      </c>
      <c r="AP152" t="s">
        <v>163</v>
      </c>
      <c r="AQ152" t="s">
        <v>163</v>
      </c>
      <c r="AR152" t="s">
        <v>163</v>
      </c>
      <c r="AS152">
        <v>2.75</v>
      </c>
      <c r="AT152" t="s">
        <v>322</v>
      </c>
      <c r="AU152" t="s">
        <v>325</v>
      </c>
      <c r="AV152" t="s">
        <v>163</v>
      </c>
      <c r="AW152" t="s">
        <v>163</v>
      </c>
      <c r="AX152" t="s">
        <v>163</v>
      </c>
      <c r="AY152" t="s">
        <v>163</v>
      </c>
      <c r="AZ152" t="s">
        <v>163</v>
      </c>
      <c r="BA152" t="s">
        <v>163</v>
      </c>
      <c r="BB152" t="s">
        <v>163</v>
      </c>
      <c r="BC152" t="s">
        <v>163</v>
      </c>
      <c r="BD152" t="s">
        <v>163</v>
      </c>
      <c r="BE152" t="s">
        <v>163</v>
      </c>
      <c r="BF152" t="s">
        <v>163</v>
      </c>
      <c r="BG152" t="s">
        <v>163</v>
      </c>
      <c r="BH152" t="s">
        <v>166</v>
      </c>
      <c r="BI152" t="s">
        <v>163</v>
      </c>
      <c r="BJ152" t="s">
        <v>163</v>
      </c>
      <c r="BK152">
        <v>1</v>
      </c>
      <c r="BL152" t="s">
        <v>163</v>
      </c>
      <c r="BM152">
        <v>4</v>
      </c>
      <c r="BN152" t="s">
        <v>163</v>
      </c>
      <c r="BO152" t="s">
        <v>163</v>
      </c>
      <c r="BP152" t="s">
        <v>163</v>
      </c>
      <c r="BQ152" t="s">
        <v>163</v>
      </c>
      <c r="BR152" s="16">
        <v>1</v>
      </c>
      <c r="BS152" s="16" t="s">
        <v>164</v>
      </c>
      <c r="BT152" s="16">
        <v>2</v>
      </c>
      <c r="BU152" s="16">
        <v>2</v>
      </c>
      <c r="BV152" s="16">
        <v>0</v>
      </c>
      <c r="BW152" s="16">
        <v>0</v>
      </c>
      <c r="BX152" s="16" t="s">
        <v>163</v>
      </c>
      <c r="BY152" s="16" t="s">
        <v>163</v>
      </c>
      <c r="BZ152" s="16">
        <v>301</v>
      </c>
      <c r="CA152" s="16">
        <v>301</v>
      </c>
      <c r="CB152" s="16" t="s">
        <v>163</v>
      </c>
      <c r="CC152" s="16" t="s">
        <v>163</v>
      </c>
      <c r="CD152" s="16" t="s">
        <v>163</v>
      </c>
      <c r="CE152" s="16" t="s">
        <v>163</v>
      </c>
      <c r="CF152" s="16" t="s">
        <v>163</v>
      </c>
      <c r="CG152" s="16" t="s">
        <v>163</v>
      </c>
      <c r="CH152" s="16" t="s">
        <v>163</v>
      </c>
      <c r="CI152" s="16" t="s">
        <v>163</v>
      </c>
      <c r="CJ152" s="16" t="s">
        <v>163</v>
      </c>
      <c r="CK152" s="16">
        <v>301</v>
      </c>
      <c r="CL152" s="16" t="s">
        <v>163</v>
      </c>
      <c r="CM152" s="16">
        <v>1</v>
      </c>
      <c r="CN152" s="16">
        <v>1</v>
      </c>
      <c r="CO152" s="16">
        <v>1</v>
      </c>
      <c r="CP152" s="16" t="s">
        <v>163</v>
      </c>
      <c r="CQ152" s="16" t="s">
        <v>163</v>
      </c>
      <c r="CR152" s="16" t="s">
        <v>163</v>
      </c>
      <c r="CS152" s="16" t="s">
        <v>163</v>
      </c>
      <c r="CT152" s="16" t="s">
        <v>163</v>
      </c>
      <c r="CU152" s="16">
        <v>301</v>
      </c>
      <c r="CV152" s="16" t="s">
        <v>163</v>
      </c>
      <c r="CW152" s="16">
        <v>1</v>
      </c>
      <c r="CX152" s="16">
        <v>1</v>
      </c>
      <c r="CY152" s="16">
        <v>1</v>
      </c>
      <c r="CZ152" s="16" t="s">
        <v>163</v>
      </c>
      <c r="DA152" s="16" t="s">
        <v>163</v>
      </c>
      <c r="DB152" s="16" t="s">
        <v>163</v>
      </c>
      <c r="DC152" s="16" t="s">
        <v>163</v>
      </c>
      <c r="DD152" s="16" t="s">
        <v>163</v>
      </c>
      <c r="DE152" s="16" t="s">
        <v>163</v>
      </c>
      <c r="DF152" s="16" t="s">
        <v>163</v>
      </c>
      <c r="DG152" s="16" t="s">
        <v>163</v>
      </c>
      <c r="DH152" s="16" t="s">
        <v>163</v>
      </c>
      <c r="DI152" s="16" t="s">
        <v>163</v>
      </c>
      <c r="DJ152" s="16" t="s">
        <v>163</v>
      </c>
      <c r="DK152" s="16" t="s">
        <v>163</v>
      </c>
      <c r="DL152" s="16" t="s">
        <v>163</v>
      </c>
      <c r="DM152" s="16" t="s">
        <v>163</v>
      </c>
      <c r="DN152" s="16" t="s">
        <v>163</v>
      </c>
      <c r="DO152" s="16" t="s">
        <v>163</v>
      </c>
      <c r="DP152" s="16" t="s">
        <v>163</v>
      </c>
      <c r="DQ152" s="16" t="s">
        <v>163</v>
      </c>
      <c r="DR152" s="16" t="s">
        <v>163</v>
      </c>
      <c r="DS152" s="16" t="s">
        <v>163</v>
      </c>
      <c r="DT152" s="16" t="s">
        <v>163</v>
      </c>
      <c r="DU152" s="16" t="s">
        <v>163</v>
      </c>
      <c r="DV152" s="16" t="s">
        <v>163</v>
      </c>
      <c r="DW152" s="16" t="s">
        <v>163</v>
      </c>
      <c r="DX152" s="16" t="s">
        <v>163</v>
      </c>
      <c r="DY152" s="16" t="s">
        <v>163</v>
      </c>
      <c r="DZ152" s="16" t="s">
        <v>163</v>
      </c>
      <c r="EA152" s="16" t="s">
        <v>163</v>
      </c>
      <c r="EB152" s="16" t="s">
        <v>163</v>
      </c>
      <c r="EC152" s="16" t="s">
        <v>163</v>
      </c>
      <c r="ED152" s="16" t="s">
        <v>163</v>
      </c>
      <c r="EE152" s="16" t="s">
        <v>163</v>
      </c>
      <c r="EF152" s="16" t="s">
        <v>163</v>
      </c>
      <c r="EG152" s="16" t="s">
        <v>163</v>
      </c>
      <c r="EH152" s="16" t="s">
        <v>163</v>
      </c>
      <c r="EI152">
        <v>5</v>
      </c>
      <c r="EJ152">
        <v>2</v>
      </c>
      <c r="EK152" t="s">
        <v>163</v>
      </c>
      <c r="EL152">
        <v>2</v>
      </c>
      <c r="EM152">
        <v>16</v>
      </c>
      <c r="EN152">
        <v>16</v>
      </c>
      <c r="EO152">
        <v>16</v>
      </c>
      <c r="EP152">
        <v>14</v>
      </c>
      <c r="EQ152">
        <v>25</v>
      </c>
      <c r="ER152" t="s">
        <v>163</v>
      </c>
      <c r="ES152" t="s">
        <v>190</v>
      </c>
      <c r="ET152" t="s">
        <v>163</v>
      </c>
      <c r="EU152">
        <v>3</v>
      </c>
      <c r="EV152">
        <v>1963</v>
      </c>
      <c r="EW152">
        <v>3</v>
      </c>
      <c r="EX152" t="s">
        <v>338</v>
      </c>
      <c r="EY152" t="s">
        <v>349</v>
      </c>
      <c r="EZ152" t="s">
        <v>334</v>
      </c>
      <c r="FA152">
        <v>1</v>
      </c>
      <c r="FB152" t="s">
        <v>163</v>
      </c>
      <c r="FC152" t="s">
        <v>163</v>
      </c>
      <c r="FD152" t="s">
        <v>163</v>
      </c>
      <c r="FE152" t="s">
        <v>163</v>
      </c>
      <c r="FF152" t="s">
        <v>163</v>
      </c>
      <c r="FG152" t="s">
        <v>163</v>
      </c>
      <c r="FH152" t="s">
        <v>163</v>
      </c>
      <c r="FI152" t="s">
        <v>163</v>
      </c>
      <c r="FJ152" t="s">
        <v>163</v>
      </c>
      <c r="FK152">
        <f t="shared" si="4"/>
        <v>1</v>
      </c>
      <c r="FL152">
        <f t="shared" si="5"/>
        <v>0</v>
      </c>
    </row>
    <row r="153" spans="1:168" x14ac:dyDescent="0.25">
      <c r="A153">
        <v>152</v>
      </c>
      <c r="B153" t="s">
        <v>186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10301</v>
      </c>
      <c r="J153" t="s">
        <v>187</v>
      </c>
      <c r="K153" t="s">
        <v>188</v>
      </c>
      <c r="L153" t="s">
        <v>213</v>
      </c>
      <c r="M153">
        <v>1</v>
      </c>
      <c r="N153">
        <v>1</v>
      </c>
      <c r="O153">
        <v>2</v>
      </c>
      <c r="P153">
        <v>2</v>
      </c>
      <c r="Q153">
        <v>0</v>
      </c>
      <c r="R153">
        <v>1</v>
      </c>
      <c r="S153" t="s">
        <v>163</v>
      </c>
      <c r="T153">
        <v>75</v>
      </c>
      <c r="U153">
        <v>0</v>
      </c>
      <c r="V153">
        <v>25</v>
      </c>
      <c r="W153" t="s">
        <v>313</v>
      </c>
      <c r="X153" t="s">
        <v>313</v>
      </c>
      <c r="Y153" t="s">
        <v>310</v>
      </c>
      <c r="Z153" t="s">
        <v>310</v>
      </c>
      <c r="AA153" t="s">
        <v>313</v>
      </c>
      <c r="AB153" t="s">
        <v>313</v>
      </c>
      <c r="AC153" t="s">
        <v>313</v>
      </c>
      <c r="AD153" t="s">
        <v>310</v>
      </c>
      <c r="AE153" t="s">
        <v>310</v>
      </c>
      <c r="AF153" t="s">
        <v>316</v>
      </c>
      <c r="AG153" t="s">
        <v>316</v>
      </c>
      <c r="AH153" t="s">
        <v>306</v>
      </c>
      <c r="AI153" t="s">
        <v>306</v>
      </c>
      <c r="AJ153" t="s">
        <v>316</v>
      </c>
      <c r="AK153" t="s">
        <v>316</v>
      </c>
      <c r="AL153" t="s">
        <v>316</v>
      </c>
      <c r="AM153" t="s">
        <v>306</v>
      </c>
      <c r="AN153" t="s">
        <v>306</v>
      </c>
      <c r="AO153" t="s">
        <v>163</v>
      </c>
      <c r="AP153" t="s">
        <v>163</v>
      </c>
      <c r="AQ153" t="s">
        <v>163</v>
      </c>
      <c r="AR153" t="s">
        <v>163</v>
      </c>
      <c r="AS153" t="s">
        <v>163</v>
      </c>
      <c r="AT153" t="s">
        <v>318</v>
      </c>
      <c r="AU153" t="s">
        <v>318</v>
      </c>
      <c r="AV153" t="s">
        <v>163</v>
      </c>
      <c r="AW153" t="s">
        <v>163</v>
      </c>
      <c r="AX153" t="s">
        <v>163</v>
      </c>
      <c r="AY153" t="s">
        <v>163</v>
      </c>
      <c r="AZ153" t="s">
        <v>163</v>
      </c>
      <c r="BA153" t="s">
        <v>163</v>
      </c>
      <c r="BB153" t="s">
        <v>163</v>
      </c>
      <c r="BC153" t="s">
        <v>163</v>
      </c>
      <c r="BD153" t="s">
        <v>163</v>
      </c>
      <c r="BE153" t="s">
        <v>163</v>
      </c>
      <c r="BF153" t="s">
        <v>163</v>
      </c>
      <c r="BG153" t="s">
        <v>163</v>
      </c>
      <c r="BH153">
        <v>1</v>
      </c>
      <c r="BI153" t="s">
        <v>163</v>
      </c>
      <c r="BJ153" t="s">
        <v>163</v>
      </c>
      <c r="BK153" t="s">
        <v>163</v>
      </c>
      <c r="BL153">
        <v>2</v>
      </c>
      <c r="BM153">
        <v>1</v>
      </c>
      <c r="BN153" t="s">
        <v>163</v>
      </c>
      <c r="BO153">
        <v>2</v>
      </c>
      <c r="BP153" t="s">
        <v>163</v>
      </c>
      <c r="BQ153" t="s">
        <v>163</v>
      </c>
      <c r="BR153" s="16">
        <v>2</v>
      </c>
      <c r="BS153" s="16">
        <v>0</v>
      </c>
      <c r="BT153" s="16">
        <v>0</v>
      </c>
      <c r="BU153" s="16">
        <v>2</v>
      </c>
      <c r="BV153" s="16">
        <v>0</v>
      </c>
      <c r="BW153" s="16">
        <v>0</v>
      </c>
      <c r="BX153" s="16" t="s">
        <v>163</v>
      </c>
      <c r="BY153" s="16" t="s">
        <v>163</v>
      </c>
      <c r="BZ153" s="16" t="s">
        <v>163</v>
      </c>
      <c r="CA153" s="16" t="s">
        <v>163</v>
      </c>
      <c r="CB153" s="16" t="s">
        <v>163</v>
      </c>
      <c r="CC153" s="16" t="s">
        <v>163</v>
      </c>
      <c r="CD153" s="16" t="s">
        <v>163</v>
      </c>
      <c r="CE153" s="16" t="s">
        <v>163</v>
      </c>
      <c r="CF153" s="16" t="s">
        <v>163</v>
      </c>
      <c r="CG153" s="16" t="s">
        <v>163</v>
      </c>
      <c r="CH153" s="16" t="s">
        <v>163</v>
      </c>
      <c r="CI153" s="16" t="s">
        <v>163</v>
      </c>
      <c r="CJ153" s="16" t="s">
        <v>163</v>
      </c>
      <c r="CK153" s="16" t="s">
        <v>163</v>
      </c>
      <c r="CL153" s="16" t="s">
        <v>163</v>
      </c>
      <c r="CM153" s="16" t="s">
        <v>163</v>
      </c>
      <c r="CN153" s="16" t="s">
        <v>163</v>
      </c>
      <c r="CO153" s="16" t="s">
        <v>163</v>
      </c>
      <c r="CP153" s="16" t="s">
        <v>163</v>
      </c>
      <c r="CQ153" s="16" t="s">
        <v>163</v>
      </c>
      <c r="CR153" s="16" t="s">
        <v>163</v>
      </c>
      <c r="CS153" s="16" t="s">
        <v>163</v>
      </c>
      <c r="CT153" s="16" t="s">
        <v>163</v>
      </c>
      <c r="CU153" s="16" t="s">
        <v>163</v>
      </c>
      <c r="CV153" s="16" t="s">
        <v>163</v>
      </c>
      <c r="CW153" s="16" t="s">
        <v>163</v>
      </c>
      <c r="CX153" s="16" t="s">
        <v>163</v>
      </c>
      <c r="CY153" s="16" t="s">
        <v>163</v>
      </c>
      <c r="CZ153" s="16" t="s">
        <v>163</v>
      </c>
      <c r="DA153" s="16" t="s">
        <v>163</v>
      </c>
      <c r="DB153" s="16" t="s">
        <v>163</v>
      </c>
      <c r="DC153" s="16" t="s">
        <v>163</v>
      </c>
      <c r="DD153" s="16" t="s">
        <v>163</v>
      </c>
      <c r="DE153" s="16" t="s">
        <v>163</v>
      </c>
      <c r="DF153" s="16" t="s">
        <v>163</v>
      </c>
      <c r="DG153" s="16" t="s">
        <v>163</v>
      </c>
      <c r="DH153" s="16" t="s">
        <v>163</v>
      </c>
      <c r="DI153" s="16" t="s">
        <v>163</v>
      </c>
      <c r="DJ153" s="16" t="s">
        <v>163</v>
      </c>
      <c r="DK153" s="16" t="s">
        <v>163</v>
      </c>
      <c r="DL153" s="16" t="s">
        <v>163</v>
      </c>
      <c r="DM153" s="16" t="s">
        <v>163</v>
      </c>
      <c r="DN153" s="16" t="s">
        <v>163</v>
      </c>
      <c r="DO153" s="16" t="s">
        <v>163</v>
      </c>
      <c r="DP153" s="16" t="s">
        <v>163</v>
      </c>
      <c r="DQ153" s="16" t="s">
        <v>163</v>
      </c>
      <c r="DR153" s="16" t="s">
        <v>163</v>
      </c>
      <c r="DS153" s="16" t="s">
        <v>163</v>
      </c>
      <c r="DT153" s="16" t="s">
        <v>163</v>
      </c>
      <c r="DU153" s="16" t="s">
        <v>163</v>
      </c>
      <c r="DV153" s="16" t="s">
        <v>163</v>
      </c>
      <c r="DW153" s="16" t="s">
        <v>163</v>
      </c>
      <c r="DX153" s="16" t="s">
        <v>163</v>
      </c>
      <c r="DY153" s="16" t="s">
        <v>163</v>
      </c>
      <c r="DZ153" s="16" t="s">
        <v>163</v>
      </c>
      <c r="EA153" s="16" t="s">
        <v>163</v>
      </c>
      <c r="EB153" s="16" t="s">
        <v>163</v>
      </c>
      <c r="EC153" s="16" t="s">
        <v>163</v>
      </c>
      <c r="ED153" s="16" t="s">
        <v>163</v>
      </c>
      <c r="EE153" s="16" t="s">
        <v>163</v>
      </c>
      <c r="EF153" s="16" t="s">
        <v>163</v>
      </c>
      <c r="EG153" s="16" t="s">
        <v>163</v>
      </c>
      <c r="EH153" s="16" t="s">
        <v>163</v>
      </c>
      <c r="EI153">
        <v>5</v>
      </c>
      <c r="EJ153">
        <v>2</v>
      </c>
      <c r="EK153" t="s">
        <v>163</v>
      </c>
      <c r="EL153">
        <v>3</v>
      </c>
      <c r="EM153">
        <v>15</v>
      </c>
      <c r="EN153">
        <v>14</v>
      </c>
      <c r="EO153">
        <v>15</v>
      </c>
      <c r="EP153">
        <v>14</v>
      </c>
      <c r="EQ153">
        <v>22</v>
      </c>
      <c r="ER153" t="s">
        <v>163</v>
      </c>
      <c r="ES153">
        <v>1</v>
      </c>
      <c r="ET153" t="s">
        <v>163</v>
      </c>
      <c r="EU153">
        <v>3</v>
      </c>
      <c r="EV153">
        <v>1960</v>
      </c>
      <c r="EW153">
        <v>1</v>
      </c>
      <c r="EX153" t="s">
        <v>338</v>
      </c>
      <c r="EY153" t="s">
        <v>348</v>
      </c>
      <c r="EZ153" t="s">
        <v>334</v>
      </c>
      <c r="FA153">
        <v>1</v>
      </c>
      <c r="FB153" t="s">
        <v>163</v>
      </c>
      <c r="FC153" t="s">
        <v>163</v>
      </c>
      <c r="FD153" t="s">
        <v>163</v>
      </c>
      <c r="FE153" t="s">
        <v>163</v>
      </c>
      <c r="FF153" t="s">
        <v>163</v>
      </c>
      <c r="FG153" t="s">
        <v>163</v>
      </c>
      <c r="FH153" t="s">
        <v>163</v>
      </c>
      <c r="FI153" t="s">
        <v>163</v>
      </c>
      <c r="FJ153" t="s">
        <v>163</v>
      </c>
      <c r="FK153">
        <f t="shared" si="4"/>
        <v>0</v>
      </c>
      <c r="FL153">
        <f t="shared" si="5"/>
        <v>0</v>
      </c>
    </row>
    <row r="154" spans="1:168" x14ac:dyDescent="0.25">
      <c r="A154">
        <v>153</v>
      </c>
      <c r="B154" t="s">
        <v>186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10301</v>
      </c>
      <c r="J154" t="s">
        <v>187</v>
      </c>
      <c r="K154" t="s">
        <v>188</v>
      </c>
      <c r="L154" t="s">
        <v>214</v>
      </c>
      <c r="M154">
        <v>1</v>
      </c>
      <c r="N154">
        <v>1</v>
      </c>
      <c r="O154">
        <v>6</v>
      </c>
      <c r="P154">
        <v>5</v>
      </c>
      <c r="Q154">
        <v>1</v>
      </c>
      <c r="R154">
        <v>1</v>
      </c>
      <c r="S154" t="s">
        <v>163</v>
      </c>
      <c r="T154">
        <v>0</v>
      </c>
      <c r="U154">
        <v>75</v>
      </c>
      <c r="V154">
        <v>25</v>
      </c>
      <c r="W154" t="s">
        <v>310</v>
      </c>
      <c r="X154" t="s">
        <v>310</v>
      </c>
      <c r="Y154" t="s">
        <v>310</v>
      </c>
      <c r="Z154" t="s">
        <v>310</v>
      </c>
      <c r="AA154" t="s">
        <v>313</v>
      </c>
      <c r="AB154" t="s">
        <v>311</v>
      </c>
      <c r="AC154" t="s">
        <v>312</v>
      </c>
      <c r="AD154" t="s">
        <v>311</v>
      </c>
      <c r="AE154" t="s">
        <v>310</v>
      </c>
      <c r="AF154" t="s">
        <v>306</v>
      </c>
      <c r="AG154" t="s">
        <v>306</v>
      </c>
      <c r="AH154" t="s">
        <v>306</v>
      </c>
      <c r="AI154" t="s">
        <v>306</v>
      </c>
      <c r="AJ154" t="s">
        <v>306</v>
      </c>
      <c r="AK154" t="s">
        <v>314</v>
      </c>
      <c r="AL154" t="s">
        <v>315</v>
      </c>
      <c r="AM154" t="s">
        <v>316</v>
      </c>
      <c r="AN154" t="s">
        <v>306</v>
      </c>
      <c r="AO154" t="s">
        <v>163</v>
      </c>
      <c r="AP154" t="s">
        <v>163</v>
      </c>
      <c r="AQ154" t="s">
        <v>163</v>
      </c>
      <c r="AR154" t="s">
        <v>163</v>
      </c>
      <c r="AS154">
        <v>1.9</v>
      </c>
      <c r="AT154" t="s">
        <v>318</v>
      </c>
      <c r="AU154" t="s">
        <v>318</v>
      </c>
      <c r="AV154" t="s">
        <v>163</v>
      </c>
      <c r="AW154" t="s">
        <v>163</v>
      </c>
      <c r="AX154" t="s">
        <v>163</v>
      </c>
      <c r="AY154" t="s">
        <v>163</v>
      </c>
      <c r="AZ154" t="s">
        <v>163</v>
      </c>
      <c r="BA154" t="s">
        <v>163</v>
      </c>
      <c r="BB154" t="s">
        <v>163</v>
      </c>
      <c r="BC154" t="s">
        <v>163</v>
      </c>
      <c r="BD154" t="s">
        <v>163</v>
      </c>
      <c r="BE154" t="s">
        <v>163</v>
      </c>
      <c r="BF154" t="s">
        <v>163</v>
      </c>
      <c r="BG154" t="s">
        <v>163</v>
      </c>
      <c r="BH154" t="s">
        <v>171</v>
      </c>
      <c r="BI154">
        <v>2</v>
      </c>
      <c r="BJ154" t="s">
        <v>163</v>
      </c>
      <c r="BK154" t="s">
        <v>163</v>
      </c>
      <c r="BL154" t="s">
        <v>163</v>
      </c>
      <c r="BM154" t="s">
        <v>171</v>
      </c>
      <c r="BN154" t="s">
        <v>163</v>
      </c>
      <c r="BO154" t="s">
        <v>163</v>
      </c>
      <c r="BP154">
        <v>2</v>
      </c>
      <c r="BQ154" t="s">
        <v>163</v>
      </c>
      <c r="BR154" s="16">
        <v>1</v>
      </c>
      <c r="BS154" s="16">
        <v>3</v>
      </c>
      <c r="BT154" s="16">
        <v>1</v>
      </c>
      <c r="BU154" s="16">
        <v>1</v>
      </c>
      <c r="BV154" s="16" t="s">
        <v>164</v>
      </c>
      <c r="BW154" s="16">
        <v>2</v>
      </c>
      <c r="BX154" s="16" t="s">
        <v>163</v>
      </c>
      <c r="BY154" s="16" t="s">
        <v>163</v>
      </c>
      <c r="BZ154" s="16" t="s">
        <v>163</v>
      </c>
      <c r="CA154" s="16">
        <v>301</v>
      </c>
      <c r="CB154" s="16" t="s">
        <v>163</v>
      </c>
      <c r="CC154" s="16" t="s">
        <v>163</v>
      </c>
      <c r="CD154" s="16" t="s">
        <v>163</v>
      </c>
      <c r="CE154" s="16" t="s">
        <v>163</v>
      </c>
      <c r="CF154" s="16" t="s">
        <v>163</v>
      </c>
      <c r="CG154" s="16" t="s">
        <v>163</v>
      </c>
      <c r="CH154" s="16" t="s">
        <v>163</v>
      </c>
      <c r="CI154" s="16" t="s">
        <v>163</v>
      </c>
      <c r="CJ154" s="16" t="s">
        <v>163</v>
      </c>
      <c r="CK154" s="16" t="s">
        <v>163</v>
      </c>
      <c r="CL154" s="16" t="s">
        <v>163</v>
      </c>
      <c r="CM154" s="16" t="s">
        <v>163</v>
      </c>
      <c r="CN154" s="16" t="s">
        <v>163</v>
      </c>
      <c r="CO154" s="16" t="s">
        <v>163</v>
      </c>
      <c r="CP154" s="16" t="s">
        <v>163</v>
      </c>
      <c r="CQ154" s="16" t="s">
        <v>163</v>
      </c>
      <c r="CR154" s="16" t="s">
        <v>163</v>
      </c>
      <c r="CS154" s="16" t="s">
        <v>163</v>
      </c>
      <c r="CT154" s="16" t="s">
        <v>163</v>
      </c>
      <c r="CU154" s="16">
        <v>301</v>
      </c>
      <c r="CV154" s="16" t="s">
        <v>163</v>
      </c>
      <c r="CW154" s="16">
        <v>1</v>
      </c>
      <c r="CX154" s="16">
        <v>2</v>
      </c>
      <c r="CY154" s="16" t="s">
        <v>163</v>
      </c>
      <c r="CZ154" s="16">
        <v>6</v>
      </c>
      <c r="DA154" s="16" t="s">
        <v>163</v>
      </c>
      <c r="DB154" s="16" t="s">
        <v>163</v>
      </c>
      <c r="DC154" s="16" t="s">
        <v>163</v>
      </c>
      <c r="DD154" s="16" t="s">
        <v>163</v>
      </c>
      <c r="DE154" s="16" t="s">
        <v>163</v>
      </c>
      <c r="DF154" s="16" t="s">
        <v>163</v>
      </c>
      <c r="DG154" s="16" t="s">
        <v>163</v>
      </c>
      <c r="DH154" s="16" t="s">
        <v>163</v>
      </c>
      <c r="DI154" s="16" t="s">
        <v>163</v>
      </c>
      <c r="DJ154" s="16" t="s">
        <v>163</v>
      </c>
      <c r="DK154" s="16" t="s">
        <v>163</v>
      </c>
      <c r="DL154" s="16" t="s">
        <v>163</v>
      </c>
      <c r="DM154" s="16" t="s">
        <v>163</v>
      </c>
      <c r="DN154" s="16" t="s">
        <v>163</v>
      </c>
      <c r="DO154" s="16">
        <v>301</v>
      </c>
      <c r="DP154" s="16" t="s">
        <v>163</v>
      </c>
      <c r="DQ154" s="16">
        <v>1</v>
      </c>
      <c r="DR154" s="16">
        <v>2</v>
      </c>
      <c r="DS154" s="16" t="s">
        <v>163</v>
      </c>
      <c r="DT154" s="16">
        <v>6</v>
      </c>
      <c r="DU154" s="16" t="s">
        <v>163</v>
      </c>
      <c r="DV154" s="16" t="s">
        <v>163</v>
      </c>
      <c r="DW154" s="16" t="s">
        <v>163</v>
      </c>
      <c r="DX154" s="16" t="s">
        <v>163</v>
      </c>
      <c r="DY154" s="16">
        <v>301</v>
      </c>
      <c r="DZ154" s="16" t="s">
        <v>163</v>
      </c>
      <c r="EA154" s="16">
        <v>1</v>
      </c>
      <c r="EB154" s="16">
        <v>2</v>
      </c>
      <c r="EC154" s="16" t="s">
        <v>163</v>
      </c>
      <c r="ED154" s="16">
        <v>6</v>
      </c>
      <c r="EE154" s="16" t="s">
        <v>163</v>
      </c>
      <c r="EF154" s="16" t="s">
        <v>163</v>
      </c>
      <c r="EG154" s="16" t="s">
        <v>163</v>
      </c>
      <c r="EH154" s="16" t="s">
        <v>163</v>
      </c>
      <c r="EI154">
        <v>5</v>
      </c>
      <c r="EJ154">
        <v>2</v>
      </c>
      <c r="EK154" t="s">
        <v>163</v>
      </c>
      <c r="EL154">
        <v>4</v>
      </c>
      <c r="EM154">
        <v>16</v>
      </c>
      <c r="EN154">
        <v>16</v>
      </c>
      <c r="EO154">
        <v>16</v>
      </c>
      <c r="EP154">
        <v>16</v>
      </c>
      <c r="EQ154">
        <v>25</v>
      </c>
      <c r="ER154" t="s">
        <v>163</v>
      </c>
      <c r="ES154" t="s">
        <v>190</v>
      </c>
      <c r="ET154" t="s">
        <v>163</v>
      </c>
      <c r="EU154">
        <v>3</v>
      </c>
      <c r="EV154">
        <v>1950</v>
      </c>
      <c r="EW154">
        <v>1</v>
      </c>
      <c r="EX154" t="s">
        <v>341</v>
      </c>
      <c r="EY154" t="s">
        <v>348</v>
      </c>
      <c r="EZ154" t="s">
        <v>333</v>
      </c>
      <c r="FA154" t="s">
        <v>163</v>
      </c>
      <c r="FB154" t="s">
        <v>163</v>
      </c>
      <c r="FC154" t="s">
        <v>163</v>
      </c>
      <c r="FD154">
        <v>2</v>
      </c>
      <c r="FE154" t="s">
        <v>163</v>
      </c>
      <c r="FF154" t="s">
        <v>163</v>
      </c>
      <c r="FG154" t="s">
        <v>163</v>
      </c>
      <c r="FH154" t="s">
        <v>163</v>
      </c>
      <c r="FI154">
        <v>1</v>
      </c>
      <c r="FJ154" t="s">
        <v>163</v>
      </c>
      <c r="FK154">
        <f t="shared" si="4"/>
        <v>1</v>
      </c>
      <c r="FL154">
        <f t="shared" si="5"/>
        <v>0</v>
      </c>
    </row>
    <row r="155" spans="1:168" x14ac:dyDescent="0.25">
      <c r="A155">
        <v>154</v>
      </c>
      <c r="B155" t="s">
        <v>186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10301</v>
      </c>
      <c r="J155" t="s">
        <v>187</v>
      </c>
      <c r="K155" t="s">
        <v>188</v>
      </c>
      <c r="L155" t="s">
        <v>214</v>
      </c>
      <c r="M155">
        <v>1</v>
      </c>
      <c r="N155">
        <v>1</v>
      </c>
      <c r="O155">
        <v>3</v>
      </c>
      <c r="P155">
        <v>3</v>
      </c>
      <c r="Q155">
        <v>0</v>
      </c>
      <c r="R155">
        <v>1</v>
      </c>
      <c r="S155" t="s">
        <v>163</v>
      </c>
      <c r="T155">
        <v>0</v>
      </c>
      <c r="U155">
        <v>50</v>
      </c>
      <c r="V155">
        <v>50</v>
      </c>
      <c r="W155" t="s">
        <v>310</v>
      </c>
      <c r="X155" t="s">
        <v>310</v>
      </c>
      <c r="Y155" t="s">
        <v>310</v>
      </c>
      <c r="Z155" t="s">
        <v>310</v>
      </c>
      <c r="AA155" t="s">
        <v>313</v>
      </c>
      <c r="AB155" t="s">
        <v>310</v>
      </c>
      <c r="AC155" t="s">
        <v>313</v>
      </c>
      <c r="AD155" t="s">
        <v>311</v>
      </c>
      <c r="AE155" t="s">
        <v>310</v>
      </c>
      <c r="AF155" t="s">
        <v>306</v>
      </c>
      <c r="AG155" t="s">
        <v>306</v>
      </c>
      <c r="AH155" t="s">
        <v>306</v>
      </c>
      <c r="AI155" t="s">
        <v>306</v>
      </c>
      <c r="AJ155" t="s">
        <v>316</v>
      </c>
      <c r="AK155" t="s">
        <v>306</v>
      </c>
      <c r="AL155" t="s">
        <v>316</v>
      </c>
      <c r="AM155" t="s">
        <v>315</v>
      </c>
      <c r="AN155" t="s">
        <v>306</v>
      </c>
      <c r="AO155" t="s">
        <v>163</v>
      </c>
      <c r="AP155" t="s">
        <v>163</v>
      </c>
      <c r="AQ155" t="s">
        <v>163</v>
      </c>
      <c r="AR155" t="s">
        <v>163</v>
      </c>
      <c r="AS155">
        <v>2.75</v>
      </c>
      <c r="AT155" t="s">
        <v>318</v>
      </c>
      <c r="AU155" t="s">
        <v>326</v>
      </c>
      <c r="AV155" t="s">
        <v>163</v>
      </c>
      <c r="AW155" t="s">
        <v>163</v>
      </c>
      <c r="AX155" t="s">
        <v>163</v>
      </c>
      <c r="AY155" t="s">
        <v>163</v>
      </c>
      <c r="AZ155" t="s">
        <v>163</v>
      </c>
      <c r="BA155" t="s">
        <v>163</v>
      </c>
      <c r="BB155" t="s">
        <v>163</v>
      </c>
      <c r="BC155" t="s">
        <v>163</v>
      </c>
      <c r="BD155" t="s">
        <v>163</v>
      </c>
      <c r="BE155" t="s">
        <v>163</v>
      </c>
      <c r="BF155" t="s">
        <v>163</v>
      </c>
      <c r="BG155" t="s">
        <v>163</v>
      </c>
      <c r="BH155">
        <v>1</v>
      </c>
      <c r="BI155">
        <v>2</v>
      </c>
      <c r="BJ155" t="s">
        <v>163</v>
      </c>
      <c r="BK155" t="s">
        <v>163</v>
      </c>
      <c r="BL155" t="s">
        <v>163</v>
      </c>
      <c r="BM155" t="s">
        <v>171</v>
      </c>
      <c r="BN155" t="s">
        <v>163</v>
      </c>
      <c r="BO155" t="s">
        <v>163</v>
      </c>
      <c r="BP155">
        <v>2</v>
      </c>
      <c r="BQ155" t="s">
        <v>163</v>
      </c>
      <c r="BR155" s="16">
        <v>1</v>
      </c>
      <c r="BS155" s="16" t="s">
        <v>166</v>
      </c>
      <c r="BT155" s="16">
        <v>2</v>
      </c>
      <c r="BU155" s="16">
        <v>1</v>
      </c>
      <c r="BV155" s="16">
        <v>2</v>
      </c>
      <c r="BW155" s="16">
        <v>1</v>
      </c>
      <c r="BX155" s="16">
        <v>305</v>
      </c>
      <c r="BY155" s="16">
        <v>305</v>
      </c>
      <c r="BZ155" s="16">
        <v>305</v>
      </c>
      <c r="CA155" s="16" t="s">
        <v>163</v>
      </c>
      <c r="CB155" s="16" t="s">
        <v>163</v>
      </c>
      <c r="CC155" s="16">
        <v>1</v>
      </c>
      <c r="CD155" s="16">
        <v>2</v>
      </c>
      <c r="CE155" s="16" t="s">
        <v>163</v>
      </c>
      <c r="CF155" s="16">
        <v>2</v>
      </c>
      <c r="CG155" s="16" t="s">
        <v>163</v>
      </c>
      <c r="CH155" s="16" t="s">
        <v>163</v>
      </c>
      <c r="CI155" s="16" t="s">
        <v>163</v>
      </c>
      <c r="CJ155" s="16" t="s">
        <v>163</v>
      </c>
      <c r="CK155" s="16">
        <v>305</v>
      </c>
      <c r="CL155" s="16" t="s">
        <v>163</v>
      </c>
      <c r="CM155" s="16">
        <v>1</v>
      </c>
      <c r="CN155" s="16">
        <v>2</v>
      </c>
      <c r="CO155" s="16" t="s">
        <v>163</v>
      </c>
      <c r="CP155" s="16">
        <v>2</v>
      </c>
      <c r="CQ155" s="16" t="s">
        <v>163</v>
      </c>
      <c r="CR155" s="16" t="s">
        <v>163</v>
      </c>
      <c r="CS155" s="16" t="s">
        <v>163</v>
      </c>
      <c r="CT155" s="16" t="s">
        <v>163</v>
      </c>
      <c r="CU155" s="16" t="s">
        <v>163</v>
      </c>
      <c r="CV155" s="16" t="s">
        <v>163</v>
      </c>
      <c r="CW155" s="16" t="s">
        <v>163</v>
      </c>
      <c r="CX155" s="16" t="s">
        <v>163</v>
      </c>
      <c r="CY155" s="16" t="s">
        <v>163</v>
      </c>
      <c r="CZ155" s="16" t="s">
        <v>163</v>
      </c>
      <c r="DA155" s="16" t="s">
        <v>163</v>
      </c>
      <c r="DB155" s="16" t="s">
        <v>163</v>
      </c>
      <c r="DC155" s="16" t="s">
        <v>163</v>
      </c>
      <c r="DD155" s="16" t="s">
        <v>163</v>
      </c>
      <c r="DE155" s="16" t="s">
        <v>163</v>
      </c>
      <c r="DF155" s="16" t="s">
        <v>163</v>
      </c>
      <c r="DG155" s="16" t="s">
        <v>163</v>
      </c>
      <c r="DH155" s="16" t="s">
        <v>163</v>
      </c>
      <c r="DI155" s="16" t="s">
        <v>163</v>
      </c>
      <c r="DJ155" s="16" t="s">
        <v>163</v>
      </c>
      <c r="DK155" s="16" t="s">
        <v>163</v>
      </c>
      <c r="DL155" s="16" t="s">
        <v>163</v>
      </c>
      <c r="DM155" s="16" t="s">
        <v>163</v>
      </c>
      <c r="DN155" s="16" t="s">
        <v>163</v>
      </c>
      <c r="DO155" s="16">
        <v>306</v>
      </c>
      <c r="DP155" s="16" t="s">
        <v>163</v>
      </c>
      <c r="DQ155" s="16">
        <v>2</v>
      </c>
      <c r="DR155" s="16">
        <v>3</v>
      </c>
      <c r="DS155" s="16" t="s">
        <v>163</v>
      </c>
      <c r="DT155" s="16" t="s">
        <v>163</v>
      </c>
      <c r="DU155" s="16">
        <v>5</v>
      </c>
      <c r="DV155" s="16" t="s">
        <v>163</v>
      </c>
      <c r="DW155" s="16">
        <v>2</v>
      </c>
      <c r="DX155" s="16">
        <v>12</v>
      </c>
      <c r="DY155" s="16" t="s">
        <v>163</v>
      </c>
      <c r="DZ155" s="16" t="s">
        <v>163</v>
      </c>
      <c r="EA155" s="16" t="s">
        <v>163</v>
      </c>
      <c r="EB155" s="16" t="s">
        <v>163</v>
      </c>
      <c r="EC155" s="16" t="s">
        <v>163</v>
      </c>
      <c r="ED155" s="16" t="s">
        <v>163</v>
      </c>
      <c r="EE155" s="16" t="s">
        <v>163</v>
      </c>
      <c r="EF155" s="16" t="s">
        <v>163</v>
      </c>
      <c r="EG155" s="16" t="s">
        <v>163</v>
      </c>
      <c r="EH155" s="16" t="s">
        <v>163</v>
      </c>
      <c r="EI155">
        <v>6</v>
      </c>
      <c r="EJ155" t="s">
        <v>163</v>
      </c>
      <c r="EK155">
        <v>6</v>
      </c>
      <c r="EL155" t="s">
        <v>163</v>
      </c>
      <c r="EM155" t="s">
        <v>163</v>
      </c>
      <c r="EN155" t="s">
        <v>163</v>
      </c>
      <c r="EO155" t="s">
        <v>163</v>
      </c>
      <c r="EP155" t="s">
        <v>163</v>
      </c>
      <c r="EQ155" t="s">
        <v>163</v>
      </c>
      <c r="ER155" t="s">
        <v>163</v>
      </c>
      <c r="ES155" t="s">
        <v>163</v>
      </c>
      <c r="ET155" t="s">
        <v>163</v>
      </c>
      <c r="EU155">
        <v>4</v>
      </c>
      <c r="EV155">
        <v>1951</v>
      </c>
      <c r="EW155">
        <v>1</v>
      </c>
      <c r="EX155" t="s">
        <v>341</v>
      </c>
      <c r="EY155" t="s">
        <v>349</v>
      </c>
      <c r="EZ155" t="s">
        <v>334</v>
      </c>
      <c r="FA155">
        <v>1</v>
      </c>
      <c r="FB155" t="s">
        <v>163</v>
      </c>
      <c r="FC155" t="s">
        <v>163</v>
      </c>
      <c r="FD155">
        <v>2</v>
      </c>
      <c r="FE155" t="s">
        <v>163</v>
      </c>
      <c r="FF155" t="s">
        <v>163</v>
      </c>
      <c r="FG155" t="s">
        <v>163</v>
      </c>
      <c r="FH155" t="s">
        <v>163</v>
      </c>
      <c r="FI155" t="s">
        <v>163</v>
      </c>
      <c r="FJ155" t="s">
        <v>163</v>
      </c>
      <c r="FK155">
        <f t="shared" si="4"/>
        <v>1</v>
      </c>
      <c r="FL155">
        <f t="shared" si="5"/>
        <v>0</v>
      </c>
    </row>
    <row r="156" spans="1:168" x14ac:dyDescent="0.25">
      <c r="A156">
        <v>155</v>
      </c>
      <c r="B156" t="s">
        <v>186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10301</v>
      </c>
      <c r="J156" t="s">
        <v>187</v>
      </c>
      <c r="K156" t="s">
        <v>188</v>
      </c>
      <c r="L156" t="s">
        <v>215</v>
      </c>
      <c r="M156">
        <v>1</v>
      </c>
      <c r="N156">
        <v>1</v>
      </c>
      <c r="O156">
        <v>6</v>
      </c>
      <c r="P156">
        <v>4</v>
      </c>
      <c r="Q156">
        <v>2</v>
      </c>
      <c r="R156">
        <v>1</v>
      </c>
      <c r="S156" t="s">
        <v>163</v>
      </c>
      <c r="T156">
        <v>30</v>
      </c>
      <c r="U156">
        <v>50</v>
      </c>
      <c r="V156">
        <v>20</v>
      </c>
      <c r="W156" t="s">
        <v>311</v>
      </c>
      <c r="X156" t="s">
        <v>311</v>
      </c>
      <c r="Y156" t="s">
        <v>310</v>
      </c>
      <c r="Z156" t="s">
        <v>310</v>
      </c>
      <c r="AA156" t="s">
        <v>313</v>
      </c>
      <c r="AB156" t="s">
        <v>313</v>
      </c>
      <c r="AC156" t="s">
        <v>312</v>
      </c>
      <c r="AD156" t="s">
        <v>312</v>
      </c>
      <c r="AE156" t="s">
        <v>310</v>
      </c>
      <c r="AF156" t="s">
        <v>314</v>
      </c>
      <c r="AG156" t="s">
        <v>314</v>
      </c>
      <c r="AH156" t="s">
        <v>306</v>
      </c>
      <c r="AI156" t="s">
        <v>306</v>
      </c>
      <c r="AJ156" t="s">
        <v>315</v>
      </c>
      <c r="AK156" t="s">
        <v>315</v>
      </c>
      <c r="AL156" t="s">
        <v>314</v>
      </c>
      <c r="AM156" t="s">
        <v>315</v>
      </c>
      <c r="AN156" t="s">
        <v>306</v>
      </c>
      <c r="AO156" t="s">
        <v>163</v>
      </c>
      <c r="AP156" t="s">
        <v>163</v>
      </c>
      <c r="AQ156" t="s">
        <v>163</v>
      </c>
      <c r="AR156" t="s">
        <v>163</v>
      </c>
      <c r="AS156">
        <v>2.5</v>
      </c>
      <c r="AT156" t="s">
        <v>321</v>
      </c>
      <c r="AU156" t="s">
        <v>318</v>
      </c>
      <c r="AV156" t="s">
        <v>163</v>
      </c>
      <c r="AW156" t="s">
        <v>163</v>
      </c>
      <c r="AX156" t="s">
        <v>163</v>
      </c>
      <c r="AY156" t="s">
        <v>163</v>
      </c>
      <c r="AZ156" t="s">
        <v>163</v>
      </c>
      <c r="BA156" t="s">
        <v>163</v>
      </c>
      <c r="BB156" t="s">
        <v>163</v>
      </c>
      <c r="BC156" t="s">
        <v>163</v>
      </c>
      <c r="BD156" t="s">
        <v>163</v>
      </c>
      <c r="BE156" t="s">
        <v>163</v>
      </c>
      <c r="BF156" t="s">
        <v>163</v>
      </c>
      <c r="BG156" t="s">
        <v>163</v>
      </c>
      <c r="BH156">
        <v>3</v>
      </c>
      <c r="BI156" t="s">
        <v>163</v>
      </c>
      <c r="BJ156" t="s">
        <v>163</v>
      </c>
      <c r="BK156" t="s">
        <v>163</v>
      </c>
      <c r="BL156" t="s">
        <v>163</v>
      </c>
      <c r="BM156">
        <v>3</v>
      </c>
      <c r="BN156" t="s">
        <v>163</v>
      </c>
      <c r="BO156" t="s">
        <v>163</v>
      </c>
      <c r="BP156" t="s">
        <v>163</v>
      </c>
      <c r="BQ156" t="s">
        <v>163</v>
      </c>
      <c r="BR156" s="16">
        <v>1</v>
      </c>
      <c r="BS156" s="16">
        <v>3</v>
      </c>
      <c r="BT156" s="16">
        <v>1</v>
      </c>
      <c r="BU156" s="16">
        <v>1</v>
      </c>
      <c r="BV156" s="16">
        <v>3</v>
      </c>
      <c r="BW156" s="16">
        <v>1</v>
      </c>
      <c r="BX156" s="16" t="s">
        <v>163</v>
      </c>
      <c r="BY156" s="16" t="s">
        <v>163</v>
      </c>
      <c r="BZ156" s="16" t="s">
        <v>163</v>
      </c>
      <c r="CA156" s="16">
        <v>315</v>
      </c>
      <c r="CB156" s="16" t="s">
        <v>163</v>
      </c>
      <c r="CC156" s="16" t="s">
        <v>163</v>
      </c>
      <c r="CD156" s="16" t="s">
        <v>163</v>
      </c>
      <c r="CE156" s="16" t="s">
        <v>163</v>
      </c>
      <c r="CF156" s="16" t="s">
        <v>163</v>
      </c>
      <c r="CG156" s="16" t="s">
        <v>163</v>
      </c>
      <c r="CH156" s="16" t="s">
        <v>163</v>
      </c>
      <c r="CI156" s="16" t="s">
        <v>163</v>
      </c>
      <c r="CJ156" s="16" t="s">
        <v>163</v>
      </c>
      <c r="CK156" s="16" t="s">
        <v>163</v>
      </c>
      <c r="CL156" s="16" t="s">
        <v>163</v>
      </c>
      <c r="CM156" s="16" t="s">
        <v>163</v>
      </c>
      <c r="CN156" s="16" t="s">
        <v>163</v>
      </c>
      <c r="CO156" s="16" t="s">
        <v>163</v>
      </c>
      <c r="CP156" s="16" t="s">
        <v>163</v>
      </c>
      <c r="CQ156" s="16" t="s">
        <v>163</v>
      </c>
      <c r="CR156" s="16" t="s">
        <v>163</v>
      </c>
      <c r="CS156" s="16" t="s">
        <v>163</v>
      </c>
      <c r="CT156" s="16" t="s">
        <v>163</v>
      </c>
      <c r="CU156" s="16">
        <v>315</v>
      </c>
      <c r="CV156" s="16" t="s">
        <v>216</v>
      </c>
      <c r="CW156" s="16">
        <v>1</v>
      </c>
      <c r="CX156" s="16">
        <v>1</v>
      </c>
      <c r="CY156" s="16">
        <v>1</v>
      </c>
      <c r="CZ156" s="16" t="s">
        <v>163</v>
      </c>
      <c r="DA156" s="16" t="s">
        <v>163</v>
      </c>
      <c r="DB156" s="16" t="s">
        <v>163</v>
      </c>
      <c r="DC156" s="16" t="s">
        <v>163</v>
      </c>
      <c r="DD156" s="16" t="s">
        <v>163</v>
      </c>
      <c r="DE156" s="16" t="s">
        <v>163</v>
      </c>
      <c r="DF156" s="16" t="s">
        <v>163</v>
      </c>
      <c r="DG156" s="16" t="s">
        <v>163</v>
      </c>
      <c r="DH156" s="16" t="s">
        <v>163</v>
      </c>
      <c r="DI156" s="16" t="s">
        <v>163</v>
      </c>
      <c r="DJ156" s="16" t="s">
        <v>163</v>
      </c>
      <c r="DK156" s="16" t="s">
        <v>163</v>
      </c>
      <c r="DL156" s="16" t="s">
        <v>163</v>
      </c>
      <c r="DM156" s="16" t="s">
        <v>163</v>
      </c>
      <c r="DN156" s="16" t="s">
        <v>163</v>
      </c>
      <c r="DO156" s="16" t="s">
        <v>163</v>
      </c>
      <c r="DP156" s="16" t="s">
        <v>163</v>
      </c>
      <c r="DQ156" s="16" t="s">
        <v>163</v>
      </c>
      <c r="DR156" s="16" t="s">
        <v>163</v>
      </c>
      <c r="DS156" s="16" t="s">
        <v>163</v>
      </c>
      <c r="DT156" s="16" t="s">
        <v>163</v>
      </c>
      <c r="DU156" s="16" t="s">
        <v>163</v>
      </c>
      <c r="DV156" s="16" t="s">
        <v>163</v>
      </c>
      <c r="DW156" s="16" t="s">
        <v>163</v>
      </c>
      <c r="DX156" s="16" t="s">
        <v>163</v>
      </c>
      <c r="DY156" s="16">
        <v>301</v>
      </c>
      <c r="DZ156" s="16" t="s">
        <v>163</v>
      </c>
      <c r="EA156" s="16">
        <v>1</v>
      </c>
      <c r="EB156" s="16">
        <v>1</v>
      </c>
      <c r="EC156" s="16">
        <v>1</v>
      </c>
      <c r="ED156" s="16" t="s">
        <v>163</v>
      </c>
      <c r="EE156" s="16" t="s">
        <v>163</v>
      </c>
      <c r="EF156" s="16" t="s">
        <v>163</v>
      </c>
      <c r="EG156" s="16" t="s">
        <v>163</v>
      </c>
      <c r="EH156" s="16" t="s">
        <v>163</v>
      </c>
      <c r="EI156">
        <v>5</v>
      </c>
      <c r="EJ156">
        <v>2</v>
      </c>
      <c r="EK156" t="s">
        <v>163</v>
      </c>
      <c r="EL156">
        <v>4</v>
      </c>
      <c r="EM156">
        <v>16</v>
      </c>
      <c r="EN156">
        <v>16</v>
      </c>
      <c r="EO156">
        <v>14</v>
      </c>
      <c r="EP156">
        <v>15</v>
      </c>
      <c r="EQ156">
        <v>25</v>
      </c>
      <c r="ER156" t="s">
        <v>163</v>
      </c>
      <c r="ES156">
        <v>9</v>
      </c>
      <c r="ET156" t="s">
        <v>163</v>
      </c>
      <c r="EU156">
        <v>4</v>
      </c>
      <c r="EV156">
        <v>1952</v>
      </c>
      <c r="EW156">
        <v>1</v>
      </c>
      <c r="EX156" t="s">
        <v>341</v>
      </c>
      <c r="EY156" t="s">
        <v>349</v>
      </c>
      <c r="EZ156" t="s">
        <v>333</v>
      </c>
      <c r="FA156">
        <v>1</v>
      </c>
      <c r="FB156" t="s">
        <v>163</v>
      </c>
      <c r="FC156" t="s">
        <v>163</v>
      </c>
      <c r="FD156" t="s">
        <v>163</v>
      </c>
      <c r="FE156" t="s">
        <v>163</v>
      </c>
      <c r="FF156" t="s">
        <v>163</v>
      </c>
      <c r="FG156" t="s">
        <v>163</v>
      </c>
      <c r="FH156" t="s">
        <v>163</v>
      </c>
      <c r="FI156" t="s">
        <v>163</v>
      </c>
      <c r="FJ156" t="s">
        <v>163</v>
      </c>
      <c r="FK156">
        <f t="shared" si="4"/>
        <v>1</v>
      </c>
      <c r="FL156">
        <f t="shared" si="5"/>
        <v>0</v>
      </c>
    </row>
    <row r="157" spans="1:168" x14ac:dyDescent="0.25">
      <c r="A157">
        <v>156</v>
      </c>
      <c r="B157" t="s">
        <v>186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10301</v>
      </c>
      <c r="J157" t="s">
        <v>187</v>
      </c>
      <c r="K157" t="s">
        <v>188</v>
      </c>
      <c r="L157" t="s">
        <v>214</v>
      </c>
      <c r="M157">
        <v>1</v>
      </c>
      <c r="N157">
        <v>1</v>
      </c>
      <c r="O157">
        <v>4</v>
      </c>
      <c r="P157">
        <v>3</v>
      </c>
      <c r="Q157">
        <v>1</v>
      </c>
      <c r="R157">
        <v>2</v>
      </c>
      <c r="S157">
        <v>1</v>
      </c>
      <c r="T157" t="s">
        <v>163</v>
      </c>
      <c r="U157" t="s">
        <v>163</v>
      </c>
      <c r="V157" t="s">
        <v>163</v>
      </c>
      <c r="W157" t="s">
        <v>310</v>
      </c>
      <c r="X157" t="s">
        <v>310</v>
      </c>
      <c r="Y157" t="s">
        <v>310</v>
      </c>
      <c r="Z157" t="s">
        <v>310</v>
      </c>
      <c r="AA157" t="s">
        <v>313</v>
      </c>
      <c r="AB157" t="s">
        <v>311</v>
      </c>
      <c r="AC157" t="s">
        <v>313</v>
      </c>
      <c r="AD157" t="s">
        <v>310</v>
      </c>
      <c r="AE157" t="s">
        <v>310</v>
      </c>
      <c r="AF157" t="s">
        <v>306</v>
      </c>
      <c r="AG157" t="s">
        <v>306</v>
      </c>
      <c r="AH157" t="s">
        <v>306</v>
      </c>
      <c r="AI157" t="s">
        <v>306</v>
      </c>
      <c r="AJ157" t="s">
        <v>315</v>
      </c>
      <c r="AK157" t="s">
        <v>315</v>
      </c>
      <c r="AL157" t="s">
        <v>315</v>
      </c>
      <c r="AM157" t="s">
        <v>306</v>
      </c>
      <c r="AN157" t="s">
        <v>306</v>
      </c>
      <c r="AO157" t="s">
        <v>163</v>
      </c>
      <c r="AP157" t="s">
        <v>163</v>
      </c>
      <c r="AQ157" t="s">
        <v>163</v>
      </c>
      <c r="AR157" t="s">
        <v>163</v>
      </c>
      <c r="AS157" t="s">
        <v>163</v>
      </c>
      <c r="AT157" t="s">
        <v>318</v>
      </c>
      <c r="AU157" t="s">
        <v>318</v>
      </c>
      <c r="AV157" t="s">
        <v>163</v>
      </c>
      <c r="AW157" t="s">
        <v>163</v>
      </c>
      <c r="AX157" t="s">
        <v>163</v>
      </c>
      <c r="AY157" t="s">
        <v>163</v>
      </c>
      <c r="AZ157" t="s">
        <v>163</v>
      </c>
      <c r="BA157" t="s">
        <v>163</v>
      </c>
      <c r="BB157" t="s">
        <v>163</v>
      </c>
      <c r="BC157" t="s">
        <v>163</v>
      </c>
      <c r="BD157" t="s">
        <v>163</v>
      </c>
      <c r="BE157" t="s">
        <v>163</v>
      </c>
      <c r="BF157" t="s">
        <v>163</v>
      </c>
      <c r="BG157" t="s">
        <v>163</v>
      </c>
      <c r="BH157">
        <v>3</v>
      </c>
      <c r="BI157" t="s">
        <v>163</v>
      </c>
      <c r="BJ157" t="s">
        <v>163</v>
      </c>
      <c r="BK157" t="s">
        <v>163</v>
      </c>
      <c r="BL157" t="s">
        <v>163</v>
      </c>
      <c r="BM157">
        <v>3</v>
      </c>
      <c r="BN157" t="s">
        <v>163</v>
      </c>
      <c r="BO157" t="s">
        <v>163</v>
      </c>
      <c r="BP157" t="s">
        <v>163</v>
      </c>
      <c r="BQ157" t="s">
        <v>163</v>
      </c>
      <c r="BR157" s="16">
        <v>2</v>
      </c>
      <c r="BS157" s="16">
        <v>0</v>
      </c>
      <c r="BT157" s="16">
        <v>0</v>
      </c>
      <c r="BU157" s="16">
        <v>2</v>
      </c>
      <c r="BV157" s="16">
        <v>0</v>
      </c>
      <c r="BW157" s="16">
        <v>0</v>
      </c>
      <c r="BX157" s="16" t="s">
        <v>163</v>
      </c>
      <c r="BY157" s="16" t="s">
        <v>163</v>
      </c>
      <c r="BZ157" s="16" t="s">
        <v>163</v>
      </c>
      <c r="CA157" s="16" t="s">
        <v>163</v>
      </c>
      <c r="CB157" s="16" t="s">
        <v>163</v>
      </c>
      <c r="CC157" s="16" t="s">
        <v>163</v>
      </c>
      <c r="CD157" s="16" t="s">
        <v>163</v>
      </c>
      <c r="CE157" s="16" t="s">
        <v>163</v>
      </c>
      <c r="CF157" s="16" t="s">
        <v>163</v>
      </c>
      <c r="CG157" s="16" t="s">
        <v>163</v>
      </c>
      <c r="CH157" s="16" t="s">
        <v>163</v>
      </c>
      <c r="CI157" s="16" t="s">
        <v>163</v>
      </c>
      <c r="CJ157" s="16" t="s">
        <v>163</v>
      </c>
      <c r="CK157" s="16" t="s">
        <v>163</v>
      </c>
      <c r="CL157" s="16" t="s">
        <v>163</v>
      </c>
      <c r="CM157" s="16" t="s">
        <v>163</v>
      </c>
      <c r="CN157" s="16" t="s">
        <v>163</v>
      </c>
      <c r="CO157" s="16" t="s">
        <v>163</v>
      </c>
      <c r="CP157" s="16" t="s">
        <v>163</v>
      </c>
      <c r="CQ157" s="16" t="s">
        <v>163</v>
      </c>
      <c r="CR157" s="16" t="s">
        <v>163</v>
      </c>
      <c r="CS157" s="16" t="s">
        <v>163</v>
      </c>
      <c r="CT157" s="16" t="s">
        <v>163</v>
      </c>
      <c r="CU157" s="16" t="s">
        <v>163</v>
      </c>
      <c r="CV157" s="16" t="s">
        <v>163</v>
      </c>
      <c r="CW157" s="16" t="s">
        <v>163</v>
      </c>
      <c r="CX157" s="16" t="s">
        <v>163</v>
      </c>
      <c r="CY157" s="16" t="s">
        <v>163</v>
      </c>
      <c r="CZ157" s="16" t="s">
        <v>163</v>
      </c>
      <c r="DA157" s="16" t="s">
        <v>163</v>
      </c>
      <c r="DB157" s="16" t="s">
        <v>163</v>
      </c>
      <c r="DC157" s="16" t="s">
        <v>163</v>
      </c>
      <c r="DD157" s="16" t="s">
        <v>163</v>
      </c>
      <c r="DE157" s="16" t="s">
        <v>163</v>
      </c>
      <c r="DF157" s="16" t="s">
        <v>163</v>
      </c>
      <c r="DG157" s="16" t="s">
        <v>163</v>
      </c>
      <c r="DH157" s="16" t="s">
        <v>163</v>
      </c>
      <c r="DI157" s="16" t="s">
        <v>163</v>
      </c>
      <c r="DJ157" s="16" t="s">
        <v>163</v>
      </c>
      <c r="DK157" s="16" t="s">
        <v>163</v>
      </c>
      <c r="DL157" s="16" t="s">
        <v>163</v>
      </c>
      <c r="DM157" s="16" t="s">
        <v>163</v>
      </c>
      <c r="DN157" s="16" t="s">
        <v>163</v>
      </c>
      <c r="DO157" s="16" t="s">
        <v>163</v>
      </c>
      <c r="DP157" s="16" t="s">
        <v>163</v>
      </c>
      <c r="DQ157" s="16" t="s">
        <v>163</v>
      </c>
      <c r="DR157" s="16" t="s">
        <v>163</v>
      </c>
      <c r="DS157" s="16" t="s">
        <v>163</v>
      </c>
      <c r="DT157" s="16" t="s">
        <v>163</v>
      </c>
      <c r="DU157" s="16" t="s">
        <v>163</v>
      </c>
      <c r="DV157" s="16" t="s">
        <v>163</v>
      </c>
      <c r="DW157" s="16" t="s">
        <v>163</v>
      </c>
      <c r="DX157" s="16" t="s">
        <v>163</v>
      </c>
      <c r="DY157" s="16" t="s">
        <v>163</v>
      </c>
      <c r="DZ157" s="16" t="s">
        <v>163</v>
      </c>
      <c r="EA157" s="16" t="s">
        <v>163</v>
      </c>
      <c r="EB157" s="16" t="s">
        <v>163</v>
      </c>
      <c r="EC157" s="16" t="s">
        <v>163</v>
      </c>
      <c r="ED157" s="16" t="s">
        <v>163</v>
      </c>
      <c r="EE157" s="16" t="s">
        <v>163</v>
      </c>
      <c r="EF157" s="16" t="s">
        <v>163</v>
      </c>
      <c r="EG157" s="16" t="s">
        <v>163</v>
      </c>
      <c r="EH157" s="16" t="s">
        <v>163</v>
      </c>
      <c r="EI157">
        <v>5</v>
      </c>
      <c r="EJ157">
        <v>2</v>
      </c>
      <c r="EK157" t="s">
        <v>163</v>
      </c>
      <c r="EL157">
        <v>2</v>
      </c>
      <c r="EM157">
        <v>16</v>
      </c>
      <c r="EN157">
        <v>16</v>
      </c>
      <c r="EO157">
        <v>14</v>
      </c>
      <c r="EP157">
        <v>15</v>
      </c>
      <c r="EQ157">
        <v>25</v>
      </c>
      <c r="ER157" t="s">
        <v>163</v>
      </c>
      <c r="ES157" t="s">
        <v>190</v>
      </c>
      <c r="ET157" t="s">
        <v>163</v>
      </c>
      <c r="EU157">
        <v>4</v>
      </c>
      <c r="EV157">
        <v>1992</v>
      </c>
      <c r="EW157">
        <v>1</v>
      </c>
      <c r="EX157" t="s">
        <v>341</v>
      </c>
      <c r="EY157" t="s">
        <v>347</v>
      </c>
      <c r="EZ157" t="s">
        <v>333</v>
      </c>
      <c r="FA157">
        <v>1</v>
      </c>
      <c r="FB157" t="s">
        <v>163</v>
      </c>
      <c r="FC157" t="s">
        <v>163</v>
      </c>
      <c r="FD157" t="s">
        <v>163</v>
      </c>
      <c r="FE157" t="s">
        <v>163</v>
      </c>
      <c r="FF157" t="s">
        <v>163</v>
      </c>
      <c r="FG157" t="s">
        <v>163</v>
      </c>
      <c r="FH157" t="s">
        <v>163</v>
      </c>
      <c r="FI157" t="s">
        <v>163</v>
      </c>
      <c r="FJ157" t="s">
        <v>163</v>
      </c>
      <c r="FK157">
        <f t="shared" si="4"/>
        <v>1</v>
      </c>
      <c r="FL157">
        <f t="shared" si="5"/>
        <v>0</v>
      </c>
    </row>
    <row r="158" spans="1:168" x14ac:dyDescent="0.25">
      <c r="A158">
        <v>157</v>
      </c>
      <c r="B158" t="s">
        <v>186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10301</v>
      </c>
      <c r="J158" t="s">
        <v>187</v>
      </c>
      <c r="K158" t="s">
        <v>188</v>
      </c>
      <c r="L158" t="s">
        <v>214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1</v>
      </c>
      <c r="S158" t="s">
        <v>163</v>
      </c>
      <c r="T158">
        <v>75</v>
      </c>
      <c r="U158">
        <v>0</v>
      </c>
      <c r="V158">
        <v>25</v>
      </c>
      <c r="W158" t="s">
        <v>310</v>
      </c>
      <c r="X158" t="s">
        <v>313</v>
      </c>
      <c r="Y158" t="s">
        <v>310</v>
      </c>
      <c r="Z158" t="s">
        <v>310</v>
      </c>
      <c r="AA158" t="s">
        <v>310</v>
      </c>
      <c r="AB158" t="s">
        <v>313</v>
      </c>
      <c r="AC158" t="s">
        <v>310</v>
      </c>
      <c r="AD158" t="s">
        <v>308</v>
      </c>
      <c r="AE158" t="s">
        <v>310</v>
      </c>
      <c r="AF158" t="s">
        <v>306</v>
      </c>
      <c r="AG158" t="s">
        <v>306</v>
      </c>
      <c r="AH158" t="s">
        <v>306</v>
      </c>
      <c r="AI158" t="s">
        <v>306</v>
      </c>
      <c r="AJ158" t="s">
        <v>306</v>
      </c>
      <c r="AK158" t="s">
        <v>315</v>
      </c>
      <c r="AL158" t="s">
        <v>306</v>
      </c>
      <c r="AM158" t="s">
        <v>306</v>
      </c>
      <c r="AN158" t="s">
        <v>306</v>
      </c>
      <c r="AO158" t="s">
        <v>163</v>
      </c>
      <c r="AP158" t="s">
        <v>163</v>
      </c>
      <c r="AQ158" t="s">
        <v>163</v>
      </c>
      <c r="AR158" t="s">
        <v>163</v>
      </c>
      <c r="AS158" t="s">
        <v>163</v>
      </c>
      <c r="AT158" t="s">
        <v>318</v>
      </c>
      <c r="AU158" t="s">
        <v>318</v>
      </c>
      <c r="AV158" t="s">
        <v>163</v>
      </c>
      <c r="AW158" t="s">
        <v>163</v>
      </c>
      <c r="AX158" t="s">
        <v>163</v>
      </c>
      <c r="AY158" t="s">
        <v>163</v>
      </c>
      <c r="AZ158" t="s">
        <v>163</v>
      </c>
      <c r="BA158" t="s">
        <v>163</v>
      </c>
      <c r="BB158" t="s">
        <v>163</v>
      </c>
      <c r="BC158" t="s">
        <v>163</v>
      </c>
      <c r="BD158" t="s">
        <v>163</v>
      </c>
      <c r="BE158" t="s">
        <v>163</v>
      </c>
      <c r="BF158" t="s">
        <v>163</v>
      </c>
      <c r="BG158" t="s">
        <v>163</v>
      </c>
      <c r="BH158">
        <v>1</v>
      </c>
      <c r="BI158" t="s">
        <v>163</v>
      </c>
      <c r="BJ158">
        <v>2</v>
      </c>
      <c r="BK158" t="s">
        <v>163</v>
      </c>
      <c r="BL158" t="s">
        <v>163</v>
      </c>
      <c r="BM158">
        <v>1</v>
      </c>
      <c r="BN158" t="s">
        <v>163</v>
      </c>
      <c r="BO158">
        <v>2</v>
      </c>
      <c r="BP158" t="s">
        <v>163</v>
      </c>
      <c r="BQ158" t="s">
        <v>163</v>
      </c>
      <c r="BR158" s="16">
        <v>1</v>
      </c>
      <c r="BS158" s="16" t="s">
        <v>164</v>
      </c>
      <c r="BT158" s="16">
        <v>2</v>
      </c>
      <c r="BU158" s="16">
        <v>1</v>
      </c>
      <c r="BV158" s="16" t="s">
        <v>164</v>
      </c>
      <c r="BW158" s="16">
        <v>2</v>
      </c>
      <c r="BX158" s="16" t="s">
        <v>163</v>
      </c>
      <c r="BY158" s="16" t="s">
        <v>163</v>
      </c>
      <c r="BZ158" s="16">
        <v>301</v>
      </c>
      <c r="CA158" s="16">
        <v>301</v>
      </c>
      <c r="CB158" s="16" t="s">
        <v>163</v>
      </c>
      <c r="CC158" s="16" t="s">
        <v>163</v>
      </c>
      <c r="CD158" s="16" t="s">
        <v>163</v>
      </c>
      <c r="CE158" s="16" t="s">
        <v>163</v>
      </c>
      <c r="CF158" s="16" t="s">
        <v>163</v>
      </c>
      <c r="CG158" s="16" t="s">
        <v>163</v>
      </c>
      <c r="CH158" s="16" t="s">
        <v>163</v>
      </c>
      <c r="CI158" s="16" t="s">
        <v>163</v>
      </c>
      <c r="CJ158" s="16" t="s">
        <v>163</v>
      </c>
      <c r="CK158" s="16">
        <v>301</v>
      </c>
      <c r="CL158" s="16" t="s">
        <v>163</v>
      </c>
      <c r="CM158" s="16">
        <v>1</v>
      </c>
      <c r="CN158" s="16">
        <v>1</v>
      </c>
      <c r="CO158" s="16">
        <v>1</v>
      </c>
      <c r="CP158" s="16" t="s">
        <v>163</v>
      </c>
      <c r="CQ158" s="16" t="s">
        <v>163</v>
      </c>
      <c r="CR158" s="16" t="s">
        <v>163</v>
      </c>
      <c r="CS158" s="16" t="s">
        <v>163</v>
      </c>
      <c r="CT158" s="16" t="s">
        <v>163</v>
      </c>
      <c r="CU158" s="16">
        <v>301</v>
      </c>
      <c r="CV158" s="16" t="s">
        <v>163</v>
      </c>
      <c r="CW158" s="16">
        <v>1</v>
      </c>
      <c r="CX158" s="16">
        <v>1</v>
      </c>
      <c r="CY158" s="16">
        <v>1</v>
      </c>
      <c r="CZ158" s="16" t="s">
        <v>163</v>
      </c>
      <c r="DA158" s="16" t="s">
        <v>163</v>
      </c>
      <c r="DB158" s="16" t="s">
        <v>163</v>
      </c>
      <c r="DC158" s="16" t="s">
        <v>163</v>
      </c>
      <c r="DD158" s="16" t="s">
        <v>163</v>
      </c>
      <c r="DE158" s="16" t="s">
        <v>163</v>
      </c>
      <c r="DF158" s="16" t="s">
        <v>163</v>
      </c>
      <c r="DG158" s="16" t="s">
        <v>163</v>
      </c>
      <c r="DH158" s="16" t="s">
        <v>163</v>
      </c>
      <c r="DI158" s="16" t="s">
        <v>163</v>
      </c>
      <c r="DJ158" s="16" t="s">
        <v>163</v>
      </c>
      <c r="DK158" s="16" t="s">
        <v>163</v>
      </c>
      <c r="DL158" s="16" t="s">
        <v>163</v>
      </c>
      <c r="DM158" s="16" t="s">
        <v>163</v>
      </c>
      <c r="DN158" s="16" t="s">
        <v>163</v>
      </c>
      <c r="DO158" s="16">
        <v>301</v>
      </c>
      <c r="DP158" s="16" t="s">
        <v>163</v>
      </c>
      <c r="DQ158" s="16">
        <v>1</v>
      </c>
      <c r="DR158" s="16">
        <v>1</v>
      </c>
      <c r="DS158" s="16">
        <v>1</v>
      </c>
      <c r="DT158" s="16" t="s">
        <v>163</v>
      </c>
      <c r="DU158" s="16" t="s">
        <v>163</v>
      </c>
      <c r="DV158" s="16" t="s">
        <v>163</v>
      </c>
      <c r="DW158" s="16" t="s">
        <v>163</v>
      </c>
      <c r="DX158" s="16" t="s">
        <v>163</v>
      </c>
      <c r="DY158" s="16">
        <v>301</v>
      </c>
      <c r="DZ158" s="16" t="s">
        <v>163</v>
      </c>
      <c r="EA158" s="16">
        <v>1</v>
      </c>
      <c r="EB158" s="16">
        <v>1</v>
      </c>
      <c r="EC158" s="16">
        <v>1</v>
      </c>
      <c r="ED158" s="16" t="s">
        <v>163</v>
      </c>
      <c r="EE158" s="16" t="s">
        <v>163</v>
      </c>
      <c r="EF158" s="16" t="s">
        <v>163</v>
      </c>
      <c r="EG158" s="16" t="s">
        <v>163</v>
      </c>
      <c r="EH158" s="16" t="s">
        <v>163</v>
      </c>
      <c r="EI158">
        <v>5</v>
      </c>
      <c r="EJ158">
        <v>2</v>
      </c>
      <c r="EK158" t="s">
        <v>163</v>
      </c>
      <c r="EL158">
        <v>4</v>
      </c>
      <c r="EM158">
        <v>16</v>
      </c>
      <c r="EN158">
        <v>16</v>
      </c>
      <c r="EO158">
        <v>16</v>
      </c>
      <c r="EP158">
        <v>16</v>
      </c>
      <c r="EQ158">
        <v>25</v>
      </c>
      <c r="ER158" t="s">
        <v>163</v>
      </c>
      <c r="ES158" t="s">
        <v>190</v>
      </c>
      <c r="ET158" t="s">
        <v>163</v>
      </c>
      <c r="EU158">
        <v>4</v>
      </c>
      <c r="EV158">
        <v>1972</v>
      </c>
      <c r="EW158">
        <v>1</v>
      </c>
      <c r="EX158" t="s">
        <v>339</v>
      </c>
      <c r="EY158" t="s">
        <v>348</v>
      </c>
      <c r="EZ158" t="s">
        <v>332</v>
      </c>
      <c r="FA158">
        <v>1</v>
      </c>
      <c r="FB158" t="s">
        <v>163</v>
      </c>
      <c r="FC158" t="s">
        <v>163</v>
      </c>
      <c r="FD158" t="s">
        <v>163</v>
      </c>
      <c r="FE158" t="s">
        <v>163</v>
      </c>
      <c r="FF158" t="s">
        <v>163</v>
      </c>
      <c r="FG158" t="s">
        <v>163</v>
      </c>
      <c r="FH158" t="s">
        <v>163</v>
      </c>
      <c r="FI158" t="s">
        <v>163</v>
      </c>
      <c r="FJ158" t="s">
        <v>163</v>
      </c>
      <c r="FK158">
        <f t="shared" si="4"/>
        <v>1</v>
      </c>
      <c r="FL158">
        <f t="shared" si="5"/>
        <v>1</v>
      </c>
    </row>
    <row r="159" spans="1:168" x14ac:dyDescent="0.25">
      <c r="A159">
        <v>158</v>
      </c>
      <c r="B159" t="s">
        <v>217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20402</v>
      </c>
      <c r="J159">
        <v>2</v>
      </c>
      <c r="K159" t="s">
        <v>163</v>
      </c>
      <c r="L159" t="s">
        <v>218</v>
      </c>
      <c r="M159">
        <v>1</v>
      </c>
      <c r="N159">
        <v>1</v>
      </c>
      <c r="O159">
        <v>4</v>
      </c>
      <c r="P159">
        <v>2</v>
      </c>
      <c r="Q159">
        <v>2</v>
      </c>
      <c r="R159">
        <v>1</v>
      </c>
      <c r="S159" t="s">
        <v>163</v>
      </c>
      <c r="T159">
        <v>100</v>
      </c>
      <c r="U159">
        <v>0</v>
      </c>
      <c r="V159">
        <v>0</v>
      </c>
      <c r="W159" t="s">
        <v>312</v>
      </c>
      <c r="X159" t="s">
        <v>311</v>
      </c>
      <c r="Y159" t="s">
        <v>310</v>
      </c>
      <c r="Z159" t="s">
        <v>310</v>
      </c>
      <c r="AA159" t="s">
        <v>311</v>
      </c>
      <c r="AB159" t="s">
        <v>311</v>
      </c>
      <c r="AC159" t="s">
        <v>312</v>
      </c>
      <c r="AD159" t="s">
        <v>311</v>
      </c>
      <c r="AE159" t="s">
        <v>310</v>
      </c>
      <c r="AF159" t="s">
        <v>314</v>
      </c>
      <c r="AG159" t="s">
        <v>315</v>
      </c>
      <c r="AH159" t="s">
        <v>306</v>
      </c>
      <c r="AI159" t="s">
        <v>306</v>
      </c>
      <c r="AJ159" t="s">
        <v>314</v>
      </c>
      <c r="AK159" t="s">
        <v>314</v>
      </c>
      <c r="AL159" t="s">
        <v>314</v>
      </c>
      <c r="AM159" t="s">
        <v>306</v>
      </c>
      <c r="AN159" t="s">
        <v>306</v>
      </c>
      <c r="AO159" t="s">
        <v>163</v>
      </c>
      <c r="AP159" t="s">
        <v>163</v>
      </c>
      <c r="AQ159" t="s">
        <v>163</v>
      </c>
      <c r="AR159" t="s">
        <v>163</v>
      </c>
      <c r="AS159" t="s">
        <v>163</v>
      </c>
      <c r="AT159" t="s">
        <v>321</v>
      </c>
      <c r="AU159" t="s">
        <v>318</v>
      </c>
      <c r="AV159" t="s">
        <v>163</v>
      </c>
      <c r="AW159" t="s">
        <v>163</v>
      </c>
      <c r="AX159" t="s">
        <v>163</v>
      </c>
      <c r="AY159" t="s">
        <v>163</v>
      </c>
      <c r="AZ159" t="s">
        <v>163</v>
      </c>
      <c r="BA159" t="s">
        <v>163</v>
      </c>
      <c r="BB159" t="s">
        <v>163</v>
      </c>
      <c r="BC159" t="s">
        <v>163</v>
      </c>
      <c r="BD159" t="s">
        <v>163</v>
      </c>
      <c r="BE159" t="s">
        <v>163</v>
      </c>
      <c r="BF159" t="s">
        <v>163</v>
      </c>
      <c r="BG159" t="s">
        <v>163</v>
      </c>
      <c r="BH159">
        <v>2</v>
      </c>
      <c r="BI159" t="s">
        <v>163</v>
      </c>
      <c r="BJ159" t="s">
        <v>163</v>
      </c>
      <c r="BK159" t="s">
        <v>163</v>
      </c>
      <c r="BL159" t="s">
        <v>163</v>
      </c>
      <c r="BM159">
        <v>2</v>
      </c>
      <c r="BN159" t="s">
        <v>163</v>
      </c>
      <c r="BO159" t="s">
        <v>163</v>
      </c>
      <c r="BP159" t="s">
        <v>163</v>
      </c>
      <c r="BQ159" t="s">
        <v>163</v>
      </c>
      <c r="BR159" s="16">
        <v>1</v>
      </c>
      <c r="BS159" s="16">
        <v>1</v>
      </c>
      <c r="BT159" s="16">
        <v>1</v>
      </c>
      <c r="BU159" s="16">
        <v>1</v>
      </c>
      <c r="BV159" s="16">
        <v>3</v>
      </c>
      <c r="BW159" s="16">
        <v>1</v>
      </c>
      <c r="BX159" s="16">
        <v>301</v>
      </c>
      <c r="BY159" s="16" t="s">
        <v>371</v>
      </c>
      <c r="BZ159" s="16" t="s">
        <v>163</v>
      </c>
      <c r="CA159" s="16" t="s">
        <v>163</v>
      </c>
      <c r="CB159" s="16" t="s">
        <v>163</v>
      </c>
      <c r="CC159" s="16">
        <v>1</v>
      </c>
      <c r="CD159" s="16">
        <v>1</v>
      </c>
      <c r="CE159" s="16">
        <v>2</v>
      </c>
      <c r="CF159" s="16" t="s">
        <v>163</v>
      </c>
      <c r="CG159" s="16" t="s">
        <v>163</v>
      </c>
      <c r="CH159" s="16" t="s">
        <v>163</v>
      </c>
      <c r="CI159" s="16" t="s">
        <v>163</v>
      </c>
      <c r="CJ159" s="16" t="s">
        <v>163</v>
      </c>
      <c r="CK159" s="16" t="s">
        <v>163</v>
      </c>
      <c r="CL159" s="16" t="s">
        <v>163</v>
      </c>
      <c r="CM159" s="16" t="s">
        <v>163</v>
      </c>
      <c r="CN159" s="16" t="s">
        <v>163</v>
      </c>
      <c r="CO159" s="16" t="s">
        <v>163</v>
      </c>
      <c r="CP159" s="16" t="s">
        <v>163</v>
      </c>
      <c r="CQ159" s="16" t="s">
        <v>163</v>
      </c>
      <c r="CR159" s="16" t="s">
        <v>163</v>
      </c>
      <c r="CS159" s="16" t="s">
        <v>163</v>
      </c>
      <c r="CT159" s="16" t="s">
        <v>163</v>
      </c>
      <c r="CU159" s="16" t="s">
        <v>163</v>
      </c>
      <c r="CV159" s="16" t="s">
        <v>163</v>
      </c>
      <c r="CW159" s="16" t="s">
        <v>163</v>
      </c>
      <c r="CX159" s="16" t="s">
        <v>163</v>
      </c>
      <c r="CY159" s="16" t="s">
        <v>163</v>
      </c>
      <c r="CZ159" s="16" t="s">
        <v>163</v>
      </c>
      <c r="DA159" s="16" t="s">
        <v>163</v>
      </c>
      <c r="DB159" s="16" t="s">
        <v>163</v>
      </c>
      <c r="DC159" s="16" t="s">
        <v>163</v>
      </c>
      <c r="DD159" s="16" t="s">
        <v>163</v>
      </c>
      <c r="DE159" s="16" t="s">
        <v>163</v>
      </c>
      <c r="DF159" s="16" t="s">
        <v>163</v>
      </c>
      <c r="DG159" s="16" t="s">
        <v>163</v>
      </c>
      <c r="DH159" s="16" t="s">
        <v>163</v>
      </c>
      <c r="DI159" s="16" t="s">
        <v>163</v>
      </c>
      <c r="DJ159" s="16" t="s">
        <v>163</v>
      </c>
      <c r="DK159" s="16" t="s">
        <v>163</v>
      </c>
      <c r="DL159" s="16" t="s">
        <v>163</v>
      </c>
      <c r="DM159" s="16" t="s">
        <v>163</v>
      </c>
      <c r="DN159" s="16" t="s">
        <v>163</v>
      </c>
      <c r="DO159" s="16" t="s">
        <v>163</v>
      </c>
      <c r="DP159" s="16" t="s">
        <v>163</v>
      </c>
      <c r="DQ159" s="16" t="s">
        <v>163</v>
      </c>
      <c r="DR159" s="16" t="s">
        <v>163</v>
      </c>
      <c r="DS159" s="16" t="s">
        <v>163</v>
      </c>
      <c r="DT159" s="16" t="s">
        <v>163</v>
      </c>
      <c r="DU159" s="16" t="s">
        <v>163</v>
      </c>
      <c r="DV159" s="16" t="s">
        <v>163</v>
      </c>
      <c r="DW159" s="16" t="s">
        <v>163</v>
      </c>
      <c r="DX159" s="16" t="s">
        <v>163</v>
      </c>
      <c r="DY159" s="16">
        <v>301</v>
      </c>
      <c r="DZ159" s="16" t="s">
        <v>163</v>
      </c>
      <c r="EA159" s="16">
        <v>1</v>
      </c>
      <c r="EB159" s="16">
        <v>1</v>
      </c>
      <c r="EC159" s="16">
        <v>2</v>
      </c>
      <c r="ED159" s="16" t="s">
        <v>163</v>
      </c>
      <c r="EE159" s="16" t="s">
        <v>163</v>
      </c>
      <c r="EF159" s="16" t="s">
        <v>163</v>
      </c>
      <c r="EG159" s="16" t="s">
        <v>163</v>
      </c>
      <c r="EH159" s="16" t="s">
        <v>163</v>
      </c>
      <c r="EI159">
        <v>5</v>
      </c>
      <c r="EJ159">
        <v>2</v>
      </c>
      <c r="EK159" t="s">
        <v>163</v>
      </c>
      <c r="EL159">
        <v>3</v>
      </c>
      <c r="EM159">
        <v>16</v>
      </c>
      <c r="EN159">
        <v>16</v>
      </c>
      <c r="EO159">
        <v>13</v>
      </c>
      <c r="EP159">
        <v>11</v>
      </c>
      <c r="EQ159">
        <v>23</v>
      </c>
      <c r="ER159" t="s">
        <v>163</v>
      </c>
      <c r="ES159">
        <v>8</v>
      </c>
      <c r="ET159" t="s">
        <v>163</v>
      </c>
      <c r="EU159">
        <v>3</v>
      </c>
      <c r="EV159">
        <v>1973</v>
      </c>
      <c r="EW159">
        <v>1</v>
      </c>
      <c r="EX159" t="s">
        <v>339</v>
      </c>
      <c r="EY159" t="s">
        <v>350</v>
      </c>
      <c r="EZ159" t="s">
        <v>334</v>
      </c>
      <c r="FA159">
        <v>1</v>
      </c>
      <c r="FB159" t="s">
        <v>163</v>
      </c>
      <c r="FC159">
        <v>3</v>
      </c>
      <c r="FD159" t="s">
        <v>163</v>
      </c>
      <c r="FE159" t="s">
        <v>163</v>
      </c>
      <c r="FF159" t="s">
        <v>163</v>
      </c>
      <c r="FG159">
        <v>2</v>
      </c>
      <c r="FH159" t="s">
        <v>163</v>
      </c>
      <c r="FI159" t="s">
        <v>163</v>
      </c>
      <c r="FJ159" t="s">
        <v>163</v>
      </c>
      <c r="FK159">
        <f t="shared" si="4"/>
        <v>1</v>
      </c>
      <c r="FL159">
        <f t="shared" si="5"/>
        <v>1</v>
      </c>
    </row>
    <row r="160" spans="1:168" x14ac:dyDescent="0.25">
      <c r="A160">
        <v>159</v>
      </c>
      <c r="B160" t="s">
        <v>217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20302</v>
      </c>
      <c r="J160">
        <v>2</v>
      </c>
      <c r="K160" t="s">
        <v>163</v>
      </c>
      <c r="L160" t="s">
        <v>219</v>
      </c>
      <c r="M160">
        <v>1</v>
      </c>
      <c r="N160">
        <v>1</v>
      </c>
      <c r="O160">
        <v>7</v>
      </c>
      <c r="P160">
        <v>5</v>
      </c>
      <c r="Q160">
        <v>2</v>
      </c>
      <c r="R160">
        <v>1</v>
      </c>
      <c r="S160" t="s">
        <v>163</v>
      </c>
      <c r="T160">
        <v>100</v>
      </c>
      <c r="U160">
        <v>0</v>
      </c>
      <c r="V160">
        <v>0</v>
      </c>
      <c r="W160" t="s">
        <v>312</v>
      </c>
      <c r="X160" t="s">
        <v>312</v>
      </c>
      <c r="Y160" t="s">
        <v>310</v>
      </c>
      <c r="Z160" t="s">
        <v>310</v>
      </c>
      <c r="AA160" t="s">
        <v>311</v>
      </c>
      <c r="AB160" t="s">
        <v>312</v>
      </c>
      <c r="AC160" t="s">
        <v>312</v>
      </c>
      <c r="AD160" t="s">
        <v>311</v>
      </c>
      <c r="AE160" t="s">
        <v>310</v>
      </c>
      <c r="AF160" t="s">
        <v>315</v>
      </c>
      <c r="AG160" t="s">
        <v>315</v>
      </c>
      <c r="AH160" t="s">
        <v>316</v>
      </c>
      <c r="AI160" t="s">
        <v>306</v>
      </c>
      <c r="AJ160" t="s">
        <v>314</v>
      </c>
      <c r="AK160" t="s">
        <v>314</v>
      </c>
      <c r="AL160" t="s">
        <v>315</v>
      </c>
      <c r="AM160" t="s">
        <v>306</v>
      </c>
      <c r="AN160" t="s">
        <v>306</v>
      </c>
      <c r="AO160" t="s">
        <v>163</v>
      </c>
      <c r="AP160" t="s">
        <v>163</v>
      </c>
      <c r="AQ160" t="s">
        <v>318</v>
      </c>
      <c r="AR160">
        <v>2.75</v>
      </c>
      <c r="AS160" t="s">
        <v>163</v>
      </c>
      <c r="AT160" t="s">
        <v>320</v>
      </c>
      <c r="AU160" t="s">
        <v>318</v>
      </c>
      <c r="AV160" t="s">
        <v>163</v>
      </c>
      <c r="AW160" t="s">
        <v>163</v>
      </c>
      <c r="AX160" t="s">
        <v>163</v>
      </c>
      <c r="AY160" t="s">
        <v>163</v>
      </c>
      <c r="AZ160" t="s">
        <v>163</v>
      </c>
      <c r="BA160" t="s">
        <v>163</v>
      </c>
      <c r="BB160" t="s">
        <v>163</v>
      </c>
      <c r="BC160" t="s">
        <v>163</v>
      </c>
      <c r="BD160" t="s">
        <v>163</v>
      </c>
      <c r="BE160" t="s">
        <v>163</v>
      </c>
      <c r="BF160">
        <v>1</v>
      </c>
      <c r="BG160">
        <v>1</v>
      </c>
      <c r="BH160" t="s">
        <v>163</v>
      </c>
      <c r="BI160" t="s">
        <v>163</v>
      </c>
      <c r="BJ160" t="s">
        <v>163</v>
      </c>
      <c r="BK160" t="s">
        <v>163</v>
      </c>
      <c r="BL160" t="s">
        <v>163</v>
      </c>
      <c r="BM160">
        <v>5</v>
      </c>
      <c r="BN160" t="s">
        <v>163</v>
      </c>
      <c r="BO160" t="s">
        <v>163</v>
      </c>
      <c r="BP160" t="s">
        <v>163</v>
      </c>
      <c r="BQ160" t="s">
        <v>163</v>
      </c>
      <c r="BR160" s="16">
        <v>1</v>
      </c>
      <c r="BS160" s="16">
        <v>2</v>
      </c>
      <c r="BT160" s="16">
        <v>1</v>
      </c>
      <c r="BU160" s="16">
        <v>1</v>
      </c>
      <c r="BV160" s="16">
        <v>2</v>
      </c>
      <c r="BW160" s="16">
        <v>1</v>
      </c>
      <c r="BX160" s="16" t="s">
        <v>163</v>
      </c>
      <c r="BY160" s="16" t="s">
        <v>163</v>
      </c>
      <c r="BZ160" s="16">
        <v>301</v>
      </c>
      <c r="CA160" s="16" t="s">
        <v>163</v>
      </c>
      <c r="CB160" s="16" t="s">
        <v>163</v>
      </c>
      <c r="CC160" s="16" t="s">
        <v>163</v>
      </c>
      <c r="CD160" s="16" t="s">
        <v>163</v>
      </c>
      <c r="CE160" s="16" t="s">
        <v>163</v>
      </c>
      <c r="CF160" s="16" t="s">
        <v>163</v>
      </c>
      <c r="CG160" s="16" t="s">
        <v>163</v>
      </c>
      <c r="CH160" s="16" t="s">
        <v>163</v>
      </c>
      <c r="CI160" s="16" t="s">
        <v>163</v>
      </c>
      <c r="CJ160" s="16" t="s">
        <v>163</v>
      </c>
      <c r="CK160" s="16">
        <v>301</v>
      </c>
      <c r="CL160" s="16" t="s">
        <v>163</v>
      </c>
      <c r="CM160" s="16">
        <v>2</v>
      </c>
      <c r="CN160" s="16">
        <v>3</v>
      </c>
      <c r="CO160" s="16" t="s">
        <v>163</v>
      </c>
      <c r="CP160" s="16" t="s">
        <v>163</v>
      </c>
      <c r="CQ160" s="16">
        <v>5</v>
      </c>
      <c r="CR160" s="16" t="s">
        <v>163</v>
      </c>
      <c r="CS160" s="16">
        <v>5</v>
      </c>
      <c r="CT160" s="16">
        <v>4</v>
      </c>
      <c r="CU160" s="16" t="s">
        <v>163</v>
      </c>
      <c r="CV160" s="16" t="s">
        <v>163</v>
      </c>
      <c r="CW160" s="16" t="s">
        <v>163</v>
      </c>
      <c r="CX160" s="16" t="s">
        <v>163</v>
      </c>
      <c r="CY160" s="16" t="s">
        <v>163</v>
      </c>
      <c r="CZ160" s="16" t="s">
        <v>163</v>
      </c>
      <c r="DA160" s="16" t="s">
        <v>163</v>
      </c>
      <c r="DB160" s="16" t="s">
        <v>163</v>
      </c>
      <c r="DC160" s="16" t="s">
        <v>163</v>
      </c>
      <c r="DD160" s="16" t="s">
        <v>163</v>
      </c>
      <c r="DE160" s="16" t="s">
        <v>163</v>
      </c>
      <c r="DF160" s="16" t="s">
        <v>163</v>
      </c>
      <c r="DG160" s="16" t="s">
        <v>163</v>
      </c>
      <c r="DH160" s="16" t="s">
        <v>163</v>
      </c>
      <c r="DI160" s="16" t="s">
        <v>163</v>
      </c>
      <c r="DJ160" s="16" t="s">
        <v>163</v>
      </c>
      <c r="DK160" s="16" t="s">
        <v>163</v>
      </c>
      <c r="DL160" s="16" t="s">
        <v>163</v>
      </c>
      <c r="DM160" s="16" t="s">
        <v>163</v>
      </c>
      <c r="DN160" s="16" t="s">
        <v>163</v>
      </c>
      <c r="DO160" s="16">
        <v>301</v>
      </c>
      <c r="DP160" s="16" t="s">
        <v>163</v>
      </c>
      <c r="DQ160" s="16">
        <v>1</v>
      </c>
      <c r="DR160" s="16">
        <v>1</v>
      </c>
      <c r="DS160" s="16">
        <v>2</v>
      </c>
      <c r="DT160" s="16" t="s">
        <v>163</v>
      </c>
      <c r="DU160" s="16" t="s">
        <v>163</v>
      </c>
      <c r="DV160" s="16" t="s">
        <v>163</v>
      </c>
      <c r="DW160" s="16" t="s">
        <v>163</v>
      </c>
      <c r="DX160" s="16" t="s">
        <v>163</v>
      </c>
      <c r="DY160" s="16" t="s">
        <v>163</v>
      </c>
      <c r="DZ160" s="16" t="s">
        <v>163</v>
      </c>
      <c r="EA160" s="16" t="s">
        <v>163</v>
      </c>
      <c r="EB160" s="16" t="s">
        <v>163</v>
      </c>
      <c r="EC160" s="16" t="s">
        <v>163</v>
      </c>
      <c r="ED160" s="16" t="s">
        <v>163</v>
      </c>
      <c r="EE160" s="16" t="s">
        <v>163</v>
      </c>
      <c r="EF160" s="16" t="s">
        <v>163</v>
      </c>
      <c r="EG160" s="16" t="s">
        <v>163</v>
      </c>
      <c r="EH160" s="16" t="s">
        <v>163</v>
      </c>
      <c r="EI160">
        <v>5</v>
      </c>
      <c r="EJ160">
        <v>2</v>
      </c>
      <c r="EK160" t="s">
        <v>163</v>
      </c>
      <c r="EL160">
        <v>2</v>
      </c>
      <c r="EM160">
        <v>15</v>
      </c>
      <c r="EN160">
        <v>15</v>
      </c>
      <c r="EO160">
        <v>13</v>
      </c>
      <c r="EP160">
        <v>11</v>
      </c>
      <c r="EQ160">
        <v>23</v>
      </c>
      <c r="ER160" t="s">
        <v>163</v>
      </c>
      <c r="ES160">
        <v>9</v>
      </c>
      <c r="ET160" t="s">
        <v>163</v>
      </c>
      <c r="EU160">
        <v>3</v>
      </c>
      <c r="EV160">
        <v>1974</v>
      </c>
      <c r="EW160">
        <v>1</v>
      </c>
      <c r="EX160" t="s">
        <v>341</v>
      </c>
      <c r="EY160" t="s">
        <v>348</v>
      </c>
      <c r="EZ160" t="s">
        <v>336</v>
      </c>
      <c r="FA160">
        <v>2</v>
      </c>
      <c r="FB160" t="s">
        <v>163</v>
      </c>
      <c r="FC160">
        <v>1</v>
      </c>
      <c r="FD160" t="s">
        <v>163</v>
      </c>
      <c r="FE160" t="s">
        <v>163</v>
      </c>
      <c r="FF160" t="s">
        <v>163</v>
      </c>
      <c r="FG160">
        <v>3</v>
      </c>
      <c r="FH160" t="s">
        <v>163</v>
      </c>
      <c r="FI160" t="s">
        <v>163</v>
      </c>
      <c r="FJ160" t="s">
        <v>163</v>
      </c>
      <c r="FK160">
        <f t="shared" si="4"/>
        <v>1</v>
      </c>
      <c r="FL160">
        <f t="shared" si="5"/>
        <v>0</v>
      </c>
    </row>
    <row r="161" spans="1:168" x14ac:dyDescent="0.25">
      <c r="A161">
        <v>160</v>
      </c>
      <c r="B161" t="s">
        <v>217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20302</v>
      </c>
      <c r="J161">
        <v>2</v>
      </c>
      <c r="K161" t="s">
        <v>163</v>
      </c>
      <c r="L161" t="s">
        <v>219</v>
      </c>
      <c r="M161">
        <v>1</v>
      </c>
      <c r="N161">
        <v>1</v>
      </c>
      <c r="O161">
        <v>4</v>
      </c>
      <c r="P161">
        <v>2</v>
      </c>
      <c r="Q161">
        <v>2</v>
      </c>
      <c r="R161">
        <v>1</v>
      </c>
      <c r="S161" t="s">
        <v>163</v>
      </c>
      <c r="T161">
        <v>40</v>
      </c>
      <c r="U161">
        <v>40</v>
      </c>
      <c r="V161">
        <v>20</v>
      </c>
      <c r="W161" t="s">
        <v>311</v>
      </c>
      <c r="X161" t="s">
        <v>312</v>
      </c>
      <c r="Y161" t="s">
        <v>313</v>
      </c>
      <c r="Z161" t="s">
        <v>313</v>
      </c>
      <c r="AA161" t="s">
        <v>311</v>
      </c>
      <c r="AB161" t="s">
        <v>311</v>
      </c>
      <c r="AC161" t="s">
        <v>312</v>
      </c>
      <c r="AD161" t="s">
        <v>311</v>
      </c>
      <c r="AE161" t="s">
        <v>310</v>
      </c>
      <c r="AF161" t="s">
        <v>315</v>
      </c>
      <c r="AG161" t="s">
        <v>315</v>
      </c>
      <c r="AH161" t="s">
        <v>316</v>
      </c>
      <c r="AI161" t="s">
        <v>316</v>
      </c>
      <c r="AJ161" t="s">
        <v>314</v>
      </c>
      <c r="AK161" t="s">
        <v>314</v>
      </c>
      <c r="AL161" t="s">
        <v>316</v>
      </c>
      <c r="AM161" t="s">
        <v>316</v>
      </c>
      <c r="AN161" t="s">
        <v>306</v>
      </c>
      <c r="AO161" t="s">
        <v>319</v>
      </c>
      <c r="AP161">
        <v>2.5</v>
      </c>
      <c r="AQ161" t="s">
        <v>318</v>
      </c>
      <c r="AR161">
        <v>2.75</v>
      </c>
      <c r="AS161">
        <v>2.5</v>
      </c>
      <c r="AT161" t="s">
        <v>318</v>
      </c>
      <c r="AU161" t="s">
        <v>318</v>
      </c>
      <c r="AV161" t="s">
        <v>163</v>
      </c>
      <c r="AW161">
        <v>1</v>
      </c>
      <c r="AX161" t="s">
        <v>163</v>
      </c>
      <c r="AY161" t="s">
        <v>163</v>
      </c>
      <c r="AZ161" t="s">
        <v>163</v>
      </c>
      <c r="BA161" t="s">
        <v>163</v>
      </c>
      <c r="BB161">
        <v>1</v>
      </c>
      <c r="BC161">
        <v>1</v>
      </c>
      <c r="BD161" t="s">
        <v>163</v>
      </c>
      <c r="BE161" t="s">
        <v>163</v>
      </c>
      <c r="BF161" t="s">
        <v>163</v>
      </c>
      <c r="BG161" t="s">
        <v>163</v>
      </c>
      <c r="BH161" t="s">
        <v>163</v>
      </c>
      <c r="BI161" t="s">
        <v>163</v>
      </c>
      <c r="BJ161" t="s">
        <v>163</v>
      </c>
      <c r="BK161" t="s">
        <v>163</v>
      </c>
      <c r="BL161" t="s">
        <v>163</v>
      </c>
      <c r="BM161" t="s">
        <v>163</v>
      </c>
      <c r="BN161" t="s">
        <v>163</v>
      </c>
      <c r="BO161" t="s">
        <v>163</v>
      </c>
      <c r="BP161" t="s">
        <v>163</v>
      </c>
      <c r="BQ161" t="s">
        <v>163</v>
      </c>
      <c r="BR161" s="16">
        <v>1</v>
      </c>
      <c r="BS161" s="16">
        <v>3</v>
      </c>
      <c r="BT161" s="16">
        <v>1</v>
      </c>
      <c r="BU161" s="16">
        <v>1</v>
      </c>
      <c r="BV161" s="16">
        <v>1</v>
      </c>
      <c r="BW161" s="16">
        <v>1</v>
      </c>
      <c r="BX161" s="16" t="s">
        <v>163</v>
      </c>
      <c r="BY161" s="16" t="s">
        <v>163</v>
      </c>
      <c r="BZ161" s="16" t="s">
        <v>163</v>
      </c>
      <c r="CA161" s="16">
        <v>314</v>
      </c>
      <c r="CB161" s="16" t="s">
        <v>163</v>
      </c>
      <c r="CC161" s="16" t="s">
        <v>163</v>
      </c>
      <c r="CD161" s="16" t="s">
        <v>163</v>
      </c>
      <c r="CE161" s="16" t="s">
        <v>163</v>
      </c>
      <c r="CF161" s="16" t="s">
        <v>163</v>
      </c>
      <c r="CG161" s="16" t="s">
        <v>163</v>
      </c>
      <c r="CH161" s="16" t="s">
        <v>163</v>
      </c>
      <c r="CI161" s="16" t="s">
        <v>163</v>
      </c>
      <c r="CJ161" s="16" t="s">
        <v>163</v>
      </c>
      <c r="CK161" s="16" t="s">
        <v>163</v>
      </c>
      <c r="CL161" s="16" t="s">
        <v>163</v>
      </c>
      <c r="CM161" s="16" t="s">
        <v>163</v>
      </c>
      <c r="CN161" s="16" t="s">
        <v>163</v>
      </c>
      <c r="CO161" s="16" t="s">
        <v>163</v>
      </c>
      <c r="CP161" s="16" t="s">
        <v>163</v>
      </c>
      <c r="CQ161" s="16" t="s">
        <v>163</v>
      </c>
      <c r="CR161" s="16" t="s">
        <v>163</v>
      </c>
      <c r="CS161" s="16" t="s">
        <v>163</v>
      </c>
      <c r="CT161" s="16" t="s">
        <v>163</v>
      </c>
      <c r="CU161" s="16">
        <v>314</v>
      </c>
      <c r="CV161" s="16" t="s">
        <v>163</v>
      </c>
      <c r="CW161" s="16">
        <v>1</v>
      </c>
      <c r="CX161" s="16">
        <v>2</v>
      </c>
      <c r="CY161" s="16" t="s">
        <v>163</v>
      </c>
      <c r="CZ161" s="16">
        <v>2</v>
      </c>
      <c r="DA161" s="16" t="s">
        <v>163</v>
      </c>
      <c r="DB161" s="16" t="s">
        <v>163</v>
      </c>
      <c r="DC161" s="16" t="s">
        <v>163</v>
      </c>
      <c r="DD161" s="16" t="s">
        <v>163</v>
      </c>
      <c r="DE161" s="16">
        <v>308</v>
      </c>
      <c r="DF161" s="16" t="s">
        <v>163</v>
      </c>
      <c r="DG161" s="16">
        <v>1</v>
      </c>
      <c r="DH161" s="16">
        <v>2</v>
      </c>
      <c r="DI161" s="16" t="s">
        <v>163</v>
      </c>
      <c r="DJ161" s="16">
        <v>2</v>
      </c>
      <c r="DK161" s="16" t="s">
        <v>163</v>
      </c>
      <c r="DL161" s="16" t="s">
        <v>163</v>
      </c>
      <c r="DM161" s="16" t="s">
        <v>163</v>
      </c>
      <c r="DN161" s="16" t="s">
        <v>163</v>
      </c>
      <c r="DO161" s="16" t="s">
        <v>163</v>
      </c>
      <c r="DP161" s="16" t="s">
        <v>163</v>
      </c>
      <c r="DQ161" s="16" t="s">
        <v>163</v>
      </c>
      <c r="DR161" s="16" t="s">
        <v>163</v>
      </c>
      <c r="DS161" s="16" t="s">
        <v>163</v>
      </c>
      <c r="DT161" s="16" t="s">
        <v>163</v>
      </c>
      <c r="DU161" s="16" t="s">
        <v>163</v>
      </c>
      <c r="DV161" s="16" t="s">
        <v>163</v>
      </c>
      <c r="DW161" s="16" t="s">
        <v>163</v>
      </c>
      <c r="DX161" s="16" t="s">
        <v>163</v>
      </c>
      <c r="DY161" s="16" t="s">
        <v>163</v>
      </c>
      <c r="DZ161" s="16" t="s">
        <v>163</v>
      </c>
      <c r="EA161" s="16" t="s">
        <v>163</v>
      </c>
      <c r="EB161" s="16" t="s">
        <v>163</v>
      </c>
      <c r="EC161" s="16" t="s">
        <v>163</v>
      </c>
      <c r="ED161" s="16" t="s">
        <v>163</v>
      </c>
      <c r="EE161" s="16" t="s">
        <v>163</v>
      </c>
      <c r="EF161" s="16" t="s">
        <v>163</v>
      </c>
      <c r="EG161" s="16" t="s">
        <v>163</v>
      </c>
      <c r="EH161" s="16" t="s">
        <v>163</v>
      </c>
      <c r="EI161">
        <v>6</v>
      </c>
      <c r="EJ161" t="s">
        <v>163</v>
      </c>
      <c r="EK161">
        <v>5</v>
      </c>
      <c r="EL161">
        <v>4</v>
      </c>
      <c r="EM161">
        <v>16</v>
      </c>
      <c r="EN161">
        <v>15</v>
      </c>
      <c r="EO161">
        <v>12</v>
      </c>
      <c r="EP161">
        <v>12</v>
      </c>
      <c r="EQ161" t="s">
        <v>163</v>
      </c>
      <c r="ER161" t="s">
        <v>163</v>
      </c>
      <c r="ES161" t="s">
        <v>163</v>
      </c>
      <c r="ET161" t="s">
        <v>163</v>
      </c>
      <c r="EU161">
        <v>4</v>
      </c>
      <c r="EV161">
        <v>1977</v>
      </c>
      <c r="EW161">
        <v>1</v>
      </c>
      <c r="EX161" t="s">
        <v>341</v>
      </c>
      <c r="EY161" t="s">
        <v>350</v>
      </c>
      <c r="EZ161" t="s">
        <v>335</v>
      </c>
      <c r="FA161">
        <v>1</v>
      </c>
      <c r="FB161" t="s">
        <v>163</v>
      </c>
      <c r="FC161" t="s">
        <v>163</v>
      </c>
      <c r="FD161" t="s">
        <v>163</v>
      </c>
      <c r="FE161" t="s">
        <v>163</v>
      </c>
      <c r="FF161" t="s">
        <v>163</v>
      </c>
      <c r="FG161" t="s">
        <v>163</v>
      </c>
      <c r="FH161" t="s">
        <v>163</v>
      </c>
      <c r="FI161" t="s">
        <v>163</v>
      </c>
      <c r="FJ161" t="s">
        <v>163</v>
      </c>
      <c r="FK161">
        <f t="shared" si="4"/>
        <v>1</v>
      </c>
      <c r="FL161">
        <f t="shared" si="5"/>
        <v>0</v>
      </c>
    </row>
    <row r="162" spans="1:168" x14ac:dyDescent="0.25">
      <c r="A162">
        <v>161</v>
      </c>
      <c r="B162" t="s">
        <v>217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20302</v>
      </c>
      <c r="J162">
        <v>2</v>
      </c>
      <c r="K162" t="s">
        <v>163</v>
      </c>
      <c r="L162" t="s">
        <v>219</v>
      </c>
      <c r="M162">
        <v>1</v>
      </c>
      <c r="N162">
        <v>1</v>
      </c>
      <c r="O162">
        <v>2</v>
      </c>
      <c r="P162">
        <v>2</v>
      </c>
      <c r="Q162">
        <v>0</v>
      </c>
      <c r="R162">
        <v>1</v>
      </c>
      <c r="S162" t="s">
        <v>163</v>
      </c>
      <c r="T162">
        <v>0</v>
      </c>
      <c r="U162">
        <v>50</v>
      </c>
      <c r="V162">
        <v>50</v>
      </c>
      <c r="W162" t="s">
        <v>312</v>
      </c>
      <c r="X162" t="s">
        <v>311</v>
      </c>
      <c r="Y162" t="s">
        <v>313</v>
      </c>
      <c r="Z162" t="s">
        <v>313</v>
      </c>
      <c r="AA162" t="s">
        <v>308</v>
      </c>
      <c r="AB162" t="s">
        <v>308</v>
      </c>
      <c r="AC162" t="s">
        <v>312</v>
      </c>
      <c r="AD162" t="s">
        <v>312</v>
      </c>
      <c r="AE162" t="s">
        <v>310</v>
      </c>
      <c r="AF162" t="s">
        <v>314</v>
      </c>
      <c r="AG162" t="s">
        <v>315</v>
      </c>
      <c r="AH162" t="s">
        <v>316</v>
      </c>
      <c r="AI162" t="s">
        <v>316</v>
      </c>
      <c r="AJ162" t="s">
        <v>314</v>
      </c>
      <c r="AK162" t="s">
        <v>314</v>
      </c>
      <c r="AL162" t="s">
        <v>316</v>
      </c>
      <c r="AM162" t="s">
        <v>316</v>
      </c>
      <c r="AN162" t="s">
        <v>306</v>
      </c>
      <c r="AO162" t="s">
        <v>319</v>
      </c>
      <c r="AP162">
        <v>4.5</v>
      </c>
      <c r="AQ162" t="s">
        <v>320</v>
      </c>
      <c r="AR162">
        <v>4</v>
      </c>
      <c r="AS162">
        <v>2.75</v>
      </c>
      <c r="AT162" t="s">
        <v>320</v>
      </c>
      <c r="AU162" t="s">
        <v>326</v>
      </c>
      <c r="AV162" t="s">
        <v>163</v>
      </c>
      <c r="AW162">
        <v>1</v>
      </c>
      <c r="AX162" t="s">
        <v>163</v>
      </c>
      <c r="AY162" t="s">
        <v>163</v>
      </c>
      <c r="AZ162" t="s">
        <v>163</v>
      </c>
      <c r="BA162" t="s">
        <v>163</v>
      </c>
      <c r="BB162" t="s">
        <v>163</v>
      </c>
      <c r="BC162" t="s">
        <v>163</v>
      </c>
      <c r="BD162" t="s">
        <v>163</v>
      </c>
      <c r="BE162" t="s">
        <v>163</v>
      </c>
      <c r="BF162">
        <v>1</v>
      </c>
      <c r="BG162">
        <v>1</v>
      </c>
      <c r="BH162" t="s">
        <v>163</v>
      </c>
      <c r="BI162" t="s">
        <v>163</v>
      </c>
      <c r="BJ162" t="s">
        <v>163</v>
      </c>
      <c r="BK162" t="s">
        <v>163</v>
      </c>
      <c r="BL162" t="s">
        <v>163</v>
      </c>
      <c r="BM162" t="s">
        <v>163</v>
      </c>
      <c r="BN162" t="s">
        <v>163</v>
      </c>
      <c r="BO162" t="s">
        <v>163</v>
      </c>
      <c r="BP162" t="s">
        <v>163</v>
      </c>
      <c r="BQ162" t="s">
        <v>163</v>
      </c>
      <c r="BR162" s="16">
        <v>1</v>
      </c>
      <c r="BS162" s="16">
        <v>3</v>
      </c>
      <c r="BT162" s="16">
        <v>1</v>
      </c>
      <c r="BU162" s="16">
        <v>1</v>
      </c>
      <c r="BV162" s="16">
        <v>2</v>
      </c>
      <c r="BW162" s="16">
        <v>1</v>
      </c>
      <c r="BX162" s="16" t="s">
        <v>163</v>
      </c>
      <c r="BY162" s="16" t="s">
        <v>163</v>
      </c>
      <c r="BZ162" s="16" t="s">
        <v>163</v>
      </c>
      <c r="CA162" s="16">
        <v>306</v>
      </c>
      <c r="CB162" s="16" t="s">
        <v>163</v>
      </c>
      <c r="CC162" s="16" t="s">
        <v>163</v>
      </c>
      <c r="CD162" s="16" t="s">
        <v>163</v>
      </c>
      <c r="CE162" s="16" t="s">
        <v>163</v>
      </c>
      <c r="CF162" s="16" t="s">
        <v>163</v>
      </c>
      <c r="CG162" s="16" t="s">
        <v>163</v>
      </c>
      <c r="CH162" s="16" t="s">
        <v>163</v>
      </c>
      <c r="CI162" s="16" t="s">
        <v>163</v>
      </c>
      <c r="CJ162" s="16" t="s">
        <v>163</v>
      </c>
      <c r="CK162" s="16" t="s">
        <v>163</v>
      </c>
      <c r="CL162" s="16" t="s">
        <v>163</v>
      </c>
      <c r="CM162" s="16" t="s">
        <v>163</v>
      </c>
      <c r="CN162" s="16" t="s">
        <v>163</v>
      </c>
      <c r="CO162" s="16" t="s">
        <v>163</v>
      </c>
      <c r="CP162" s="16" t="s">
        <v>163</v>
      </c>
      <c r="CQ162" s="16" t="s">
        <v>163</v>
      </c>
      <c r="CR162" s="16" t="s">
        <v>163</v>
      </c>
      <c r="CS162" s="16" t="s">
        <v>163</v>
      </c>
      <c r="CT162" s="16" t="s">
        <v>163</v>
      </c>
      <c r="CU162" s="16">
        <v>306</v>
      </c>
      <c r="CV162" s="16" t="s">
        <v>163</v>
      </c>
      <c r="CW162" s="16">
        <v>1</v>
      </c>
      <c r="CX162" s="16">
        <v>3</v>
      </c>
      <c r="CY162" s="16" t="s">
        <v>163</v>
      </c>
      <c r="CZ162" s="16" t="s">
        <v>163</v>
      </c>
      <c r="DA162" s="16" t="s">
        <v>163</v>
      </c>
      <c r="DB162" s="16" t="s">
        <v>163</v>
      </c>
      <c r="DC162" s="16" t="s">
        <v>163</v>
      </c>
      <c r="DD162" s="16" t="s">
        <v>163</v>
      </c>
      <c r="DE162" s="16" t="s">
        <v>163</v>
      </c>
      <c r="DF162" s="16" t="s">
        <v>163</v>
      </c>
      <c r="DG162" s="16" t="s">
        <v>163</v>
      </c>
      <c r="DH162" s="16" t="s">
        <v>163</v>
      </c>
      <c r="DI162" s="16" t="s">
        <v>163</v>
      </c>
      <c r="DJ162" s="16" t="s">
        <v>163</v>
      </c>
      <c r="DK162" s="16" t="s">
        <v>163</v>
      </c>
      <c r="DL162" s="16" t="s">
        <v>163</v>
      </c>
      <c r="DM162" s="16" t="s">
        <v>163</v>
      </c>
      <c r="DN162" s="16" t="s">
        <v>163</v>
      </c>
      <c r="DO162" s="16">
        <v>301</v>
      </c>
      <c r="DP162" s="16" t="s">
        <v>163</v>
      </c>
      <c r="DQ162" s="16">
        <v>2</v>
      </c>
      <c r="DR162" s="16">
        <v>3</v>
      </c>
      <c r="DS162" s="16" t="s">
        <v>163</v>
      </c>
      <c r="DT162" s="16" t="s">
        <v>163</v>
      </c>
      <c r="DU162" s="16">
        <v>7</v>
      </c>
      <c r="DV162" s="16" t="s">
        <v>163</v>
      </c>
      <c r="DW162" s="16" t="s">
        <v>163</v>
      </c>
      <c r="DX162" s="16" t="s">
        <v>163</v>
      </c>
      <c r="DY162" s="16" t="s">
        <v>163</v>
      </c>
      <c r="DZ162" s="16" t="s">
        <v>163</v>
      </c>
      <c r="EA162" s="16" t="s">
        <v>163</v>
      </c>
      <c r="EB162" s="16" t="s">
        <v>163</v>
      </c>
      <c r="EC162" s="16" t="s">
        <v>163</v>
      </c>
      <c r="ED162" s="16" t="s">
        <v>163</v>
      </c>
      <c r="EE162" s="16" t="s">
        <v>163</v>
      </c>
      <c r="EF162" s="16" t="s">
        <v>163</v>
      </c>
      <c r="EG162" s="16" t="s">
        <v>163</v>
      </c>
      <c r="EH162" s="16" t="s">
        <v>163</v>
      </c>
      <c r="EI162">
        <v>6</v>
      </c>
      <c r="EJ162" t="s">
        <v>163</v>
      </c>
      <c r="EK162">
        <v>6</v>
      </c>
      <c r="EL162" t="s">
        <v>163</v>
      </c>
      <c r="EM162" t="s">
        <v>163</v>
      </c>
      <c r="EN162" t="s">
        <v>163</v>
      </c>
      <c r="EO162" t="s">
        <v>163</v>
      </c>
      <c r="EP162" t="s">
        <v>163</v>
      </c>
      <c r="EQ162" t="s">
        <v>163</v>
      </c>
      <c r="ER162" t="s">
        <v>163</v>
      </c>
      <c r="ES162" t="s">
        <v>163</v>
      </c>
      <c r="ET162" t="s">
        <v>163</v>
      </c>
      <c r="EU162">
        <v>4</v>
      </c>
      <c r="EV162">
        <v>1969</v>
      </c>
      <c r="EW162">
        <v>1</v>
      </c>
      <c r="EX162" t="s">
        <v>338</v>
      </c>
      <c r="EY162" t="s">
        <v>350</v>
      </c>
      <c r="EZ162" t="s">
        <v>335</v>
      </c>
      <c r="FA162">
        <v>1</v>
      </c>
      <c r="FB162" t="s">
        <v>163</v>
      </c>
      <c r="FC162" t="s">
        <v>163</v>
      </c>
      <c r="FD162" t="s">
        <v>163</v>
      </c>
      <c r="FE162" t="s">
        <v>163</v>
      </c>
      <c r="FF162" t="s">
        <v>163</v>
      </c>
      <c r="FG162" t="s">
        <v>163</v>
      </c>
      <c r="FH162" t="s">
        <v>163</v>
      </c>
      <c r="FI162" t="s">
        <v>163</v>
      </c>
      <c r="FJ162" t="s">
        <v>163</v>
      </c>
      <c r="FK162">
        <f t="shared" si="4"/>
        <v>1</v>
      </c>
      <c r="FL162">
        <f t="shared" si="5"/>
        <v>0</v>
      </c>
    </row>
    <row r="163" spans="1:168" x14ac:dyDescent="0.25">
      <c r="A163">
        <v>162</v>
      </c>
      <c r="B163" t="s">
        <v>217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20302</v>
      </c>
      <c r="J163">
        <v>2</v>
      </c>
      <c r="K163" t="s">
        <v>163</v>
      </c>
      <c r="L163" t="s">
        <v>219</v>
      </c>
      <c r="M163">
        <v>1</v>
      </c>
      <c r="N163">
        <v>1</v>
      </c>
      <c r="O163">
        <v>4</v>
      </c>
      <c r="P163">
        <v>2</v>
      </c>
      <c r="Q163">
        <v>2</v>
      </c>
      <c r="R163">
        <v>1</v>
      </c>
      <c r="S163" t="s">
        <v>163</v>
      </c>
      <c r="T163">
        <v>100</v>
      </c>
      <c r="U163">
        <v>0</v>
      </c>
      <c r="V163">
        <v>0</v>
      </c>
      <c r="W163" t="s">
        <v>311</v>
      </c>
      <c r="X163" t="s">
        <v>311</v>
      </c>
      <c r="Y163" t="s">
        <v>310</v>
      </c>
      <c r="Z163" t="s">
        <v>313</v>
      </c>
      <c r="AA163" t="s">
        <v>312</v>
      </c>
      <c r="AB163" t="s">
        <v>311</v>
      </c>
      <c r="AC163" t="s">
        <v>312</v>
      </c>
      <c r="AD163" t="s">
        <v>311</v>
      </c>
      <c r="AE163" t="s">
        <v>310</v>
      </c>
      <c r="AF163" t="s">
        <v>315</v>
      </c>
      <c r="AG163" t="s">
        <v>315</v>
      </c>
      <c r="AH163" t="s">
        <v>316</v>
      </c>
      <c r="AI163" t="s">
        <v>316</v>
      </c>
      <c r="AJ163" t="s">
        <v>315</v>
      </c>
      <c r="AK163" t="s">
        <v>314</v>
      </c>
      <c r="AL163" t="s">
        <v>315</v>
      </c>
      <c r="AM163" t="s">
        <v>306</v>
      </c>
      <c r="AN163" t="s">
        <v>306</v>
      </c>
      <c r="AO163" t="s">
        <v>319</v>
      </c>
      <c r="AP163">
        <v>3</v>
      </c>
      <c r="AQ163" t="s">
        <v>318</v>
      </c>
      <c r="AR163">
        <v>2.5</v>
      </c>
      <c r="AS163" t="s">
        <v>163</v>
      </c>
      <c r="AT163" t="s">
        <v>318</v>
      </c>
      <c r="AU163" t="s">
        <v>326</v>
      </c>
      <c r="AV163" t="s">
        <v>163</v>
      </c>
      <c r="AW163" t="s">
        <v>163</v>
      </c>
      <c r="AX163" t="s">
        <v>163</v>
      </c>
      <c r="AY163">
        <v>1</v>
      </c>
      <c r="AZ163" t="s">
        <v>163</v>
      </c>
      <c r="BA163" t="s">
        <v>163</v>
      </c>
      <c r="BB163" t="s">
        <v>163</v>
      </c>
      <c r="BC163" t="s">
        <v>163</v>
      </c>
      <c r="BD163">
        <v>1</v>
      </c>
      <c r="BE163">
        <v>1</v>
      </c>
      <c r="BF163" t="s">
        <v>163</v>
      </c>
      <c r="BG163" t="s">
        <v>163</v>
      </c>
      <c r="BH163" t="s">
        <v>163</v>
      </c>
      <c r="BI163" t="s">
        <v>163</v>
      </c>
      <c r="BJ163" t="s">
        <v>163</v>
      </c>
      <c r="BK163" t="s">
        <v>163</v>
      </c>
      <c r="BL163" t="s">
        <v>163</v>
      </c>
      <c r="BM163" t="s">
        <v>163</v>
      </c>
      <c r="BN163" t="s">
        <v>163</v>
      </c>
      <c r="BO163" t="s">
        <v>163</v>
      </c>
      <c r="BP163" t="s">
        <v>163</v>
      </c>
      <c r="BQ163" t="s">
        <v>163</v>
      </c>
      <c r="BR163" s="16">
        <v>1</v>
      </c>
      <c r="BS163" s="16">
        <v>2</v>
      </c>
      <c r="BT163" s="16">
        <v>1</v>
      </c>
      <c r="BU163" s="16">
        <v>1</v>
      </c>
      <c r="BV163" s="16">
        <v>3</v>
      </c>
      <c r="BW163" s="16">
        <v>1</v>
      </c>
      <c r="BX163" s="16" t="s">
        <v>163</v>
      </c>
      <c r="BY163" s="16" t="s">
        <v>163</v>
      </c>
      <c r="BZ163" s="16">
        <v>301</v>
      </c>
      <c r="CA163" s="16" t="s">
        <v>163</v>
      </c>
      <c r="CB163" s="16" t="s">
        <v>163</v>
      </c>
      <c r="CC163" s="16" t="s">
        <v>163</v>
      </c>
      <c r="CD163" s="16" t="s">
        <v>163</v>
      </c>
      <c r="CE163" s="16" t="s">
        <v>163</v>
      </c>
      <c r="CF163" s="16" t="s">
        <v>163</v>
      </c>
      <c r="CG163" s="16" t="s">
        <v>163</v>
      </c>
      <c r="CH163" s="16" t="s">
        <v>163</v>
      </c>
      <c r="CI163" s="16" t="s">
        <v>163</v>
      </c>
      <c r="CJ163" s="16" t="s">
        <v>163</v>
      </c>
      <c r="CK163" s="16">
        <v>301</v>
      </c>
      <c r="CL163" s="16" t="s">
        <v>163</v>
      </c>
      <c r="CM163" s="16">
        <v>1</v>
      </c>
      <c r="CN163" s="16">
        <v>1</v>
      </c>
      <c r="CO163" s="16">
        <v>9</v>
      </c>
      <c r="CP163" s="16" t="s">
        <v>163</v>
      </c>
      <c r="CQ163" s="16" t="s">
        <v>163</v>
      </c>
      <c r="CR163" s="16" t="s">
        <v>163</v>
      </c>
      <c r="CS163" s="16" t="s">
        <v>163</v>
      </c>
      <c r="CT163" s="16" t="s">
        <v>163</v>
      </c>
      <c r="CU163" s="16" t="s">
        <v>163</v>
      </c>
      <c r="CV163" s="16" t="s">
        <v>163</v>
      </c>
      <c r="CW163" s="16" t="s">
        <v>163</v>
      </c>
      <c r="CX163" s="16" t="s">
        <v>163</v>
      </c>
      <c r="CY163" s="16" t="s">
        <v>163</v>
      </c>
      <c r="CZ163" s="16" t="s">
        <v>163</v>
      </c>
      <c r="DA163" s="16" t="s">
        <v>163</v>
      </c>
      <c r="DB163" s="16" t="s">
        <v>163</v>
      </c>
      <c r="DC163" s="16" t="s">
        <v>163</v>
      </c>
      <c r="DD163" s="16" t="s">
        <v>163</v>
      </c>
      <c r="DE163" s="16" t="s">
        <v>163</v>
      </c>
      <c r="DF163" s="16" t="s">
        <v>163</v>
      </c>
      <c r="DG163" s="16" t="s">
        <v>163</v>
      </c>
      <c r="DH163" s="16" t="s">
        <v>163</v>
      </c>
      <c r="DI163" s="16" t="s">
        <v>163</v>
      </c>
      <c r="DJ163" s="16" t="s">
        <v>163</v>
      </c>
      <c r="DK163" s="16" t="s">
        <v>163</v>
      </c>
      <c r="DL163" s="16" t="s">
        <v>163</v>
      </c>
      <c r="DM163" s="16" t="s">
        <v>163</v>
      </c>
      <c r="DN163" s="16" t="s">
        <v>163</v>
      </c>
      <c r="DO163" s="16" t="s">
        <v>163</v>
      </c>
      <c r="DP163" s="16" t="s">
        <v>163</v>
      </c>
      <c r="DQ163" s="16" t="s">
        <v>163</v>
      </c>
      <c r="DR163" s="16" t="s">
        <v>163</v>
      </c>
      <c r="DS163" s="16" t="s">
        <v>163</v>
      </c>
      <c r="DT163" s="16" t="s">
        <v>163</v>
      </c>
      <c r="DU163" s="16" t="s">
        <v>163</v>
      </c>
      <c r="DV163" s="16" t="s">
        <v>163</v>
      </c>
      <c r="DW163" s="16" t="s">
        <v>163</v>
      </c>
      <c r="DX163" s="16" t="s">
        <v>163</v>
      </c>
      <c r="DY163" s="16">
        <v>307</v>
      </c>
      <c r="DZ163" s="16" t="s">
        <v>163</v>
      </c>
      <c r="EA163" s="16">
        <v>1</v>
      </c>
      <c r="EB163" s="16">
        <v>3</v>
      </c>
      <c r="EC163" s="16" t="s">
        <v>163</v>
      </c>
      <c r="ED163" s="16" t="s">
        <v>163</v>
      </c>
      <c r="EE163" s="16" t="s">
        <v>163</v>
      </c>
      <c r="EF163" s="16" t="s">
        <v>163</v>
      </c>
      <c r="EG163" s="16" t="s">
        <v>163</v>
      </c>
      <c r="EH163" s="16" t="s">
        <v>163</v>
      </c>
      <c r="EI163">
        <v>5</v>
      </c>
      <c r="EJ163">
        <v>2</v>
      </c>
      <c r="EK163" t="s">
        <v>163</v>
      </c>
      <c r="EL163">
        <v>2</v>
      </c>
      <c r="EM163">
        <v>15</v>
      </c>
      <c r="EN163">
        <v>15</v>
      </c>
      <c r="EO163">
        <v>11</v>
      </c>
      <c r="EP163">
        <v>11</v>
      </c>
      <c r="EQ163">
        <v>24</v>
      </c>
      <c r="ER163" t="s">
        <v>163</v>
      </c>
      <c r="ES163">
        <v>9</v>
      </c>
      <c r="ET163" t="s">
        <v>163</v>
      </c>
      <c r="EU163">
        <v>3</v>
      </c>
      <c r="EV163">
        <v>1970</v>
      </c>
      <c r="EW163">
        <v>1</v>
      </c>
      <c r="EX163" t="s">
        <v>338</v>
      </c>
      <c r="EY163" t="s">
        <v>349</v>
      </c>
      <c r="EZ163" t="s">
        <v>334</v>
      </c>
      <c r="FA163">
        <v>2</v>
      </c>
      <c r="FB163" t="s">
        <v>163</v>
      </c>
      <c r="FC163">
        <v>1</v>
      </c>
      <c r="FD163" t="s">
        <v>163</v>
      </c>
      <c r="FE163" t="s">
        <v>163</v>
      </c>
      <c r="FF163" t="s">
        <v>163</v>
      </c>
      <c r="FG163" t="s">
        <v>163</v>
      </c>
      <c r="FH163" t="s">
        <v>163</v>
      </c>
      <c r="FI163" t="s">
        <v>163</v>
      </c>
      <c r="FJ163" t="s">
        <v>163</v>
      </c>
      <c r="FK163">
        <f t="shared" si="4"/>
        <v>1</v>
      </c>
      <c r="FL163">
        <f t="shared" si="5"/>
        <v>0</v>
      </c>
    </row>
    <row r="164" spans="1:168" x14ac:dyDescent="0.25">
      <c r="A164">
        <v>163</v>
      </c>
      <c r="B164" t="s">
        <v>217</v>
      </c>
      <c r="C164">
        <v>0</v>
      </c>
      <c r="D164">
        <v>0</v>
      </c>
      <c r="E164">
        <v>1</v>
      </c>
      <c r="F164">
        <v>1</v>
      </c>
      <c r="G164">
        <v>1</v>
      </c>
      <c r="H164">
        <v>1</v>
      </c>
      <c r="I164">
        <v>20302</v>
      </c>
      <c r="J164">
        <v>2</v>
      </c>
      <c r="K164" t="s">
        <v>163</v>
      </c>
      <c r="L164" t="s">
        <v>219</v>
      </c>
      <c r="M164">
        <v>1</v>
      </c>
      <c r="N164">
        <v>1</v>
      </c>
      <c r="O164">
        <v>5</v>
      </c>
      <c r="P164">
        <v>5</v>
      </c>
      <c r="Q164">
        <v>0</v>
      </c>
      <c r="R164">
        <v>1</v>
      </c>
      <c r="S164" t="s">
        <v>163</v>
      </c>
      <c r="T164">
        <v>0</v>
      </c>
      <c r="U164">
        <v>90</v>
      </c>
      <c r="V164">
        <v>10</v>
      </c>
      <c r="W164" t="s">
        <v>312</v>
      </c>
      <c r="X164" t="s">
        <v>311</v>
      </c>
      <c r="Y164" t="s">
        <v>313</v>
      </c>
      <c r="Z164" t="s">
        <v>313</v>
      </c>
      <c r="AA164" t="s">
        <v>313</v>
      </c>
      <c r="AB164" t="s">
        <v>311</v>
      </c>
      <c r="AC164" t="s">
        <v>313</v>
      </c>
      <c r="AD164" t="s">
        <v>311</v>
      </c>
      <c r="AE164" t="s">
        <v>313</v>
      </c>
      <c r="AF164" t="s">
        <v>315</v>
      </c>
      <c r="AG164" t="s">
        <v>314</v>
      </c>
      <c r="AH164" t="s">
        <v>315</v>
      </c>
      <c r="AI164" t="s">
        <v>315</v>
      </c>
      <c r="AJ164" t="s">
        <v>314</v>
      </c>
      <c r="AK164" t="s">
        <v>314</v>
      </c>
      <c r="AL164" t="s">
        <v>315</v>
      </c>
      <c r="AM164" t="s">
        <v>315</v>
      </c>
      <c r="AN164" t="s">
        <v>316</v>
      </c>
      <c r="AO164" t="s">
        <v>319</v>
      </c>
      <c r="AP164">
        <v>2.5</v>
      </c>
      <c r="AQ164" t="s">
        <v>320</v>
      </c>
      <c r="AR164">
        <v>3.5</v>
      </c>
      <c r="AS164">
        <v>2.5</v>
      </c>
      <c r="AT164" t="s">
        <v>320</v>
      </c>
      <c r="AU164" t="s">
        <v>326</v>
      </c>
      <c r="AV164" t="s">
        <v>163</v>
      </c>
      <c r="AW164" t="s">
        <v>163</v>
      </c>
      <c r="AX164" t="s">
        <v>163</v>
      </c>
      <c r="AY164">
        <v>1</v>
      </c>
      <c r="AZ164" t="s">
        <v>163</v>
      </c>
      <c r="BA164" t="s">
        <v>163</v>
      </c>
      <c r="BB164" t="s">
        <v>163</v>
      </c>
      <c r="BC164" t="s">
        <v>163</v>
      </c>
      <c r="BD164" t="s">
        <v>163</v>
      </c>
      <c r="BE164" t="s">
        <v>163</v>
      </c>
      <c r="BF164">
        <v>1</v>
      </c>
      <c r="BG164">
        <v>1</v>
      </c>
      <c r="BH164" t="s">
        <v>163</v>
      </c>
      <c r="BI164" t="s">
        <v>163</v>
      </c>
      <c r="BJ164" t="s">
        <v>163</v>
      </c>
      <c r="BK164" t="s">
        <v>163</v>
      </c>
      <c r="BL164" t="s">
        <v>163</v>
      </c>
      <c r="BM164" t="s">
        <v>163</v>
      </c>
      <c r="BN164" t="s">
        <v>163</v>
      </c>
      <c r="BO164" t="s">
        <v>163</v>
      </c>
      <c r="BP164" t="s">
        <v>163</v>
      </c>
      <c r="BQ164" t="s">
        <v>163</v>
      </c>
      <c r="BR164" s="16">
        <v>1</v>
      </c>
      <c r="BS164" s="16">
        <v>1</v>
      </c>
      <c r="BT164" s="16">
        <v>1</v>
      </c>
      <c r="BU164" s="16">
        <v>2</v>
      </c>
      <c r="BV164" s="16">
        <v>0</v>
      </c>
      <c r="BW164" s="16">
        <v>0</v>
      </c>
      <c r="BX164" s="16">
        <v>301</v>
      </c>
      <c r="BY164" s="16" t="s">
        <v>371</v>
      </c>
      <c r="BZ164" s="16" t="s">
        <v>163</v>
      </c>
      <c r="CA164" s="16" t="s">
        <v>163</v>
      </c>
      <c r="CB164" s="16" t="s">
        <v>163</v>
      </c>
      <c r="CC164" s="16">
        <v>1</v>
      </c>
      <c r="CD164" s="16">
        <v>2</v>
      </c>
      <c r="CE164" s="16" t="s">
        <v>163</v>
      </c>
      <c r="CF164" s="16">
        <v>6</v>
      </c>
      <c r="CG164" s="16" t="s">
        <v>163</v>
      </c>
      <c r="CH164" s="16" t="s">
        <v>163</v>
      </c>
      <c r="CI164" s="16" t="s">
        <v>163</v>
      </c>
      <c r="CJ164" s="16" t="s">
        <v>163</v>
      </c>
      <c r="CK164" s="16" t="s">
        <v>163</v>
      </c>
      <c r="CL164" s="16" t="s">
        <v>163</v>
      </c>
      <c r="CM164" s="16" t="s">
        <v>163</v>
      </c>
      <c r="CN164" s="16" t="s">
        <v>163</v>
      </c>
      <c r="CO164" s="16" t="s">
        <v>163</v>
      </c>
      <c r="CP164" s="16" t="s">
        <v>163</v>
      </c>
      <c r="CQ164" s="16" t="s">
        <v>163</v>
      </c>
      <c r="CR164" s="16" t="s">
        <v>163</v>
      </c>
      <c r="CS164" s="16" t="s">
        <v>163</v>
      </c>
      <c r="CT164" s="16" t="s">
        <v>163</v>
      </c>
      <c r="CU164" s="16" t="s">
        <v>163</v>
      </c>
      <c r="CV164" s="16" t="s">
        <v>163</v>
      </c>
      <c r="CW164" s="16" t="s">
        <v>163</v>
      </c>
      <c r="CX164" s="16" t="s">
        <v>163</v>
      </c>
      <c r="CY164" s="16" t="s">
        <v>163</v>
      </c>
      <c r="CZ164" s="16" t="s">
        <v>163</v>
      </c>
      <c r="DA164" s="16" t="s">
        <v>163</v>
      </c>
      <c r="DB164" s="16" t="s">
        <v>163</v>
      </c>
      <c r="DC164" s="16" t="s">
        <v>163</v>
      </c>
      <c r="DD164" s="16" t="s">
        <v>163</v>
      </c>
      <c r="DE164" s="16" t="s">
        <v>163</v>
      </c>
      <c r="DF164" s="16" t="s">
        <v>163</v>
      </c>
      <c r="DG164" s="16" t="s">
        <v>163</v>
      </c>
      <c r="DH164" s="16" t="s">
        <v>163</v>
      </c>
      <c r="DI164" s="16" t="s">
        <v>163</v>
      </c>
      <c r="DJ164" s="16" t="s">
        <v>163</v>
      </c>
      <c r="DK164" s="16" t="s">
        <v>163</v>
      </c>
      <c r="DL164" s="16" t="s">
        <v>163</v>
      </c>
      <c r="DM164" s="16" t="s">
        <v>163</v>
      </c>
      <c r="DN164" s="16" t="s">
        <v>163</v>
      </c>
      <c r="DO164" s="16" t="s">
        <v>163</v>
      </c>
      <c r="DP164" s="16" t="s">
        <v>163</v>
      </c>
      <c r="DQ164" s="16" t="s">
        <v>163</v>
      </c>
      <c r="DR164" s="16" t="s">
        <v>163</v>
      </c>
      <c r="DS164" s="16" t="s">
        <v>163</v>
      </c>
      <c r="DT164" s="16" t="s">
        <v>163</v>
      </c>
      <c r="DU164" s="16" t="s">
        <v>163</v>
      </c>
      <c r="DV164" s="16" t="s">
        <v>163</v>
      </c>
      <c r="DW164" s="16" t="s">
        <v>163</v>
      </c>
      <c r="DX164" s="16" t="s">
        <v>163</v>
      </c>
      <c r="DY164" s="16" t="s">
        <v>163</v>
      </c>
      <c r="DZ164" s="16" t="s">
        <v>163</v>
      </c>
      <c r="EA164" s="16" t="s">
        <v>163</v>
      </c>
      <c r="EB164" s="16" t="s">
        <v>163</v>
      </c>
      <c r="EC164" s="16" t="s">
        <v>163</v>
      </c>
      <c r="ED164" s="16" t="s">
        <v>163</v>
      </c>
      <c r="EE164" s="16" t="s">
        <v>163</v>
      </c>
      <c r="EF164" s="16" t="s">
        <v>163</v>
      </c>
      <c r="EG164" s="16" t="s">
        <v>163</v>
      </c>
      <c r="EH164" s="16" t="s">
        <v>163</v>
      </c>
      <c r="EI164">
        <v>6</v>
      </c>
      <c r="EJ164" t="s">
        <v>163</v>
      </c>
      <c r="EK164">
        <v>6</v>
      </c>
      <c r="EL164" t="s">
        <v>163</v>
      </c>
      <c r="EM164" t="s">
        <v>163</v>
      </c>
      <c r="EN164" t="s">
        <v>163</v>
      </c>
      <c r="EO164" t="s">
        <v>163</v>
      </c>
      <c r="EP164" t="s">
        <v>163</v>
      </c>
      <c r="EQ164" t="s">
        <v>163</v>
      </c>
      <c r="ER164" t="s">
        <v>163</v>
      </c>
      <c r="ES164" t="s">
        <v>163</v>
      </c>
      <c r="ET164" t="s">
        <v>163</v>
      </c>
      <c r="EU164">
        <v>3</v>
      </c>
      <c r="EV164">
        <v>1964</v>
      </c>
      <c r="EW164">
        <v>1</v>
      </c>
      <c r="EX164" t="s">
        <v>338</v>
      </c>
      <c r="EY164" t="s">
        <v>348</v>
      </c>
      <c r="EZ164" t="s">
        <v>334</v>
      </c>
      <c r="FA164">
        <v>1</v>
      </c>
      <c r="FB164">
        <v>2</v>
      </c>
      <c r="FC164" t="s">
        <v>163</v>
      </c>
      <c r="FD164" t="s">
        <v>163</v>
      </c>
      <c r="FE164">
        <v>3</v>
      </c>
      <c r="FF164" t="s">
        <v>163</v>
      </c>
      <c r="FG164" t="s">
        <v>163</v>
      </c>
      <c r="FH164" t="s">
        <v>163</v>
      </c>
      <c r="FI164" t="s">
        <v>163</v>
      </c>
      <c r="FJ164" t="s">
        <v>163</v>
      </c>
      <c r="FK164">
        <f t="shared" si="4"/>
        <v>1</v>
      </c>
      <c r="FL164">
        <f t="shared" si="5"/>
        <v>0</v>
      </c>
    </row>
    <row r="165" spans="1:168" x14ac:dyDescent="0.25">
      <c r="A165">
        <v>164</v>
      </c>
      <c r="B165" t="s">
        <v>217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20302</v>
      </c>
      <c r="J165">
        <v>2</v>
      </c>
      <c r="K165" t="s">
        <v>163</v>
      </c>
      <c r="L165" t="s">
        <v>219</v>
      </c>
      <c r="M165">
        <v>1</v>
      </c>
      <c r="N165">
        <v>1</v>
      </c>
      <c r="O165">
        <v>3</v>
      </c>
      <c r="P165">
        <v>2</v>
      </c>
      <c r="Q165">
        <v>1</v>
      </c>
      <c r="R165">
        <v>1</v>
      </c>
      <c r="S165" t="s">
        <v>163</v>
      </c>
      <c r="T165">
        <v>80</v>
      </c>
      <c r="U165">
        <v>15</v>
      </c>
      <c r="V165">
        <v>5</v>
      </c>
      <c r="W165" t="s">
        <v>311</v>
      </c>
      <c r="X165" t="s">
        <v>311</v>
      </c>
      <c r="Y165" t="s">
        <v>313</v>
      </c>
      <c r="Z165" t="s">
        <v>313</v>
      </c>
      <c r="AA165" t="s">
        <v>311</v>
      </c>
      <c r="AB165" t="s">
        <v>311</v>
      </c>
      <c r="AC165" t="s">
        <v>312</v>
      </c>
      <c r="AD165" t="s">
        <v>311</v>
      </c>
      <c r="AE165" t="s">
        <v>313</v>
      </c>
      <c r="AF165" t="s">
        <v>315</v>
      </c>
      <c r="AG165" t="s">
        <v>315</v>
      </c>
      <c r="AH165" t="s">
        <v>315</v>
      </c>
      <c r="AI165" t="s">
        <v>315</v>
      </c>
      <c r="AJ165" t="s">
        <v>314</v>
      </c>
      <c r="AK165" t="s">
        <v>314</v>
      </c>
      <c r="AL165" t="s">
        <v>315</v>
      </c>
      <c r="AM165" t="s">
        <v>306</v>
      </c>
      <c r="AN165" t="s">
        <v>316</v>
      </c>
      <c r="AO165" t="s">
        <v>319</v>
      </c>
      <c r="AP165">
        <v>4</v>
      </c>
      <c r="AQ165" t="s">
        <v>320</v>
      </c>
      <c r="AR165">
        <v>3.5</v>
      </c>
      <c r="AS165" t="s">
        <v>163</v>
      </c>
      <c r="AT165" t="s">
        <v>320</v>
      </c>
      <c r="AU165" t="s">
        <v>326</v>
      </c>
      <c r="AV165" t="s">
        <v>163</v>
      </c>
      <c r="AW165" t="s">
        <v>163</v>
      </c>
      <c r="AX165" t="s">
        <v>163</v>
      </c>
      <c r="AY165">
        <v>1</v>
      </c>
      <c r="AZ165" t="s">
        <v>163</v>
      </c>
      <c r="BA165" t="s">
        <v>163</v>
      </c>
      <c r="BB165" t="s">
        <v>163</v>
      </c>
      <c r="BC165" t="s">
        <v>163</v>
      </c>
      <c r="BD165">
        <v>1</v>
      </c>
      <c r="BE165">
        <v>1</v>
      </c>
      <c r="BF165" t="s">
        <v>163</v>
      </c>
      <c r="BG165" t="s">
        <v>163</v>
      </c>
      <c r="BH165" t="s">
        <v>163</v>
      </c>
      <c r="BI165" t="s">
        <v>163</v>
      </c>
      <c r="BJ165" t="s">
        <v>163</v>
      </c>
      <c r="BK165" t="s">
        <v>163</v>
      </c>
      <c r="BL165" t="s">
        <v>163</v>
      </c>
      <c r="BM165" t="s">
        <v>163</v>
      </c>
      <c r="BN165" t="s">
        <v>163</v>
      </c>
      <c r="BO165" t="s">
        <v>163</v>
      </c>
      <c r="BP165" t="s">
        <v>163</v>
      </c>
      <c r="BQ165" t="s">
        <v>163</v>
      </c>
      <c r="BR165" s="16">
        <v>1</v>
      </c>
      <c r="BS165" s="16">
        <v>2</v>
      </c>
      <c r="BT165" s="16">
        <v>1</v>
      </c>
      <c r="BU165" s="16">
        <v>2</v>
      </c>
      <c r="BV165" s="16">
        <v>0</v>
      </c>
      <c r="BW165" s="16">
        <v>0</v>
      </c>
      <c r="BX165" s="16" t="s">
        <v>163</v>
      </c>
      <c r="BY165" s="16" t="s">
        <v>163</v>
      </c>
      <c r="BZ165" s="16">
        <v>306</v>
      </c>
      <c r="CA165" s="16" t="s">
        <v>163</v>
      </c>
      <c r="CB165" s="16" t="s">
        <v>163</v>
      </c>
      <c r="CC165" s="16" t="s">
        <v>163</v>
      </c>
      <c r="CD165" s="16" t="s">
        <v>163</v>
      </c>
      <c r="CE165" s="16" t="s">
        <v>163</v>
      </c>
      <c r="CF165" s="16" t="s">
        <v>163</v>
      </c>
      <c r="CG165" s="16" t="s">
        <v>163</v>
      </c>
      <c r="CH165" s="16" t="s">
        <v>163</v>
      </c>
      <c r="CI165" s="16" t="s">
        <v>163</v>
      </c>
      <c r="CJ165" s="16" t="s">
        <v>163</v>
      </c>
      <c r="CK165" s="16">
        <v>306</v>
      </c>
      <c r="CL165" s="16" t="s">
        <v>163</v>
      </c>
      <c r="CM165" s="16">
        <v>2</v>
      </c>
      <c r="CN165" s="16">
        <v>3</v>
      </c>
      <c r="CO165" s="16" t="s">
        <v>163</v>
      </c>
      <c r="CP165" s="16" t="s">
        <v>163</v>
      </c>
      <c r="CQ165" s="16">
        <v>7</v>
      </c>
      <c r="CR165" s="16" t="s">
        <v>163</v>
      </c>
      <c r="CS165" s="16" t="s">
        <v>163</v>
      </c>
      <c r="CT165" s="16" t="s">
        <v>163</v>
      </c>
      <c r="CU165" s="16" t="s">
        <v>163</v>
      </c>
      <c r="CV165" s="16" t="s">
        <v>163</v>
      </c>
      <c r="CW165" s="16" t="s">
        <v>163</v>
      </c>
      <c r="CX165" s="16" t="s">
        <v>163</v>
      </c>
      <c r="CY165" s="16" t="s">
        <v>163</v>
      </c>
      <c r="CZ165" s="16" t="s">
        <v>163</v>
      </c>
      <c r="DA165" s="16" t="s">
        <v>163</v>
      </c>
      <c r="DB165" s="16" t="s">
        <v>163</v>
      </c>
      <c r="DC165" s="16" t="s">
        <v>163</v>
      </c>
      <c r="DD165" s="16" t="s">
        <v>163</v>
      </c>
      <c r="DE165" s="16" t="s">
        <v>163</v>
      </c>
      <c r="DF165" s="16" t="s">
        <v>163</v>
      </c>
      <c r="DG165" s="16" t="s">
        <v>163</v>
      </c>
      <c r="DH165" s="16" t="s">
        <v>163</v>
      </c>
      <c r="DI165" s="16" t="s">
        <v>163</v>
      </c>
      <c r="DJ165" s="16" t="s">
        <v>163</v>
      </c>
      <c r="DK165" s="16" t="s">
        <v>163</v>
      </c>
      <c r="DL165" s="16" t="s">
        <v>163</v>
      </c>
      <c r="DM165" s="16" t="s">
        <v>163</v>
      </c>
      <c r="DN165" s="16" t="s">
        <v>163</v>
      </c>
      <c r="DO165" s="16" t="s">
        <v>163</v>
      </c>
      <c r="DP165" s="16" t="s">
        <v>163</v>
      </c>
      <c r="DQ165" s="16" t="s">
        <v>163</v>
      </c>
      <c r="DR165" s="16" t="s">
        <v>163</v>
      </c>
      <c r="DS165" s="16" t="s">
        <v>163</v>
      </c>
      <c r="DT165" s="16" t="s">
        <v>163</v>
      </c>
      <c r="DU165" s="16" t="s">
        <v>163</v>
      </c>
      <c r="DV165" s="16" t="s">
        <v>163</v>
      </c>
      <c r="DW165" s="16" t="s">
        <v>163</v>
      </c>
      <c r="DX165" s="16" t="s">
        <v>163</v>
      </c>
      <c r="DY165" s="16" t="s">
        <v>163</v>
      </c>
      <c r="DZ165" s="16" t="s">
        <v>163</v>
      </c>
      <c r="EA165" s="16" t="s">
        <v>163</v>
      </c>
      <c r="EB165" s="16" t="s">
        <v>163</v>
      </c>
      <c r="EC165" s="16" t="s">
        <v>163</v>
      </c>
      <c r="ED165" s="16" t="s">
        <v>163</v>
      </c>
      <c r="EE165" s="16" t="s">
        <v>163</v>
      </c>
      <c r="EF165" s="16" t="s">
        <v>163</v>
      </c>
      <c r="EG165" s="16" t="s">
        <v>163</v>
      </c>
      <c r="EH165" s="16" t="s">
        <v>163</v>
      </c>
      <c r="EI165">
        <v>5</v>
      </c>
      <c r="EJ165">
        <v>2</v>
      </c>
      <c r="EK165" t="s">
        <v>163</v>
      </c>
      <c r="EL165">
        <v>3</v>
      </c>
      <c r="EM165">
        <v>15</v>
      </c>
      <c r="EN165">
        <v>15</v>
      </c>
      <c r="EO165">
        <v>14</v>
      </c>
      <c r="EP165">
        <v>11</v>
      </c>
      <c r="EQ165">
        <v>24</v>
      </c>
      <c r="ER165" t="s">
        <v>163</v>
      </c>
      <c r="ES165">
        <v>7</v>
      </c>
      <c r="ET165" t="s">
        <v>163</v>
      </c>
      <c r="EU165">
        <v>3</v>
      </c>
      <c r="EV165">
        <v>1970</v>
      </c>
      <c r="EW165">
        <v>1</v>
      </c>
      <c r="EX165" t="s">
        <v>338</v>
      </c>
      <c r="EY165" t="s">
        <v>349</v>
      </c>
      <c r="EZ165" t="s">
        <v>334</v>
      </c>
      <c r="FA165">
        <v>1</v>
      </c>
      <c r="FB165" t="s">
        <v>163</v>
      </c>
      <c r="FC165">
        <v>2</v>
      </c>
      <c r="FD165" t="s">
        <v>163</v>
      </c>
      <c r="FE165" t="s">
        <v>163</v>
      </c>
      <c r="FF165" t="s">
        <v>163</v>
      </c>
      <c r="FG165">
        <v>3</v>
      </c>
      <c r="FH165" t="s">
        <v>163</v>
      </c>
      <c r="FI165" t="s">
        <v>163</v>
      </c>
      <c r="FJ165" t="s">
        <v>163</v>
      </c>
      <c r="FK165">
        <f t="shared" si="4"/>
        <v>1</v>
      </c>
      <c r="FL165">
        <f t="shared" si="5"/>
        <v>0</v>
      </c>
    </row>
    <row r="166" spans="1:168" x14ac:dyDescent="0.25">
      <c r="A166">
        <v>165</v>
      </c>
      <c r="B166" t="s">
        <v>217</v>
      </c>
      <c r="C166">
        <v>0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20302</v>
      </c>
      <c r="J166">
        <v>2</v>
      </c>
      <c r="K166" t="s">
        <v>163</v>
      </c>
      <c r="L166" t="s">
        <v>219</v>
      </c>
      <c r="M166">
        <v>1</v>
      </c>
      <c r="N166">
        <v>1</v>
      </c>
      <c r="O166">
        <v>8</v>
      </c>
      <c r="P166">
        <v>4</v>
      </c>
      <c r="Q166">
        <v>4</v>
      </c>
      <c r="R166">
        <v>2</v>
      </c>
      <c r="S166">
        <v>1</v>
      </c>
      <c r="T166" t="s">
        <v>163</v>
      </c>
      <c r="U166" t="s">
        <v>163</v>
      </c>
      <c r="V166" t="s">
        <v>163</v>
      </c>
      <c r="W166" t="s">
        <v>311</v>
      </c>
      <c r="X166" t="s">
        <v>312</v>
      </c>
      <c r="Y166" t="s">
        <v>310</v>
      </c>
      <c r="Z166" t="s">
        <v>310</v>
      </c>
      <c r="AA166" t="s">
        <v>308</v>
      </c>
      <c r="AB166" t="s">
        <v>308</v>
      </c>
      <c r="AC166" t="s">
        <v>311</v>
      </c>
      <c r="AD166" t="s">
        <v>311</v>
      </c>
      <c r="AE166" t="s">
        <v>313</v>
      </c>
      <c r="AF166" t="s">
        <v>315</v>
      </c>
      <c r="AG166" t="s">
        <v>316</v>
      </c>
      <c r="AH166" t="s">
        <v>306</v>
      </c>
      <c r="AI166" t="s">
        <v>306</v>
      </c>
      <c r="AJ166" t="s">
        <v>314</v>
      </c>
      <c r="AK166" t="s">
        <v>314</v>
      </c>
      <c r="AL166" t="s">
        <v>315</v>
      </c>
      <c r="AM166" t="s">
        <v>314</v>
      </c>
      <c r="AN166" t="s">
        <v>316</v>
      </c>
      <c r="AO166" t="s">
        <v>163</v>
      </c>
      <c r="AP166" t="s">
        <v>163</v>
      </c>
      <c r="AQ166" t="s">
        <v>163</v>
      </c>
      <c r="AR166" t="s">
        <v>163</v>
      </c>
      <c r="AS166">
        <v>2.5</v>
      </c>
      <c r="AT166" t="s">
        <v>318</v>
      </c>
      <c r="AU166" t="s">
        <v>326</v>
      </c>
      <c r="AV166" t="s">
        <v>163</v>
      </c>
      <c r="AW166" t="s">
        <v>163</v>
      </c>
      <c r="AX166" t="s">
        <v>163</v>
      </c>
      <c r="AY166" t="s">
        <v>163</v>
      </c>
      <c r="AZ166" t="s">
        <v>163</v>
      </c>
      <c r="BA166" t="s">
        <v>163</v>
      </c>
      <c r="BB166" t="s">
        <v>163</v>
      </c>
      <c r="BC166" t="s">
        <v>163</v>
      </c>
      <c r="BD166" t="s">
        <v>163</v>
      </c>
      <c r="BE166" t="s">
        <v>163</v>
      </c>
      <c r="BF166" t="s">
        <v>163</v>
      </c>
      <c r="BG166" t="s">
        <v>163</v>
      </c>
      <c r="BH166">
        <v>2</v>
      </c>
      <c r="BI166" t="s">
        <v>163</v>
      </c>
      <c r="BJ166" t="s">
        <v>163</v>
      </c>
      <c r="BK166" t="s">
        <v>163</v>
      </c>
      <c r="BL166" t="s">
        <v>163</v>
      </c>
      <c r="BM166">
        <v>1</v>
      </c>
      <c r="BN166" t="s">
        <v>163</v>
      </c>
      <c r="BO166" t="s">
        <v>163</v>
      </c>
      <c r="BP166" t="s">
        <v>163</v>
      </c>
      <c r="BQ166">
        <v>1</v>
      </c>
      <c r="BR166" s="16">
        <v>1</v>
      </c>
      <c r="BS166" s="16" t="s">
        <v>164</v>
      </c>
      <c r="BT166" s="16">
        <v>2</v>
      </c>
      <c r="BU166" s="16">
        <v>2</v>
      </c>
      <c r="BV166" s="16">
        <v>0</v>
      </c>
      <c r="BW166" s="16">
        <v>0</v>
      </c>
      <c r="BX166" s="16" t="s">
        <v>163</v>
      </c>
      <c r="BY166" s="16" t="s">
        <v>163</v>
      </c>
      <c r="BZ166" s="16">
        <v>305</v>
      </c>
      <c r="CA166" s="16">
        <v>301</v>
      </c>
      <c r="CB166" s="16" t="s">
        <v>163</v>
      </c>
      <c r="CC166" s="16" t="s">
        <v>163</v>
      </c>
      <c r="CD166" s="16" t="s">
        <v>163</v>
      </c>
      <c r="CE166" s="16" t="s">
        <v>163</v>
      </c>
      <c r="CF166" s="16" t="s">
        <v>163</v>
      </c>
      <c r="CG166" s="16" t="s">
        <v>163</v>
      </c>
      <c r="CH166" s="16" t="s">
        <v>163</v>
      </c>
      <c r="CI166" s="16" t="s">
        <v>163</v>
      </c>
      <c r="CJ166" s="16" t="s">
        <v>163</v>
      </c>
      <c r="CK166" s="16">
        <v>305</v>
      </c>
      <c r="CL166" s="16" t="s">
        <v>163</v>
      </c>
      <c r="CM166" s="16">
        <v>2</v>
      </c>
      <c r="CN166" s="16">
        <v>3</v>
      </c>
      <c r="CO166" s="16" t="s">
        <v>163</v>
      </c>
      <c r="CP166" s="16" t="s">
        <v>163</v>
      </c>
      <c r="CQ166" s="16">
        <v>8</v>
      </c>
      <c r="CR166" s="16" t="s">
        <v>163</v>
      </c>
      <c r="CS166" s="16" t="s">
        <v>163</v>
      </c>
      <c r="CT166" s="16" t="s">
        <v>163</v>
      </c>
      <c r="CU166" s="16">
        <v>301</v>
      </c>
      <c r="CV166" s="16" t="s">
        <v>163</v>
      </c>
      <c r="CW166" s="16">
        <v>1</v>
      </c>
      <c r="CX166" s="16">
        <v>2</v>
      </c>
      <c r="CY166" s="16" t="s">
        <v>163</v>
      </c>
      <c r="CZ166" s="16">
        <v>6</v>
      </c>
      <c r="DA166" s="16" t="s">
        <v>163</v>
      </c>
      <c r="DB166" s="16" t="s">
        <v>163</v>
      </c>
      <c r="DC166" s="16" t="s">
        <v>163</v>
      </c>
      <c r="DD166" s="16" t="s">
        <v>163</v>
      </c>
      <c r="DE166" s="16" t="s">
        <v>163</v>
      </c>
      <c r="DF166" s="16" t="s">
        <v>163</v>
      </c>
      <c r="DG166" s="16" t="s">
        <v>163</v>
      </c>
      <c r="DH166" s="16" t="s">
        <v>163</v>
      </c>
      <c r="DI166" s="16" t="s">
        <v>163</v>
      </c>
      <c r="DJ166" s="16" t="s">
        <v>163</v>
      </c>
      <c r="DK166" s="16" t="s">
        <v>163</v>
      </c>
      <c r="DL166" s="16" t="s">
        <v>163</v>
      </c>
      <c r="DM166" s="16" t="s">
        <v>163</v>
      </c>
      <c r="DN166" s="16" t="s">
        <v>163</v>
      </c>
      <c r="DO166" s="16" t="s">
        <v>163</v>
      </c>
      <c r="DP166" s="16" t="s">
        <v>163</v>
      </c>
      <c r="DQ166" s="16" t="s">
        <v>163</v>
      </c>
      <c r="DR166" s="16" t="s">
        <v>163</v>
      </c>
      <c r="DS166" s="16" t="s">
        <v>163</v>
      </c>
      <c r="DT166" s="16" t="s">
        <v>163</v>
      </c>
      <c r="DU166" s="16" t="s">
        <v>163</v>
      </c>
      <c r="DV166" s="16" t="s">
        <v>163</v>
      </c>
      <c r="DW166" s="16" t="s">
        <v>163</v>
      </c>
      <c r="DX166" s="16" t="s">
        <v>163</v>
      </c>
      <c r="DY166" s="16" t="s">
        <v>163</v>
      </c>
      <c r="DZ166" s="16" t="s">
        <v>163</v>
      </c>
      <c r="EA166" s="16" t="s">
        <v>163</v>
      </c>
      <c r="EB166" s="16" t="s">
        <v>163</v>
      </c>
      <c r="EC166" s="16" t="s">
        <v>163</v>
      </c>
      <c r="ED166" s="16" t="s">
        <v>163</v>
      </c>
      <c r="EE166" s="16" t="s">
        <v>163</v>
      </c>
      <c r="EF166" s="16" t="s">
        <v>163</v>
      </c>
      <c r="EG166" s="16" t="s">
        <v>163</v>
      </c>
      <c r="EH166" s="16" t="s">
        <v>163</v>
      </c>
      <c r="EI166">
        <v>5</v>
      </c>
      <c r="EJ166">
        <v>2</v>
      </c>
      <c r="EK166" t="s">
        <v>163</v>
      </c>
      <c r="EL166">
        <v>4</v>
      </c>
      <c r="EM166">
        <v>16</v>
      </c>
      <c r="EN166">
        <v>16</v>
      </c>
      <c r="EO166">
        <v>14</v>
      </c>
      <c r="EP166">
        <v>11</v>
      </c>
      <c r="EQ166">
        <v>25</v>
      </c>
      <c r="ER166" t="s">
        <v>163</v>
      </c>
      <c r="ES166">
        <v>7</v>
      </c>
      <c r="ET166" t="s">
        <v>163</v>
      </c>
      <c r="EU166">
        <v>3</v>
      </c>
      <c r="EV166">
        <v>1973</v>
      </c>
      <c r="EW166">
        <v>1</v>
      </c>
      <c r="EX166" t="s">
        <v>341</v>
      </c>
      <c r="EY166" t="s">
        <v>349</v>
      </c>
      <c r="EZ166" t="s">
        <v>334</v>
      </c>
      <c r="FA166">
        <v>1</v>
      </c>
      <c r="FB166" t="s">
        <v>163</v>
      </c>
      <c r="FC166">
        <v>2</v>
      </c>
      <c r="FD166" t="s">
        <v>163</v>
      </c>
      <c r="FE166" t="s">
        <v>163</v>
      </c>
      <c r="FF166" t="s">
        <v>163</v>
      </c>
      <c r="FG166" t="s">
        <v>163</v>
      </c>
      <c r="FH166" t="s">
        <v>163</v>
      </c>
      <c r="FI166" t="s">
        <v>163</v>
      </c>
      <c r="FJ166" t="s">
        <v>163</v>
      </c>
      <c r="FK166">
        <f t="shared" si="4"/>
        <v>1</v>
      </c>
      <c r="FL166">
        <f t="shared" si="5"/>
        <v>0</v>
      </c>
    </row>
    <row r="167" spans="1:168" x14ac:dyDescent="0.25">
      <c r="A167">
        <v>166</v>
      </c>
      <c r="B167" t="s">
        <v>217</v>
      </c>
      <c r="C167">
        <v>0</v>
      </c>
      <c r="D167">
        <v>0</v>
      </c>
      <c r="E167">
        <v>1</v>
      </c>
      <c r="F167">
        <v>0</v>
      </c>
      <c r="G167">
        <v>1</v>
      </c>
      <c r="H167">
        <v>1</v>
      </c>
      <c r="I167">
        <v>20302</v>
      </c>
      <c r="J167">
        <v>2</v>
      </c>
      <c r="K167" t="s">
        <v>163</v>
      </c>
      <c r="L167" t="s">
        <v>219</v>
      </c>
      <c r="M167">
        <v>1</v>
      </c>
      <c r="N167">
        <v>1</v>
      </c>
      <c r="O167">
        <v>2</v>
      </c>
      <c r="P167">
        <v>2</v>
      </c>
      <c r="Q167">
        <v>0</v>
      </c>
      <c r="R167">
        <v>1</v>
      </c>
      <c r="S167" t="s">
        <v>163</v>
      </c>
      <c r="T167">
        <v>10</v>
      </c>
      <c r="U167">
        <v>80</v>
      </c>
      <c r="V167">
        <v>10</v>
      </c>
      <c r="W167" t="s">
        <v>313</v>
      </c>
      <c r="X167" t="s">
        <v>313</v>
      </c>
      <c r="Y167" t="s">
        <v>313</v>
      </c>
      <c r="Z167" t="s">
        <v>313</v>
      </c>
      <c r="AA167" t="s">
        <v>313</v>
      </c>
      <c r="AB167" t="s">
        <v>312</v>
      </c>
      <c r="AC167" t="s">
        <v>311</v>
      </c>
      <c r="AD167" t="s">
        <v>311</v>
      </c>
      <c r="AE167" t="s">
        <v>310</v>
      </c>
      <c r="AF167" t="s">
        <v>316</v>
      </c>
      <c r="AG167" t="s">
        <v>316</v>
      </c>
      <c r="AH167" t="s">
        <v>316</v>
      </c>
      <c r="AI167" t="s">
        <v>316</v>
      </c>
      <c r="AJ167" t="s">
        <v>316</v>
      </c>
      <c r="AK167" t="s">
        <v>314</v>
      </c>
      <c r="AL167" t="s">
        <v>314</v>
      </c>
      <c r="AM167" t="s">
        <v>314</v>
      </c>
      <c r="AN167" t="s">
        <v>306</v>
      </c>
      <c r="AO167" t="s">
        <v>319</v>
      </c>
      <c r="AP167">
        <v>3.75</v>
      </c>
      <c r="AQ167" t="s">
        <v>320</v>
      </c>
      <c r="AR167">
        <v>3.5</v>
      </c>
      <c r="AS167">
        <v>2.5</v>
      </c>
      <c r="AT167" t="s">
        <v>321</v>
      </c>
      <c r="AU167" t="s">
        <v>322</v>
      </c>
      <c r="AV167" t="s">
        <v>163</v>
      </c>
      <c r="AW167" t="s">
        <v>163</v>
      </c>
      <c r="AX167" t="s">
        <v>163</v>
      </c>
      <c r="AY167">
        <v>1</v>
      </c>
      <c r="AZ167">
        <v>1</v>
      </c>
      <c r="BA167">
        <v>1</v>
      </c>
      <c r="BB167" t="s">
        <v>163</v>
      </c>
      <c r="BC167" t="s">
        <v>163</v>
      </c>
      <c r="BD167" t="s">
        <v>163</v>
      </c>
      <c r="BE167" t="s">
        <v>163</v>
      </c>
      <c r="BF167" t="s">
        <v>163</v>
      </c>
      <c r="BG167" t="s">
        <v>163</v>
      </c>
      <c r="BH167" t="s">
        <v>163</v>
      </c>
      <c r="BI167" t="s">
        <v>163</v>
      </c>
      <c r="BJ167" t="s">
        <v>163</v>
      </c>
      <c r="BK167" t="s">
        <v>163</v>
      </c>
      <c r="BL167" t="s">
        <v>163</v>
      </c>
      <c r="BM167" t="s">
        <v>163</v>
      </c>
      <c r="BN167" t="s">
        <v>163</v>
      </c>
      <c r="BO167" t="s">
        <v>163</v>
      </c>
      <c r="BP167" t="s">
        <v>163</v>
      </c>
      <c r="BQ167" t="s">
        <v>163</v>
      </c>
      <c r="BR167" s="16">
        <v>1</v>
      </c>
      <c r="BS167" s="16" t="s">
        <v>164</v>
      </c>
      <c r="BT167" s="16">
        <v>2</v>
      </c>
      <c r="BU167" s="16">
        <v>1</v>
      </c>
      <c r="BV167" s="16" t="s">
        <v>164</v>
      </c>
      <c r="BW167" s="16">
        <v>2</v>
      </c>
      <c r="BX167" s="16" t="s">
        <v>163</v>
      </c>
      <c r="BY167" s="16" t="s">
        <v>163</v>
      </c>
      <c r="BZ167" s="16">
        <v>301</v>
      </c>
      <c r="CA167" s="16">
        <v>301</v>
      </c>
      <c r="CB167" s="16" t="s">
        <v>163</v>
      </c>
      <c r="CC167" s="16" t="s">
        <v>163</v>
      </c>
      <c r="CD167" s="16" t="s">
        <v>163</v>
      </c>
      <c r="CE167" s="16" t="s">
        <v>163</v>
      </c>
      <c r="CF167" s="16" t="s">
        <v>163</v>
      </c>
      <c r="CG167" s="16" t="s">
        <v>163</v>
      </c>
      <c r="CH167" s="16" t="s">
        <v>163</v>
      </c>
      <c r="CI167" s="16" t="s">
        <v>163</v>
      </c>
      <c r="CJ167" s="16" t="s">
        <v>163</v>
      </c>
      <c r="CK167" s="16">
        <v>301</v>
      </c>
      <c r="CL167" s="16" t="s">
        <v>163</v>
      </c>
      <c r="CM167" s="16">
        <v>1</v>
      </c>
      <c r="CN167" s="16">
        <v>2</v>
      </c>
      <c r="CO167" s="16" t="s">
        <v>163</v>
      </c>
      <c r="CP167" s="16">
        <v>6</v>
      </c>
      <c r="CQ167" s="16" t="s">
        <v>163</v>
      </c>
      <c r="CR167" s="16" t="s">
        <v>163</v>
      </c>
      <c r="CS167" s="16" t="s">
        <v>163</v>
      </c>
      <c r="CT167" s="16" t="s">
        <v>163</v>
      </c>
      <c r="CU167" s="16">
        <v>301</v>
      </c>
      <c r="CV167" s="16" t="s">
        <v>163</v>
      </c>
      <c r="CW167" s="16">
        <v>1</v>
      </c>
      <c r="CX167" s="16">
        <v>2</v>
      </c>
      <c r="CY167" s="16" t="s">
        <v>163</v>
      </c>
      <c r="CZ167" s="16">
        <v>6</v>
      </c>
      <c r="DA167" s="16" t="s">
        <v>163</v>
      </c>
      <c r="DB167" s="16" t="s">
        <v>163</v>
      </c>
      <c r="DC167" s="16" t="s">
        <v>163</v>
      </c>
      <c r="DD167" s="16" t="s">
        <v>163</v>
      </c>
      <c r="DE167" s="16" t="s">
        <v>163</v>
      </c>
      <c r="DF167" s="16" t="s">
        <v>163</v>
      </c>
      <c r="DG167" s="16" t="s">
        <v>163</v>
      </c>
      <c r="DH167" s="16" t="s">
        <v>163</v>
      </c>
      <c r="DI167" s="16" t="s">
        <v>163</v>
      </c>
      <c r="DJ167" s="16" t="s">
        <v>163</v>
      </c>
      <c r="DK167" s="16" t="s">
        <v>163</v>
      </c>
      <c r="DL167" s="16" t="s">
        <v>163</v>
      </c>
      <c r="DM167" s="16" t="s">
        <v>163</v>
      </c>
      <c r="DN167" s="16" t="s">
        <v>163</v>
      </c>
      <c r="DO167" s="16">
        <v>307</v>
      </c>
      <c r="DP167" s="16" t="s">
        <v>163</v>
      </c>
      <c r="DQ167" s="16">
        <v>1</v>
      </c>
      <c r="DR167" s="16">
        <v>3</v>
      </c>
      <c r="DS167" s="16" t="s">
        <v>163</v>
      </c>
      <c r="DT167" s="16" t="s">
        <v>163</v>
      </c>
      <c r="DU167" s="16" t="s">
        <v>163</v>
      </c>
      <c r="DV167" s="16" t="s">
        <v>163</v>
      </c>
      <c r="DW167" s="16" t="s">
        <v>163</v>
      </c>
      <c r="DX167" s="16" t="s">
        <v>163</v>
      </c>
      <c r="DY167" s="16">
        <v>306</v>
      </c>
      <c r="DZ167" s="16" t="s">
        <v>163</v>
      </c>
      <c r="EA167" s="16">
        <v>2</v>
      </c>
      <c r="EB167" s="16">
        <v>4</v>
      </c>
      <c r="EC167" s="16" t="s">
        <v>163</v>
      </c>
      <c r="ED167" s="16" t="s">
        <v>163</v>
      </c>
      <c r="EE167" s="16" t="s">
        <v>163</v>
      </c>
      <c r="EF167" s="16" t="s">
        <v>163</v>
      </c>
      <c r="EG167" s="16" t="s">
        <v>163</v>
      </c>
      <c r="EH167" s="16" t="s">
        <v>163</v>
      </c>
      <c r="EI167">
        <v>6</v>
      </c>
      <c r="EJ167" t="s">
        <v>163</v>
      </c>
      <c r="EK167">
        <v>5</v>
      </c>
      <c r="EL167">
        <v>5</v>
      </c>
      <c r="EM167">
        <v>16</v>
      </c>
      <c r="EN167">
        <v>16</v>
      </c>
      <c r="EO167">
        <v>15</v>
      </c>
      <c r="EP167">
        <v>12</v>
      </c>
      <c r="EQ167" t="s">
        <v>163</v>
      </c>
      <c r="ER167" t="s">
        <v>163</v>
      </c>
      <c r="ES167" t="s">
        <v>163</v>
      </c>
      <c r="ET167" t="s">
        <v>163</v>
      </c>
      <c r="EU167">
        <v>4</v>
      </c>
      <c r="EV167">
        <v>1969</v>
      </c>
      <c r="EW167">
        <v>1</v>
      </c>
      <c r="EX167" t="s">
        <v>338</v>
      </c>
      <c r="EY167" t="s">
        <v>350</v>
      </c>
      <c r="EZ167" t="s">
        <v>335</v>
      </c>
      <c r="FA167">
        <v>1</v>
      </c>
      <c r="FB167" t="s">
        <v>163</v>
      </c>
      <c r="FC167" t="s">
        <v>163</v>
      </c>
      <c r="FD167" t="s">
        <v>163</v>
      </c>
      <c r="FE167" t="s">
        <v>163</v>
      </c>
      <c r="FF167" t="s">
        <v>163</v>
      </c>
      <c r="FG167">
        <v>2</v>
      </c>
      <c r="FH167" t="s">
        <v>163</v>
      </c>
      <c r="FI167" t="s">
        <v>163</v>
      </c>
      <c r="FJ167" t="s">
        <v>163</v>
      </c>
      <c r="FK167">
        <f t="shared" si="4"/>
        <v>1</v>
      </c>
      <c r="FL167">
        <f t="shared" si="5"/>
        <v>0</v>
      </c>
    </row>
    <row r="168" spans="1:168" x14ac:dyDescent="0.25">
      <c r="A168">
        <v>167</v>
      </c>
      <c r="B168" t="s">
        <v>217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20402</v>
      </c>
      <c r="J168">
        <v>2</v>
      </c>
      <c r="K168" t="s">
        <v>163</v>
      </c>
      <c r="L168" t="s">
        <v>218</v>
      </c>
      <c r="M168">
        <v>1</v>
      </c>
      <c r="N168">
        <v>1</v>
      </c>
      <c r="O168">
        <v>6</v>
      </c>
      <c r="P168">
        <v>4</v>
      </c>
      <c r="Q168">
        <v>2</v>
      </c>
      <c r="R168">
        <v>1</v>
      </c>
      <c r="S168" t="s">
        <v>163</v>
      </c>
      <c r="T168">
        <v>50</v>
      </c>
      <c r="U168">
        <v>10</v>
      </c>
      <c r="V168">
        <v>40</v>
      </c>
      <c r="W168" t="s">
        <v>311</v>
      </c>
      <c r="X168" t="s">
        <v>313</v>
      </c>
      <c r="Y168" t="s">
        <v>313</v>
      </c>
      <c r="Z168" t="s">
        <v>313</v>
      </c>
      <c r="AA168" t="s">
        <v>311</v>
      </c>
      <c r="AB168" t="s">
        <v>308</v>
      </c>
      <c r="AC168" t="s">
        <v>312</v>
      </c>
      <c r="AD168" t="s">
        <v>311</v>
      </c>
      <c r="AE168" t="s">
        <v>310</v>
      </c>
      <c r="AF168" t="s">
        <v>314</v>
      </c>
      <c r="AG168" t="s">
        <v>316</v>
      </c>
      <c r="AH168" t="s">
        <v>316</v>
      </c>
      <c r="AI168" t="s">
        <v>306</v>
      </c>
      <c r="AJ168" t="s">
        <v>314</v>
      </c>
      <c r="AK168" t="s">
        <v>314</v>
      </c>
      <c r="AL168" t="s">
        <v>316</v>
      </c>
      <c r="AM168" t="s">
        <v>306</v>
      </c>
      <c r="AN168" t="s">
        <v>306</v>
      </c>
      <c r="AO168" t="s">
        <v>163</v>
      </c>
      <c r="AP168" t="s">
        <v>163</v>
      </c>
      <c r="AQ168" t="s">
        <v>318</v>
      </c>
      <c r="AR168">
        <v>2.5</v>
      </c>
      <c r="AS168" t="s">
        <v>163</v>
      </c>
      <c r="AT168" t="s">
        <v>318</v>
      </c>
      <c r="AU168" t="s">
        <v>326</v>
      </c>
      <c r="AV168" t="s">
        <v>163</v>
      </c>
      <c r="AW168" t="s">
        <v>163</v>
      </c>
      <c r="AX168" t="s">
        <v>163</v>
      </c>
      <c r="AY168" t="s">
        <v>163</v>
      </c>
      <c r="AZ168" t="s">
        <v>163</v>
      </c>
      <c r="BA168" t="s">
        <v>163</v>
      </c>
      <c r="BB168">
        <v>1</v>
      </c>
      <c r="BC168">
        <v>1</v>
      </c>
      <c r="BD168" t="s">
        <v>163</v>
      </c>
      <c r="BE168" t="s">
        <v>163</v>
      </c>
      <c r="BF168" t="s">
        <v>163</v>
      </c>
      <c r="BG168" t="s">
        <v>163</v>
      </c>
      <c r="BH168" t="s">
        <v>163</v>
      </c>
      <c r="BI168" t="s">
        <v>163</v>
      </c>
      <c r="BJ168" t="s">
        <v>163</v>
      </c>
      <c r="BK168" t="s">
        <v>163</v>
      </c>
      <c r="BL168" t="s">
        <v>163</v>
      </c>
      <c r="BM168" t="s">
        <v>166</v>
      </c>
      <c r="BN168" t="s">
        <v>163</v>
      </c>
      <c r="BO168" t="s">
        <v>163</v>
      </c>
      <c r="BP168">
        <v>1</v>
      </c>
      <c r="BQ168" t="s">
        <v>163</v>
      </c>
      <c r="BR168" s="16">
        <v>1</v>
      </c>
      <c r="BS168" s="16">
        <v>2</v>
      </c>
      <c r="BT168" s="16">
        <v>1</v>
      </c>
      <c r="BU168" s="16">
        <v>2</v>
      </c>
      <c r="BV168" s="16">
        <v>0</v>
      </c>
      <c r="BW168" s="16">
        <v>0</v>
      </c>
      <c r="BX168" s="16" t="s">
        <v>163</v>
      </c>
      <c r="BY168" s="16" t="s">
        <v>163</v>
      </c>
      <c r="BZ168" s="16">
        <v>301</v>
      </c>
      <c r="CA168" s="16" t="s">
        <v>163</v>
      </c>
      <c r="CB168" s="16" t="s">
        <v>163</v>
      </c>
      <c r="CC168" s="16" t="s">
        <v>163</v>
      </c>
      <c r="CD168" s="16" t="s">
        <v>163</v>
      </c>
      <c r="CE168" s="16" t="s">
        <v>163</v>
      </c>
      <c r="CF168" s="16" t="s">
        <v>163</v>
      </c>
      <c r="CG168" s="16" t="s">
        <v>163</v>
      </c>
      <c r="CH168" s="16" t="s">
        <v>163</v>
      </c>
      <c r="CI168" s="16" t="s">
        <v>163</v>
      </c>
      <c r="CJ168" s="16" t="s">
        <v>163</v>
      </c>
      <c r="CK168" s="16">
        <v>301</v>
      </c>
      <c r="CL168" s="16" t="s">
        <v>163</v>
      </c>
      <c r="CM168" s="16">
        <v>2</v>
      </c>
      <c r="CN168" s="16">
        <v>3</v>
      </c>
      <c r="CO168" s="16" t="s">
        <v>163</v>
      </c>
      <c r="CP168" s="16" t="s">
        <v>163</v>
      </c>
      <c r="CQ168" s="16">
        <v>7</v>
      </c>
      <c r="CR168" s="16" t="s">
        <v>163</v>
      </c>
      <c r="CS168" s="16" t="s">
        <v>163</v>
      </c>
      <c r="CT168" s="16" t="s">
        <v>163</v>
      </c>
      <c r="CU168" s="16" t="s">
        <v>163</v>
      </c>
      <c r="CV168" s="16" t="s">
        <v>163</v>
      </c>
      <c r="CW168" s="16" t="s">
        <v>163</v>
      </c>
      <c r="CX168" s="16" t="s">
        <v>163</v>
      </c>
      <c r="CY168" s="16" t="s">
        <v>163</v>
      </c>
      <c r="CZ168" s="16" t="s">
        <v>163</v>
      </c>
      <c r="DA168" s="16" t="s">
        <v>163</v>
      </c>
      <c r="DB168" s="16" t="s">
        <v>163</v>
      </c>
      <c r="DC168" s="16" t="s">
        <v>163</v>
      </c>
      <c r="DD168" s="16" t="s">
        <v>163</v>
      </c>
      <c r="DE168" s="16" t="s">
        <v>163</v>
      </c>
      <c r="DF168" s="16" t="s">
        <v>163</v>
      </c>
      <c r="DG168" s="16" t="s">
        <v>163</v>
      </c>
      <c r="DH168" s="16" t="s">
        <v>163</v>
      </c>
      <c r="DI168" s="16" t="s">
        <v>163</v>
      </c>
      <c r="DJ168" s="16" t="s">
        <v>163</v>
      </c>
      <c r="DK168" s="16" t="s">
        <v>163</v>
      </c>
      <c r="DL168" s="16" t="s">
        <v>163</v>
      </c>
      <c r="DM168" s="16" t="s">
        <v>163</v>
      </c>
      <c r="DN168" s="16" t="s">
        <v>163</v>
      </c>
      <c r="DO168" s="16" t="s">
        <v>163</v>
      </c>
      <c r="DP168" s="16" t="s">
        <v>163</v>
      </c>
      <c r="DQ168" s="16" t="s">
        <v>163</v>
      </c>
      <c r="DR168" s="16" t="s">
        <v>163</v>
      </c>
      <c r="DS168" s="16" t="s">
        <v>163</v>
      </c>
      <c r="DT168" s="16" t="s">
        <v>163</v>
      </c>
      <c r="DU168" s="16" t="s">
        <v>163</v>
      </c>
      <c r="DV168" s="16" t="s">
        <v>163</v>
      </c>
      <c r="DW168" s="16" t="s">
        <v>163</v>
      </c>
      <c r="DX168" s="16" t="s">
        <v>163</v>
      </c>
      <c r="DY168" s="16" t="s">
        <v>163</v>
      </c>
      <c r="DZ168" s="16" t="s">
        <v>163</v>
      </c>
      <c r="EA168" s="16" t="s">
        <v>163</v>
      </c>
      <c r="EB168" s="16" t="s">
        <v>163</v>
      </c>
      <c r="EC168" s="16" t="s">
        <v>163</v>
      </c>
      <c r="ED168" s="16" t="s">
        <v>163</v>
      </c>
      <c r="EE168" s="16" t="s">
        <v>163</v>
      </c>
      <c r="EF168" s="16" t="s">
        <v>163</v>
      </c>
      <c r="EG168" s="16" t="s">
        <v>163</v>
      </c>
      <c r="EH168" s="16" t="s">
        <v>163</v>
      </c>
      <c r="EI168">
        <v>6</v>
      </c>
      <c r="EJ168" t="s">
        <v>163</v>
      </c>
      <c r="EK168">
        <v>5</v>
      </c>
      <c r="EL168">
        <v>4</v>
      </c>
      <c r="EM168">
        <v>16</v>
      </c>
      <c r="EN168">
        <v>16</v>
      </c>
      <c r="EO168">
        <v>14</v>
      </c>
      <c r="EP168">
        <v>12</v>
      </c>
      <c r="EQ168" t="s">
        <v>163</v>
      </c>
      <c r="ER168" t="s">
        <v>163</v>
      </c>
      <c r="ES168" t="s">
        <v>163</v>
      </c>
      <c r="ET168" t="s">
        <v>163</v>
      </c>
      <c r="EU168">
        <v>4</v>
      </c>
      <c r="EV168">
        <v>1964</v>
      </c>
      <c r="EW168">
        <v>1</v>
      </c>
      <c r="EX168" t="s">
        <v>341</v>
      </c>
      <c r="EY168" t="s">
        <v>349</v>
      </c>
      <c r="EZ168" t="s">
        <v>334</v>
      </c>
      <c r="FA168">
        <v>1</v>
      </c>
      <c r="FB168" t="s">
        <v>163</v>
      </c>
      <c r="FC168">
        <v>2</v>
      </c>
      <c r="FD168" t="s">
        <v>163</v>
      </c>
      <c r="FE168" t="s">
        <v>163</v>
      </c>
      <c r="FF168" t="s">
        <v>163</v>
      </c>
      <c r="FG168" t="s">
        <v>163</v>
      </c>
      <c r="FH168" t="s">
        <v>163</v>
      </c>
      <c r="FI168" t="s">
        <v>163</v>
      </c>
      <c r="FJ168" t="s">
        <v>163</v>
      </c>
      <c r="FK168">
        <f t="shared" si="4"/>
        <v>1</v>
      </c>
      <c r="FL168">
        <f t="shared" si="5"/>
        <v>0</v>
      </c>
    </row>
    <row r="169" spans="1:168" x14ac:dyDescent="0.25">
      <c r="A169">
        <v>168</v>
      </c>
      <c r="B169" t="s">
        <v>217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20402</v>
      </c>
      <c r="J169">
        <v>2</v>
      </c>
      <c r="K169" t="s">
        <v>163</v>
      </c>
      <c r="L169" t="s">
        <v>218</v>
      </c>
      <c r="M169">
        <v>1</v>
      </c>
      <c r="N169">
        <v>1</v>
      </c>
      <c r="O169">
        <v>3</v>
      </c>
      <c r="P169">
        <v>3</v>
      </c>
      <c r="Q169">
        <v>0</v>
      </c>
      <c r="R169">
        <v>1</v>
      </c>
      <c r="S169" t="s">
        <v>163</v>
      </c>
      <c r="T169">
        <v>0</v>
      </c>
      <c r="U169">
        <v>80</v>
      </c>
      <c r="V169">
        <v>20</v>
      </c>
      <c r="W169" t="s">
        <v>310</v>
      </c>
      <c r="X169" t="s">
        <v>311</v>
      </c>
      <c r="Y169" t="s">
        <v>310</v>
      </c>
      <c r="Z169" t="s">
        <v>310</v>
      </c>
      <c r="AA169" t="s">
        <v>313</v>
      </c>
      <c r="AB169" t="s">
        <v>311</v>
      </c>
      <c r="AC169" t="s">
        <v>308</v>
      </c>
      <c r="AD169" t="s">
        <v>311</v>
      </c>
      <c r="AE169" t="s">
        <v>310</v>
      </c>
      <c r="AF169" t="s">
        <v>306</v>
      </c>
      <c r="AG169" t="s">
        <v>314</v>
      </c>
      <c r="AH169" t="s">
        <v>306</v>
      </c>
      <c r="AI169" t="s">
        <v>306</v>
      </c>
      <c r="AJ169" t="s">
        <v>315</v>
      </c>
      <c r="AK169" t="s">
        <v>315</v>
      </c>
      <c r="AL169" t="s">
        <v>314</v>
      </c>
      <c r="AM169" t="s">
        <v>316</v>
      </c>
      <c r="AN169" t="s">
        <v>306</v>
      </c>
      <c r="AO169" t="s">
        <v>163</v>
      </c>
      <c r="AP169" t="s">
        <v>163</v>
      </c>
      <c r="AQ169" t="s">
        <v>163</v>
      </c>
      <c r="AR169" t="s">
        <v>163</v>
      </c>
      <c r="AS169">
        <v>2</v>
      </c>
      <c r="AT169" t="s">
        <v>320</v>
      </c>
      <c r="AU169" t="s">
        <v>322</v>
      </c>
      <c r="AV169" t="s">
        <v>163</v>
      </c>
      <c r="AW169" t="s">
        <v>163</v>
      </c>
      <c r="AX169" t="s">
        <v>163</v>
      </c>
      <c r="AY169" t="s">
        <v>163</v>
      </c>
      <c r="AZ169" t="s">
        <v>163</v>
      </c>
      <c r="BA169" t="s">
        <v>163</v>
      </c>
      <c r="BB169" t="s">
        <v>163</v>
      </c>
      <c r="BC169" t="s">
        <v>163</v>
      </c>
      <c r="BD169" t="s">
        <v>163</v>
      </c>
      <c r="BE169" t="s">
        <v>163</v>
      </c>
      <c r="BF169" t="s">
        <v>163</v>
      </c>
      <c r="BG169" t="s">
        <v>163</v>
      </c>
      <c r="BH169">
        <v>5</v>
      </c>
      <c r="BI169" t="s">
        <v>163</v>
      </c>
      <c r="BJ169" t="s">
        <v>163</v>
      </c>
      <c r="BK169" t="s">
        <v>163</v>
      </c>
      <c r="BL169" t="s">
        <v>163</v>
      </c>
      <c r="BM169">
        <v>1</v>
      </c>
      <c r="BN169" t="s">
        <v>163</v>
      </c>
      <c r="BO169">
        <v>2</v>
      </c>
      <c r="BP169" t="s">
        <v>163</v>
      </c>
      <c r="BQ169" t="s">
        <v>163</v>
      </c>
      <c r="BR169" s="16">
        <v>1</v>
      </c>
      <c r="BS169" s="16">
        <v>3</v>
      </c>
      <c r="BT169" s="16">
        <v>1</v>
      </c>
      <c r="BU169" s="16">
        <v>2</v>
      </c>
      <c r="BV169" s="16">
        <v>0</v>
      </c>
      <c r="BW169" s="16">
        <v>0</v>
      </c>
      <c r="BX169" s="16" t="s">
        <v>163</v>
      </c>
      <c r="BY169" s="16" t="s">
        <v>163</v>
      </c>
      <c r="BZ169" s="16" t="s">
        <v>163</v>
      </c>
      <c r="CA169" s="16">
        <v>301</v>
      </c>
      <c r="CB169" s="16" t="s">
        <v>163</v>
      </c>
      <c r="CC169" s="16" t="s">
        <v>163</v>
      </c>
      <c r="CD169" s="16" t="s">
        <v>163</v>
      </c>
      <c r="CE169" s="16" t="s">
        <v>163</v>
      </c>
      <c r="CF169" s="16" t="s">
        <v>163</v>
      </c>
      <c r="CG169" s="16" t="s">
        <v>163</v>
      </c>
      <c r="CH169" s="16" t="s">
        <v>163</v>
      </c>
      <c r="CI169" s="16" t="s">
        <v>163</v>
      </c>
      <c r="CJ169" s="16" t="s">
        <v>163</v>
      </c>
      <c r="CK169" s="16" t="s">
        <v>163</v>
      </c>
      <c r="CL169" s="16" t="s">
        <v>163</v>
      </c>
      <c r="CM169" s="16" t="s">
        <v>163</v>
      </c>
      <c r="CN169" s="16" t="s">
        <v>163</v>
      </c>
      <c r="CO169" s="16" t="s">
        <v>163</v>
      </c>
      <c r="CP169" s="16" t="s">
        <v>163</v>
      </c>
      <c r="CQ169" s="16" t="s">
        <v>163</v>
      </c>
      <c r="CR169" s="16" t="s">
        <v>163</v>
      </c>
      <c r="CS169" s="16" t="s">
        <v>163</v>
      </c>
      <c r="CT169" s="16" t="s">
        <v>163</v>
      </c>
      <c r="CU169" s="16">
        <v>301</v>
      </c>
      <c r="CV169" s="16" t="s">
        <v>163</v>
      </c>
      <c r="CW169" s="16">
        <v>1</v>
      </c>
      <c r="CX169" s="16">
        <v>3</v>
      </c>
      <c r="CY169" s="16" t="s">
        <v>163</v>
      </c>
      <c r="CZ169" s="16" t="s">
        <v>163</v>
      </c>
      <c r="DA169" s="16" t="s">
        <v>163</v>
      </c>
      <c r="DB169" s="16" t="s">
        <v>163</v>
      </c>
      <c r="DC169" s="16" t="s">
        <v>163</v>
      </c>
      <c r="DD169" s="16" t="s">
        <v>163</v>
      </c>
      <c r="DE169" s="16" t="s">
        <v>163</v>
      </c>
      <c r="DF169" s="16" t="s">
        <v>163</v>
      </c>
      <c r="DG169" s="16" t="s">
        <v>163</v>
      </c>
      <c r="DH169" s="16" t="s">
        <v>163</v>
      </c>
      <c r="DI169" s="16" t="s">
        <v>163</v>
      </c>
      <c r="DJ169" s="16" t="s">
        <v>163</v>
      </c>
      <c r="DK169" s="16" t="s">
        <v>163</v>
      </c>
      <c r="DL169" s="16" t="s">
        <v>163</v>
      </c>
      <c r="DM169" s="16" t="s">
        <v>163</v>
      </c>
      <c r="DN169" s="16" t="s">
        <v>163</v>
      </c>
      <c r="DO169" s="16" t="s">
        <v>163</v>
      </c>
      <c r="DP169" s="16" t="s">
        <v>163</v>
      </c>
      <c r="DQ169" s="16" t="s">
        <v>163</v>
      </c>
      <c r="DR169" s="16" t="s">
        <v>163</v>
      </c>
      <c r="DS169" s="16" t="s">
        <v>163</v>
      </c>
      <c r="DT169" s="16" t="s">
        <v>163</v>
      </c>
      <c r="DU169" s="16" t="s">
        <v>163</v>
      </c>
      <c r="DV169" s="16" t="s">
        <v>163</v>
      </c>
      <c r="DW169" s="16" t="s">
        <v>163</v>
      </c>
      <c r="DX169" s="16" t="s">
        <v>163</v>
      </c>
      <c r="DY169" s="16" t="s">
        <v>163</v>
      </c>
      <c r="DZ169" s="16" t="s">
        <v>163</v>
      </c>
      <c r="EA169" s="16" t="s">
        <v>163</v>
      </c>
      <c r="EB169" s="16" t="s">
        <v>163</v>
      </c>
      <c r="EC169" s="16" t="s">
        <v>163</v>
      </c>
      <c r="ED169" s="16" t="s">
        <v>163</v>
      </c>
      <c r="EE169" s="16" t="s">
        <v>163</v>
      </c>
      <c r="EF169" s="16" t="s">
        <v>163</v>
      </c>
      <c r="EG169" s="16" t="s">
        <v>163</v>
      </c>
      <c r="EH169" s="16" t="s">
        <v>163</v>
      </c>
      <c r="EI169">
        <v>6</v>
      </c>
      <c r="EJ169" t="s">
        <v>163</v>
      </c>
      <c r="EK169">
        <v>6</v>
      </c>
      <c r="EL169" t="s">
        <v>163</v>
      </c>
      <c r="EM169" t="s">
        <v>163</v>
      </c>
      <c r="EN169" t="s">
        <v>163</v>
      </c>
      <c r="EO169" t="s">
        <v>163</v>
      </c>
      <c r="EP169" t="s">
        <v>163</v>
      </c>
      <c r="EQ169" t="s">
        <v>163</v>
      </c>
      <c r="ER169" t="s">
        <v>163</v>
      </c>
      <c r="ES169" t="s">
        <v>163</v>
      </c>
      <c r="ET169" t="s">
        <v>163</v>
      </c>
      <c r="EU169">
        <v>3</v>
      </c>
      <c r="EV169">
        <v>1978</v>
      </c>
      <c r="EW169">
        <v>4</v>
      </c>
      <c r="EX169" t="s">
        <v>346</v>
      </c>
      <c r="EY169" t="s">
        <v>347</v>
      </c>
      <c r="EZ169" t="s">
        <v>332</v>
      </c>
      <c r="FA169">
        <v>1</v>
      </c>
      <c r="FB169" t="s">
        <v>163</v>
      </c>
      <c r="FC169" t="s">
        <v>163</v>
      </c>
      <c r="FD169" t="s">
        <v>163</v>
      </c>
      <c r="FE169" t="s">
        <v>163</v>
      </c>
      <c r="FF169" t="s">
        <v>163</v>
      </c>
      <c r="FG169" t="s">
        <v>163</v>
      </c>
      <c r="FH169" t="s">
        <v>163</v>
      </c>
      <c r="FI169" t="s">
        <v>163</v>
      </c>
      <c r="FJ169" t="s">
        <v>163</v>
      </c>
      <c r="FK169">
        <f t="shared" si="4"/>
        <v>1</v>
      </c>
      <c r="FL169">
        <f t="shared" si="5"/>
        <v>0</v>
      </c>
    </row>
    <row r="170" spans="1:168" x14ac:dyDescent="0.25">
      <c r="A170">
        <v>169</v>
      </c>
      <c r="B170" t="s">
        <v>217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20402</v>
      </c>
      <c r="J170">
        <v>2</v>
      </c>
      <c r="K170" t="s">
        <v>163</v>
      </c>
      <c r="L170" t="s">
        <v>218</v>
      </c>
      <c r="M170">
        <v>1</v>
      </c>
      <c r="N170">
        <v>1</v>
      </c>
      <c r="O170">
        <v>5</v>
      </c>
      <c r="P170">
        <v>4</v>
      </c>
      <c r="Q170">
        <v>1</v>
      </c>
      <c r="R170">
        <v>1</v>
      </c>
      <c r="S170" t="s">
        <v>163</v>
      </c>
      <c r="T170">
        <v>95</v>
      </c>
      <c r="U170">
        <v>5</v>
      </c>
      <c r="V170">
        <v>0</v>
      </c>
      <c r="W170" t="s">
        <v>312</v>
      </c>
      <c r="X170" t="s">
        <v>311</v>
      </c>
      <c r="Y170" t="s">
        <v>310</v>
      </c>
      <c r="Z170" t="s">
        <v>313</v>
      </c>
      <c r="AA170" t="s">
        <v>313</v>
      </c>
      <c r="AB170" t="s">
        <v>311</v>
      </c>
      <c r="AC170" t="s">
        <v>311</v>
      </c>
      <c r="AD170" t="s">
        <v>311</v>
      </c>
      <c r="AE170" t="s">
        <v>310</v>
      </c>
      <c r="AF170" t="s">
        <v>315</v>
      </c>
      <c r="AG170" t="s">
        <v>314</v>
      </c>
      <c r="AH170" t="s">
        <v>316</v>
      </c>
      <c r="AI170" t="s">
        <v>306</v>
      </c>
      <c r="AJ170" t="s">
        <v>314</v>
      </c>
      <c r="AK170" t="s">
        <v>314</v>
      </c>
      <c r="AL170" t="s">
        <v>315</v>
      </c>
      <c r="AM170" t="s">
        <v>314</v>
      </c>
      <c r="AN170" t="s">
        <v>306</v>
      </c>
      <c r="AO170" t="s">
        <v>163</v>
      </c>
      <c r="AP170" t="s">
        <v>163</v>
      </c>
      <c r="AQ170" t="s">
        <v>318</v>
      </c>
      <c r="AR170">
        <v>2.75</v>
      </c>
      <c r="AS170">
        <v>2.65</v>
      </c>
      <c r="AT170" t="s">
        <v>318</v>
      </c>
      <c r="AU170" t="s">
        <v>326</v>
      </c>
      <c r="AV170" t="s">
        <v>163</v>
      </c>
      <c r="AW170" t="s">
        <v>163</v>
      </c>
      <c r="AX170" t="s">
        <v>163</v>
      </c>
      <c r="AY170" t="s">
        <v>163</v>
      </c>
      <c r="AZ170">
        <v>1</v>
      </c>
      <c r="BA170">
        <v>1</v>
      </c>
      <c r="BB170" t="s">
        <v>163</v>
      </c>
      <c r="BC170" t="s">
        <v>163</v>
      </c>
      <c r="BD170" t="s">
        <v>163</v>
      </c>
      <c r="BE170" t="s">
        <v>163</v>
      </c>
      <c r="BF170" t="s">
        <v>163</v>
      </c>
      <c r="BG170" t="s">
        <v>163</v>
      </c>
      <c r="BH170" t="s">
        <v>163</v>
      </c>
      <c r="BI170" t="s">
        <v>163</v>
      </c>
      <c r="BJ170" t="s">
        <v>163</v>
      </c>
      <c r="BK170" t="s">
        <v>163</v>
      </c>
      <c r="BL170" t="s">
        <v>163</v>
      </c>
      <c r="BM170">
        <v>5</v>
      </c>
      <c r="BN170" t="s">
        <v>163</v>
      </c>
      <c r="BO170" t="s">
        <v>163</v>
      </c>
      <c r="BP170" t="s">
        <v>163</v>
      </c>
      <c r="BQ170" t="s">
        <v>163</v>
      </c>
      <c r="BR170" s="16">
        <v>1</v>
      </c>
      <c r="BS170" s="16">
        <v>2</v>
      </c>
      <c r="BT170" s="16">
        <v>1</v>
      </c>
      <c r="BU170" s="16">
        <v>1</v>
      </c>
      <c r="BV170" s="16">
        <v>3</v>
      </c>
      <c r="BW170" s="16">
        <v>1</v>
      </c>
      <c r="BX170" s="16" t="s">
        <v>163</v>
      </c>
      <c r="BY170" s="16" t="s">
        <v>163</v>
      </c>
      <c r="BZ170" s="16">
        <v>301</v>
      </c>
      <c r="CA170" s="16" t="s">
        <v>163</v>
      </c>
      <c r="CB170" s="16" t="s">
        <v>163</v>
      </c>
      <c r="CC170" s="16" t="s">
        <v>163</v>
      </c>
      <c r="CD170" s="16" t="s">
        <v>163</v>
      </c>
      <c r="CE170" s="16" t="s">
        <v>163</v>
      </c>
      <c r="CF170" s="16" t="s">
        <v>163</v>
      </c>
      <c r="CG170" s="16" t="s">
        <v>163</v>
      </c>
      <c r="CH170" s="16" t="s">
        <v>163</v>
      </c>
      <c r="CI170" s="16" t="s">
        <v>163</v>
      </c>
      <c r="CJ170" s="16" t="s">
        <v>163</v>
      </c>
      <c r="CK170" s="16">
        <v>301</v>
      </c>
      <c r="CL170" s="16" t="s">
        <v>163</v>
      </c>
      <c r="CM170" s="16">
        <v>1</v>
      </c>
      <c r="CN170" s="16">
        <v>1</v>
      </c>
      <c r="CO170" s="16">
        <v>2</v>
      </c>
      <c r="CP170" s="16" t="s">
        <v>163</v>
      </c>
      <c r="CQ170" s="16" t="s">
        <v>163</v>
      </c>
      <c r="CR170" s="16" t="s">
        <v>163</v>
      </c>
      <c r="CS170" s="16" t="s">
        <v>163</v>
      </c>
      <c r="CT170" s="16" t="s">
        <v>163</v>
      </c>
      <c r="CU170" s="16" t="s">
        <v>163</v>
      </c>
      <c r="CV170" s="16" t="s">
        <v>163</v>
      </c>
      <c r="CW170" s="16" t="s">
        <v>163</v>
      </c>
      <c r="CX170" s="16" t="s">
        <v>163</v>
      </c>
      <c r="CY170" s="16" t="s">
        <v>163</v>
      </c>
      <c r="CZ170" s="16" t="s">
        <v>163</v>
      </c>
      <c r="DA170" s="16" t="s">
        <v>163</v>
      </c>
      <c r="DB170" s="16" t="s">
        <v>163</v>
      </c>
      <c r="DC170" s="16" t="s">
        <v>163</v>
      </c>
      <c r="DD170" s="16" t="s">
        <v>163</v>
      </c>
      <c r="DE170" s="16" t="s">
        <v>163</v>
      </c>
      <c r="DF170" s="16" t="s">
        <v>163</v>
      </c>
      <c r="DG170" s="16" t="s">
        <v>163</v>
      </c>
      <c r="DH170" s="16" t="s">
        <v>163</v>
      </c>
      <c r="DI170" s="16" t="s">
        <v>163</v>
      </c>
      <c r="DJ170" s="16" t="s">
        <v>163</v>
      </c>
      <c r="DK170" s="16" t="s">
        <v>163</v>
      </c>
      <c r="DL170" s="16" t="s">
        <v>163</v>
      </c>
      <c r="DM170" s="16" t="s">
        <v>163</v>
      </c>
      <c r="DN170" s="16" t="s">
        <v>163</v>
      </c>
      <c r="DO170" s="16" t="s">
        <v>163</v>
      </c>
      <c r="DP170" s="16" t="s">
        <v>163</v>
      </c>
      <c r="DQ170" s="16" t="s">
        <v>163</v>
      </c>
      <c r="DR170" s="16" t="s">
        <v>163</v>
      </c>
      <c r="DS170" s="16" t="s">
        <v>163</v>
      </c>
      <c r="DT170" s="16" t="s">
        <v>163</v>
      </c>
      <c r="DU170" s="16" t="s">
        <v>163</v>
      </c>
      <c r="DV170" s="16" t="s">
        <v>163</v>
      </c>
      <c r="DW170" s="16" t="s">
        <v>163</v>
      </c>
      <c r="DX170" s="16" t="s">
        <v>163</v>
      </c>
      <c r="DY170" s="16">
        <v>301</v>
      </c>
      <c r="DZ170" s="16" t="s">
        <v>163</v>
      </c>
      <c r="EA170" s="16">
        <v>1</v>
      </c>
      <c r="EB170" s="16">
        <v>1</v>
      </c>
      <c r="EC170" s="16">
        <v>2</v>
      </c>
      <c r="ED170" s="16" t="s">
        <v>163</v>
      </c>
      <c r="EE170" s="16" t="s">
        <v>163</v>
      </c>
      <c r="EF170" s="16" t="s">
        <v>163</v>
      </c>
      <c r="EG170" s="16" t="s">
        <v>163</v>
      </c>
      <c r="EH170" s="16" t="s">
        <v>163</v>
      </c>
      <c r="EI170">
        <v>5</v>
      </c>
      <c r="EJ170">
        <v>2</v>
      </c>
      <c r="EK170" t="s">
        <v>163</v>
      </c>
      <c r="EL170">
        <v>3</v>
      </c>
      <c r="EM170">
        <v>16</v>
      </c>
      <c r="EN170">
        <v>16</v>
      </c>
      <c r="EO170">
        <v>14</v>
      </c>
      <c r="EP170">
        <v>12</v>
      </c>
      <c r="EQ170">
        <v>23</v>
      </c>
      <c r="ER170" t="s">
        <v>163</v>
      </c>
      <c r="ES170" t="s">
        <v>190</v>
      </c>
      <c r="ET170" t="s">
        <v>163</v>
      </c>
      <c r="EU170">
        <v>3</v>
      </c>
      <c r="EV170">
        <v>1973</v>
      </c>
      <c r="EW170">
        <v>1</v>
      </c>
      <c r="EX170" t="s">
        <v>341</v>
      </c>
      <c r="EY170" t="s">
        <v>350</v>
      </c>
      <c r="EZ170" t="s">
        <v>334</v>
      </c>
      <c r="FA170">
        <v>2</v>
      </c>
      <c r="FB170" t="s">
        <v>163</v>
      </c>
      <c r="FC170">
        <v>1</v>
      </c>
      <c r="FD170" t="s">
        <v>163</v>
      </c>
      <c r="FE170" t="s">
        <v>163</v>
      </c>
      <c r="FF170" t="s">
        <v>163</v>
      </c>
      <c r="FG170" t="s">
        <v>163</v>
      </c>
      <c r="FH170" t="s">
        <v>163</v>
      </c>
      <c r="FI170" t="s">
        <v>163</v>
      </c>
      <c r="FJ170" t="s">
        <v>163</v>
      </c>
      <c r="FK170">
        <f t="shared" si="4"/>
        <v>1</v>
      </c>
      <c r="FL170">
        <f t="shared" si="5"/>
        <v>0</v>
      </c>
    </row>
    <row r="171" spans="1:168" x14ac:dyDescent="0.25">
      <c r="A171">
        <v>170</v>
      </c>
      <c r="B171" t="s">
        <v>217</v>
      </c>
      <c r="C171">
        <v>0</v>
      </c>
      <c r="D171">
        <v>0</v>
      </c>
      <c r="E171">
        <v>1</v>
      </c>
      <c r="F171">
        <v>1</v>
      </c>
      <c r="G171">
        <v>1</v>
      </c>
      <c r="H171">
        <v>1</v>
      </c>
      <c r="I171">
        <v>20402</v>
      </c>
      <c r="J171">
        <v>2</v>
      </c>
      <c r="K171" t="s">
        <v>163</v>
      </c>
      <c r="L171" t="s">
        <v>218</v>
      </c>
      <c r="M171">
        <v>1</v>
      </c>
      <c r="N171">
        <v>1</v>
      </c>
      <c r="O171">
        <v>3</v>
      </c>
      <c r="P171">
        <v>3</v>
      </c>
      <c r="Q171">
        <v>0</v>
      </c>
      <c r="R171">
        <v>2</v>
      </c>
      <c r="S171">
        <v>1</v>
      </c>
      <c r="T171" t="s">
        <v>163</v>
      </c>
      <c r="U171" t="s">
        <v>163</v>
      </c>
      <c r="V171" t="s">
        <v>163</v>
      </c>
      <c r="W171" t="s">
        <v>313</v>
      </c>
      <c r="X171" t="s">
        <v>312</v>
      </c>
      <c r="Y171" t="s">
        <v>310</v>
      </c>
      <c r="Z171" t="s">
        <v>310</v>
      </c>
      <c r="AA171" t="s">
        <v>311</v>
      </c>
      <c r="AB171" t="s">
        <v>308</v>
      </c>
      <c r="AC171" t="s">
        <v>313</v>
      </c>
      <c r="AD171" t="s">
        <v>313</v>
      </c>
      <c r="AE171" t="s">
        <v>310</v>
      </c>
      <c r="AF171" t="s">
        <v>316</v>
      </c>
      <c r="AG171" t="s">
        <v>315</v>
      </c>
      <c r="AH171" t="s">
        <v>316</v>
      </c>
      <c r="AI171" t="s">
        <v>306</v>
      </c>
      <c r="AJ171" t="s">
        <v>314</v>
      </c>
      <c r="AK171" t="s">
        <v>314</v>
      </c>
      <c r="AL171" t="s">
        <v>316</v>
      </c>
      <c r="AM171" t="s">
        <v>316</v>
      </c>
      <c r="AN171" t="s">
        <v>306</v>
      </c>
      <c r="AO171" t="s">
        <v>163</v>
      </c>
      <c r="AP171" t="s">
        <v>163</v>
      </c>
      <c r="AQ171" t="s">
        <v>320</v>
      </c>
      <c r="AR171">
        <v>2.75</v>
      </c>
      <c r="AS171">
        <v>2.75</v>
      </c>
      <c r="AT171" t="s">
        <v>320</v>
      </c>
      <c r="AU171" t="s">
        <v>326</v>
      </c>
      <c r="AV171" t="s">
        <v>163</v>
      </c>
      <c r="AW171" t="s">
        <v>163</v>
      </c>
      <c r="AX171" t="s">
        <v>163</v>
      </c>
      <c r="AY171" t="s">
        <v>163</v>
      </c>
      <c r="AZ171" t="s">
        <v>163</v>
      </c>
      <c r="BA171" t="s">
        <v>163</v>
      </c>
      <c r="BB171">
        <v>1</v>
      </c>
      <c r="BC171">
        <v>1</v>
      </c>
      <c r="BD171" t="s">
        <v>163</v>
      </c>
      <c r="BE171" t="s">
        <v>163</v>
      </c>
      <c r="BF171" t="s">
        <v>163</v>
      </c>
      <c r="BG171" t="s">
        <v>163</v>
      </c>
      <c r="BH171" t="s">
        <v>163</v>
      </c>
      <c r="BI171" t="s">
        <v>163</v>
      </c>
      <c r="BJ171" t="s">
        <v>163</v>
      </c>
      <c r="BK171" t="s">
        <v>163</v>
      </c>
      <c r="BL171" t="s">
        <v>163</v>
      </c>
      <c r="BM171">
        <v>5</v>
      </c>
      <c r="BN171" t="s">
        <v>163</v>
      </c>
      <c r="BO171" t="s">
        <v>163</v>
      </c>
      <c r="BP171" t="s">
        <v>163</v>
      </c>
      <c r="BQ171" t="s">
        <v>163</v>
      </c>
      <c r="BR171" s="16">
        <v>1</v>
      </c>
      <c r="BS171" s="16">
        <v>2</v>
      </c>
      <c r="BT171" s="16">
        <v>1</v>
      </c>
      <c r="BU171" s="16">
        <v>2</v>
      </c>
      <c r="BV171" s="16">
        <v>0</v>
      </c>
      <c r="BW171" s="16">
        <v>0</v>
      </c>
      <c r="BX171" s="16" t="s">
        <v>163</v>
      </c>
      <c r="BY171" s="16" t="s">
        <v>163</v>
      </c>
      <c r="BZ171" s="16">
        <v>305</v>
      </c>
      <c r="CA171" s="16" t="s">
        <v>163</v>
      </c>
      <c r="CB171" s="16" t="s">
        <v>163</v>
      </c>
      <c r="CC171" s="16" t="s">
        <v>163</v>
      </c>
      <c r="CD171" s="16" t="s">
        <v>163</v>
      </c>
      <c r="CE171" s="16" t="s">
        <v>163</v>
      </c>
      <c r="CF171" s="16" t="s">
        <v>163</v>
      </c>
      <c r="CG171" s="16" t="s">
        <v>163</v>
      </c>
      <c r="CH171" s="16" t="s">
        <v>163</v>
      </c>
      <c r="CI171" s="16" t="s">
        <v>163</v>
      </c>
      <c r="CJ171" s="16" t="s">
        <v>163</v>
      </c>
      <c r="CK171" s="16">
        <v>305</v>
      </c>
      <c r="CL171" s="16" t="s">
        <v>163</v>
      </c>
      <c r="CM171" s="16">
        <v>1</v>
      </c>
      <c r="CN171" s="16">
        <v>2</v>
      </c>
      <c r="CO171" s="16" t="s">
        <v>163</v>
      </c>
      <c r="CP171" s="16">
        <v>2</v>
      </c>
      <c r="CQ171" s="16" t="s">
        <v>163</v>
      </c>
      <c r="CR171" s="16" t="s">
        <v>163</v>
      </c>
      <c r="CS171" s="16" t="s">
        <v>163</v>
      </c>
      <c r="CT171" s="16" t="s">
        <v>163</v>
      </c>
      <c r="CU171" s="16" t="s">
        <v>163</v>
      </c>
      <c r="CV171" s="16" t="s">
        <v>163</v>
      </c>
      <c r="CW171" s="16" t="s">
        <v>163</v>
      </c>
      <c r="CX171" s="16" t="s">
        <v>163</v>
      </c>
      <c r="CY171" s="16" t="s">
        <v>163</v>
      </c>
      <c r="CZ171" s="16" t="s">
        <v>163</v>
      </c>
      <c r="DA171" s="16" t="s">
        <v>163</v>
      </c>
      <c r="DB171" s="16" t="s">
        <v>163</v>
      </c>
      <c r="DC171" s="16" t="s">
        <v>163</v>
      </c>
      <c r="DD171" s="16" t="s">
        <v>163</v>
      </c>
      <c r="DE171" s="16" t="s">
        <v>163</v>
      </c>
      <c r="DF171" s="16" t="s">
        <v>163</v>
      </c>
      <c r="DG171" s="16" t="s">
        <v>163</v>
      </c>
      <c r="DH171" s="16" t="s">
        <v>163</v>
      </c>
      <c r="DI171" s="16" t="s">
        <v>163</v>
      </c>
      <c r="DJ171" s="16" t="s">
        <v>163</v>
      </c>
      <c r="DK171" s="16" t="s">
        <v>163</v>
      </c>
      <c r="DL171" s="16" t="s">
        <v>163</v>
      </c>
      <c r="DM171" s="16" t="s">
        <v>163</v>
      </c>
      <c r="DN171" s="16" t="s">
        <v>163</v>
      </c>
      <c r="DO171" s="16" t="s">
        <v>163</v>
      </c>
      <c r="DP171" s="16" t="s">
        <v>163</v>
      </c>
      <c r="DQ171" s="16" t="s">
        <v>163</v>
      </c>
      <c r="DR171" s="16" t="s">
        <v>163</v>
      </c>
      <c r="DS171" s="16" t="s">
        <v>163</v>
      </c>
      <c r="DT171" s="16" t="s">
        <v>163</v>
      </c>
      <c r="DU171" s="16" t="s">
        <v>163</v>
      </c>
      <c r="DV171" s="16" t="s">
        <v>163</v>
      </c>
      <c r="DW171" s="16" t="s">
        <v>163</v>
      </c>
      <c r="DX171" s="16" t="s">
        <v>163</v>
      </c>
      <c r="DY171" s="16" t="s">
        <v>163</v>
      </c>
      <c r="DZ171" s="16" t="s">
        <v>163</v>
      </c>
      <c r="EA171" s="16" t="s">
        <v>163</v>
      </c>
      <c r="EB171" s="16" t="s">
        <v>163</v>
      </c>
      <c r="EC171" s="16" t="s">
        <v>163</v>
      </c>
      <c r="ED171" s="16" t="s">
        <v>163</v>
      </c>
      <c r="EE171" s="16" t="s">
        <v>163</v>
      </c>
      <c r="EF171" s="16" t="s">
        <v>163</v>
      </c>
      <c r="EG171" s="16" t="s">
        <v>163</v>
      </c>
      <c r="EH171" s="16" t="s">
        <v>163</v>
      </c>
      <c r="EI171">
        <v>6</v>
      </c>
      <c r="EJ171" t="s">
        <v>163</v>
      </c>
      <c r="EK171">
        <v>6</v>
      </c>
      <c r="EL171" t="s">
        <v>163</v>
      </c>
      <c r="EM171" t="s">
        <v>163</v>
      </c>
      <c r="EN171" t="s">
        <v>163</v>
      </c>
      <c r="EO171" t="s">
        <v>163</v>
      </c>
      <c r="EP171" t="s">
        <v>163</v>
      </c>
      <c r="EQ171" t="s">
        <v>163</v>
      </c>
      <c r="ER171" t="s">
        <v>163</v>
      </c>
      <c r="ES171" t="s">
        <v>163</v>
      </c>
      <c r="ET171" t="s">
        <v>163</v>
      </c>
      <c r="EU171">
        <v>4</v>
      </c>
      <c r="EV171">
        <v>1969</v>
      </c>
      <c r="EW171">
        <v>1</v>
      </c>
      <c r="EX171" t="s">
        <v>341</v>
      </c>
      <c r="EY171" t="s">
        <v>350</v>
      </c>
      <c r="EZ171" t="s">
        <v>335</v>
      </c>
      <c r="FA171">
        <v>1</v>
      </c>
      <c r="FB171" t="s">
        <v>163</v>
      </c>
      <c r="FC171" t="s">
        <v>163</v>
      </c>
      <c r="FD171" t="s">
        <v>163</v>
      </c>
      <c r="FE171" t="s">
        <v>163</v>
      </c>
      <c r="FF171" t="s">
        <v>163</v>
      </c>
      <c r="FG171" t="s">
        <v>163</v>
      </c>
      <c r="FH171" t="s">
        <v>163</v>
      </c>
      <c r="FI171" t="s">
        <v>163</v>
      </c>
      <c r="FJ171" t="s">
        <v>163</v>
      </c>
      <c r="FK171">
        <f t="shared" si="4"/>
        <v>1</v>
      </c>
      <c r="FL171">
        <f t="shared" si="5"/>
        <v>0</v>
      </c>
    </row>
    <row r="172" spans="1:168" x14ac:dyDescent="0.25">
      <c r="A172">
        <v>171</v>
      </c>
      <c r="B172" t="s">
        <v>217</v>
      </c>
      <c r="C172">
        <v>0</v>
      </c>
      <c r="D172">
        <v>0</v>
      </c>
      <c r="E172">
        <v>1</v>
      </c>
      <c r="F172">
        <v>1</v>
      </c>
      <c r="G172">
        <v>1</v>
      </c>
      <c r="H172">
        <v>1</v>
      </c>
      <c r="I172">
        <v>20402</v>
      </c>
      <c r="J172">
        <v>2</v>
      </c>
      <c r="K172" t="s">
        <v>163</v>
      </c>
      <c r="L172" t="s">
        <v>218</v>
      </c>
      <c r="M172">
        <v>1</v>
      </c>
      <c r="N172">
        <v>1</v>
      </c>
      <c r="O172">
        <v>2</v>
      </c>
      <c r="P172">
        <v>2</v>
      </c>
      <c r="Q172">
        <v>0</v>
      </c>
      <c r="R172">
        <v>1</v>
      </c>
      <c r="S172" t="s">
        <v>163</v>
      </c>
      <c r="T172">
        <v>0</v>
      </c>
      <c r="U172">
        <v>70</v>
      </c>
      <c r="V172">
        <v>30</v>
      </c>
      <c r="W172" t="s">
        <v>310</v>
      </c>
      <c r="X172" t="s">
        <v>311</v>
      </c>
      <c r="Y172" t="s">
        <v>313</v>
      </c>
      <c r="Z172" t="s">
        <v>313</v>
      </c>
      <c r="AA172" t="s">
        <v>311</v>
      </c>
      <c r="AB172" t="s">
        <v>311</v>
      </c>
      <c r="AC172" t="s">
        <v>311</v>
      </c>
      <c r="AD172" t="s">
        <v>312</v>
      </c>
      <c r="AE172" t="s">
        <v>310</v>
      </c>
      <c r="AF172" t="s">
        <v>306</v>
      </c>
      <c r="AG172" t="s">
        <v>315</v>
      </c>
      <c r="AH172" t="s">
        <v>316</v>
      </c>
      <c r="AI172" t="s">
        <v>316</v>
      </c>
      <c r="AJ172" t="s">
        <v>314</v>
      </c>
      <c r="AK172" t="s">
        <v>316</v>
      </c>
      <c r="AL172" t="s">
        <v>315</v>
      </c>
      <c r="AM172" t="s">
        <v>314</v>
      </c>
      <c r="AN172" t="s">
        <v>306</v>
      </c>
      <c r="AO172" t="s">
        <v>319</v>
      </c>
      <c r="AP172">
        <v>2.75</v>
      </c>
      <c r="AQ172" t="s">
        <v>318</v>
      </c>
      <c r="AR172">
        <v>2.75</v>
      </c>
      <c r="AS172">
        <v>2.5</v>
      </c>
      <c r="AT172" t="s">
        <v>318</v>
      </c>
      <c r="AU172" t="s">
        <v>322</v>
      </c>
      <c r="AV172" t="s">
        <v>163</v>
      </c>
      <c r="AW172" t="s">
        <v>163</v>
      </c>
      <c r="AX172" t="s">
        <v>163</v>
      </c>
      <c r="AY172">
        <v>1</v>
      </c>
      <c r="AZ172" t="s">
        <v>163</v>
      </c>
      <c r="BA172" t="s">
        <v>163</v>
      </c>
      <c r="BB172" t="s">
        <v>163</v>
      </c>
      <c r="BC172" t="s">
        <v>163</v>
      </c>
      <c r="BD172">
        <v>1</v>
      </c>
      <c r="BE172">
        <v>1</v>
      </c>
      <c r="BF172" t="s">
        <v>163</v>
      </c>
      <c r="BG172" t="s">
        <v>163</v>
      </c>
      <c r="BH172" t="s">
        <v>163</v>
      </c>
      <c r="BI172" t="s">
        <v>163</v>
      </c>
      <c r="BJ172" t="s">
        <v>163</v>
      </c>
      <c r="BK172" t="s">
        <v>163</v>
      </c>
      <c r="BL172" t="s">
        <v>163</v>
      </c>
      <c r="BM172" t="s">
        <v>163</v>
      </c>
      <c r="BN172" t="s">
        <v>163</v>
      </c>
      <c r="BO172" t="s">
        <v>163</v>
      </c>
      <c r="BP172" t="s">
        <v>163</v>
      </c>
      <c r="BQ172" t="s">
        <v>163</v>
      </c>
      <c r="BR172" s="16">
        <v>1</v>
      </c>
      <c r="BS172" s="16">
        <v>2</v>
      </c>
      <c r="BT172" s="16">
        <v>1</v>
      </c>
      <c r="BU172" s="16">
        <v>1</v>
      </c>
      <c r="BV172" s="16" t="s">
        <v>164</v>
      </c>
      <c r="BW172" s="16">
        <v>2</v>
      </c>
      <c r="BX172" s="16" t="s">
        <v>163</v>
      </c>
      <c r="BY172" s="16" t="s">
        <v>163</v>
      </c>
      <c r="BZ172" s="16">
        <v>301</v>
      </c>
      <c r="CA172" s="16" t="s">
        <v>163</v>
      </c>
      <c r="CB172" s="16" t="s">
        <v>163</v>
      </c>
      <c r="CC172" s="16" t="s">
        <v>163</v>
      </c>
      <c r="CD172" s="16" t="s">
        <v>163</v>
      </c>
      <c r="CE172" s="16" t="s">
        <v>163</v>
      </c>
      <c r="CF172" s="16" t="s">
        <v>163</v>
      </c>
      <c r="CG172" s="16" t="s">
        <v>163</v>
      </c>
      <c r="CH172" s="16" t="s">
        <v>163</v>
      </c>
      <c r="CI172" s="16" t="s">
        <v>163</v>
      </c>
      <c r="CJ172" s="16" t="s">
        <v>163</v>
      </c>
      <c r="CK172" s="16">
        <v>301</v>
      </c>
      <c r="CL172" s="16" t="s">
        <v>163</v>
      </c>
      <c r="CM172" s="16">
        <v>2</v>
      </c>
      <c r="CN172" s="16">
        <v>2</v>
      </c>
      <c r="CO172" s="16" t="s">
        <v>163</v>
      </c>
      <c r="CP172" s="16">
        <v>3</v>
      </c>
      <c r="CQ172" s="16" t="s">
        <v>163</v>
      </c>
      <c r="CR172" s="16" t="s">
        <v>163</v>
      </c>
      <c r="CS172" s="16" t="s">
        <v>163</v>
      </c>
      <c r="CT172" s="16" t="s">
        <v>163</v>
      </c>
      <c r="CU172" s="16" t="s">
        <v>163</v>
      </c>
      <c r="CV172" s="16" t="s">
        <v>163</v>
      </c>
      <c r="CW172" s="16" t="s">
        <v>163</v>
      </c>
      <c r="CX172" s="16" t="s">
        <v>163</v>
      </c>
      <c r="CY172" s="16" t="s">
        <v>163</v>
      </c>
      <c r="CZ172" s="16" t="s">
        <v>163</v>
      </c>
      <c r="DA172" s="16" t="s">
        <v>163</v>
      </c>
      <c r="DB172" s="16" t="s">
        <v>163</v>
      </c>
      <c r="DC172" s="16" t="s">
        <v>163</v>
      </c>
      <c r="DD172" s="16" t="s">
        <v>163</v>
      </c>
      <c r="DE172" s="16" t="s">
        <v>163</v>
      </c>
      <c r="DF172" s="16" t="s">
        <v>163</v>
      </c>
      <c r="DG172" s="16" t="s">
        <v>163</v>
      </c>
      <c r="DH172" s="16" t="s">
        <v>163</v>
      </c>
      <c r="DI172" s="16" t="s">
        <v>163</v>
      </c>
      <c r="DJ172" s="16" t="s">
        <v>163</v>
      </c>
      <c r="DK172" s="16" t="s">
        <v>163</v>
      </c>
      <c r="DL172" s="16" t="s">
        <v>163</v>
      </c>
      <c r="DM172" s="16" t="s">
        <v>163</v>
      </c>
      <c r="DN172" s="16" t="s">
        <v>163</v>
      </c>
      <c r="DO172" s="16">
        <v>314</v>
      </c>
      <c r="DP172" s="16" t="s">
        <v>163</v>
      </c>
      <c r="DQ172" s="16">
        <v>2</v>
      </c>
      <c r="DR172" s="16">
        <v>3</v>
      </c>
      <c r="DS172" s="16" t="s">
        <v>163</v>
      </c>
      <c r="DT172" s="16" t="s">
        <v>163</v>
      </c>
      <c r="DU172" s="16">
        <v>5</v>
      </c>
      <c r="DV172" s="16" t="s">
        <v>163</v>
      </c>
      <c r="DW172" s="16">
        <v>3</v>
      </c>
      <c r="DX172" s="16">
        <v>2</v>
      </c>
      <c r="DY172" s="16">
        <v>301</v>
      </c>
      <c r="DZ172" s="16" t="s">
        <v>163</v>
      </c>
      <c r="EA172" s="16">
        <v>1</v>
      </c>
      <c r="EB172" s="16">
        <v>2</v>
      </c>
      <c r="EC172" s="16" t="s">
        <v>163</v>
      </c>
      <c r="ED172" s="16">
        <v>6</v>
      </c>
      <c r="EE172" s="16" t="s">
        <v>163</v>
      </c>
      <c r="EF172" s="16" t="s">
        <v>163</v>
      </c>
      <c r="EG172" s="16" t="s">
        <v>163</v>
      </c>
      <c r="EH172" s="16" t="s">
        <v>163</v>
      </c>
      <c r="EI172">
        <v>6</v>
      </c>
      <c r="EJ172" t="s">
        <v>163</v>
      </c>
      <c r="EK172">
        <v>5</v>
      </c>
      <c r="EL172">
        <v>4</v>
      </c>
      <c r="EM172">
        <v>16</v>
      </c>
      <c r="EN172">
        <v>16</v>
      </c>
      <c r="EO172">
        <v>14</v>
      </c>
      <c r="EP172" t="s">
        <v>163</v>
      </c>
      <c r="EQ172" t="s">
        <v>163</v>
      </c>
      <c r="ER172" t="s">
        <v>163</v>
      </c>
      <c r="ES172" t="s">
        <v>163</v>
      </c>
      <c r="ET172" t="s">
        <v>163</v>
      </c>
      <c r="EU172">
        <v>3</v>
      </c>
      <c r="EV172">
        <v>1983</v>
      </c>
      <c r="EW172">
        <v>1</v>
      </c>
      <c r="EX172" t="s">
        <v>338</v>
      </c>
      <c r="EY172" t="s">
        <v>349</v>
      </c>
      <c r="EZ172" t="s">
        <v>333</v>
      </c>
      <c r="FA172">
        <v>2</v>
      </c>
      <c r="FB172" t="s">
        <v>163</v>
      </c>
      <c r="FC172">
        <v>1</v>
      </c>
      <c r="FD172" t="s">
        <v>163</v>
      </c>
      <c r="FE172" t="s">
        <v>163</v>
      </c>
      <c r="FF172" t="s">
        <v>163</v>
      </c>
      <c r="FG172" t="s">
        <v>163</v>
      </c>
      <c r="FH172" t="s">
        <v>163</v>
      </c>
      <c r="FI172" t="s">
        <v>163</v>
      </c>
      <c r="FJ172" t="s">
        <v>163</v>
      </c>
      <c r="FK172">
        <f t="shared" si="4"/>
        <v>1</v>
      </c>
      <c r="FL172">
        <f t="shared" si="5"/>
        <v>0</v>
      </c>
    </row>
    <row r="173" spans="1:168" x14ac:dyDescent="0.25">
      <c r="A173">
        <v>172</v>
      </c>
      <c r="B173" t="s">
        <v>217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20402</v>
      </c>
      <c r="J173">
        <v>2</v>
      </c>
      <c r="K173" t="s">
        <v>163</v>
      </c>
      <c r="L173" t="s">
        <v>220</v>
      </c>
      <c r="M173">
        <v>1</v>
      </c>
      <c r="N173">
        <v>1</v>
      </c>
      <c r="O173">
        <v>9</v>
      </c>
      <c r="P173">
        <v>5</v>
      </c>
      <c r="Q173">
        <v>4</v>
      </c>
      <c r="R173">
        <v>1</v>
      </c>
      <c r="S173" t="s">
        <v>163</v>
      </c>
      <c r="T173">
        <v>50</v>
      </c>
      <c r="U173">
        <v>40</v>
      </c>
      <c r="V173">
        <v>10</v>
      </c>
      <c r="W173" t="s">
        <v>311</v>
      </c>
      <c r="X173" t="s">
        <v>313</v>
      </c>
      <c r="Y173" t="s">
        <v>313</v>
      </c>
      <c r="Z173" t="s">
        <v>313</v>
      </c>
      <c r="AA173" t="s">
        <v>311</v>
      </c>
      <c r="AB173" t="s">
        <v>308</v>
      </c>
      <c r="AC173" t="s">
        <v>308</v>
      </c>
      <c r="AD173" t="s">
        <v>311</v>
      </c>
      <c r="AE173" t="s">
        <v>313</v>
      </c>
      <c r="AF173" t="s">
        <v>314</v>
      </c>
      <c r="AG173" t="s">
        <v>315</v>
      </c>
      <c r="AH173" t="s">
        <v>306</v>
      </c>
      <c r="AI173" t="s">
        <v>306</v>
      </c>
      <c r="AJ173" t="s">
        <v>314</v>
      </c>
      <c r="AK173" t="s">
        <v>314</v>
      </c>
      <c r="AL173" t="s">
        <v>314</v>
      </c>
      <c r="AM173" t="s">
        <v>306</v>
      </c>
      <c r="AN173" t="s">
        <v>306</v>
      </c>
      <c r="AO173" t="s">
        <v>163</v>
      </c>
      <c r="AP173" t="s">
        <v>163</v>
      </c>
      <c r="AQ173" t="s">
        <v>163</v>
      </c>
      <c r="AR173" t="s">
        <v>163</v>
      </c>
      <c r="AS173" t="s">
        <v>163</v>
      </c>
      <c r="AT173" t="s">
        <v>321</v>
      </c>
      <c r="AU173" t="s">
        <v>318</v>
      </c>
      <c r="AV173" t="s">
        <v>163</v>
      </c>
      <c r="AW173" t="s">
        <v>163</v>
      </c>
      <c r="AX173" t="s">
        <v>163</v>
      </c>
      <c r="AY173" t="s">
        <v>163</v>
      </c>
      <c r="AZ173" t="s">
        <v>163</v>
      </c>
      <c r="BA173" t="s">
        <v>163</v>
      </c>
      <c r="BB173" t="s">
        <v>163</v>
      </c>
      <c r="BC173" t="s">
        <v>163</v>
      </c>
      <c r="BD173" t="s">
        <v>163</v>
      </c>
      <c r="BE173" t="s">
        <v>163</v>
      </c>
      <c r="BF173" t="s">
        <v>163</v>
      </c>
      <c r="BG173" t="s">
        <v>163</v>
      </c>
      <c r="BH173">
        <v>5</v>
      </c>
      <c r="BI173" t="s">
        <v>163</v>
      </c>
      <c r="BJ173" t="s">
        <v>163</v>
      </c>
      <c r="BK173" t="s">
        <v>163</v>
      </c>
      <c r="BL173" t="s">
        <v>163</v>
      </c>
      <c r="BM173">
        <v>5</v>
      </c>
      <c r="BN173" t="s">
        <v>163</v>
      </c>
      <c r="BO173" t="s">
        <v>163</v>
      </c>
      <c r="BP173" t="s">
        <v>163</v>
      </c>
      <c r="BQ173" t="s">
        <v>163</v>
      </c>
      <c r="BR173" s="16">
        <v>2</v>
      </c>
      <c r="BS173" s="16">
        <v>0</v>
      </c>
      <c r="BT173" s="16">
        <v>0</v>
      </c>
      <c r="BU173" s="16">
        <v>2</v>
      </c>
      <c r="BV173" s="16">
        <v>0</v>
      </c>
      <c r="BW173" s="16">
        <v>0</v>
      </c>
      <c r="BX173" s="16" t="s">
        <v>163</v>
      </c>
      <c r="BY173" s="16" t="s">
        <v>163</v>
      </c>
      <c r="BZ173" s="16" t="s">
        <v>163</v>
      </c>
      <c r="CA173" s="16" t="s">
        <v>163</v>
      </c>
      <c r="CB173" s="16" t="s">
        <v>163</v>
      </c>
      <c r="CC173" s="16" t="s">
        <v>163</v>
      </c>
      <c r="CD173" s="16" t="s">
        <v>163</v>
      </c>
      <c r="CE173" s="16" t="s">
        <v>163</v>
      </c>
      <c r="CF173" s="16" t="s">
        <v>163</v>
      </c>
      <c r="CG173" s="16" t="s">
        <v>163</v>
      </c>
      <c r="CH173" s="16" t="s">
        <v>163</v>
      </c>
      <c r="CI173" s="16" t="s">
        <v>163</v>
      </c>
      <c r="CJ173" s="16" t="s">
        <v>163</v>
      </c>
      <c r="CK173" s="16" t="s">
        <v>163</v>
      </c>
      <c r="CL173" s="16" t="s">
        <v>163</v>
      </c>
      <c r="CM173" s="16" t="s">
        <v>163</v>
      </c>
      <c r="CN173" s="16" t="s">
        <v>163</v>
      </c>
      <c r="CO173" s="16" t="s">
        <v>163</v>
      </c>
      <c r="CP173" s="16" t="s">
        <v>163</v>
      </c>
      <c r="CQ173" s="16" t="s">
        <v>163</v>
      </c>
      <c r="CR173" s="16" t="s">
        <v>163</v>
      </c>
      <c r="CS173" s="16" t="s">
        <v>163</v>
      </c>
      <c r="CT173" s="16" t="s">
        <v>163</v>
      </c>
      <c r="CU173" s="16" t="s">
        <v>163</v>
      </c>
      <c r="CV173" s="16" t="s">
        <v>163</v>
      </c>
      <c r="CW173" s="16" t="s">
        <v>163</v>
      </c>
      <c r="CX173" s="16" t="s">
        <v>163</v>
      </c>
      <c r="CY173" s="16" t="s">
        <v>163</v>
      </c>
      <c r="CZ173" s="16" t="s">
        <v>163</v>
      </c>
      <c r="DA173" s="16" t="s">
        <v>163</v>
      </c>
      <c r="DB173" s="16" t="s">
        <v>163</v>
      </c>
      <c r="DC173" s="16" t="s">
        <v>163</v>
      </c>
      <c r="DD173" s="16" t="s">
        <v>163</v>
      </c>
      <c r="DE173" s="16" t="s">
        <v>163</v>
      </c>
      <c r="DF173" s="16" t="s">
        <v>163</v>
      </c>
      <c r="DG173" s="16" t="s">
        <v>163</v>
      </c>
      <c r="DH173" s="16" t="s">
        <v>163</v>
      </c>
      <c r="DI173" s="16" t="s">
        <v>163</v>
      </c>
      <c r="DJ173" s="16" t="s">
        <v>163</v>
      </c>
      <c r="DK173" s="16" t="s">
        <v>163</v>
      </c>
      <c r="DL173" s="16" t="s">
        <v>163</v>
      </c>
      <c r="DM173" s="16" t="s">
        <v>163</v>
      </c>
      <c r="DN173" s="16" t="s">
        <v>163</v>
      </c>
      <c r="DO173" s="16" t="s">
        <v>163</v>
      </c>
      <c r="DP173" s="16" t="s">
        <v>163</v>
      </c>
      <c r="DQ173" s="16" t="s">
        <v>163</v>
      </c>
      <c r="DR173" s="16" t="s">
        <v>163</v>
      </c>
      <c r="DS173" s="16" t="s">
        <v>163</v>
      </c>
      <c r="DT173" s="16" t="s">
        <v>163</v>
      </c>
      <c r="DU173" s="16" t="s">
        <v>163</v>
      </c>
      <c r="DV173" s="16" t="s">
        <v>163</v>
      </c>
      <c r="DW173" s="16" t="s">
        <v>163</v>
      </c>
      <c r="DX173" s="16" t="s">
        <v>163</v>
      </c>
      <c r="DY173" s="16" t="s">
        <v>163</v>
      </c>
      <c r="DZ173" s="16" t="s">
        <v>163</v>
      </c>
      <c r="EA173" s="16" t="s">
        <v>163</v>
      </c>
      <c r="EB173" s="16" t="s">
        <v>163</v>
      </c>
      <c r="EC173" s="16" t="s">
        <v>163</v>
      </c>
      <c r="ED173" s="16" t="s">
        <v>163</v>
      </c>
      <c r="EE173" s="16" t="s">
        <v>163</v>
      </c>
      <c r="EF173" s="16" t="s">
        <v>163</v>
      </c>
      <c r="EG173" s="16" t="s">
        <v>163</v>
      </c>
      <c r="EH173" s="16" t="s">
        <v>163</v>
      </c>
      <c r="EI173">
        <v>5</v>
      </c>
      <c r="EJ173">
        <v>2</v>
      </c>
      <c r="EK173" t="s">
        <v>163</v>
      </c>
      <c r="EL173">
        <v>5</v>
      </c>
      <c r="EM173">
        <v>16</v>
      </c>
      <c r="EN173">
        <v>16</v>
      </c>
      <c r="EO173">
        <v>15</v>
      </c>
      <c r="EP173">
        <v>12</v>
      </c>
      <c r="EQ173">
        <v>24</v>
      </c>
      <c r="ER173" t="s">
        <v>163</v>
      </c>
      <c r="ES173">
        <v>1</v>
      </c>
      <c r="ET173" t="s">
        <v>163</v>
      </c>
      <c r="EU173">
        <v>3</v>
      </c>
      <c r="EV173">
        <v>1957</v>
      </c>
      <c r="EW173">
        <v>1</v>
      </c>
      <c r="EX173" t="s">
        <v>341</v>
      </c>
      <c r="EY173" t="s">
        <v>349</v>
      </c>
      <c r="EZ173" t="s">
        <v>335</v>
      </c>
      <c r="FA173" t="s">
        <v>163</v>
      </c>
      <c r="FB173" t="s">
        <v>163</v>
      </c>
      <c r="FC173">
        <v>2</v>
      </c>
      <c r="FD173">
        <v>3</v>
      </c>
      <c r="FE173" t="s">
        <v>163</v>
      </c>
      <c r="FF173" t="s">
        <v>163</v>
      </c>
      <c r="FG173" t="s">
        <v>163</v>
      </c>
      <c r="FH173" t="s">
        <v>163</v>
      </c>
      <c r="FI173">
        <v>1</v>
      </c>
      <c r="FJ173" t="s">
        <v>163</v>
      </c>
      <c r="FK173">
        <f t="shared" si="4"/>
        <v>1</v>
      </c>
      <c r="FL173">
        <f t="shared" si="5"/>
        <v>0</v>
      </c>
    </row>
    <row r="174" spans="1:168" x14ac:dyDescent="0.25">
      <c r="A174">
        <v>173</v>
      </c>
      <c r="B174" t="s">
        <v>217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20402</v>
      </c>
      <c r="J174">
        <v>2</v>
      </c>
      <c r="K174" t="s">
        <v>163</v>
      </c>
      <c r="L174" t="s">
        <v>218</v>
      </c>
      <c r="M174">
        <v>1</v>
      </c>
      <c r="N174">
        <v>1</v>
      </c>
      <c r="O174">
        <v>1</v>
      </c>
      <c r="P174">
        <v>1</v>
      </c>
      <c r="Q174">
        <v>0</v>
      </c>
      <c r="R174">
        <v>2</v>
      </c>
      <c r="S174">
        <v>1</v>
      </c>
      <c r="T174" t="s">
        <v>163</v>
      </c>
      <c r="U174" t="s">
        <v>163</v>
      </c>
      <c r="V174" t="s">
        <v>163</v>
      </c>
      <c r="W174" t="s">
        <v>313</v>
      </c>
      <c r="X174" t="s">
        <v>313</v>
      </c>
      <c r="Y174" t="s">
        <v>310</v>
      </c>
      <c r="Z174" t="s">
        <v>310</v>
      </c>
      <c r="AA174" t="s">
        <v>313</v>
      </c>
      <c r="AB174" t="s">
        <v>311</v>
      </c>
      <c r="AC174" t="s">
        <v>313</v>
      </c>
      <c r="AD174" t="s">
        <v>313</v>
      </c>
      <c r="AE174" t="s">
        <v>310</v>
      </c>
      <c r="AF174" t="s">
        <v>316</v>
      </c>
      <c r="AG174" t="s">
        <v>316</v>
      </c>
      <c r="AH174" t="s">
        <v>306</v>
      </c>
      <c r="AI174" t="s">
        <v>306</v>
      </c>
      <c r="AJ174" t="s">
        <v>316</v>
      </c>
      <c r="AK174" t="s">
        <v>315</v>
      </c>
      <c r="AL174" t="s">
        <v>316</v>
      </c>
      <c r="AM174" t="s">
        <v>316</v>
      </c>
      <c r="AN174" t="s">
        <v>306</v>
      </c>
      <c r="AO174" t="s">
        <v>163</v>
      </c>
      <c r="AP174" t="s">
        <v>163</v>
      </c>
      <c r="AQ174" t="s">
        <v>163</v>
      </c>
      <c r="AR174" t="s">
        <v>163</v>
      </c>
      <c r="AS174">
        <v>2.75</v>
      </c>
      <c r="AT174" t="s">
        <v>322</v>
      </c>
      <c r="AU174" t="s">
        <v>326</v>
      </c>
      <c r="AV174" t="s">
        <v>163</v>
      </c>
      <c r="AW174" t="s">
        <v>163</v>
      </c>
      <c r="AX174" t="s">
        <v>163</v>
      </c>
      <c r="AY174" t="s">
        <v>163</v>
      </c>
      <c r="AZ174" t="s">
        <v>163</v>
      </c>
      <c r="BA174" t="s">
        <v>163</v>
      </c>
      <c r="BB174" t="s">
        <v>163</v>
      </c>
      <c r="BC174" t="s">
        <v>163</v>
      </c>
      <c r="BD174" t="s">
        <v>163</v>
      </c>
      <c r="BE174" t="s">
        <v>163</v>
      </c>
      <c r="BF174" t="s">
        <v>163</v>
      </c>
      <c r="BG174" t="s">
        <v>163</v>
      </c>
      <c r="BH174">
        <v>5</v>
      </c>
      <c r="BI174" t="s">
        <v>163</v>
      </c>
      <c r="BJ174" t="s">
        <v>163</v>
      </c>
      <c r="BK174" t="s">
        <v>163</v>
      </c>
      <c r="BL174" t="s">
        <v>163</v>
      </c>
      <c r="BM174">
        <v>5</v>
      </c>
      <c r="BN174" t="s">
        <v>163</v>
      </c>
      <c r="BO174" t="s">
        <v>163</v>
      </c>
      <c r="BP174" t="s">
        <v>163</v>
      </c>
      <c r="BQ174" t="s">
        <v>163</v>
      </c>
      <c r="BR174" s="16">
        <v>2</v>
      </c>
      <c r="BS174" s="16">
        <v>0</v>
      </c>
      <c r="BT174" s="16">
        <v>0</v>
      </c>
      <c r="BU174" s="16">
        <v>1</v>
      </c>
      <c r="BV174" s="16">
        <v>2</v>
      </c>
      <c r="BW174" s="16">
        <v>1</v>
      </c>
      <c r="BX174" s="16" t="s">
        <v>163</v>
      </c>
      <c r="BY174" s="16" t="s">
        <v>163</v>
      </c>
      <c r="BZ174" s="16" t="s">
        <v>163</v>
      </c>
      <c r="CA174" s="16" t="s">
        <v>163</v>
      </c>
      <c r="CB174" s="16" t="s">
        <v>163</v>
      </c>
      <c r="CC174" s="16" t="s">
        <v>163</v>
      </c>
      <c r="CD174" s="16" t="s">
        <v>163</v>
      </c>
      <c r="CE174" s="16" t="s">
        <v>163</v>
      </c>
      <c r="CF174" s="16" t="s">
        <v>163</v>
      </c>
      <c r="CG174" s="16" t="s">
        <v>163</v>
      </c>
      <c r="CH174" s="16" t="s">
        <v>163</v>
      </c>
      <c r="CI174" s="16" t="s">
        <v>163</v>
      </c>
      <c r="CJ174" s="16" t="s">
        <v>163</v>
      </c>
      <c r="CK174" s="16" t="s">
        <v>163</v>
      </c>
      <c r="CL174" s="16" t="s">
        <v>163</v>
      </c>
      <c r="CM174" s="16" t="s">
        <v>163</v>
      </c>
      <c r="CN174" s="16" t="s">
        <v>163</v>
      </c>
      <c r="CO174" s="16" t="s">
        <v>163</v>
      </c>
      <c r="CP174" s="16" t="s">
        <v>163</v>
      </c>
      <c r="CQ174" s="16" t="s">
        <v>163</v>
      </c>
      <c r="CR174" s="16" t="s">
        <v>163</v>
      </c>
      <c r="CS174" s="16" t="s">
        <v>163</v>
      </c>
      <c r="CT174" s="16" t="s">
        <v>163</v>
      </c>
      <c r="CU174" s="16" t="s">
        <v>163</v>
      </c>
      <c r="CV174" s="16" t="s">
        <v>163</v>
      </c>
      <c r="CW174" s="16" t="s">
        <v>163</v>
      </c>
      <c r="CX174" s="16" t="s">
        <v>163</v>
      </c>
      <c r="CY174" s="16" t="s">
        <v>163</v>
      </c>
      <c r="CZ174" s="16" t="s">
        <v>163</v>
      </c>
      <c r="DA174" s="16" t="s">
        <v>163</v>
      </c>
      <c r="DB174" s="16" t="s">
        <v>163</v>
      </c>
      <c r="DC174" s="16" t="s">
        <v>163</v>
      </c>
      <c r="DD174" s="16" t="s">
        <v>163</v>
      </c>
      <c r="DE174" s="16" t="s">
        <v>163</v>
      </c>
      <c r="DF174" s="16" t="s">
        <v>163</v>
      </c>
      <c r="DG174" s="16" t="s">
        <v>163</v>
      </c>
      <c r="DH174" s="16" t="s">
        <v>163</v>
      </c>
      <c r="DI174" s="16" t="s">
        <v>163</v>
      </c>
      <c r="DJ174" s="16" t="s">
        <v>163</v>
      </c>
      <c r="DK174" s="16" t="s">
        <v>163</v>
      </c>
      <c r="DL174" s="16" t="s">
        <v>163</v>
      </c>
      <c r="DM174" s="16" t="s">
        <v>163</v>
      </c>
      <c r="DN174" s="16" t="s">
        <v>163</v>
      </c>
      <c r="DO174" s="16">
        <v>301</v>
      </c>
      <c r="DP174" s="16" t="s">
        <v>163</v>
      </c>
      <c r="DQ174" s="16">
        <v>2</v>
      </c>
      <c r="DR174" s="16">
        <v>3</v>
      </c>
      <c r="DS174" s="16" t="s">
        <v>163</v>
      </c>
      <c r="DT174" s="16" t="s">
        <v>163</v>
      </c>
      <c r="DU174" s="16">
        <v>7</v>
      </c>
      <c r="DV174" s="16" t="s">
        <v>163</v>
      </c>
      <c r="DW174" s="16" t="s">
        <v>163</v>
      </c>
      <c r="DX174" s="16" t="s">
        <v>163</v>
      </c>
      <c r="DY174" s="16" t="s">
        <v>163</v>
      </c>
      <c r="DZ174" s="16" t="s">
        <v>163</v>
      </c>
      <c r="EA174" s="16" t="s">
        <v>163</v>
      </c>
      <c r="EB174" s="16" t="s">
        <v>163</v>
      </c>
      <c r="EC174" s="16" t="s">
        <v>163</v>
      </c>
      <c r="ED174" s="16" t="s">
        <v>163</v>
      </c>
      <c r="EE174" s="16" t="s">
        <v>163</v>
      </c>
      <c r="EF174" s="16" t="s">
        <v>163</v>
      </c>
      <c r="EG174" s="16" t="s">
        <v>163</v>
      </c>
      <c r="EH174" s="16" t="s">
        <v>163</v>
      </c>
      <c r="EI174">
        <v>5</v>
      </c>
      <c r="EJ174">
        <v>2</v>
      </c>
      <c r="EK174" t="s">
        <v>163</v>
      </c>
      <c r="EL174">
        <v>5</v>
      </c>
      <c r="EM174">
        <v>15</v>
      </c>
      <c r="EN174">
        <v>15</v>
      </c>
      <c r="EO174">
        <v>15</v>
      </c>
      <c r="EP174">
        <v>12</v>
      </c>
      <c r="EQ174">
        <v>24</v>
      </c>
      <c r="ER174" t="s">
        <v>163</v>
      </c>
      <c r="ES174" t="s">
        <v>221</v>
      </c>
      <c r="ET174" t="s">
        <v>163</v>
      </c>
      <c r="EU174">
        <v>3</v>
      </c>
      <c r="EV174">
        <v>1973</v>
      </c>
      <c r="EW174">
        <v>2</v>
      </c>
      <c r="EX174" t="s">
        <v>338</v>
      </c>
      <c r="EY174" t="s">
        <v>350</v>
      </c>
      <c r="EZ174" t="s">
        <v>334</v>
      </c>
      <c r="FA174">
        <v>1</v>
      </c>
      <c r="FB174" t="s">
        <v>163</v>
      </c>
      <c r="FC174" t="s">
        <v>163</v>
      </c>
      <c r="FD174" t="s">
        <v>163</v>
      </c>
      <c r="FE174" t="s">
        <v>163</v>
      </c>
      <c r="FF174" t="s">
        <v>163</v>
      </c>
      <c r="FG174" t="s">
        <v>163</v>
      </c>
      <c r="FH174" t="s">
        <v>163</v>
      </c>
      <c r="FI174" t="s">
        <v>163</v>
      </c>
      <c r="FJ174" t="s">
        <v>163</v>
      </c>
      <c r="FK174">
        <f t="shared" si="4"/>
        <v>1</v>
      </c>
      <c r="FL174">
        <f t="shared" si="5"/>
        <v>0</v>
      </c>
    </row>
    <row r="175" spans="1:168" x14ac:dyDescent="0.25">
      <c r="A175">
        <v>174</v>
      </c>
      <c r="B175" t="s">
        <v>186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10401</v>
      </c>
      <c r="J175" t="s">
        <v>187</v>
      </c>
      <c r="K175" t="s">
        <v>188</v>
      </c>
      <c r="L175" t="s">
        <v>222</v>
      </c>
      <c r="M175">
        <v>1</v>
      </c>
      <c r="N175">
        <v>1</v>
      </c>
      <c r="O175">
        <v>4</v>
      </c>
      <c r="P175">
        <v>3</v>
      </c>
      <c r="Q175">
        <v>1</v>
      </c>
      <c r="R175">
        <v>1</v>
      </c>
      <c r="S175" t="s">
        <v>163</v>
      </c>
      <c r="T175">
        <v>30</v>
      </c>
      <c r="U175">
        <v>20</v>
      </c>
      <c r="V175">
        <v>50</v>
      </c>
      <c r="W175" t="s">
        <v>313</v>
      </c>
      <c r="X175" t="s">
        <v>311</v>
      </c>
      <c r="Y175" t="s">
        <v>310</v>
      </c>
      <c r="Z175" t="s">
        <v>310</v>
      </c>
      <c r="AA175" t="s">
        <v>313</v>
      </c>
      <c r="AB175" t="s">
        <v>312</v>
      </c>
      <c r="AC175" t="s">
        <v>308</v>
      </c>
      <c r="AD175" t="s">
        <v>312</v>
      </c>
      <c r="AE175" t="s">
        <v>310</v>
      </c>
      <c r="AF175" t="s">
        <v>306</v>
      </c>
      <c r="AG175" t="s">
        <v>306</v>
      </c>
      <c r="AH175" t="s">
        <v>306</v>
      </c>
      <c r="AI175" t="s">
        <v>306</v>
      </c>
      <c r="AJ175" t="s">
        <v>315</v>
      </c>
      <c r="AK175" t="s">
        <v>314</v>
      </c>
      <c r="AL175" t="s">
        <v>315</v>
      </c>
      <c r="AM175" t="s">
        <v>316</v>
      </c>
      <c r="AN175" t="s">
        <v>306</v>
      </c>
      <c r="AO175" t="s">
        <v>163</v>
      </c>
      <c r="AP175" t="s">
        <v>163</v>
      </c>
      <c r="AQ175" t="s">
        <v>163</v>
      </c>
      <c r="AR175" t="s">
        <v>163</v>
      </c>
      <c r="AS175">
        <v>2</v>
      </c>
      <c r="AT175" t="s">
        <v>318</v>
      </c>
      <c r="AU175" t="s">
        <v>326</v>
      </c>
      <c r="AV175" t="s">
        <v>163</v>
      </c>
      <c r="AW175" t="s">
        <v>163</v>
      </c>
      <c r="AX175" t="s">
        <v>163</v>
      </c>
      <c r="AY175" t="s">
        <v>163</v>
      </c>
      <c r="AZ175" t="s">
        <v>163</v>
      </c>
      <c r="BA175" t="s">
        <v>163</v>
      </c>
      <c r="BB175" t="s">
        <v>163</v>
      </c>
      <c r="BC175" t="s">
        <v>163</v>
      </c>
      <c r="BD175" t="s">
        <v>163</v>
      </c>
      <c r="BE175" t="s">
        <v>163</v>
      </c>
      <c r="BF175" t="s">
        <v>163</v>
      </c>
      <c r="BG175" t="s">
        <v>163</v>
      </c>
      <c r="BH175">
        <v>1</v>
      </c>
      <c r="BI175" t="s">
        <v>163</v>
      </c>
      <c r="BJ175" t="s">
        <v>163</v>
      </c>
      <c r="BK175" t="s">
        <v>163</v>
      </c>
      <c r="BL175">
        <v>1</v>
      </c>
      <c r="BM175">
        <v>1</v>
      </c>
      <c r="BN175" t="s">
        <v>163</v>
      </c>
      <c r="BO175">
        <v>2</v>
      </c>
      <c r="BP175" t="s">
        <v>163</v>
      </c>
      <c r="BQ175" t="s">
        <v>163</v>
      </c>
      <c r="BR175" s="16">
        <v>1</v>
      </c>
      <c r="BS175" s="16" t="s">
        <v>166</v>
      </c>
      <c r="BT175" s="16">
        <v>2</v>
      </c>
      <c r="BU175" s="16">
        <v>1</v>
      </c>
      <c r="BV175" s="16">
        <v>3</v>
      </c>
      <c r="BW175" s="16">
        <v>1</v>
      </c>
      <c r="BX175" s="16">
        <v>301</v>
      </c>
      <c r="BY175" s="16" t="s">
        <v>371</v>
      </c>
      <c r="BZ175" s="16">
        <v>301</v>
      </c>
      <c r="CA175" s="16" t="s">
        <v>163</v>
      </c>
      <c r="CB175" s="16" t="s">
        <v>163</v>
      </c>
      <c r="CC175" s="16">
        <v>1</v>
      </c>
      <c r="CD175" s="16">
        <v>1</v>
      </c>
      <c r="CE175" s="16">
        <v>7</v>
      </c>
      <c r="CF175" s="16" t="s">
        <v>163</v>
      </c>
      <c r="CG175" s="16" t="s">
        <v>163</v>
      </c>
      <c r="CH175" s="16" t="s">
        <v>163</v>
      </c>
      <c r="CI175" s="16" t="s">
        <v>163</v>
      </c>
      <c r="CJ175" s="16" t="s">
        <v>163</v>
      </c>
      <c r="CK175" s="16">
        <v>301</v>
      </c>
      <c r="CL175" s="16" t="s">
        <v>163</v>
      </c>
      <c r="CM175" s="16">
        <v>1</v>
      </c>
      <c r="CN175" s="16">
        <v>1</v>
      </c>
      <c r="CO175" s="16">
        <v>7</v>
      </c>
      <c r="CP175" s="16" t="s">
        <v>163</v>
      </c>
      <c r="CQ175" s="16" t="s">
        <v>163</v>
      </c>
      <c r="CR175" s="16" t="s">
        <v>163</v>
      </c>
      <c r="CS175" s="16" t="s">
        <v>163</v>
      </c>
      <c r="CT175" s="16" t="s">
        <v>163</v>
      </c>
      <c r="CU175" s="16" t="s">
        <v>163</v>
      </c>
      <c r="CV175" s="16" t="s">
        <v>163</v>
      </c>
      <c r="CW175" s="16" t="s">
        <v>163</v>
      </c>
      <c r="CX175" s="16" t="s">
        <v>163</v>
      </c>
      <c r="CY175" s="16" t="s">
        <v>163</v>
      </c>
      <c r="CZ175" s="16" t="s">
        <v>163</v>
      </c>
      <c r="DA175" s="16" t="s">
        <v>163</v>
      </c>
      <c r="DB175" s="16" t="s">
        <v>163</v>
      </c>
      <c r="DC175" s="16" t="s">
        <v>163</v>
      </c>
      <c r="DD175" s="16" t="s">
        <v>163</v>
      </c>
      <c r="DE175" s="16" t="s">
        <v>163</v>
      </c>
      <c r="DF175" s="16" t="s">
        <v>163</v>
      </c>
      <c r="DG175" s="16" t="s">
        <v>163</v>
      </c>
      <c r="DH175" s="16" t="s">
        <v>163</v>
      </c>
      <c r="DI175" s="16" t="s">
        <v>163</v>
      </c>
      <c r="DJ175" s="16" t="s">
        <v>163</v>
      </c>
      <c r="DK175" s="16" t="s">
        <v>163</v>
      </c>
      <c r="DL175" s="16" t="s">
        <v>163</v>
      </c>
      <c r="DM175" s="16" t="s">
        <v>163</v>
      </c>
      <c r="DN175" s="16" t="s">
        <v>163</v>
      </c>
      <c r="DO175" s="16" t="s">
        <v>163</v>
      </c>
      <c r="DP175" s="16" t="s">
        <v>163</v>
      </c>
      <c r="DQ175" s="16" t="s">
        <v>163</v>
      </c>
      <c r="DR175" s="16" t="s">
        <v>163</v>
      </c>
      <c r="DS175" s="16" t="s">
        <v>163</v>
      </c>
      <c r="DT175" s="16" t="s">
        <v>163</v>
      </c>
      <c r="DU175" s="16" t="s">
        <v>163</v>
      </c>
      <c r="DV175" s="16" t="s">
        <v>163</v>
      </c>
      <c r="DW175" s="16" t="s">
        <v>163</v>
      </c>
      <c r="DX175" s="16" t="s">
        <v>163</v>
      </c>
      <c r="DY175" s="16">
        <v>306</v>
      </c>
      <c r="DZ175" s="16" t="s">
        <v>163</v>
      </c>
      <c r="EA175" s="16">
        <v>1</v>
      </c>
      <c r="EB175" s="16">
        <v>3</v>
      </c>
      <c r="EC175" s="16" t="s">
        <v>163</v>
      </c>
      <c r="ED175" s="16" t="s">
        <v>163</v>
      </c>
      <c r="EE175" s="16" t="s">
        <v>163</v>
      </c>
      <c r="EF175" s="16" t="s">
        <v>163</v>
      </c>
      <c r="EG175" s="16" t="s">
        <v>163</v>
      </c>
      <c r="EH175" s="16" t="s">
        <v>163</v>
      </c>
      <c r="EI175">
        <v>5</v>
      </c>
      <c r="EJ175">
        <v>2</v>
      </c>
      <c r="EK175" t="s">
        <v>163</v>
      </c>
      <c r="EL175">
        <v>3</v>
      </c>
      <c r="EM175">
        <v>16</v>
      </c>
      <c r="EN175">
        <v>16</v>
      </c>
      <c r="EO175">
        <v>12</v>
      </c>
      <c r="EP175">
        <v>14</v>
      </c>
      <c r="EQ175">
        <v>25</v>
      </c>
      <c r="ER175" t="s">
        <v>163</v>
      </c>
      <c r="ES175" t="s">
        <v>190</v>
      </c>
      <c r="ET175" t="s">
        <v>163</v>
      </c>
      <c r="EU175">
        <v>4</v>
      </c>
      <c r="EV175">
        <v>1970</v>
      </c>
      <c r="EW175">
        <v>2</v>
      </c>
      <c r="EX175" t="s">
        <v>341</v>
      </c>
      <c r="EY175" t="s">
        <v>349</v>
      </c>
      <c r="EZ175" t="s">
        <v>332</v>
      </c>
      <c r="FA175">
        <v>1</v>
      </c>
      <c r="FB175">
        <v>2</v>
      </c>
      <c r="FC175" t="s">
        <v>163</v>
      </c>
      <c r="FD175" t="s">
        <v>163</v>
      </c>
      <c r="FE175" t="s">
        <v>163</v>
      </c>
      <c r="FF175" t="s">
        <v>163</v>
      </c>
      <c r="FG175" t="s">
        <v>163</v>
      </c>
      <c r="FH175" t="s">
        <v>163</v>
      </c>
      <c r="FI175" t="s">
        <v>163</v>
      </c>
      <c r="FJ175" t="s">
        <v>163</v>
      </c>
      <c r="FK175">
        <f t="shared" si="4"/>
        <v>1</v>
      </c>
      <c r="FL175">
        <f t="shared" si="5"/>
        <v>0</v>
      </c>
    </row>
    <row r="176" spans="1:168" x14ac:dyDescent="0.25">
      <c r="A176">
        <v>175</v>
      </c>
      <c r="B176" t="s">
        <v>186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10401</v>
      </c>
      <c r="J176" t="s">
        <v>187</v>
      </c>
      <c r="K176" t="s">
        <v>188</v>
      </c>
      <c r="L176" t="s">
        <v>222</v>
      </c>
      <c r="M176">
        <v>1</v>
      </c>
      <c r="N176">
        <v>1</v>
      </c>
      <c r="O176">
        <v>4</v>
      </c>
      <c r="P176">
        <v>4</v>
      </c>
      <c r="Q176">
        <v>0</v>
      </c>
      <c r="R176">
        <v>1</v>
      </c>
      <c r="S176" t="s">
        <v>163</v>
      </c>
      <c r="T176">
        <v>50</v>
      </c>
      <c r="U176">
        <v>0</v>
      </c>
      <c r="V176">
        <v>50</v>
      </c>
      <c r="W176" t="s">
        <v>310</v>
      </c>
      <c r="X176" t="s">
        <v>310</v>
      </c>
      <c r="Y176" t="s">
        <v>310</v>
      </c>
      <c r="Z176" t="s">
        <v>310</v>
      </c>
      <c r="AA176" t="s">
        <v>313</v>
      </c>
      <c r="AB176" t="s">
        <v>311</v>
      </c>
      <c r="AC176" t="s">
        <v>313</v>
      </c>
      <c r="AD176" t="s">
        <v>310</v>
      </c>
      <c r="AE176" t="s">
        <v>310</v>
      </c>
      <c r="AF176" t="s">
        <v>306</v>
      </c>
      <c r="AG176" t="s">
        <v>306</v>
      </c>
      <c r="AH176" t="s">
        <v>306</v>
      </c>
      <c r="AI176" t="s">
        <v>306</v>
      </c>
      <c r="AJ176" t="s">
        <v>315</v>
      </c>
      <c r="AK176" t="s">
        <v>314</v>
      </c>
      <c r="AL176" t="s">
        <v>314</v>
      </c>
      <c r="AM176" t="s">
        <v>306</v>
      </c>
      <c r="AN176" t="s">
        <v>306</v>
      </c>
      <c r="AO176" t="s">
        <v>163</v>
      </c>
      <c r="AP176" t="s">
        <v>163</v>
      </c>
      <c r="AQ176" t="s">
        <v>163</v>
      </c>
      <c r="AR176" t="s">
        <v>163</v>
      </c>
      <c r="AS176" t="s">
        <v>163</v>
      </c>
      <c r="AT176" t="s">
        <v>318</v>
      </c>
      <c r="AU176" t="s">
        <v>326</v>
      </c>
      <c r="AV176" t="s">
        <v>163</v>
      </c>
      <c r="AW176" t="s">
        <v>163</v>
      </c>
      <c r="AX176" t="s">
        <v>163</v>
      </c>
      <c r="AY176" t="s">
        <v>163</v>
      </c>
      <c r="AZ176" t="s">
        <v>163</v>
      </c>
      <c r="BA176" t="s">
        <v>163</v>
      </c>
      <c r="BB176" t="s">
        <v>163</v>
      </c>
      <c r="BC176" t="s">
        <v>163</v>
      </c>
      <c r="BD176" t="s">
        <v>163</v>
      </c>
      <c r="BE176" t="s">
        <v>163</v>
      </c>
      <c r="BF176" t="s">
        <v>163</v>
      </c>
      <c r="BG176" t="s">
        <v>163</v>
      </c>
      <c r="BH176">
        <v>1</v>
      </c>
      <c r="BI176" t="s">
        <v>163</v>
      </c>
      <c r="BJ176" t="s">
        <v>163</v>
      </c>
      <c r="BK176" t="s">
        <v>163</v>
      </c>
      <c r="BL176">
        <v>1</v>
      </c>
      <c r="BM176">
        <v>1</v>
      </c>
      <c r="BN176" t="s">
        <v>163</v>
      </c>
      <c r="BO176" t="s">
        <v>163</v>
      </c>
      <c r="BP176" t="s">
        <v>163</v>
      </c>
      <c r="BQ176">
        <v>1</v>
      </c>
      <c r="BR176" s="16">
        <v>1</v>
      </c>
      <c r="BS176" s="16" t="s">
        <v>164</v>
      </c>
      <c r="BT176" s="16">
        <v>2</v>
      </c>
      <c r="BU176" s="16">
        <v>1</v>
      </c>
      <c r="BV176" s="16">
        <v>3</v>
      </c>
      <c r="BW176" s="16">
        <v>1</v>
      </c>
      <c r="BX176" s="16" t="s">
        <v>163</v>
      </c>
      <c r="BY176" s="16" t="s">
        <v>163</v>
      </c>
      <c r="BZ176" s="16">
        <v>301</v>
      </c>
      <c r="CA176" s="16">
        <v>301</v>
      </c>
      <c r="CB176" s="16" t="s">
        <v>163</v>
      </c>
      <c r="CC176" s="16" t="s">
        <v>163</v>
      </c>
      <c r="CD176" s="16" t="s">
        <v>163</v>
      </c>
      <c r="CE176" s="16" t="s">
        <v>163</v>
      </c>
      <c r="CF176" s="16" t="s">
        <v>163</v>
      </c>
      <c r="CG176" s="16" t="s">
        <v>163</v>
      </c>
      <c r="CH176" s="16" t="s">
        <v>163</v>
      </c>
      <c r="CI176" s="16" t="s">
        <v>163</v>
      </c>
      <c r="CJ176" s="16" t="s">
        <v>163</v>
      </c>
      <c r="CK176" s="16">
        <v>301</v>
      </c>
      <c r="CL176" s="16" t="s">
        <v>163</v>
      </c>
      <c r="CM176" s="16">
        <v>1</v>
      </c>
      <c r="CN176" s="16">
        <v>3</v>
      </c>
      <c r="CO176" s="16" t="s">
        <v>163</v>
      </c>
      <c r="CP176" s="16" t="s">
        <v>163</v>
      </c>
      <c r="CQ176" s="16" t="s">
        <v>163</v>
      </c>
      <c r="CR176" s="16" t="s">
        <v>163</v>
      </c>
      <c r="CS176" s="16" t="s">
        <v>163</v>
      </c>
      <c r="CT176" s="16" t="s">
        <v>163</v>
      </c>
      <c r="CU176" s="16">
        <v>301</v>
      </c>
      <c r="CV176" s="16" t="s">
        <v>163</v>
      </c>
      <c r="CW176" s="16">
        <v>1</v>
      </c>
      <c r="CX176" s="16">
        <v>3</v>
      </c>
      <c r="CY176" s="16" t="s">
        <v>163</v>
      </c>
      <c r="CZ176" s="16" t="s">
        <v>163</v>
      </c>
      <c r="DA176" s="16" t="s">
        <v>163</v>
      </c>
      <c r="DB176" s="16" t="s">
        <v>163</v>
      </c>
      <c r="DC176" s="16" t="s">
        <v>163</v>
      </c>
      <c r="DD176" s="16" t="s">
        <v>163</v>
      </c>
      <c r="DE176" s="16" t="s">
        <v>163</v>
      </c>
      <c r="DF176" s="16" t="s">
        <v>163</v>
      </c>
      <c r="DG176" s="16" t="s">
        <v>163</v>
      </c>
      <c r="DH176" s="16" t="s">
        <v>163</v>
      </c>
      <c r="DI176" s="16" t="s">
        <v>163</v>
      </c>
      <c r="DJ176" s="16" t="s">
        <v>163</v>
      </c>
      <c r="DK176" s="16" t="s">
        <v>163</v>
      </c>
      <c r="DL176" s="16" t="s">
        <v>163</v>
      </c>
      <c r="DM176" s="16" t="s">
        <v>163</v>
      </c>
      <c r="DN176" s="16" t="s">
        <v>163</v>
      </c>
      <c r="DO176" s="16" t="s">
        <v>163</v>
      </c>
      <c r="DP176" s="16" t="s">
        <v>163</v>
      </c>
      <c r="DQ176" s="16" t="s">
        <v>163</v>
      </c>
      <c r="DR176" s="16" t="s">
        <v>163</v>
      </c>
      <c r="DS176" s="16" t="s">
        <v>163</v>
      </c>
      <c r="DT176" s="16" t="s">
        <v>163</v>
      </c>
      <c r="DU176" s="16" t="s">
        <v>163</v>
      </c>
      <c r="DV176" s="16" t="s">
        <v>163</v>
      </c>
      <c r="DW176" s="16" t="s">
        <v>163</v>
      </c>
      <c r="DX176" s="16" t="s">
        <v>163</v>
      </c>
      <c r="DY176" s="16">
        <v>301</v>
      </c>
      <c r="DZ176" s="16" t="s">
        <v>163</v>
      </c>
      <c r="EA176" s="16">
        <v>1</v>
      </c>
      <c r="EB176" s="16">
        <v>3</v>
      </c>
      <c r="EC176" s="16" t="s">
        <v>163</v>
      </c>
      <c r="ED176" s="16" t="s">
        <v>163</v>
      </c>
      <c r="EE176" s="16" t="s">
        <v>163</v>
      </c>
      <c r="EF176" s="16" t="s">
        <v>163</v>
      </c>
      <c r="EG176" s="16" t="s">
        <v>163</v>
      </c>
      <c r="EH176" s="16" t="s">
        <v>163</v>
      </c>
      <c r="EI176">
        <v>5</v>
      </c>
      <c r="EJ176">
        <v>2</v>
      </c>
      <c r="EK176" t="s">
        <v>163</v>
      </c>
      <c r="EL176">
        <v>4</v>
      </c>
      <c r="EM176">
        <v>16</v>
      </c>
      <c r="EN176">
        <v>16</v>
      </c>
      <c r="EO176">
        <v>12</v>
      </c>
      <c r="EP176">
        <v>12</v>
      </c>
      <c r="EQ176">
        <v>25</v>
      </c>
      <c r="ER176" t="s">
        <v>163</v>
      </c>
      <c r="ES176">
        <v>1</v>
      </c>
      <c r="ET176" t="s">
        <v>163</v>
      </c>
      <c r="EU176">
        <v>3</v>
      </c>
      <c r="EV176">
        <v>1951</v>
      </c>
      <c r="EW176">
        <v>1</v>
      </c>
      <c r="EX176" t="s">
        <v>345</v>
      </c>
      <c r="EY176" t="s">
        <v>349</v>
      </c>
      <c r="EZ176" t="s">
        <v>333</v>
      </c>
      <c r="FA176" t="s">
        <v>163</v>
      </c>
      <c r="FB176" t="s">
        <v>163</v>
      </c>
      <c r="FC176" t="s">
        <v>163</v>
      </c>
      <c r="FD176" t="s">
        <v>163</v>
      </c>
      <c r="FE176" t="s">
        <v>163</v>
      </c>
      <c r="FF176" t="s">
        <v>163</v>
      </c>
      <c r="FG176" t="s">
        <v>163</v>
      </c>
      <c r="FH176" t="s">
        <v>163</v>
      </c>
      <c r="FI176">
        <v>1</v>
      </c>
      <c r="FJ176" t="s">
        <v>163</v>
      </c>
      <c r="FK176">
        <f t="shared" si="4"/>
        <v>1</v>
      </c>
      <c r="FL176">
        <f t="shared" si="5"/>
        <v>0</v>
      </c>
    </row>
    <row r="177" spans="1:168" x14ac:dyDescent="0.25">
      <c r="A177">
        <v>176</v>
      </c>
      <c r="B177" t="s">
        <v>186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10401</v>
      </c>
      <c r="J177" t="s">
        <v>187</v>
      </c>
      <c r="K177" t="s">
        <v>188</v>
      </c>
      <c r="L177" t="s">
        <v>222</v>
      </c>
      <c r="M177">
        <v>1</v>
      </c>
      <c r="N177">
        <v>1</v>
      </c>
      <c r="O177">
        <v>2</v>
      </c>
      <c r="P177">
        <v>2</v>
      </c>
      <c r="Q177">
        <v>0</v>
      </c>
      <c r="R177">
        <v>2</v>
      </c>
      <c r="S177">
        <v>2</v>
      </c>
      <c r="T177" t="s">
        <v>163</v>
      </c>
      <c r="U177" t="s">
        <v>163</v>
      </c>
      <c r="V177" t="s">
        <v>163</v>
      </c>
      <c r="W177" t="s">
        <v>313</v>
      </c>
      <c r="X177" t="s">
        <v>310</v>
      </c>
      <c r="Y177" t="s">
        <v>310</v>
      </c>
      <c r="Z177" t="s">
        <v>310</v>
      </c>
      <c r="AA177" t="s">
        <v>311</v>
      </c>
      <c r="AB177" t="s">
        <v>312</v>
      </c>
      <c r="AC177" t="s">
        <v>308</v>
      </c>
      <c r="AD177" t="s">
        <v>310</v>
      </c>
      <c r="AE177" t="s">
        <v>310</v>
      </c>
      <c r="AF177" t="s">
        <v>316</v>
      </c>
      <c r="AG177" t="s">
        <v>306</v>
      </c>
      <c r="AH177" t="s">
        <v>306</v>
      </c>
      <c r="AI177" t="s">
        <v>306</v>
      </c>
      <c r="AJ177" t="s">
        <v>315</v>
      </c>
      <c r="AK177" t="s">
        <v>314</v>
      </c>
      <c r="AL177" t="s">
        <v>314</v>
      </c>
      <c r="AM177" t="s">
        <v>306</v>
      </c>
      <c r="AN177" t="s">
        <v>306</v>
      </c>
      <c r="AO177" t="s">
        <v>163</v>
      </c>
      <c r="AP177" t="s">
        <v>163</v>
      </c>
      <c r="AQ177" t="s">
        <v>163</v>
      </c>
      <c r="AR177" t="s">
        <v>163</v>
      </c>
      <c r="AS177" t="s">
        <v>163</v>
      </c>
      <c r="AT177" t="s">
        <v>163</v>
      </c>
      <c r="AU177" t="s">
        <v>163</v>
      </c>
      <c r="AV177" t="s">
        <v>163</v>
      </c>
      <c r="AW177" t="s">
        <v>163</v>
      </c>
      <c r="AX177" t="s">
        <v>163</v>
      </c>
      <c r="AY177" t="s">
        <v>163</v>
      </c>
      <c r="AZ177" t="s">
        <v>163</v>
      </c>
      <c r="BA177" t="s">
        <v>163</v>
      </c>
      <c r="BB177" t="s">
        <v>163</v>
      </c>
      <c r="BC177" t="s">
        <v>163</v>
      </c>
      <c r="BD177" t="s">
        <v>163</v>
      </c>
      <c r="BE177" t="s">
        <v>163</v>
      </c>
      <c r="BF177" t="s">
        <v>163</v>
      </c>
      <c r="BG177" t="s">
        <v>163</v>
      </c>
      <c r="BH177" t="s">
        <v>163</v>
      </c>
      <c r="BI177" t="s">
        <v>163</v>
      </c>
      <c r="BJ177" t="s">
        <v>163</v>
      </c>
      <c r="BK177" t="s">
        <v>163</v>
      </c>
      <c r="BL177" t="s">
        <v>163</v>
      </c>
      <c r="BM177" t="s">
        <v>163</v>
      </c>
      <c r="BN177" t="s">
        <v>163</v>
      </c>
      <c r="BO177" t="s">
        <v>163</v>
      </c>
      <c r="BP177" t="s">
        <v>163</v>
      </c>
      <c r="BQ177" t="s">
        <v>163</v>
      </c>
      <c r="BR177" s="16">
        <v>2</v>
      </c>
      <c r="BS177" s="16">
        <v>0</v>
      </c>
      <c r="BT177" s="16">
        <v>0</v>
      </c>
      <c r="BU177" s="16">
        <v>1</v>
      </c>
      <c r="BV177" s="16">
        <v>3</v>
      </c>
      <c r="BW177" s="16">
        <v>1</v>
      </c>
      <c r="BX177" s="16" t="s">
        <v>163</v>
      </c>
      <c r="BY177" s="16" t="s">
        <v>163</v>
      </c>
      <c r="BZ177" s="16" t="s">
        <v>163</v>
      </c>
      <c r="CA177" s="16" t="s">
        <v>163</v>
      </c>
      <c r="CB177" s="16" t="s">
        <v>163</v>
      </c>
      <c r="CC177" s="16" t="s">
        <v>163</v>
      </c>
      <c r="CD177" s="16" t="s">
        <v>163</v>
      </c>
      <c r="CE177" s="16" t="s">
        <v>163</v>
      </c>
      <c r="CF177" s="16" t="s">
        <v>163</v>
      </c>
      <c r="CG177" s="16" t="s">
        <v>163</v>
      </c>
      <c r="CH177" s="16" t="s">
        <v>163</v>
      </c>
      <c r="CI177" s="16" t="s">
        <v>163</v>
      </c>
      <c r="CJ177" s="16" t="s">
        <v>163</v>
      </c>
      <c r="CK177" s="16" t="s">
        <v>163</v>
      </c>
      <c r="CL177" s="16" t="s">
        <v>163</v>
      </c>
      <c r="CM177" s="16" t="s">
        <v>163</v>
      </c>
      <c r="CN177" s="16" t="s">
        <v>163</v>
      </c>
      <c r="CO177" s="16" t="s">
        <v>163</v>
      </c>
      <c r="CP177" s="16" t="s">
        <v>163</v>
      </c>
      <c r="CQ177" s="16" t="s">
        <v>163</v>
      </c>
      <c r="CR177" s="16" t="s">
        <v>163</v>
      </c>
      <c r="CS177" s="16" t="s">
        <v>163</v>
      </c>
      <c r="CT177" s="16" t="s">
        <v>163</v>
      </c>
      <c r="CU177" s="16" t="s">
        <v>163</v>
      </c>
      <c r="CV177" s="16" t="s">
        <v>163</v>
      </c>
      <c r="CW177" s="16" t="s">
        <v>163</v>
      </c>
      <c r="CX177" s="16" t="s">
        <v>163</v>
      </c>
      <c r="CY177" s="16" t="s">
        <v>163</v>
      </c>
      <c r="CZ177" s="16" t="s">
        <v>163</v>
      </c>
      <c r="DA177" s="16" t="s">
        <v>163</v>
      </c>
      <c r="DB177" s="16" t="s">
        <v>163</v>
      </c>
      <c r="DC177" s="16" t="s">
        <v>163</v>
      </c>
      <c r="DD177" s="16" t="s">
        <v>163</v>
      </c>
      <c r="DE177" s="16" t="s">
        <v>163</v>
      </c>
      <c r="DF177" s="16" t="s">
        <v>163</v>
      </c>
      <c r="DG177" s="16" t="s">
        <v>163</v>
      </c>
      <c r="DH177" s="16" t="s">
        <v>163</v>
      </c>
      <c r="DI177" s="16" t="s">
        <v>163</v>
      </c>
      <c r="DJ177" s="16" t="s">
        <v>163</v>
      </c>
      <c r="DK177" s="16" t="s">
        <v>163</v>
      </c>
      <c r="DL177" s="16" t="s">
        <v>163</v>
      </c>
      <c r="DM177" s="16" t="s">
        <v>163</v>
      </c>
      <c r="DN177" s="16" t="s">
        <v>163</v>
      </c>
      <c r="DO177" s="16" t="s">
        <v>163</v>
      </c>
      <c r="DP177" s="16" t="s">
        <v>163</v>
      </c>
      <c r="DQ177" s="16" t="s">
        <v>163</v>
      </c>
      <c r="DR177" s="16" t="s">
        <v>163</v>
      </c>
      <c r="DS177" s="16" t="s">
        <v>163</v>
      </c>
      <c r="DT177" s="16" t="s">
        <v>163</v>
      </c>
      <c r="DU177" s="16" t="s">
        <v>163</v>
      </c>
      <c r="DV177" s="16" t="s">
        <v>163</v>
      </c>
      <c r="DW177" s="16" t="s">
        <v>163</v>
      </c>
      <c r="DX177" s="16" t="s">
        <v>163</v>
      </c>
      <c r="DY177" s="16">
        <v>309</v>
      </c>
      <c r="DZ177" s="16" t="s">
        <v>163</v>
      </c>
      <c r="EA177" s="16">
        <v>1</v>
      </c>
      <c r="EB177" s="16">
        <v>2</v>
      </c>
      <c r="EC177" s="16" t="s">
        <v>163</v>
      </c>
      <c r="ED177" s="16">
        <v>2</v>
      </c>
      <c r="EE177" s="16" t="s">
        <v>163</v>
      </c>
      <c r="EF177" s="16" t="s">
        <v>163</v>
      </c>
      <c r="EG177" s="16" t="s">
        <v>163</v>
      </c>
      <c r="EH177" s="16" t="s">
        <v>163</v>
      </c>
      <c r="EI177">
        <v>5</v>
      </c>
      <c r="EJ177">
        <v>2</v>
      </c>
      <c r="EK177" t="s">
        <v>163</v>
      </c>
      <c r="EL177">
        <v>5</v>
      </c>
      <c r="EM177">
        <v>16</v>
      </c>
      <c r="EN177">
        <v>16</v>
      </c>
      <c r="EO177">
        <v>12</v>
      </c>
      <c r="EP177">
        <v>12</v>
      </c>
      <c r="EQ177">
        <v>25</v>
      </c>
      <c r="ER177" t="s">
        <v>163</v>
      </c>
      <c r="ES177">
        <v>9</v>
      </c>
      <c r="ET177" t="s">
        <v>163</v>
      </c>
      <c r="EU177">
        <v>4</v>
      </c>
      <c r="EV177">
        <v>1956</v>
      </c>
      <c r="EW177">
        <v>1</v>
      </c>
      <c r="EX177" t="s">
        <v>338</v>
      </c>
      <c r="EY177" t="s">
        <v>348</v>
      </c>
      <c r="EZ177" t="s">
        <v>333</v>
      </c>
      <c r="FA177">
        <v>1</v>
      </c>
      <c r="FB177" t="s">
        <v>163</v>
      </c>
      <c r="FC177" t="s">
        <v>163</v>
      </c>
      <c r="FD177" t="s">
        <v>163</v>
      </c>
      <c r="FE177" t="s">
        <v>163</v>
      </c>
      <c r="FF177" t="s">
        <v>163</v>
      </c>
      <c r="FG177" t="s">
        <v>163</v>
      </c>
      <c r="FH177" t="s">
        <v>163</v>
      </c>
      <c r="FI177" t="s">
        <v>163</v>
      </c>
      <c r="FJ177" t="s">
        <v>163</v>
      </c>
      <c r="FK177">
        <f t="shared" si="4"/>
        <v>1</v>
      </c>
      <c r="FL177">
        <f t="shared" si="5"/>
        <v>0</v>
      </c>
    </row>
    <row r="178" spans="1:168" x14ac:dyDescent="0.25">
      <c r="A178">
        <v>177</v>
      </c>
      <c r="B178" t="s">
        <v>186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10401</v>
      </c>
      <c r="J178" t="s">
        <v>187</v>
      </c>
      <c r="K178" t="s">
        <v>188</v>
      </c>
      <c r="L178" t="s">
        <v>222</v>
      </c>
      <c r="M178">
        <v>1</v>
      </c>
      <c r="N178">
        <v>1</v>
      </c>
      <c r="O178">
        <v>4</v>
      </c>
      <c r="P178">
        <v>3</v>
      </c>
      <c r="Q178">
        <v>1</v>
      </c>
      <c r="R178">
        <v>1</v>
      </c>
      <c r="S178" t="s">
        <v>163</v>
      </c>
      <c r="T178">
        <v>100</v>
      </c>
      <c r="U178">
        <v>0</v>
      </c>
      <c r="V178">
        <v>0</v>
      </c>
      <c r="W178" t="s">
        <v>310</v>
      </c>
      <c r="X178" t="s">
        <v>310</v>
      </c>
      <c r="Y178" t="s">
        <v>310</v>
      </c>
      <c r="Z178" t="s">
        <v>310</v>
      </c>
      <c r="AA178" t="s">
        <v>310</v>
      </c>
      <c r="AB178" t="s">
        <v>313</v>
      </c>
      <c r="AC178" t="s">
        <v>313</v>
      </c>
      <c r="AD178" t="s">
        <v>308</v>
      </c>
      <c r="AE178" t="s">
        <v>310</v>
      </c>
      <c r="AF178" t="s">
        <v>306</v>
      </c>
      <c r="AG178" t="s">
        <v>306</v>
      </c>
      <c r="AH178" t="s">
        <v>306</v>
      </c>
      <c r="AI178" t="s">
        <v>306</v>
      </c>
      <c r="AJ178" t="s">
        <v>306</v>
      </c>
      <c r="AK178" t="s">
        <v>315</v>
      </c>
      <c r="AL178" t="s">
        <v>315</v>
      </c>
      <c r="AM178" t="s">
        <v>306</v>
      </c>
      <c r="AN178" t="s">
        <v>306</v>
      </c>
      <c r="AO178" t="s">
        <v>163</v>
      </c>
      <c r="AP178" t="s">
        <v>163</v>
      </c>
      <c r="AQ178" t="s">
        <v>163</v>
      </c>
      <c r="AR178" t="s">
        <v>163</v>
      </c>
      <c r="AS178" t="s">
        <v>163</v>
      </c>
      <c r="AT178" t="s">
        <v>318</v>
      </c>
      <c r="AU178" t="s">
        <v>325</v>
      </c>
      <c r="AV178" t="s">
        <v>163</v>
      </c>
      <c r="AW178" t="s">
        <v>163</v>
      </c>
      <c r="AX178" t="s">
        <v>163</v>
      </c>
      <c r="AY178" t="s">
        <v>163</v>
      </c>
      <c r="AZ178" t="s">
        <v>163</v>
      </c>
      <c r="BA178" t="s">
        <v>163</v>
      </c>
      <c r="BB178" t="s">
        <v>163</v>
      </c>
      <c r="BC178" t="s">
        <v>163</v>
      </c>
      <c r="BD178" t="s">
        <v>163</v>
      </c>
      <c r="BE178" t="s">
        <v>163</v>
      </c>
      <c r="BF178" t="s">
        <v>163</v>
      </c>
      <c r="BG178" t="s">
        <v>163</v>
      </c>
      <c r="BH178">
        <v>1</v>
      </c>
      <c r="BI178" t="s">
        <v>163</v>
      </c>
      <c r="BJ178">
        <v>2</v>
      </c>
      <c r="BK178" t="s">
        <v>163</v>
      </c>
      <c r="BL178" t="s">
        <v>163</v>
      </c>
      <c r="BM178">
        <v>1</v>
      </c>
      <c r="BN178" t="s">
        <v>163</v>
      </c>
      <c r="BO178" t="s">
        <v>163</v>
      </c>
      <c r="BP178" t="s">
        <v>163</v>
      </c>
      <c r="BQ178">
        <v>2</v>
      </c>
      <c r="BR178" s="16">
        <v>1</v>
      </c>
      <c r="BS178" s="16">
        <v>2</v>
      </c>
      <c r="BT178" s="16">
        <v>1</v>
      </c>
      <c r="BU178" s="16">
        <v>1</v>
      </c>
      <c r="BV178" s="16" t="s">
        <v>164</v>
      </c>
      <c r="BW178" s="16">
        <v>2</v>
      </c>
      <c r="BX178" s="16" t="s">
        <v>163</v>
      </c>
      <c r="BY178" s="16" t="s">
        <v>163</v>
      </c>
      <c r="BZ178" s="16">
        <v>301</v>
      </c>
      <c r="CA178" s="16" t="s">
        <v>163</v>
      </c>
      <c r="CB178" s="16" t="s">
        <v>163</v>
      </c>
      <c r="CC178" s="16" t="s">
        <v>163</v>
      </c>
      <c r="CD178" s="16" t="s">
        <v>163</v>
      </c>
      <c r="CE178" s="16" t="s">
        <v>163</v>
      </c>
      <c r="CF178" s="16" t="s">
        <v>163</v>
      </c>
      <c r="CG178" s="16" t="s">
        <v>163</v>
      </c>
      <c r="CH178" s="16" t="s">
        <v>163</v>
      </c>
      <c r="CI178" s="16" t="s">
        <v>163</v>
      </c>
      <c r="CJ178" s="16" t="s">
        <v>163</v>
      </c>
      <c r="CK178" s="16">
        <v>301</v>
      </c>
      <c r="CL178" s="16" t="s">
        <v>163</v>
      </c>
      <c r="CM178" s="16">
        <v>1</v>
      </c>
      <c r="CN178" s="16">
        <v>1</v>
      </c>
      <c r="CO178" s="16">
        <v>1</v>
      </c>
      <c r="CP178" s="16" t="s">
        <v>163</v>
      </c>
      <c r="CQ178" s="16" t="s">
        <v>163</v>
      </c>
      <c r="CR178" s="16" t="s">
        <v>163</v>
      </c>
      <c r="CS178" s="16" t="s">
        <v>163</v>
      </c>
      <c r="CT178" s="16" t="s">
        <v>163</v>
      </c>
      <c r="CU178" s="16" t="s">
        <v>163</v>
      </c>
      <c r="CV178" s="16" t="s">
        <v>163</v>
      </c>
      <c r="CW178" s="16" t="s">
        <v>163</v>
      </c>
      <c r="CX178" s="16" t="s">
        <v>163</v>
      </c>
      <c r="CY178" s="16" t="s">
        <v>163</v>
      </c>
      <c r="CZ178" s="16" t="s">
        <v>163</v>
      </c>
      <c r="DA178" s="16" t="s">
        <v>163</v>
      </c>
      <c r="DB178" s="16" t="s">
        <v>163</v>
      </c>
      <c r="DC178" s="16" t="s">
        <v>163</v>
      </c>
      <c r="DD178" s="16" t="s">
        <v>163</v>
      </c>
      <c r="DE178" s="16" t="s">
        <v>163</v>
      </c>
      <c r="DF178" s="16" t="s">
        <v>163</v>
      </c>
      <c r="DG178" s="16" t="s">
        <v>163</v>
      </c>
      <c r="DH178" s="16" t="s">
        <v>163</v>
      </c>
      <c r="DI178" s="16" t="s">
        <v>163</v>
      </c>
      <c r="DJ178" s="16" t="s">
        <v>163</v>
      </c>
      <c r="DK178" s="16" t="s">
        <v>163</v>
      </c>
      <c r="DL178" s="16" t="s">
        <v>163</v>
      </c>
      <c r="DM178" s="16" t="s">
        <v>163</v>
      </c>
      <c r="DN178" s="16" t="s">
        <v>163</v>
      </c>
      <c r="DO178" s="16">
        <v>301</v>
      </c>
      <c r="DP178" s="16" t="s">
        <v>163</v>
      </c>
      <c r="DQ178" s="16">
        <v>1</v>
      </c>
      <c r="DR178" s="16">
        <v>1</v>
      </c>
      <c r="DS178" s="16">
        <v>1</v>
      </c>
      <c r="DT178" s="16" t="s">
        <v>163</v>
      </c>
      <c r="DU178" s="16" t="s">
        <v>163</v>
      </c>
      <c r="DV178" s="16" t="s">
        <v>163</v>
      </c>
      <c r="DW178" s="16" t="s">
        <v>163</v>
      </c>
      <c r="DX178" s="16" t="s">
        <v>163</v>
      </c>
      <c r="DY178" s="16">
        <v>301</v>
      </c>
      <c r="DZ178" s="16" t="s">
        <v>163</v>
      </c>
      <c r="EA178" s="16">
        <v>1</v>
      </c>
      <c r="EB178" s="16">
        <v>1</v>
      </c>
      <c r="EC178" s="16">
        <v>1</v>
      </c>
      <c r="ED178" s="16" t="s">
        <v>163</v>
      </c>
      <c r="EE178" s="16" t="s">
        <v>163</v>
      </c>
      <c r="EF178" s="16" t="s">
        <v>163</v>
      </c>
      <c r="EG178" s="16" t="s">
        <v>163</v>
      </c>
      <c r="EH178" s="16" t="s">
        <v>163</v>
      </c>
      <c r="EI178">
        <v>5</v>
      </c>
      <c r="EJ178">
        <v>2</v>
      </c>
      <c r="EK178" t="s">
        <v>163</v>
      </c>
      <c r="EL178">
        <v>2</v>
      </c>
      <c r="EM178">
        <v>16</v>
      </c>
      <c r="EN178">
        <v>16</v>
      </c>
      <c r="EO178">
        <v>16</v>
      </c>
      <c r="EP178">
        <v>12</v>
      </c>
      <c r="EQ178">
        <v>25</v>
      </c>
      <c r="ER178" t="s">
        <v>163</v>
      </c>
      <c r="ES178" t="s">
        <v>190</v>
      </c>
      <c r="ET178" t="s">
        <v>163</v>
      </c>
      <c r="EU178">
        <v>4</v>
      </c>
      <c r="EV178">
        <v>1957</v>
      </c>
      <c r="EW178">
        <v>3</v>
      </c>
      <c r="EX178" t="s">
        <v>338</v>
      </c>
      <c r="EY178" t="s">
        <v>348</v>
      </c>
      <c r="EZ178" t="s">
        <v>334</v>
      </c>
      <c r="FA178">
        <v>1</v>
      </c>
      <c r="FB178">
        <v>3</v>
      </c>
      <c r="FC178" t="s">
        <v>163</v>
      </c>
      <c r="FD178" t="s">
        <v>163</v>
      </c>
      <c r="FE178" t="s">
        <v>163</v>
      </c>
      <c r="FF178" t="s">
        <v>163</v>
      </c>
      <c r="FG178" t="s">
        <v>163</v>
      </c>
      <c r="FH178" t="s">
        <v>163</v>
      </c>
      <c r="FI178">
        <v>2</v>
      </c>
      <c r="FJ178" t="s">
        <v>163</v>
      </c>
      <c r="FK178">
        <f t="shared" si="4"/>
        <v>1</v>
      </c>
      <c r="FL178">
        <f t="shared" si="5"/>
        <v>0</v>
      </c>
    </row>
    <row r="179" spans="1:168" x14ac:dyDescent="0.25">
      <c r="A179">
        <v>178</v>
      </c>
      <c r="B179" t="s">
        <v>186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10401</v>
      </c>
      <c r="J179" t="s">
        <v>187</v>
      </c>
      <c r="K179" t="s">
        <v>188</v>
      </c>
      <c r="L179" t="s">
        <v>222</v>
      </c>
      <c r="M179">
        <v>1</v>
      </c>
      <c r="N179">
        <v>1</v>
      </c>
      <c r="O179">
        <v>5</v>
      </c>
      <c r="P179">
        <v>3</v>
      </c>
      <c r="Q179">
        <v>2</v>
      </c>
      <c r="R179">
        <v>1</v>
      </c>
      <c r="S179" t="s">
        <v>163</v>
      </c>
      <c r="T179">
        <v>10</v>
      </c>
      <c r="U179">
        <v>90</v>
      </c>
      <c r="V179">
        <v>0</v>
      </c>
      <c r="W179" t="s">
        <v>313</v>
      </c>
      <c r="X179" t="s">
        <v>313</v>
      </c>
      <c r="Y179" t="s">
        <v>310</v>
      </c>
      <c r="Z179" t="s">
        <v>310</v>
      </c>
      <c r="AA179" t="s">
        <v>310</v>
      </c>
      <c r="AB179" t="s">
        <v>311</v>
      </c>
      <c r="AC179" t="s">
        <v>313</v>
      </c>
      <c r="AD179" t="s">
        <v>311</v>
      </c>
      <c r="AE179" t="s">
        <v>310</v>
      </c>
      <c r="AF179" t="s">
        <v>306</v>
      </c>
      <c r="AG179" t="s">
        <v>306</v>
      </c>
      <c r="AH179" t="s">
        <v>306</v>
      </c>
      <c r="AI179" t="s">
        <v>306</v>
      </c>
      <c r="AJ179" t="s">
        <v>316</v>
      </c>
      <c r="AK179" t="s">
        <v>314</v>
      </c>
      <c r="AL179" t="s">
        <v>316</v>
      </c>
      <c r="AM179" t="s">
        <v>306</v>
      </c>
      <c r="AN179" t="s">
        <v>306</v>
      </c>
      <c r="AO179" t="s">
        <v>163</v>
      </c>
      <c r="AP179" t="s">
        <v>163</v>
      </c>
      <c r="AQ179" t="s">
        <v>163</v>
      </c>
      <c r="AR179" t="s">
        <v>163</v>
      </c>
      <c r="AS179" t="s">
        <v>163</v>
      </c>
      <c r="AT179" t="s">
        <v>318</v>
      </c>
      <c r="AU179" t="s">
        <v>325</v>
      </c>
      <c r="AV179" t="s">
        <v>163</v>
      </c>
      <c r="AW179" t="s">
        <v>163</v>
      </c>
      <c r="AX179" t="s">
        <v>163</v>
      </c>
      <c r="AY179" t="s">
        <v>163</v>
      </c>
      <c r="AZ179" t="s">
        <v>163</v>
      </c>
      <c r="BA179" t="s">
        <v>163</v>
      </c>
      <c r="BB179" t="s">
        <v>163</v>
      </c>
      <c r="BC179" t="s">
        <v>163</v>
      </c>
      <c r="BD179" t="s">
        <v>163</v>
      </c>
      <c r="BE179" t="s">
        <v>163</v>
      </c>
      <c r="BF179" t="s">
        <v>163</v>
      </c>
      <c r="BG179" t="s">
        <v>163</v>
      </c>
      <c r="BH179" t="s">
        <v>223</v>
      </c>
      <c r="BI179" t="s">
        <v>163</v>
      </c>
      <c r="BJ179" t="s">
        <v>163</v>
      </c>
      <c r="BK179" t="s">
        <v>163</v>
      </c>
      <c r="BL179" t="s">
        <v>163</v>
      </c>
      <c r="BM179" t="s">
        <v>166</v>
      </c>
      <c r="BN179">
        <v>2</v>
      </c>
      <c r="BO179" t="s">
        <v>163</v>
      </c>
      <c r="BP179" t="s">
        <v>163</v>
      </c>
      <c r="BQ179" t="s">
        <v>163</v>
      </c>
      <c r="BR179" s="16">
        <v>1</v>
      </c>
      <c r="BS179" s="16">
        <v>2</v>
      </c>
      <c r="BT179" s="16">
        <v>1</v>
      </c>
      <c r="BU179" s="16">
        <v>1</v>
      </c>
      <c r="BV179" s="16">
        <v>2</v>
      </c>
      <c r="BW179" s="16">
        <v>1</v>
      </c>
      <c r="BX179" s="16" t="s">
        <v>163</v>
      </c>
      <c r="BY179" s="16" t="s">
        <v>163</v>
      </c>
      <c r="BZ179" s="16">
        <v>301</v>
      </c>
      <c r="CA179" s="16" t="s">
        <v>163</v>
      </c>
      <c r="CB179" s="16" t="s">
        <v>163</v>
      </c>
      <c r="CC179" s="16" t="s">
        <v>163</v>
      </c>
      <c r="CD179" s="16" t="s">
        <v>163</v>
      </c>
      <c r="CE179" s="16" t="s">
        <v>163</v>
      </c>
      <c r="CF179" s="16" t="s">
        <v>163</v>
      </c>
      <c r="CG179" s="16" t="s">
        <v>163</v>
      </c>
      <c r="CH179" s="16" t="s">
        <v>163</v>
      </c>
      <c r="CI179" s="16" t="s">
        <v>163</v>
      </c>
      <c r="CJ179" s="16" t="s">
        <v>163</v>
      </c>
      <c r="CK179" s="16">
        <v>301</v>
      </c>
      <c r="CL179" s="16" t="s">
        <v>163</v>
      </c>
      <c r="CM179" s="16">
        <v>1</v>
      </c>
      <c r="CN179" s="16">
        <v>3</v>
      </c>
      <c r="CO179" s="16" t="s">
        <v>163</v>
      </c>
      <c r="CP179" s="16" t="s">
        <v>163</v>
      </c>
      <c r="CQ179" s="16" t="s">
        <v>163</v>
      </c>
      <c r="CR179" s="16" t="s">
        <v>163</v>
      </c>
      <c r="CS179" s="16" t="s">
        <v>163</v>
      </c>
      <c r="CT179" s="16" t="s">
        <v>163</v>
      </c>
      <c r="CU179" s="16" t="s">
        <v>163</v>
      </c>
      <c r="CV179" s="16" t="s">
        <v>163</v>
      </c>
      <c r="CW179" s="16" t="s">
        <v>163</v>
      </c>
      <c r="CX179" s="16" t="s">
        <v>163</v>
      </c>
      <c r="CY179" s="16" t="s">
        <v>163</v>
      </c>
      <c r="CZ179" s="16" t="s">
        <v>163</v>
      </c>
      <c r="DA179" s="16" t="s">
        <v>163</v>
      </c>
      <c r="DB179" s="16" t="s">
        <v>163</v>
      </c>
      <c r="DC179" s="16" t="s">
        <v>163</v>
      </c>
      <c r="DD179" s="16" t="s">
        <v>163</v>
      </c>
      <c r="DE179" s="16" t="s">
        <v>163</v>
      </c>
      <c r="DF179" s="16" t="s">
        <v>163</v>
      </c>
      <c r="DG179" s="16" t="s">
        <v>163</v>
      </c>
      <c r="DH179" s="16" t="s">
        <v>163</v>
      </c>
      <c r="DI179" s="16" t="s">
        <v>163</v>
      </c>
      <c r="DJ179" s="16" t="s">
        <v>163</v>
      </c>
      <c r="DK179" s="16" t="s">
        <v>163</v>
      </c>
      <c r="DL179" s="16" t="s">
        <v>163</v>
      </c>
      <c r="DM179" s="16" t="s">
        <v>163</v>
      </c>
      <c r="DN179" s="16" t="s">
        <v>163</v>
      </c>
      <c r="DO179" s="16">
        <v>301</v>
      </c>
      <c r="DP179" s="16" t="s">
        <v>163</v>
      </c>
      <c r="DQ179" s="16">
        <v>1</v>
      </c>
      <c r="DR179" s="16">
        <v>3</v>
      </c>
      <c r="DS179" s="16" t="s">
        <v>163</v>
      </c>
      <c r="DT179" s="16" t="s">
        <v>163</v>
      </c>
      <c r="DU179" s="16" t="s">
        <v>163</v>
      </c>
      <c r="DV179" s="16" t="s">
        <v>163</v>
      </c>
      <c r="DW179" s="16" t="s">
        <v>163</v>
      </c>
      <c r="DX179" s="16" t="s">
        <v>163</v>
      </c>
      <c r="DY179" s="16" t="s">
        <v>163</v>
      </c>
      <c r="DZ179" s="16" t="s">
        <v>163</v>
      </c>
      <c r="EA179" s="16" t="s">
        <v>163</v>
      </c>
      <c r="EB179" s="16" t="s">
        <v>163</v>
      </c>
      <c r="EC179" s="16" t="s">
        <v>163</v>
      </c>
      <c r="ED179" s="16" t="s">
        <v>163</v>
      </c>
      <c r="EE179" s="16" t="s">
        <v>163</v>
      </c>
      <c r="EF179" s="16" t="s">
        <v>163</v>
      </c>
      <c r="EG179" s="16" t="s">
        <v>163</v>
      </c>
      <c r="EH179" s="16" t="s">
        <v>163</v>
      </c>
      <c r="EI179">
        <v>5</v>
      </c>
      <c r="EJ179">
        <v>2</v>
      </c>
      <c r="EK179" t="s">
        <v>163</v>
      </c>
      <c r="EL179">
        <v>5</v>
      </c>
      <c r="EM179">
        <v>16</v>
      </c>
      <c r="EN179">
        <v>16</v>
      </c>
      <c r="EO179">
        <v>16</v>
      </c>
      <c r="EP179">
        <v>12</v>
      </c>
      <c r="EQ179">
        <v>25</v>
      </c>
      <c r="ER179" t="s">
        <v>163</v>
      </c>
      <c r="ES179" t="s">
        <v>190</v>
      </c>
      <c r="ET179" t="s">
        <v>163</v>
      </c>
      <c r="EU179">
        <v>3</v>
      </c>
      <c r="EV179">
        <v>1946</v>
      </c>
      <c r="EW179">
        <v>1</v>
      </c>
      <c r="EX179" t="s">
        <v>338</v>
      </c>
      <c r="EY179" t="s">
        <v>348</v>
      </c>
      <c r="EZ179" t="s">
        <v>334</v>
      </c>
      <c r="FA179" t="s">
        <v>163</v>
      </c>
      <c r="FB179" t="s">
        <v>163</v>
      </c>
      <c r="FC179" t="s">
        <v>163</v>
      </c>
      <c r="FD179" t="s">
        <v>163</v>
      </c>
      <c r="FE179" t="s">
        <v>163</v>
      </c>
      <c r="FF179" t="s">
        <v>163</v>
      </c>
      <c r="FG179" t="s">
        <v>163</v>
      </c>
      <c r="FH179" t="s">
        <v>163</v>
      </c>
      <c r="FI179">
        <v>1</v>
      </c>
      <c r="FJ179" t="s">
        <v>163</v>
      </c>
      <c r="FK179">
        <f t="shared" si="4"/>
        <v>1</v>
      </c>
      <c r="FL179">
        <f t="shared" si="5"/>
        <v>0</v>
      </c>
    </row>
    <row r="180" spans="1:168" x14ac:dyDescent="0.25">
      <c r="A180">
        <v>179</v>
      </c>
      <c r="B180" t="s">
        <v>186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10501</v>
      </c>
      <c r="J180" t="s">
        <v>187</v>
      </c>
      <c r="K180" t="s">
        <v>188</v>
      </c>
      <c r="L180" t="s">
        <v>224</v>
      </c>
      <c r="M180">
        <v>1</v>
      </c>
      <c r="N180">
        <v>1</v>
      </c>
      <c r="O180">
        <v>2</v>
      </c>
      <c r="P180">
        <v>2</v>
      </c>
      <c r="Q180">
        <v>0</v>
      </c>
      <c r="R180">
        <v>1</v>
      </c>
      <c r="S180" t="s">
        <v>163</v>
      </c>
      <c r="T180">
        <v>0</v>
      </c>
      <c r="U180">
        <v>100</v>
      </c>
      <c r="V180">
        <v>0</v>
      </c>
      <c r="W180" t="s">
        <v>310</v>
      </c>
      <c r="X180" t="s">
        <v>313</v>
      </c>
      <c r="Y180" t="s">
        <v>310</v>
      </c>
      <c r="Z180" t="s">
        <v>310</v>
      </c>
      <c r="AA180" t="s">
        <v>310</v>
      </c>
      <c r="AB180" t="s">
        <v>313</v>
      </c>
      <c r="AC180" t="s">
        <v>310</v>
      </c>
      <c r="AD180" t="s">
        <v>313</v>
      </c>
      <c r="AE180" t="s">
        <v>310</v>
      </c>
      <c r="AF180" t="s">
        <v>306</v>
      </c>
      <c r="AG180" t="s">
        <v>306</v>
      </c>
      <c r="AH180" t="s">
        <v>306</v>
      </c>
      <c r="AI180" t="s">
        <v>306</v>
      </c>
      <c r="AJ180" t="s">
        <v>306</v>
      </c>
      <c r="AK180" t="s">
        <v>315</v>
      </c>
      <c r="AL180" t="s">
        <v>306</v>
      </c>
      <c r="AM180" t="s">
        <v>315</v>
      </c>
      <c r="AN180" t="s">
        <v>306</v>
      </c>
      <c r="AO180" t="s">
        <v>163</v>
      </c>
      <c r="AP180" t="s">
        <v>163</v>
      </c>
      <c r="AQ180" t="s">
        <v>163</v>
      </c>
      <c r="AR180" t="s">
        <v>163</v>
      </c>
      <c r="AS180">
        <v>2.5</v>
      </c>
      <c r="AT180" t="s">
        <v>318</v>
      </c>
      <c r="AU180" t="s">
        <v>318</v>
      </c>
      <c r="AV180" t="s">
        <v>163</v>
      </c>
      <c r="AW180" t="s">
        <v>163</v>
      </c>
      <c r="AX180" t="s">
        <v>163</v>
      </c>
      <c r="AY180" t="s">
        <v>163</v>
      </c>
      <c r="AZ180" t="s">
        <v>163</v>
      </c>
      <c r="BA180" t="s">
        <v>163</v>
      </c>
      <c r="BB180" t="s">
        <v>163</v>
      </c>
      <c r="BC180" t="s">
        <v>163</v>
      </c>
      <c r="BD180" t="s">
        <v>163</v>
      </c>
      <c r="BE180" t="s">
        <v>163</v>
      </c>
      <c r="BF180" t="s">
        <v>163</v>
      </c>
      <c r="BG180" t="s">
        <v>163</v>
      </c>
      <c r="BH180">
        <v>2</v>
      </c>
      <c r="BI180" t="s">
        <v>163</v>
      </c>
      <c r="BJ180" t="s">
        <v>163</v>
      </c>
      <c r="BK180" t="s">
        <v>163</v>
      </c>
      <c r="BL180" t="s">
        <v>163</v>
      </c>
      <c r="BM180">
        <v>1</v>
      </c>
      <c r="BN180" t="s">
        <v>163</v>
      </c>
      <c r="BO180" t="s">
        <v>163</v>
      </c>
      <c r="BP180" t="s">
        <v>163</v>
      </c>
      <c r="BQ180">
        <v>1</v>
      </c>
      <c r="BR180" s="16">
        <v>1</v>
      </c>
      <c r="BS180" s="16">
        <v>2</v>
      </c>
      <c r="BT180" s="16">
        <v>1</v>
      </c>
      <c r="BU180" s="16">
        <v>1</v>
      </c>
      <c r="BV180" s="16">
        <v>2</v>
      </c>
      <c r="BW180" s="16">
        <v>1</v>
      </c>
      <c r="BX180" s="16" t="s">
        <v>163</v>
      </c>
      <c r="BY180" s="16" t="s">
        <v>163</v>
      </c>
      <c r="BZ180" s="16">
        <v>301</v>
      </c>
      <c r="CA180" s="16" t="s">
        <v>163</v>
      </c>
      <c r="CB180" s="16" t="s">
        <v>163</v>
      </c>
      <c r="CC180" s="16" t="s">
        <v>163</v>
      </c>
      <c r="CD180" s="16" t="s">
        <v>163</v>
      </c>
      <c r="CE180" s="16" t="s">
        <v>163</v>
      </c>
      <c r="CF180" s="16" t="s">
        <v>163</v>
      </c>
      <c r="CG180" s="16" t="s">
        <v>163</v>
      </c>
      <c r="CH180" s="16" t="s">
        <v>163</v>
      </c>
      <c r="CI180" s="16" t="s">
        <v>163</v>
      </c>
      <c r="CJ180" s="16" t="s">
        <v>163</v>
      </c>
      <c r="CK180" s="16">
        <v>301</v>
      </c>
      <c r="CL180" s="16" t="s">
        <v>163</v>
      </c>
      <c r="CM180" s="16">
        <v>2</v>
      </c>
      <c r="CN180" s="16">
        <v>2</v>
      </c>
      <c r="CO180" s="16" t="s">
        <v>163</v>
      </c>
      <c r="CP180" s="16">
        <v>1</v>
      </c>
      <c r="CQ180" s="16" t="s">
        <v>163</v>
      </c>
      <c r="CR180" s="16" t="s">
        <v>163</v>
      </c>
      <c r="CS180" s="16" t="s">
        <v>163</v>
      </c>
      <c r="CT180" s="16" t="s">
        <v>163</v>
      </c>
      <c r="CU180" s="16" t="s">
        <v>163</v>
      </c>
      <c r="CV180" s="16" t="s">
        <v>163</v>
      </c>
      <c r="CW180" s="16" t="s">
        <v>163</v>
      </c>
      <c r="CX180" s="16" t="s">
        <v>163</v>
      </c>
      <c r="CY180" s="16" t="s">
        <v>163</v>
      </c>
      <c r="CZ180" s="16" t="s">
        <v>163</v>
      </c>
      <c r="DA180" s="16" t="s">
        <v>163</v>
      </c>
      <c r="DB180" s="16" t="s">
        <v>163</v>
      </c>
      <c r="DC180" s="16" t="s">
        <v>163</v>
      </c>
      <c r="DD180" s="16" t="s">
        <v>163</v>
      </c>
      <c r="DE180" s="16" t="s">
        <v>163</v>
      </c>
      <c r="DF180" s="16" t="s">
        <v>163</v>
      </c>
      <c r="DG180" s="16" t="s">
        <v>163</v>
      </c>
      <c r="DH180" s="16" t="s">
        <v>163</v>
      </c>
      <c r="DI180" s="16" t="s">
        <v>163</v>
      </c>
      <c r="DJ180" s="16" t="s">
        <v>163</v>
      </c>
      <c r="DK180" s="16" t="s">
        <v>163</v>
      </c>
      <c r="DL180" s="16" t="s">
        <v>163</v>
      </c>
      <c r="DM180" s="16" t="s">
        <v>163</v>
      </c>
      <c r="DN180" s="16" t="s">
        <v>163</v>
      </c>
      <c r="DO180" s="16">
        <v>301</v>
      </c>
      <c r="DP180" s="16" t="s">
        <v>163</v>
      </c>
      <c r="DQ180" s="16">
        <v>2</v>
      </c>
      <c r="DR180" s="16">
        <v>2</v>
      </c>
      <c r="DS180" s="16" t="s">
        <v>163</v>
      </c>
      <c r="DT180" s="16">
        <v>1</v>
      </c>
      <c r="DU180" s="16" t="s">
        <v>163</v>
      </c>
      <c r="DV180" s="16" t="s">
        <v>163</v>
      </c>
      <c r="DW180" s="16" t="s">
        <v>163</v>
      </c>
      <c r="DX180" s="16" t="s">
        <v>163</v>
      </c>
      <c r="DY180" s="16" t="s">
        <v>163</v>
      </c>
      <c r="DZ180" s="16" t="s">
        <v>163</v>
      </c>
      <c r="EA180" s="16" t="s">
        <v>163</v>
      </c>
      <c r="EB180" s="16" t="s">
        <v>163</v>
      </c>
      <c r="EC180" s="16" t="s">
        <v>163</v>
      </c>
      <c r="ED180" s="16" t="s">
        <v>163</v>
      </c>
      <c r="EE180" s="16" t="s">
        <v>163</v>
      </c>
      <c r="EF180" s="16" t="s">
        <v>163</v>
      </c>
      <c r="EG180" s="16" t="s">
        <v>163</v>
      </c>
      <c r="EH180" s="16" t="s">
        <v>163</v>
      </c>
      <c r="EI180">
        <v>6</v>
      </c>
      <c r="EJ180" t="s">
        <v>163</v>
      </c>
      <c r="EK180">
        <v>6</v>
      </c>
      <c r="EL180" t="s">
        <v>163</v>
      </c>
      <c r="EM180" t="s">
        <v>163</v>
      </c>
      <c r="EN180" t="s">
        <v>163</v>
      </c>
      <c r="EO180" t="s">
        <v>163</v>
      </c>
      <c r="EP180" t="s">
        <v>163</v>
      </c>
      <c r="EQ180" t="s">
        <v>163</v>
      </c>
      <c r="ER180" t="s">
        <v>163</v>
      </c>
      <c r="ES180" t="s">
        <v>163</v>
      </c>
      <c r="ET180" t="s">
        <v>163</v>
      </c>
      <c r="EU180">
        <v>3</v>
      </c>
      <c r="EV180">
        <v>1948</v>
      </c>
      <c r="EW180">
        <v>1</v>
      </c>
      <c r="EX180" t="s">
        <v>339</v>
      </c>
      <c r="EY180" t="s">
        <v>350</v>
      </c>
      <c r="EZ180" t="s">
        <v>334</v>
      </c>
      <c r="FA180">
        <v>1</v>
      </c>
      <c r="FB180" t="s">
        <v>163</v>
      </c>
      <c r="FC180" t="s">
        <v>163</v>
      </c>
      <c r="FD180" t="s">
        <v>163</v>
      </c>
      <c r="FE180" t="s">
        <v>163</v>
      </c>
      <c r="FF180" t="s">
        <v>163</v>
      </c>
      <c r="FG180" t="s">
        <v>163</v>
      </c>
      <c r="FH180" t="s">
        <v>163</v>
      </c>
      <c r="FI180" t="s">
        <v>163</v>
      </c>
      <c r="FJ180" t="s">
        <v>163</v>
      </c>
      <c r="FK180">
        <f t="shared" si="4"/>
        <v>1</v>
      </c>
      <c r="FL180">
        <f t="shared" si="5"/>
        <v>1</v>
      </c>
    </row>
    <row r="181" spans="1:168" x14ac:dyDescent="0.25">
      <c r="A181">
        <v>180</v>
      </c>
      <c r="B181" t="s">
        <v>186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10501</v>
      </c>
      <c r="J181" t="s">
        <v>187</v>
      </c>
      <c r="K181" t="s">
        <v>188</v>
      </c>
      <c r="L181" t="s">
        <v>224</v>
      </c>
      <c r="M181">
        <v>1</v>
      </c>
      <c r="N181">
        <v>1</v>
      </c>
      <c r="O181">
        <v>4</v>
      </c>
      <c r="P181">
        <v>4</v>
      </c>
      <c r="Q181">
        <v>0</v>
      </c>
      <c r="R181">
        <v>1</v>
      </c>
      <c r="S181" t="s">
        <v>163</v>
      </c>
      <c r="T181">
        <v>20</v>
      </c>
      <c r="U181">
        <v>40</v>
      </c>
      <c r="V181">
        <v>40</v>
      </c>
      <c r="W181" t="s">
        <v>311</v>
      </c>
      <c r="X181" t="s">
        <v>313</v>
      </c>
      <c r="Y181" t="s">
        <v>310</v>
      </c>
      <c r="Z181" t="s">
        <v>310</v>
      </c>
      <c r="AA181" t="s">
        <v>312</v>
      </c>
      <c r="AB181" t="s">
        <v>311</v>
      </c>
      <c r="AC181" t="s">
        <v>308</v>
      </c>
      <c r="AD181" t="s">
        <v>312</v>
      </c>
      <c r="AE181" t="s">
        <v>313</v>
      </c>
      <c r="AF181" t="s">
        <v>314</v>
      </c>
      <c r="AG181" t="s">
        <v>315</v>
      </c>
      <c r="AH181" t="s">
        <v>306</v>
      </c>
      <c r="AI181" t="s">
        <v>306</v>
      </c>
      <c r="AJ181" t="s">
        <v>314</v>
      </c>
      <c r="AK181" t="s">
        <v>314</v>
      </c>
      <c r="AL181" t="s">
        <v>314</v>
      </c>
      <c r="AM181" t="s">
        <v>315</v>
      </c>
      <c r="AN181" t="s">
        <v>316</v>
      </c>
      <c r="AO181" t="s">
        <v>163</v>
      </c>
      <c r="AP181" t="s">
        <v>163</v>
      </c>
      <c r="AQ181" t="s">
        <v>163</v>
      </c>
      <c r="AR181" t="s">
        <v>163</v>
      </c>
      <c r="AS181">
        <v>2.5</v>
      </c>
      <c r="AT181" t="s">
        <v>318</v>
      </c>
      <c r="AU181" t="s">
        <v>318</v>
      </c>
      <c r="AV181" t="s">
        <v>163</v>
      </c>
      <c r="AW181" t="s">
        <v>163</v>
      </c>
      <c r="AX181" t="s">
        <v>163</v>
      </c>
      <c r="AY181" t="s">
        <v>163</v>
      </c>
      <c r="AZ181" t="s">
        <v>163</v>
      </c>
      <c r="BA181" t="s">
        <v>163</v>
      </c>
      <c r="BB181" t="s">
        <v>163</v>
      </c>
      <c r="BC181" t="s">
        <v>163</v>
      </c>
      <c r="BD181" t="s">
        <v>163</v>
      </c>
      <c r="BE181" t="s">
        <v>163</v>
      </c>
      <c r="BF181" t="s">
        <v>163</v>
      </c>
      <c r="BG181" t="s">
        <v>163</v>
      </c>
      <c r="BH181">
        <v>2</v>
      </c>
      <c r="BI181" t="s">
        <v>163</v>
      </c>
      <c r="BJ181" t="s">
        <v>163</v>
      </c>
      <c r="BK181" t="s">
        <v>163</v>
      </c>
      <c r="BL181" t="s">
        <v>163</v>
      </c>
      <c r="BM181">
        <v>1</v>
      </c>
      <c r="BN181" t="s">
        <v>163</v>
      </c>
      <c r="BO181" t="s">
        <v>163</v>
      </c>
      <c r="BP181">
        <v>1</v>
      </c>
      <c r="BQ181" t="s">
        <v>163</v>
      </c>
      <c r="BR181" s="16">
        <v>2</v>
      </c>
      <c r="BS181" s="16">
        <v>0</v>
      </c>
      <c r="BT181" s="16">
        <v>0</v>
      </c>
      <c r="BU181" s="16">
        <v>1</v>
      </c>
      <c r="BV181" s="16">
        <v>2</v>
      </c>
      <c r="BW181" s="16">
        <v>1</v>
      </c>
      <c r="BX181" s="16" t="s">
        <v>163</v>
      </c>
      <c r="BY181" s="16" t="s">
        <v>163</v>
      </c>
      <c r="BZ181" s="16" t="s">
        <v>163</v>
      </c>
      <c r="CA181" s="16" t="s">
        <v>163</v>
      </c>
      <c r="CB181" s="16" t="s">
        <v>163</v>
      </c>
      <c r="CC181" s="16" t="s">
        <v>163</v>
      </c>
      <c r="CD181" s="16" t="s">
        <v>163</v>
      </c>
      <c r="CE181" s="16" t="s">
        <v>163</v>
      </c>
      <c r="CF181" s="16" t="s">
        <v>163</v>
      </c>
      <c r="CG181" s="16" t="s">
        <v>163</v>
      </c>
      <c r="CH181" s="16" t="s">
        <v>163</v>
      </c>
      <c r="CI181" s="16" t="s">
        <v>163</v>
      </c>
      <c r="CJ181" s="16" t="s">
        <v>163</v>
      </c>
      <c r="CK181" s="16" t="s">
        <v>163</v>
      </c>
      <c r="CL181" s="16" t="s">
        <v>163</v>
      </c>
      <c r="CM181" s="16" t="s">
        <v>163</v>
      </c>
      <c r="CN181" s="16" t="s">
        <v>163</v>
      </c>
      <c r="CO181" s="16" t="s">
        <v>163</v>
      </c>
      <c r="CP181" s="16" t="s">
        <v>163</v>
      </c>
      <c r="CQ181" s="16" t="s">
        <v>163</v>
      </c>
      <c r="CR181" s="16" t="s">
        <v>163</v>
      </c>
      <c r="CS181" s="16" t="s">
        <v>163</v>
      </c>
      <c r="CT181" s="16" t="s">
        <v>163</v>
      </c>
      <c r="CU181" s="16" t="s">
        <v>163</v>
      </c>
      <c r="CV181" s="16" t="s">
        <v>163</v>
      </c>
      <c r="CW181" s="16" t="s">
        <v>163</v>
      </c>
      <c r="CX181" s="16" t="s">
        <v>163</v>
      </c>
      <c r="CY181" s="16" t="s">
        <v>163</v>
      </c>
      <c r="CZ181" s="16" t="s">
        <v>163</v>
      </c>
      <c r="DA181" s="16" t="s">
        <v>163</v>
      </c>
      <c r="DB181" s="16" t="s">
        <v>163</v>
      </c>
      <c r="DC181" s="16" t="s">
        <v>163</v>
      </c>
      <c r="DD181" s="16" t="s">
        <v>163</v>
      </c>
      <c r="DE181" s="16" t="s">
        <v>163</v>
      </c>
      <c r="DF181" s="16" t="s">
        <v>163</v>
      </c>
      <c r="DG181" s="16" t="s">
        <v>163</v>
      </c>
      <c r="DH181" s="16" t="s">
        <v>163</v>
      </c>
      <c r="DI181" s="16" t="s">
        <v>163</v>
      </c>
      <c r="DJ181" s="16" t="s">
        <v>163</v>
      </c>
      <c r="DK181" s="16" t="s">
        <v>163</v>
      </c>
      <c r="DL181" s="16" t="s">
        <v>163</v>
      </c>
      <c r="DM181" s="16" t="s">
        <v>163</v>
      </c>
      <c r="DN181" s="16" t="s">
        <v>163</v>
      </c>
      <c r="DO181" s="16">
        <v>301</v>
      </c>
      <c r="DP181" s="16" t="s">
        <v>163</v>
      </c>
      <c r="DQ181" s="16">
        <v>2</v>
      </c>
      <c r="DR181" s="16">
        <v>3</v>
      </c>
      <c r="DS181" s="16" t="s">
        <v>163</v>
      </c>
      <c r="DT181" s="16" t="s">
        <v>163</v>
      </c>
      <c r="DU181" s="16">
        <v>7</v>
      </c>
      <c r="DV181" s="16" t="s">
        <v>163</v>
      </c>
      <c r="DW181" s="16" t="s">
        <v>163</v>
      </c>
      <c r="DX181" s="16" t="s">
        <v>163</v>
      </c>
      <c r="DY181" s="16" t="s">
        <v>163</v>
      </c>
      <c r="DZ181" s="16" t="s">
        <v>163</v>
      </c>
      <c r="EA181" s="16" t="s">
        <v>163</v>
      </c>
      <c r="EB181" s="16" t="s">
        <v>163</v>
      </c>
      <c r="EC181" s="16" t="s">
        <v>163</v>
      </c>
      <c r="ED181" s="16" t="s">
        <v>163</v>
      </c>
      <c r="EE181" s="16" t="s">
        <v>163</v>
      </c>
      <c r="EF181" s="16" t="s">
        <v>163</v>
      </c>
      <c r="EG181" s="16" t="s">
        <v>163</v>
      </c>
      <c r="EH181" s="16" t="s">
        <v>163</v>
      </c>
      <c r="EI181">
        <v>5</v>
      </c>
      <c r="EJ181">
        <v>2</v>
      </c>
      <c r="EK181" t="s">
        <v>163</v>
      </c>
      <c r="EL181">
        <v>5</v>
      </c>
      <c r="EM181">
        <v>16</v>
      </c>
      <c r="EN181">
        <v>16</v>
      </c>
      <c r="EO181">
        <v>16</v>
      </c>
      <c r="EP181">
        <v>14</v>
      </c>
      <c r="EQ181">
        <v>21</v>
      </c>
      <c r="ER181" t="s">
        <v>163</v>
      </c>
      <c r="ES181">
        <v>9</v>
      </c>
      <c r="ET181" t="s">
        <v>163</v>
      </c>
      <c r="EU181">
        <v>4</v>
      </c>
      <c r="EV181">
        <v>1991</v>
      </c>
      <c r="EW181">
        <v>1</v>
      </c>
      <c r="EX181" t="s">
        <v>341</v>
      </c>
      <c r="EY181" t="s">
        <v>349</v>
      </c>
      <c r="EZ181" t="s">
        <v>334</v>
      </c>
      <c r="FA181">
        <v>1</v>
      </c>
      <c r="FB181" t="s">
        <v>163</v>
      </c>
      <c r="FC181" t="s">
        <v>163</v>
      </c>
      <c r="FD181" t="s">
        <v>163</v>
      </c>
      <c r="FE181" t="s">
        <v>163</v>
      </c>
      <c r="FF181" t="s">
        <v>163</v>
      </c>
      <c r="FG181" t="s">
        <v>163</v>
      </c>
      <c r="FH181" t="s">
        <v>163</v>
      </c>
      <c r="FI181">
        <v>2</v>
      </c>
      <c r="FJ181" t="s">
        <v>163</v>
      </c>
      <c r="FK181">
        <f t="shared" si="4"/>
        <v>1</v>
      </c>
      <c r="FL181">
        <f t="shared" si="5"/>
        <v>0</v>
      </c>
    </row>
    <row r="182" spans="1:168" x14ac:dyDescent="0.25">
      <c r="A182">
        <v>181</v>
      </c>
      <c r="B182" t="s">
        <v>186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10501</v>
      </c>
      <c r="J182" t="s">
        <v>187</v>
      </c>
      <c r="K182" t="s">
        <v>188</v>
      </c>
      <c r="L182" t="s">
        <v>225</v>
      </c>
      <c r="M182">
        <v>1</v>
      </c>
      <c r="N182">
        <v>1</v>
      </c>
      <c r="O182">
        <v>3</v>
      </c>
      <c r="P182">
        <v>2</v>
      </c>
      <c r="Q182">
        <v>1</v>
      </c>
      <c r="R182">
        <v>1</v>
      </c>
      <c r="S182" t="s">
        <v>163</v>
      </c>
      <c r="T182">
        <v>100</v>
      </c>
      <c r="U182">
        <v>0</v>
      </c>
      <c r="V182">
        <v>0</v>
      </c>
      <c r="W182" t="s">
        <v>313</v>
      </c>
      <c r="X182" t="s">
        <v>313</v>
      </c>
      <c r="Y182" t="s">
        <v>313</v>
      </c>
      <c r="Z182" t="s">
        <v>310</v>
      </c>
      <c r="AA182" t="s">
        <v>310</v>
      </c>
      <c r="AB182" t="s">
        <v>312</v>
      </c>
      <c r="AC182" t="s">
        <v>308</v>
      </c>
      <c r="AD182" t="s">
        <v>311</v>
      </c>
      <c r="AE182" t="s">
        <v>310</v>
      </c>
      <c r="AF182" t="s">
        <v>306</v>
      </c>
      <c r="AG182" t="s">
        <v>316</v>
      </c>
      <c r="AH182" t="s">
        <v>306</v>
      </c>
      <c r="AI182" t="s">
        <v>306</v>
      </c>
      <c r="AJ182" t="s">
        <v>315</v>
      </c>
      <c r="AK182" t="s">
        <v>316</v>
      </c>
      <c r="AL182" t="s">
        <v>316</v>
      </c>
      <c r="AM182" t="s">
        <v>306</v>
      </c>
      <c r="AN182" t="s">
        <v>306</v>
      </c>
      <c r="AO182" t="s">
        <v>163</v>
      </c>
      <c r="AP182" t="s">
        <v>163</v>
      </c>
      <c r="AQ182" t="s">
        <v>163</v>
      </c>
      <c r="AR182" t="s">
        <v>163</v>
      </c>
      <c r="AS182" t="s">
        <v>163</v>
      </c>
      <c r="AT182" t="s">
        <v>322</v>
      </c>
      <c r="AU182" t="s">
        <v>318</v>
      </c>
      <c r="AV182" t="s">
        <v>163</v>
      </c>
      <c r="AW182" t="s">
        <v>163</v>
      </c>
      <c r="AX182" t="s">
        <v>163</v>
      </c>
      <c r="AY182" t="s">
        <v>163</v>
      </c>
      <c r="AZ182" t="s">
        <v>163</v>
      </c>
      <c r="BA182" t="s">
        <v>163</v>
      </c>
      <c r="BB182" t="s">
        <v>163</v>
      </c>
      <c r="BC182" t="s">
        <v>163</v>
      </c>
      <c r="BD182" t="s">
        <v>163</v>
      </c>
      <c r="BE182" t="s">
        <v>163</v>
      </c>
      <c r="BF182" t="s">
        <v>163</v>
      </c>
      <c r="BG182" t="s">
        <v>163</v>
      </c>
      <c r="BH182">
        <v>4</v>
      </c>
      <c r="BI182" t="s">
        <v>163</v>
      </c>
      <c r="BJ182" t="s">
        <v>163</v>
      </c>
      <c r="BK182" t="s">
        <v>163</v>
      </c>
      <c r="BL182" t="s">
        <v>163</v>
      </c>
      <c r="BM182">
        <v>1</v>
      </c>
      <c r="BN182">
        <v>2</v>
      </c>
      <c r="BO182" t="s">
        <v>163</v>
      </c>
      <c r="BP182" t="s">
        <v>163</v>
      </c>
      <c r="BQ182" t="s">
        <v>163</v>
      </c>
      <c r="BR182" s="16">
        <v>2</v>
      </c>
      <c r="BS182" s="16">
        <v>0</v>
      </c>
      <c r="BT182" s="16">
        <v>0</v>
      </c>
      <c r="BU182" s="16">
        <v>1</v>
      </c>
      <c r="BV182" s="16">
        <v>3</v>
      </c>
      <c r="BW182" s="16">
        <v>1</v>
      </c>
      <c r="BX182" s="16" t="s">
        <v>163</v>
      </c>
      <c r="BY182" s="16" t="s">
        <v>163</v>
      </c>
      <c r="BZ182" s="16" t="s">
        <v>163</v>
      </c>
      <c r="CA182" s="16" t="s">
        <v>163</v>
      </c>
      <c r="CB182" s="16" t="s">
        <v>163</v>
      </c>
      <c r="CC182" s="16" t="s">
        <v>163</v>
      </c>
      <c r="CD182" s="16" t="s">
        <v>163</v>
      </c>
      <c r="CE182" s="16" t="s">
        <v>163</v>
      </c>
      <c r="CF182" s="16" t="s">
        <v>163</v>
      </c>
      <c r="CG182" s="16" t="s">
        <v>163</v>
      </c>
      <c r="CH182" s="16" t="s">
        <v>163</v>
      </c>
      <c r="CI182" s="16" t="s">
        <v>163</v>
      </c>
      <c r="CJ182" s="16" t="s">
        <v>163</v>
      </c>
      <c r="CK182" s="16" t="s">
        <v>163</v>
      </c>
      <c r="CL182" s="16" t="s">
        <v>163</v>
      </c>
      <c r="CM182" s="16" t="s">
        <v>163</v>
      </c>
      <c r="CN182" s="16" t="s">
        <v>163</v>
      </c>
      <c r="CO182" s="16" t="s">
        <v>163</v>
      </c>
      <c r="CP182" s="16" t="s">
        <v>163</v>
      </c>
      <c r="CQ182" s="16" t="s">
        <v>163</v>
      </c>
      <c r="CR182" s="16" t="s">
        <v>163</v>
      </c>
      <c r="CS182" s="16" t="s">
        <v>163</v>
      </c>
      <c r="CT182" s="16" t="s">
        <v>163</v>
      </c>
      <c r="CU182" s="16" t="s">
        <v>163</v>
      </c>
      <c r="CV182" s="16" t="s">
        <v>163</v>
      </c>
      <c r="CW182" s="16" t="s">
        <v>163</v>
      </c>
      <c r="CX182" s="16" t="s">
        <v>163</v>
      </c>
      <c r="CY182" s="16" t="s">
        <v>163</v>
      </c>
      <c r="CZ182" s="16" t="s">
        <v>163</v>
      </c>
      <c r="DA182" s="16" t="s">
        <v>163</v>
      </c>
      <c r="DB182" s="16" t="s">
        <v>163</v>
      </c>
      <c r="DC182" s="16" t="s">
        <v>163</v>
      </c>
      <c r="DD182" s="16" t="s">
        <v>163</v>
      </c>
      <c r="DE182" s="16" t="s">
        <v>163</v>
      </c>
      <c r="DF182" s="16" t="s">
        <v>163</v>
      </c>
      <c r="DG182" s="16" t="s">
        <v>163</v>
      </c>
      <c r="DH182" s="16" t="s">
        <v>163</v>
      </c>
      <c r="DI182" s="16" t="s">
        <v>163</v>
      </c>
      <c r="DJ182" s="16" t="s">
        <v>163</v>
      </c>
      <c r="DK182" s="16" t="s">
        <v>163</v>
      </c>
      <c r="DL182" s="16" t="s">
        <v>163</v>
      </c>
      <c r="DM182" s="16" t="s">
        <v>163</v>
      </c>
      <c r="DN182" s="16" t="s">
        <v>163</v>
      </c>
      <c r="DO182" s="16" t="s">
        <v>163</v>
      </c>
      <c r="DP182" s="16" t="s">
        <v>163</v>
      </c>
      <c r="DQ182" s="16" t="s">
        <v>163</v>
      </c>
      <c r="DR182" s="16" t="s">
        <v>163</v>
      </c>
      <c r="DS182" s="16" t="s">
        <v>163</v>
      </c>
      <c r="DT182" s="16" t="s">
        <v>163</v>
      </c>
      <c r="DU182" s="16" t="s">
        <v>163</v>
      </c>
      <c r="DV182" s="16" t="s">
        <v>163</v>
      </c>
      <c r="DW182" s="16" t="s">
        <v>163</v>
      </c>
      <c r="DX182" s="16" t="s">
        <v>163</v>
      </c>
      <c r="DY182" s="16">
        <v>301</v>
      </c>
      <c r="DZ182" s="16" t="s">
        <v>163</v>
      </c>
      <c r="EA182" s="16">
        <v>1</v>
      </c>
      <c r="EB182" s="16">
        <v>1</v>
      </c>
      <c r="EC182" s="16">
        <v>1</v>
      </c>
      <c r="ED182" s="16" t="s">
        <v>163</v>
      </c>
      <c r="EE182" s="16" t="s">
        <v>163</v>
      </c>
      <c r="EF182" s="16" t="s">
        <v>163</v>
      </c>
      <c r="EG182" s="16" t="s">
        <v>163</v>
      </c>
      <c r="EH182" s="16" t="s">
        <v>163</v>
      </c>
      <c r="EI182">
        <v>6</v>
      </c>
      <c r="EJ182" t="s">
        <v>163</v>
      </c>
      <c r="EK182">
        <v>6</v>
      </c>
      <c r="EL182" t="s">
        <v>163</v>
      </c>
      <c r="EM182" t="s">
        <v>163</v>
      </c>
      <c r="EN182" t="s">
        <v>163</v>
      </c>
      <c r="EO182" t="s">
        <v>163</v>
      </c>
      <c r="EP182" t="s">
        <v>163</v>
      </c>
      <c r="EQ182" t="s">
        <v>163</v>
      </c>
      <c r="ER182" t="s">
        <v>163</v>
      </c>
      <c r="ES182" t="s">
        <v>163</v>
      </c>
      <c r="ET182" t="s">
        <v>163</v>
      </c>
      <c r="EU182">
        <v>3</v>
      </c>
      <c r="EV182">
        <v>1964</v>
      </c>
      <c r="EW182">
        <v>1</v>
      </c>
      <c r="EX182" t="s">
        <v>338</v>
      </c>
      <c r="EY182" t="s">
        <v>347</v>
      </c>
      <c r="EZ182" t="s">
        <v>333</v>
      </c>
      <c r="FA182">
        <v>1</v>
      </c>
      <c r="FB182" t="s">
        <v>163</v>
      </c>
      <c r="FC182" t="s">
        <v>163</v>
      </c>
      <c r="FD182" t="s">
        <v>163</v>
      </c>
      <c r="FE182" t="s">
        <v>163</v>
      </c>
      <c r="FF182" t="s">
        <v>163</v>
      </c>
      <c r="FG182" t="s">
        <v>163</v>
      </c>
      <c r="FH182" t="s">
        <v>163</v>
      </c>
      <c r="FI182" t="s">
        <v>163</v>
      </c>
      <c r="FJ182" t="s">
        <v>163</v>
      </c>
      <c r="FK182">
        <f t="shared" si="4"/>
        <v>1</v>
      </c>
      <c r="FL182">
        <f t="shared" si="5"/>
        <v>0</v>
      </c>
    </row>
    <row r="183" spans="1:168" x14ac:dyDescent="0.25">
      <c r="A183">
        <v>182</v>
      </c>
      <c r="B183" t="s">
        <v>186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10501</v>
      </c>
      <c r="J183" t="s">
        <v>187</v>
      </c>
      <c r="K183" t="s">
        <v>188</v>
      </c>
      <c r="L183" t="s">
        <v>224</v>
      </c>
      <c r="M183">
        <v>1</v>
      </c>
      <c r="N183">
        <v>1</v>
      </c>
      <c r="O183">
        <v>12</v>
      </c>
      <c r="P183">
        <v>9</v>
      </c>
      <c r="Q183">
        <v>3</v>
      </c>
      <c r="R183">
        <v>1</v>
      </c>
      <c r="S183" t="s">
        <v>163</v>
      </c>
      <c r="T183">
        <v>50</v>
      </c>
      <c r="U183">
        <v>0</v>
      </c>
      <c r="V183">
        <v>50</v>
      </c>
      <c r="W183" t="s">
        <v>310</v>
      </c>
      <c r="X183" t="s">
        <v>310</v>
      </c>
      <c r="Y183" t="s">
        <v>310</v>
      </c>
      <c r="Z183" t="s">
        <v>310</v>
      </c>
      <c r="AA183" t="s">
        <v>310</v>
      </c>
      <c r="AB183" t="s">
        <v>311</v>
      </c>
      <c r="AC183" t="s">
        <v>311</v>
      </c>
      <c r="AD183" t="s">
        <v>311</v>
      </c>
      <c r="AE183" t="s">
        <v>313</v>
      </c>
      <c r="AF183" t="s">
        <v>316</v>
      </c>
      <c r="AG183" t="s">
        <v>316</v>
      </c>
      <c r="AH183" t="s">
        <v>306</v>
      </c>
      <c r="AI183" t="s">
        <v>306</v>
      </c>
      <c r="AJ183" t="s">
        <v>306</v>
      </c>
      <c r="AK183" t="s">
        <v>315</v>
      </c>
      <c r="AL183" t="s">
        <v>315</v>
      </c>
      <c r="AM183" t="s">
        <v>306</v>
      </c>
      <c r="AN183" t="s">
        <v>316</v>
      </c>
      <c r="AO183" t="s">
        <v>163</v>
      </c>
      <c r="AP183" t="s">
        <v>163</v>
      </c>
      <c r="AQ183" t="s">
        <v>163</v>
      </c>
      <c r="AR183" t="s">
        <v>163</v>
      </c>
      <c r="AS183" t="s">
        <v>163</v>
      </c>
      <c r="AT183" t="s">
        <v>318</v>
      </c>
      <c r="AU183" t="s">
        <v>318</v>
      </c>
      <c r="AV183" t="s">
        <v>163</v>
      </c>
      <c r="AW183" t="s">
        <v>163</v>
      </c>
      <c r="AX183" t="s">
        <v>163</v>
      </c>
      <c r="AY183" t="s">
        <v>163</v>
      </c>
      <c r="AZ183" t="s">
        <v>163</v>
      </c>
      <c r="BA183" t="s">
        <v>163</v>
      </c>
      <c r="BB183" t="s">
        <v>163</v>
      </c>
      <c r="BC183" t="s">
        <v>163</v>
      </c>
      <c r="BD183" t="s">
        <v>163</v>
      </c>
      <c r="BE183" t="s">
        <v>163</v>
      </c>
      <c r="BF183" t="s">
        <v>163</v>
      </c>
      <c r="BG183" t="s">
        <v>163</v>
      </c>
      <c r="BH183">
        <v>1</v>
      </c>
      <c r="BI183" t="s">
        <v>163</v>
      </c>
      <c r="BJ183" t="s">
        <v>163</v>
      </c>
      <c r="BK183">
        <v>2</v>
      </c>
      <c r="BL183" t="s">
        <v>163</v>
      </c>
      <c r="BM183">
        <v>1</v>
      </c>
      <c r="BN183" t="s">
        <v>163</v>
      </c>
      <c r="BO183" t="s">
        <v>163</v>
      </c>
      <c r="BP183">
        <v>2</v>
      </c>
      <c r="BQ183" t="s">
        <v>163</v>
      </c>
      <c r="BR183" s="16">
        <v>2</v>
      </c>
      <c r="BS183" s="16">
        <v>0</v>
      </c>
      <c r="BT183" s="16">
        <v>0</v>
      </c>
      <c r="BU183" s="16">
        <v>1</v>
      </c>
      <c r="BV183" s="16">
        <v>2</v>
      </c>
      <c r="BW183" s="16">
        <v>1</v>
      </c>
      <c r="BX183" s="16" t="s">
        <v>163</v>
      </c>
      <c r="BY183" s="16" t="s">
        <v>163</v>
      </c>
      <c r="BZ183" s="16" t="s">
        <v>163</v>
      </c>
      <c r="CA183" s="16" t="s">
        <v>163</v>
      </c>
      <c r="CB183" s="16" t="s">
        <v>163</v>
      </c>
      <c r="CC183" s="16" t="s">
        <v>163</v>
      </c>
      <c r="CD183" s="16" t="s">
        <v>163</v>
      </c>
      <c r="CE183" s="16" t="s">
        <v>163</v>
      </c>
      <c r="CF183" s="16" t="s">
        <v>163</v>
      </c>
      <c r="CG183" s="16" t="s">
        <v>163</v>
      </c>
      <c r="CH183" s="16" t="s">
        <v>163</v>
      </c>
      <c r="CI183" s="16" t="s">
        <v>163</v>
      </c>
      <c r="CJ183" s="16" t="s">
        <v>163</v>
      </c>
      <c r="CK183" s="16" t="s">
        <v>163</v>
      </c>
      <c r="CL183" s="16" t="s">
        <v>163</v>
      </c>
      <c r="CM183" s="16" t="s">
        <v>163</v>
      </c>
      <c r="CN183" s="16" t="s">
        <v>163</v>
      </c>
      <c r="CO183" s="16" t="s">
        <v>163</v>
      </c>
      <c r="CP183" s="16" t="s">
        <v>163</v>
      </c>
      <c r="CQ183" s="16" t="s">
        <v>163</v>
      </c>
      <c r="CR183" s="16" t="s">
        <v>163</v>
      </c>
      <c r="CS183" s="16" t="s">
        <v>163</v>
      </c>
      <c r="CT183" s="16" t="s">
        <v>163</v>
      </c>
      <c r="CU183" s="16" t="s">
        <v>163</v>
      </c>
      <c r="CV183" s="16" t="s">
        <v>163</v>
      </c>
      <c r="CW183" s="16" t="s">
        <v>163</v>
      </c>
      <c r="CX183" s="16" t="s">
        <v>163</v>
      </c>
      <c r="CY183" s="16" t="s">
        <v>163</v>
      </c>
      <c r="CZ183" s="16" t="s">
        <v>163</v>
      </c>
      <c r="DA183" s="16" t="s">
        <v>163</v>
      </c>
      <c r="DB183" s="16" t="s">
        <v>163</v>
      </c>
      <c r="DC183" s="16" t="s">
        <v>163</v>
      </c>
      <c r="DD183" s="16" t="s">
        <v>163</v>
      </c>
      <c r="DE183" s="16" t="s">
        <v>163</v>
      </c>
      <c r="DF183" s="16" t="s">
        <v>163</v>
      </c>
      <c r="DG183" s="16" t="s">
        <v>163</v>
      </c>
      <c r="DH183" s="16" t="s">
        <v>163</v>
      </c>
      <c r="DI183" s="16" t="s">
        <v>163</v>
      </c>
      <c r="DJ183" s="16" t="s">
        <v>163</v>
      </c>
      <c r="DK183" s="16" t="s">
        <v>163</v>
      </c>
      <c r="DL183" s="16" t="s">
        <v>163</v>
      </c>
      <c r="DM183" s="16" t="s">
        <v>163</v>
      </c>
      <c r="DN183" s="16" t="s">
        <v>163</v>
      </c>
      <c r="DO183" s="16">
        <v>301</v>
      </c>
      <c r="DP183" s="16" t="s">
        <v>163</v>
      </c>
      <c r="DQ183" s="16">
        <v>1</v>
      </c>
      <c r="DR183" s="16">
        <v>3</v>
      </c>
      <c r="DS183" s="16" t="s">
        <v>163</v>
      </c>
      <c r="DT183" s="16" t="s">
        <v>163</v>
      </c>
      <c r="DU183" s="16" t="s">
        <v>163</v>
      </c>
      <c r="DV183" s="16" t="s">
        <v>163</v>
      </c>
      <c r="DW183" s="16" t="s">
        <v>163</v>
      </c>
      <c r="DX183" s="16" t="s">
        <v>163</v>
      </c>
      <c r="DY183" s="16" t="s">
        <v>163</v>
      </c>
      <c r="DZ183" s="16" t="s">
        <v>163</v>
      </c>
      <c r="EA183" s="16" t="s">
        <v>163</v>
      </c>
      <c r="EB183" s="16" t="s">
        <v>163</v>
      </c>
      <c r="EC183" s="16" t="s">
        <v>163</v>
      </c>
      <c r="ED183" s="16" t="s">
        <v>163</v>
      </c>
      <c r="EE183" s="16" t="s">
        <v>163</v>
      </c>
      <c r="EF183" s="16" t="s">
        <v>163</v>
      </c>
      <c r="EG183" s="16" t="s">
        <v>163</v>
      </c>
      <c r="EH183" s="16" t="s">
        <v>163</v>
      </c>
      <c r="EI183">
        <v>5</v>
      </c>
      <c r="EJ183">
        <v>2</v>
      </c>
      <c r="EK183" t="s">
        <v>163</v>
      </c>
      <c r="EL183">
        <v>5</v>
      </c>
      <c r="EM183">
        <v>16</v>
      </c>
      <c r="EN183">
        <v>16</v>
      </c>
      <c r="EO183">
        <v>16</v>
      </c>
      <c r="EP183">
        <v>14</v>
      </c>
      <c r="EQ183">
        <v>25</v>
      </c>
      <c r="ER183" t="s">
        <v>163</v>
      </c>
      <c r="ES183">
        <v>9</v>
      </c>
      <c r="ET183" t="s">
        <v>163</v>
      </c>
      <c r="EU183">
        <v>4</v>
      </c>
      <c r="EV183">
        <v>1987</v>
      </c>
      <c r="EW183">
        <v>2</v>
      </c>
      <c r="EX183" t="s">
        <v>341</v>
      </c>
      <c r="EY183" t="s">
        <v>347</v>
      </c>
      <c r="EZ183" t="s">
        <v>334</v>
      </c>
      <c r="FA183">
        <v>1</v>
      </c>
      <c r="FB183" t="s">
        <v>163</v>
      </c>
      <c r="FC183" t="s">
        <v>163</v>
      </c>
      <c r="FD183" t="s">
        <v>163</v>
      </c>
      <c r="FE183" t="s">
        <v>163</v>
      </c>
      <c r="FF183" t="s">
        <v>163</v>
      </c>
      <c r="FG183" t="s">
        <v>163</v>
      </c>
      <c r="FH183" t="s">
        <v>163</v>
      </c>
      <c r="FI183">
        <v>2</v>
      </c>
      <c r="FJ183" t="s">
        <v>163</v>
      </c>
      <c r="FK183">
        <f t="shared" si="4"/>
        <v>1</v>
      </c>
      <c r="FL183">
        <f t="shared" si="5"/>
        <v>0</v>
      </c>
    </row>
    <row r="184" spans="1:168" x14ac:dyDescent="0.25">
      <c r="A184">
        <v>183</v>
      </c>
      <c r="B184" t="s">
        <v>186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10501</v>
      </c>
      <c r="J184" t="s">
        <v>187</v>
      </c>
      <c r="K184" t="s">
        <v>188</v>
      </c>
      <c r="L184" t="s">
        <v>224</v>
      </c>
      <c r="M184">
        <v>1</v>
      </c>
      <c r="N184">
        <v>1</v>
      </c>
      <c r="O184">
        <v>3</v>
      </c>
      <c r="P184">
        <v>3</v>
      </c>
      <c r="Q184">
        <v>0</v>
      </c>
      <c r="R184">
        <v>1</v>
      </c>
      <c r="S184" t="s">
        <v>163</v>
      </c>
      <c r="T184">
        <v>20</v>
      </c>
      <c r="U184">
        <v>80</v>
      </c>
      <c r="V184">
        <v>0</v>
      </c>
      <c r="W184" t="s">
        <v>313</v>
      </c>
      <c r="X184" t="s">
        <v>313</v>
      </c>
      <c r="Y184" t="s">
        <v>310</v>
      </c>
      <c r="Z184" t="s">
        <v>310</v>
      </c>
      <c r="AA184" t="s">
        <v>313</v>
      </c>
      <c r="AB184" t="s">
        <v>313</v>
      </c>
      <c r="AC184" t="s">
        <v>311</v>
      </c>
      <c r="AD184" t="s">
        <v>313</v>
      </c>
      <c r="AE184" t="s">
        <v>310</v>
      </c>
      <c r="AF184" t="s">
        <v>316</v>
      </c>
      <c r="AG184" t="s">
        <v>316</v>
      </c>
      <c r="AH184" t="s">
        <v>306</v>
      </c>
      <c r="AI184" t="s">
        <v>306</v>
      </c>
      <c r="AJ184" t="s">
        <v>316</v>
      </c>
      <c r="AK184" t="s">
        <v>316</v>
      </c>
      <c r="AL184" t="s">
        <v>315</v>
      </c>
      <c r="AM184" t="s">
        <v>316</v>
      </c>
      <c r="AN184" t="s">
        <v>306</v>
      </c>
      <c r="AO184" t="s">
        <v>163</v>
      </c>
      <c r="AP184" t="s">
        <v>163</v>
      </c>
      <c r="AQ184" t="s">
        <v>163</v>
      </c>
      <c r="AR184" t="s">
        <v>163</v>
      </c>
      <c r="AS184">
        <v>2.5</v>
      </c>
      <c r="AT184" t="s">
        <v>318</v>
      </c>
      <c r="AU184" t="s">
        <v>322</v>
      </c>
      <c r="AV184" t="s">
        <v>163</v>
      </c>
      <c r="AW184" t="s">
        <v>163</v>
      </c>
      <c r="AX184" t="s">
        <v>163</v>
      </c>
      <c r="AY184" t="s">
        <v>163</v>
      </c>
      <c r="AZ184" t="s">
        <v>163</v>
      </c>
      <c r="BA184" t="s">
        <v>163</v>
      </c>
      <c r="BB184" t="s">
        <v>163</v>
      </c>
      <c r="BC184" t="s">
        <v>163</v>
      </c>
      <c r="BD184" t="s">
        <v>163</v>
      </c>
      <c r="BE184" t="s">
        <v>163</v>
      </c>
      <c r="BF184" t="s">
        <v>163</v>
      </c>
      <c r="BG184" t="s">
        <v>163</v>
      </c>
      <c r="BH184" t="s">
        <v>166</v>
      </c>
      <c r="BI184" t="s">
        <v>163</v>
      </c>
      <c r="BJ184">
        <v>2</v>
      </c>
      <c r="BK184" t="s">
        <v>163</v>
      </c>
      <c r="BL184" t="s">
        <v>163</v>
      </c>
      <c r="BM184" t="s">
        <v>166</v>
      </c>
      <c r="BN184">
        <v>2</v>
      </c>
      <c r="BO184" t="s">
        <v>163</v>
      </c>
      <c r="BP184" t="s">
        <v>163</v>
      </c>
      <c r="BQ184" t="s">
        <v>163</v>
      </c>
      <c r="BR184" s="16">
        <v>2</v>
      </c>
      <c r="BS184" s="16">
        <v>0</v>
      </c>
      <c r="BT184" s="16">
        <v>0</v>
      </c>
      <c r="BU184" s="16">
        <v>2</v>
      </c>
      <c r="BV184" s="16">
        <v>0</v>
      </c>
      <c r="BW184" s="16">
        <v>0</v>
      </c>
      <c r="BX184" s="16" t="s">
        <v>163</v>
      </c>
      <c r="BY184" s="16" t="s">
        <v>163</v>
      </c>
      <c r="BZ184" s="16" t="s">
        <v>163</v>
      </c>
      <c r="CA184" s="16" t="s">
        <v>163</v>
      </c>
      <c r="CB184" s="16" t="s">
        <v>163</v>
      </c>
      <c r="CC184" s="16" t="s">
        <v>163</v>
      </c>
      <c r="CD184" s="16" t="s">
        <v>163</v>
      </c>
      <c r="CE184" s="16" t="s">
        <v>163</v>
      </c>
      <c r="CF184" s="16" t="s">
        <v>163</v>
      </c>
      <c r="CG184" s="16" t="s">
        <v>163</v>
      </c>
      <c r="CH184" s="16" t="s">
        <v>163</v>
      </c>
      <c r="CI184" s="16" t="s">
        <v>163</v>
      </c>
      <c r="CJ184" s="16" t="s">
        <v>163</v>
      </c>
      <c r="CK184" s="16" t="s">
        <v>163</v>
      </c>
      <c r="CL184" s="16" t="s">
        <v>163</v>
      </c>
      <c r="CM184" s="16" t="s">
        <v>163</v>
      </c>
      <c r="CN184" s="16" t="s">
        <v>163</v>
      </c>
      <c r="CO184" s="16" t="s">
        <v>163</v>
      </c>
      <c r="CP184" s="16" t="s">
        <v>163</v>
      </c>
      <c r="CQ184" s="16" t="s">
        <v>163</v>
      </c>
      <c r="CR184" s="16" t="s">
        <v>163</v>
      </c>
      <c r="CS184" s="16" t="s">
        <v>163</v>
      </c>
      <c r="CT184" s="16" t="s">
        <v>163</v>
      </c>
      <c r="CU184" s="16" t="s">
        <v>163</v>
      </c>
      <c r="CV184" s="16" t="s">
        <v>163</v>
      </c>
      <c r="CW184" s="16" t="s">
        <v>163</v>
      </c>
      <c r="CX184" s="16" t="s">
        <v>163</v>
      </c>
      <c r="CY184" s="16" t="s">
        <v>163</v>
      </c>
      <c r="CZ184" s="16" t="s">
        <v>163</v>
      </c>
      <c r="DA184" s="16" t="s">
        <v>163</v>
      </c>
      <c r="DB184" s="16" t="s">
        <v>163</v>
      </c>
      <c r="DC184" s="16" t="s">
        <v>163</v>
      </c>
      <c r="DD184" s="16" t="s">
        <v>163</v>
      </c>
      <c r="DE184" s="16" t="s">
        <v>163</v>
      </c>
      <c r="DF184" s="16" t="s">
        <v>163</v>
      </c>
      <c r="DG184" s="16" t="s">
        <v>163</v>
      </c>
      <c r="DH184" s="16" t="s">
        <v>163</v>
      </c>
      <c r="DI184" s="16" t="s">
        <v>163</v>
      </c>
      <c r="DJ184" s="16" t="s">
        <v>163</v>
      </c>
      <c r="DK184" s="16" t="s">
        <v>163</v>
      </c>
      <c r="DL184" s="16" t="s">
        <v>163</v>
      </c>
      <c r="DM184" s="16" t="s">
        <v>163</v>
      </c>
      <c r="DN184" s="16" t="s">
        <v>163</v>
      </c>
      <c r="DO184" s="16" t="s">
        <v>163</v>
      </c>
      <c r="DP184" s="16" t="s">
        <v>163</v>
      </c>
      <c r="DQ184" s="16" t="s">
        <v>163</v>
      </c>
      <c r="DR184" s="16" t="s">
        <v>163</v>
      </c>
      <c r="DS184" s="16" t="s">
        <v>163</v>
      </c>
      <c r="DT184" s="16" t="s">
        <v>163</v>
      </c>
      <c r="DU184" s="16" t="s">
        <v>163</v>
      </c>
      <c r="DV184" s="16" t="s">
        <v>163</v>
      </c>
      <c r="DW184" s="16" t="s">
        <v>163</v>
      </c>
      <c r="DX184" s="16" t="s">
        <v>163</v>
      </c>
      <c r="DY184" s="16" t="s">
        <v>163</v>
      </c>
      <c r="DZ184" s="16" t="s">
        <v>163</v>
      </c>
      <c r="EA184" s="16" t="s">
        <v>163</v>
      </c>
      <c r="EB184" s="16" t="s">
        <v>163</v>
      </c>
      <c r="EC184" s="16" t="s">
        <v>163</v>
      </c>
      <c r="ED184" s="16" t="s">
        <v>163</v>
      </c>
      <c r="EE184" s="16" t="s">
        <v>163</v>
      </c>
      <c r="EF184" s="16" t="s">
        <v>163</v>
      </c>
      <c r="EG184" s="16" t="s">
        <v>163</v>
      </c>
      <c r="EH184" s="16" t="s">
        <v>163</v>
      </c>
      <c r="EI184">
        <v>5</v>
      </c>
      <c r="EJ184">
        <v>2</v>
      </c>
      <c r="EK184" t="s">
        <v>163</v>
      </c>
      <c r="EL184">
        <v>6</v>
      </c>
      <c r="EM184">
        <v>16</v>
      </c>
      <c r="EN184">
        <v>16</v>
      </c>
      <c r="EO184">
        <v>16</v>
      </c>
      <c r="EP184">
        <v>14</v>
      </c>
      <c r="EQ184">
        <v>25</v>
      </c>
      <c r="ER184" t="s">
        <v>163</v>
      </c>
      <c r="ES184">
        <v>9</v>
      </c>
      <c r="ET184" t="s">
        <v>163</v>
      </c>
      <c r="EU184">
        <v>4</v>
      </c>
      <c r="EV184">
        <v>1952</v>
      </c>
      <c r="EW184">
        <v>2</v>
      </c>
      <c r="EX184" t="s">
        <v>341</v>
      </c>
      <c r="EY184" t="s">
        <v>348</v>
      </c>
      <c r="EZ184" t="s">
        <v>334</v>
      </c>
      <c r="FA184">
        <v>2</v>
      </c>
      <c r="FB184" t="s">
        <v>163</v>
      </c>
      <c r="FC184" t="s">
        <v>163</v>
      </c>
      <c r="FD184" t="s">
        <v>163</v>
      </c>
      <c r="FE184" t="s">
        <v>163</v>
      </c>
      <c r="FF184" t="s">
        <v>163</v>
      </c>
      <c r="FG184" t="s">
        <v>163</v>
      </c>
      <c r="FH184" t="s">
        <v>163</v>
      </c>
      <c r="FI184">
        <v>1</v>
      </c>
      <c r="FJ184" t="s">
        <v>163</v>
      </c>
      <c r="FK184">
        <f t="shared" si="4"/>
        <v>1</v>
      </c>
      <c r="FL184">
        <f t="shared" si="5"/>
        <v>0</v>
      </c>
    </row>
    <row r="185" spans="1:168" x14ac:dyDescent="0.25">
      <c r="A185">
        <v>184</v>
      </c>
      <c r="B185" t="s">
        <v>186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10501</v>
      </c>
      <c r="J185" t="s">
        <v>187</v>
      </c>
      <c r="K185" t="s">
        <v>188</v>
      </c>
      <c r="L185" t="s">
        <v>224</v>
      </c>
      <c r="M185">
        <v>1</v>
      </c>
      <c r="N185">
        <v>1</v>
      </c>
      <c r="O185">
        <v>2</v>
      </c>
      <c r="P185">
        <v>2</v>
      </c>
      <c r="Q185">
        <v>0</v>
      </c>
      <c r="R185">
        <v>1</v>
      </c>
      <c r="S185" t="s">
        <v>163</v>
      </c>
      <c r="T185">
        <v>30</v>
      </c>
      <c r="U185">
        <v>10</v>
      </c>
      <c r="V185">
        <v>60</v>
      </c>
      <c r="W185" t="s">
        <v>311</v>
      </c>
      <c r="X185" t="s">
        <v>313</v>
      </c>
      <c r="Y185" t="s">
        <v>310</v>
      </c>
      <c r="Z185" t="s">
        <v>310</v>
      </c>
      <c r="AA185" t="s">
        <v>311</v>
      </c>
      <c r="AB185" t="s">
        <v>312</v>
      </c>
      <c r="AC185" t="s">
        <v>308</v>
      </c>
      <c r="AD185" t="s">
        <v>313</v>
      </c>
      <c r="AE185" t="s">
        <v>310</v>
      </c>
      <c r="AF185" t="s">
        <v>315</v>
      </c>
      <c r="AG185" t="s">
        <v>306</v>
      </c>
      <c r="AH185" t="s">
        <v>306</v>
      </c>
      <c r="AI185" t="s">
        <v>306</v>
      </c>
      <c r="AJ185" t="s">
        <v>314</v>
      </c>
      <c r="AK185" t="s">
        <v>314</v>
      </c>
      <c r="AL185" t="s">
        <v>316</v>
      </c>
      <c r="AM185" t="s">
        <v>306</v>
      </c>
      <c r="AN185" t="s">
        <v>306</v>
      </c>
      <c r="AO185" t="s">
        <v>163</v>
      </c>
      <c r="AP185" t="s">
        <v>163</v>
      </c>
      <c r="AQ185" t="s">
        <v>163</v>
      </c>
      <c r="AR185" t="s">
        <v>163</v>
      </c>
      <c r="AS185" t="s">
        <v>163</v>
      </c>
      <c r="AT185" t="s">
        <v>318</v>
      </c>
      <c r="AU185" t="s">
        <v>326</v>
      </c>
      <c r="AV185" t="s">
        <v>163</v>
      </c>
      <c r="AW185" t="s">
        <v>163</v>
      </c>
      <c r="AX185" t="s">
        <v>163</v>
      </c>
      <c r="AY185" t="s">
        <v>163</v>
      </c>
      <c r="AZ185" t="s">
        <v>163</v>
      </c>
      <c r="BA185" t="s">
        <v>163</v>
      </c>
      <c r="BB185" t="s">
        <v>163</v>
      </c>
      <c r="BC185" t="s">
        <v>163</v>
      </c>
      <c r="BD185" t="s">
        <v>163</v>
      </c>
      <c r="BE185" t="s">
        <v>163</v>
      </c>
      <c r="BF185" t="s">
        <v>163</v>
      </c>
      <c r="BG185" t="s">
        <v>163</v>
      </c>
      <c r="BH185">
        <v>1</v>
      </c>
      <c r="BI185">
        <v>2</v>
      </c>
      <c r="BJ185" t="s">
        <v>163</v>
      </c>
      <c r="BK185" t="s">
        <v>163</v>
      </c>
      <c r="BL185" t="s">
        <v>163</v>
      </c>
      <c r="BM185">
        <v>1</v>
      </c>
      <c r="BN185" t="s">
        <v>163</v>
      </c>
      <c r="BO185">
        <v>2</v>
      </c>
      <c r="BP185" t="s">
        <v>163</v>
      </c>
      <c r="BQ185" t="s">
        <v>163</v>
      </c>
      <c r="BR185" s="16">
        <v>1</v>
      </c>
      <c r="BS185" s="16">
        <v>3</v>
      </c>
      <c r="BT185" s="16">
        <v>1</v>
      </c>
      <c r="BU185" s="16">
        <v>1</v>
      </c>
      <c r="BV185" s="16" t="s">
        <v>164</v>
      </c>
      <c r="BW185" s="16">
        <v>2</v>
      </c>
      <c r="BX185" s="16" t="s">
        <v>163</v>
      </c>
      <c r="BY185" s="16" t="s">
        <v>163</v>
      </c>
      <c r="BZ185" s="16" t="s">
        <v>163</v>
      </c>
      <c r="CA185" s="16">
        <v>301</v>
      </c>
      <c r="CB185" s="16" t="s">
        <v>163</v>
      </c>
      <c r="CC185" s="16" t="s">
        <v>163</v>
      </c>
      <c r="CD185" s="16" t="s">
        <v>163</v>
      </c>
      <c r="CE185" s="16" t="s">
        <v>163</v>
      </c>
      <c r="CF185" s="16" t="s">
        <v>163</v>
      </c>
      <c r="CG185" s="16" t="s">
        <v>163</v>
      </c>
      <c r="CH185" s="16" t="s">
        <v>163</v>
      </c>
      <c r="CI185" s="16" t="s">
        <v>163</v>
      </c>
      <c r="CJ185" s="16" t="s">
        <v>163</v>
      </c>
      <c r="CK185" s="16" t="s">
        <v>163</v>
      </c>
      <c r="CL185" s="16" t="s">
        <v>163</v>
      </c>
      <c r="CM185" s="16" t="s">
        <v>163</v>
      </c>
      <c r="CN185" s="16" t="s">
        <v>163</v>
      </c>
      <c r="CO185" s="16" t="s">
        <v>163</v>
      </c>
      <c r="CP185" s="16" t="s">
        <v>163</v>
      </c>
      <c r="CQ185" s="16" t="s">
        <v>163</v>
      </c>
      <c r="CR185" s="16" t="s">
        <v>163</v>
      </c>
      <c r="CS185" s="16" t="s">
        <v>163</v>
      </c>
      <c r="CT185" s="16" t="s">
        <v>163</v>
      </c>
      <c r="CU185" s="16">
        <v>301</v>
      </c>
      <c r="CV185" s="16" t="s">
        <v>163</v>
      </c>
      <c r="CW185" s="16">
        <v>1</v>
      </c>
      <c r="CX185" s="16">
        <v>1</v>
      </c>
      <c r="CY185" s="16">
        <v>1</v>
      </c>
      <c r="CZ185" s="16" t="s">
        <v>163</v>
      </c>
      <c r="DA185" s="16" t="s">
        <v>163</v>
      </c>
      <c r="DB185" s="16" t="s">
        <v>163</v>
      </c>
      <c r="DC185" s="16" t="s">
        <v>163</v>
      </c>
      <c r="DD185" s="16" t="s">
        <v>163</v>
      </c>
      <c r="DE185" s="16" t="s">
        <v>163</v>
      </c>
      <c r="DF185" s="16" t="s">
        <v>163</v>
      </c>
      <c r="DG185" s="16" t="s">
        <v>163</v>
      </c>
      <c r="DH185" s="16" t="s">
        <v>163</v>
      </c>
      <c r="DI185" s="16" t="s">
        <v>163</v>
      </c>
      <c r="DJ185" s="16" t="s">
        <v>163</v>
      </c>
      <c r="DK185" s="16" t="s">
        <v>163</v>
      </c>
      <c r="DL185" s="16" t="s">
        <v>163</v>
      </c>
      <c r="DM185" s="16" t="s">
        <v>163</v>
      </c>
      <c r="DN185" s="16" t="s">
        <v>163</v>
      </c>
      <c r="DO185" s="16">
        <v>301</v>
      </c>
      <c r="DP185" s="16" t="s">
        <v>163</v>
      </c>
      <c r="DQ185" s="16">
        <v>1</v>
      </c>
      <c r="DR185" s="16">
        <v>1</v>
      </c>
      <c r="DS185" s="16">
        <v>1</v>
      </c>
      <c r="DT185" s="16" t="s">
        <v>163</v>
      </c>
      <c r="DU185" s="16" t="s">
        <v>163</v>
      </c>
      <c r="DV185" s="16" t="s">
        <v>163</v>
      </c>
      <c r="DW185" s="16" t="s">
        <v>163</v>
      </c>
      <c r="DX185" s="16" t="s">
        <v>163</v>
      </c>
      <c r="DY185" s="16">
        <v>301</v>
      </c>
      <c r="DZ185" s="16" t="s">
        <v>163</v>
      </c>
      <c r="EA185" s="16">
        <v>1</v>
      </c>
      <c r="EB185" s="16">
        <v>1</v>
      </c>
      <c r="EC185" s="16">
        <v>1</v>
      </c>
      <c r="ED185" s="16" t="s">
        <v>163</v>
      </c>
      <c r="EE185" s="16" t="s">
        <v>163</v>
      </c>
      <c r="EF185" s="16" t="s">
        <v>163</v>
      </c>
      <c r="EG185" s="16" t="s">
        <v>163</v>
      </c>
      <c r="EH185" s="16" t="s">
        <v>163</v>
      </c>
      <c r="EI185">
        <v>5</v>
      </c>
      <c r="EJ185">
        <v>2</v>
      </c>
      <c r="EK185" t="s">
        <v>163</v>
      </c>
      <c r="EL185">
        <v>4</v>
      </c>
      <c r="EM185">
        <v>16</v>
      </c>
      <c r="EN185">
        <v>16</v>
      </c>
      <c r="EO185">
        <v>14</v>
      </c>
      <c r="EP185">
        <v>14</v>
      </c>
      <c r="EQ185">
        <v>25</v>
      </c>
      <c r="ER185" t="s">
        <v>163</v>
      </c>
      <c r="ES185" t="s">
        <v>190</v>
      </c>
      <c r="ET185" t="s">
        <v>163</v>
      </c>
      <c r="EU185">
        <v>3</v>
      </c>
      <c r="EV185">
        <v>1942</v>
      </c>
      <c r="EW185">
        <v>1</v>
      </c>
      <c r="EX185" t="s">
        <v>343</v>
      </c>
      <c r="EY185" t="s">
        <v>347</v>
      </c>
      <c r="EZ185" t="s">
        <v>332</v>
      </c>
      <c r="FA185" t="s">
        <v>163</v>
      </c>
      <c r="FB185">
        <v>2</v>
      </c>
      <c r="FC185" t="s">
        <v>163</v>
      </c>
      <c r="FD185" t="s">
        <v>163</v>
      </c>
      <c r="FE185" t="s">
        <v>163</v>
      </c>
      <c r="FF185" t="s">
        <v>163</v>
      </c>
      <c r="FG185" t="s">
        <v>163</v>
      </c>
      <c r="FH185" t="s">
        <v>163</v>
      </c>
      <c r="FI185">
        <v>1</v>
      </c>
      <c r="FJ185" t="s">
        <v>163</v>
      </c>
      <c r="FK185">
        <f t="shared" si="4"/>
        <v>1</v>
      </c>
      <c r="FL185">
        <f t="shared" si="5"/>
        <v>0</v>
      </c>
    </row>
    <row r="186" spans="1:168" x14ac:dyDescent="0.25">
      <c r="A186">
        <v>185</v>
      </c>
      <c r="B186" t="s">
        <v>186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10501</v>
      </c>
      <c r="J186" t="s">
        <v>187</v>
      </c>
      <c r="K186" t="s">
        <v>188</v>
      </c>
      <c r="L186" t="s">
        <v>224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1</v>
      </c>
      <c r="S186" t="s">
        <v>163</v>
      </c>
      <c r="T186">
        <v>50</v>
      </c>
      <c r="U186">
        <v>20</v>
      </c>
      <c r="V186">
        <v>30</v>
      </c>
      <c r="W186" t="s">
        <v>311</v>
      </c>
      <c r="X186" t="s">
        <v>310</v>
      </c>
      <c r="Y186" t="s">
        <v>313</v>
      </c>
      <c r="Z186" t="s">
        <v>310</v>
      </c>
      <c r="AA186" t="s">
        <v>313</v>
      </c>
      <c r="AB186" t="s">
        <v>313</v>
      </c>
      <c r="AC186" t="s">
        <v>311</v>
      </c>
      <c r="AD186" t="s">
        <v>311</v>
      </c>
      <c r="AE186" t="s">
        <v>310</v>
      </c>
      <c r="AF186" t="s">
        <v>314</v>
      </c>
      <c r="AG186" t="s">
        <v>316</v>
      </c>
      <c r="AH186" t="s">
        <v>306</v>
      </c>
      <c r="AI186" t="s">
        <v>306</v>
      </c>
      <c r="AJ186" t="s">
        <v>315</v>
      </c>
      <c r="AK186" t="s">
        <v>315</v>
      </c>
      <c r="AL186" t="s">
        <v>315</v>
      </c>
      <c r="AM186" t="s">
        <v>306</v>
      </c>
      <c r="AN186" t="s">
        <v>306</v>
      </c>
      <c r="AO186" t="s">
        <v>163</v>
      </c>
      <c r="AP186" t="s">
        <v>163</v>
      </c>
      <c r="AQ186" t="s">
        <v>163</v>
      </c>
      <c r="AR186" t="s">
        <v>163</v>
      </c>
      <c r="AS186" t="s">
        <v>163</v>
      </c>
      <c r="AT186" t="s">
        <v>318</v>
      </c>
      <c r="AU186" t="s">
        <v>326</v>
      </c>
      <c r="AV186" t="s">
        <v>163</v>
      </c>
      <c r="AW186" t="s">
        <v>163</v>
      </c>
      <c r="AX186" t="s">
        <v>163</v>
      </c>
      <c r="AY186" t="s">
        <v>163</v>
      </c>
      <c r="AZ186" t="s">
        <v>163</v>
      </c>
      <c r="BA186" t="s">
        <v>163</v>
      </c>
      <c r="BB186" t="s">
        <v>163</v>
      </c>
      <c r="BC186" t="s">
        <v>163</v>
      </c>
      <c r="BD186" t="s">
        <v>163</v>
      </c>
      <c r="BE186" t="s">
        <v>163</v>
      </c>
      <c r="BF186" t="s">
        <v>163</v>
      </c>
      <c r="BG186" t="s">
        <v>163</v>
      </c>
      <c r="BH186">
        <v>1</v>
      </c>
      <c r="BI186" t="s">
        <v>163</v>
      </c>
      <c r="BJ186" t="s">
        <v>163</v>
      </c>
      <c r="BK186" t="s">
        <v>163</v>
      </c>
      <c r="BL186">
        <v>1</v>
      </c>
      <c r="BM186">
        <v>3</v>
      </c>
      <c r="BN186" t="s">
        <v>163</v>
      </c>
      <c r="BO186" t="s">
        <v>163</v>
      </c>
      <c r="BP186" t="s">
        <v>163</v>
      </c>
      <c r="BQ186" t="s">
        <v>163</v>
      </c>
      <c r="BR186" s="16">
        <v>1</v>
      </c>
      <c r="BS186" s="16">
        <v>2</v>
      </c>
      <c r="BT186" s="16">
        <v>1</v>
      </c>
      <c r="BU186" s="16">
        <v>1</v>
      </c>
      <c r="BV186" s="16">
        <v>3</v>
      </c>
      <c r="BW186" s="16">
        <v>1</v>
      </c>
      <c r="BX186" s="16" t="s">
        <v>163</v>
      </c>
      <c r="BY186" s="16" t="s">
        <v>163</v>
      </c>
      <c r="BZ186" s="16">
        <v>301</v>
      </c>
      <c r="CA186" s="16" t="s">
        <v>163</v>
      </c>
      <c r="CB186" s="16" t="s">
        <v>163</v>
      </c>
      <c r="CC186" s="16" t="s">
        <v>163</v>
      </c>
      <c r="CD186" s="16" t="s">
        <v>163</v>
      </c>
      <c r="CE186" s="16" t="s">
        <v>163</v>
      </c>
      <c r="CF186" s="16" t="s">
        <v>163</v>
      </c>
      <c r="CG186" s="16" t="s">
        <v>163</v>
      </c>
      <c r="CH186" s="16" t="s">
        <v>163</v>
      </c>
      <c r="CI186" s="16" t="s">
        <v>163</v>
      </c>
      <c r="CJ186" s="16" t="s">
        <v>163</v>
      </c>
      <c r="CK186" s="16">
        <v>301</v>
      </c>
      <c r="CL186" s="16" t="s">
        <v>163</v>
      </c>
      <c r="CM186" s="16">
        <v>1</v>
      </c>
      <c r="CN186" s="16">
        <v>3</v>
      </c>
      <c r="CO186" s="16" t="s">
        <v>163</v>
      </c>
      <c r="CP186" s="16" t="s">
        <v>163</v>
      </c>
      <c r="CQ186" s="16" t="s">
        <v>163</v>
      </c>
      <c r="CR186" s="16" t="s">
        <v>163</v>
      </c>
      <c r="CS186" s="16" t="s">
        <v>163</v>
      </c>
      <c r="CT186" s="16" t="s">
        <v>163</v>
      </c>
      <c r="CU186" s="16" t="s">
        <v>163</v>
      </c>
      <c r="CV186" s="16" t="s">
        <v>163</v>
      </c>
      <c r="CW186" s="16" t="s">
        <v>163</v>
      </c>
      <c r="CX186" s="16" t="s">
        <v>163</v>
      </c>
      <c r="CY186" s="16" t="s">
        <v>163</v>
      </c>
      <c r="CZ186" s="16" t="s">
        <v>163</v>
      </c>
      <c r="DA186" s="16" t="s">
        <v>163</v>
      </c>
      <c r="DB186" s="16" t="s">
        <v>163</v>
      </c>
      <c r="DC186" s="16" t="s">
        <v>163</v>
      </c>
      <c r="DD186" s="16" t="s">
        <v>163</v>
      </c>
      <c r="DE186" s="16" t="s">
        <v>163</v>
      </c>
      <c r="DF186" s="16" t="s">
        <v>163</v>
      </c>
      <c r="DG186" s="16" t="s">
        <v>163</v>
      </c>
      <c r="DH186" s="16" t="s">
        <v>163</v>
      </c>
      <c r="DI186" s="16" t="s">
        <v>163</v>
      </c>
      <c r="DJ186" s="16" t="s">
        <v>163</v>
      </c>
      <c r="DK186" s="16" t="s">
        <v>163</v>
      </c>
      <c r="DL186" s="16" t="s">
        <v>163</v>
      </c>
      <c r="DM186" s="16" t="s">
        <v>163</v>
      </c>
      <c r="DN186" s="16" t="s">
        <v>163</v>
      </c>
      <c r="DO186" s="16" t="s">
        <v>163</v>
      </c>
      <c r="DP186" s="16" t="s">
        <v>163</v>
      </c>
      <c r="DQ186" s="16" t="s">
        <v>163</v>
      </c>
      <c r="DR186" s="16" t="s">
        <v>163</v>
      </c>
      <c r="DS186" s="16" t="s">
        <v>163</v>
      </c>
      <c r="DT186" s="16" t="s">
        <v>163</v>
      </c>
      <c r="DU186" s="16" t="s">
        <v>163</v>
      </c>
      <c r="DV186" s="16" t="s">
        <v>163</v>
      </c>
      <c r="DW186" s="16" t="s">
        <v>163</v>
      </c>
      <c r="DX186" s="16" t="s">
        <v>163</v>
      </c>
      <c r="DY186" s="16">
        <v>301</v>
      </c>
      <c r="DZ186" s="16" t="s">
        <v>163</v>
      </c>
      <c r="EA186" s="16">
        <v>1</v>
      </c>
      <c r="EB186" s="16">
        <v>1</v>
      </c>
      <c r="EC186" s="16">
        <v>1</v>
      </c>
      <c r="ED186" s="16" t="s">
        <v>163</v>
      </c>
      <c r="EE186" s="16" t="s">
        <v>163</v>
      </c>
      <c r="EF186" s="16" t="s">
        <v>163</v>
      </c>
      <c r="EG186" s="16" t="s">
        <v>163</v>
      </c>
      <c r="EH186" s="16" t="s">
        <v>163</v>
      </c>
      <c r="EI186">
        <v>5</v>
      </c>
      <c r="EJ186">
        <v>2</v>
      </c>
      <c r="EK186" t="s">
        <v>163</v>
      </c>
      <c r="EL186">
        <v>5</v>
      </c>
      <c r="EM186">
        <v>16</v>
      </c>
      <c r="EN186">
        <v>16</v>
      </c>
      <c r="EO186">
        <v>16</v>
      </c>
      <c r="EP186">
        <v>14</v>
      </c>
      <c r="EQ186">
        <v>25</v>
      </c>
      <c r="ER186" t="s">
        <v>163</v>
      </c>
      <c r="ES186" t="s">
        <v>190</v>
      </c>
      <c r="ET186" t="s">
        <v>163</v>
      </c>
      <c r="EU186">
        <v>3</v>
      </c>
      <c r="EV186">
        <v>1965</v>
      </c>
      <c r="EW186">
        <v>1</v>
      </c>
      <c r="EX186" t="s">
        <v>341</v>
      </c>
      <c r="EY186" t="s">
        <v>348</v>
      </c>
      <c r="EZ186" t="s">
        <v>332</v>
      </c>
      <c r="FA186" t="s">
        <v>163</v>
      </c>
      <c r="FB186" t="s">
        <v>163</v>
      </c>
      <c r="FC186" t="s">
        <v>163</v>
      </c>
      <c r="FD186" t="s">
        <v>163</v>
      </c>
      <c r="FE186" t="s">
        <v>163</v>
      </c>
      <c r="FF186" t="s">
        <v>163</v>
      </c>
      <c r="FG186" t="s">
        <v>163</v>
      </c>
      <c r="FH186">
        <v>1</v>
      </c>
      <c r="FI186" t="s">
        <v>163</v>
      </c>
      <c r="FJ186" t="s">
        <v>163</v>
      </c>
      <c r="FK186">
        <f t="shared" si="4"/>
        <v>1</v>
      </c>
      <c r="FL186">
        <f t="shared" si="5"/>
        <v>0</v>
      </c>
    </row>
    <row r="187" spans="1:168" x14ac:dyDescent="0.25">
      <c r="A187">
        <v>186</v>
      </c>
      <c r="B187" t="s">
        <v>186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10501</v>
      </c>
      <c r="J187" t="s">
        <v>187</v>
      </c>
      <c r="K187" t="s">
        <v>188</v>
      </c>
      <c r="L187" t="s">
        <v>224</v>
      </c>
      <c r="M187">
        <v>1</v>
      </c>
      <c r="N187">
        <v>1</v>
      </c>
      <c r="O187">
        <v>10</v>
      </c>
      <c r="P187">
        <v>6</v>
      </c>
      <c r="Q187">
        <v>4</v>
      </c>
      <c r="R187">
        <v>1</v>
      </c>
      <c r="S187" t="s">
        <v>163</v>
      </c>
      <c r="T187">
        <v>100</v>
      </c>
      <c r="U187">
        <v>0</v>
      </c>
      <c r="V187">
        <v>0</v>
      </c>
      <c r="W187" t="s">
        <v>313</v>
      </c>
      <c r="X187" t="s">
        <v>313</v>
      </c>
      <c r="Y187" t="s">
        <v>310</v>
      </c>
      <c r="Z187" t="s">
        <v>310</v>
      </c>
      <c r="AA187" t="s">
        <v>313</v>
      </c>
      <c r="AB187" t="s">
        <v>313</v>
      </c>
      <c r="AC187" t="s">
        <v>313</v>
      </c>
      <c r="AD187" t="s">
        <v>308</v>
      </c>
      <c r="AE187" t="s">
        <v>310</v>
      </c>
      <c r="AF187" t="s">
        <v>316</v>
      </c>
      <c r="AG187" t="s">
        <v>315</v>
      </c>
      <c r="AH187" t="s">
        <v>306</v>
      </c>
      <c r="AI187" t="s">
        <v>306</v>
      </c>
      <c r="AJ187" t="s">
        <v>315</v>
      </c>
      <c r="AK187" t="s">
        <v>315</v>
      </c>
      <c r="AL187" t="s">
        <v>316</v>
      </c>
      <c r="AM187" t="s">
        <v>306</v>
      </c>
      <c r="AN187" t="s">
        <v>306</v>
      </c>
      <c r="AO187" t="s">
        <v>163</v>
      </c>
      <c r="AP187" t="s">
        <v>163</v>
      </c>
      <c r="AQ187" t="s">
        <v>163</v>
      </c>
      <c r="AR187" t="s">
        <v>163</v>
      </c>
      <c r="AS187" t="s">
        <v>163</v>
      </c>
      <c r="AT187" t="s">
        <v>318</v>
      </c>
      <c r="AU187" t="s">
        <v>326</v>
      </c>
      <c r="AV187" t="s">
        <v>163</v>
      </c>
      <c r="AW187" t="s">
        <v>163</v>
      </c>
      <c r="AX187" t="s">
        <v>163</v>
      </c>
      <c r="AY187" t="s">
        <v>163</v>
      </c>
      <c r="AZ187" t="s">
        <v>163</v>
      </c>
      <c r="BA187" t="s">
        <v>163</v>
      </c>
      <c r="BB187" t="s">
        <v>163</v>
      </c>
      <c r="BC187" t="s">
        <v>163</v>
      </c>
      <c r="BD187" t="s">
        <v>163</v>
      </c>
      <c r="BE187" t="s">
        <v>163</v>
      </c>
      <c r="BF187" t="s">
        <v>163</v>
      </c>
      <c r="BG187" t="s">
        <v>163</v>
      </c>
      <c r="BH187">
        <v>1</v>
      </c>
      <c r="BI187" t="s">
        <v>163</v>
      </c>
      <c r="BJ187">
        <v>1</v>
      </c>
      <c r="BK187" t="s">
        <v>163</v>
      </c>
      <c r="BL187" t="s">
        <v>163</v>
      </c>
      <c r="BM187">
        <v>2</v>
      </c>
      <c r="BN187" t="s">
        <v>163</v>
      </c>
      <c r="BO187" t="s">
        <v>163</v>
      </c>
      <c r="BP187" t="s">
        <v>163</v>
      </c>
      <c r="BQ187" t="s">
        <v>163</v>
      </c>
      <c r="BR187" s="16">
        <v>1</v>
      </c>
      <c r="BS187" s="16" t="s">
        <v>164</v>
      </c>
      <c r="BT187" s="16">
        <v>2</v>
      </c>
      <c r="BU187" s="16">
        <v>1</v>
      </c>
      <c r="BV187" s="16" t="s">
        <v>164</v>
      </c>
      <c r="BW187" s="16">
        <v>2</v>
      </c>
      <c r="BX187" s="16" t="s">
        <v>163</v>
      </c>
      <c r="BY187" s="16" t="s">
        <v>163</v>
      </c>
      <c r="BZ187" s="16">
        <v>301</v>
      </c>
      <c r="CA187" s="16">
        <v>302</v>
      </c>
      <c r="CB187" s="16" t="s">
        <v>163</v>
      </c>
      <c r="CC187" s="16" t="s">
        <v>163</v>
      </c>
      <c r="CD187" s="16" t="s">
        <v>163</v>
      </c>
      <c r="CE187" s="16" t="s">
        <v>163</v>
      </c>
      <c r="CF187" s="16" t="s">
        <v>163</v>
      </c>
      <c r="CG187" s="16" t="s">
        <v>163</v>
      </c>
      <c r="CH187" s="16" t="s">
        <v>163</v>
      </c>
      <c r="CI187" s="16" t="s">
        <v>163</v>
      </c>
      <c r="CJ187" s="16" t="s">
        <v>163</v>
      </c>
      <c r="CK187" s="16">
        <v>301</v>
      </c>
      <c r="CL187" s="16" t="s">
        <v>163</v>
      </c>
      <c r="CM187" s="16">
        <v>1</v>
      </c>
      <c r="CN187" s="16">
        <v>1</v>
      </c>
      <c r="CO187" s="16">
        <v>1</v>
      </c>
      <c r="CP187" s="16" t="s">
        <v>163</v>
      </c>
      <c r="CQ187" s="16" t="s">
        <v>163</v>
      </c>
      <c r="CR187" s="16" t="s">
        <v>163</v>
      </c>
      <c r="CS187" s="16" t="s">
        <v>163</v>
      </c>
      <c r="CT187" s="16" t="s">
        <v>163</v>
      </c>
      <c r="CU187" s="16">
        <v>302</v>
      </c>
      <c r="CV187" s="16" t="s">
        <v>163</v>
      </c>
      <c r="CW187" s="16">
        <v>1</v>
      </c>
      <c r="CX187" s="16">
        <v>1</v>
      </c>
      <c r="CY187" s="16">
        <v>1</v>
      </c>
      <c r="CZ187" s="16" t="s">
        <v>163</v>
      </c>
      <c r="DA187" s="16" t="s">
        <v>163</v>
      </c>
      <c r="DB187" s="16" t="s">
        <v>163</v>
      </c>
      <c r="DC187" s="16" t="s">
        <v>163</v>
      </c>
      <c r="DD187" s="16" t="s">
        <v>163</v>
      </c>
      <c r="DE187" s="16" t="s">
        <v>163</v>
      </c>
      <c r="DF187" s="16" t="s">
        <v>163</v>
      </c>
      <c r="DG187" s="16" t="s">
        <v>163</v>
      </c>
      <c r="DH187" s="16" t="s">
        <v>163</v>
      </c>
      <c r="DI187" s="16" t="s">
        <v>163</v>
      </c>
      <c r="DJ187" s="16" t="s">
        <v>163</v>
      </c>
      <c r="DK187" s="16" t="s">
        <v>163</v>
      </c>
      <c r="DL187" s="16" t="s">
        <v>163</v>
      </c>
      <c r="DM187" s="16" t="s">
        <v>163</v>
      </c>
      <c r="DN187" s="16" t="s">
        <v>163</v>
      </c>
      <c r="DO187" s="16">
        <v>301</v>
      </c>
      <c r="DP187" s="16" t="s">
        <v>163</v>
      </c>
      <c r="DQ187" s="16">
        <v>1</v>
      </c>
      <c r="DR187" s="16">
        <v>1</v>
      </c>
      <c r="DS187" s="16">
        <v>1</v>
      </c>
      <c r="DT187" s="16" t="s">
        <v>163</v>
      </c>
      <c r="DU187" s="16" t="s">
        <v>163</v>
      </c>
      <c r="DV187" s="16" t="s">
        <v>163</v>
      </c>
      <c r="DW187" s="16" t="s">
        <v>163</v>
      </c>
      <c r="DX187" s="16" t="s">
        <v>163</v>
      </c>
      <c r="DY187" s="16">
        <v>301</v>
      </c>
      <c r="DZ187" s="16" t="s">
        <v>163</v>
      </c>
      <c r="EA187" s="16">
        <v>1</v>
      </c>
      <c r="EB187" s="16">
        <v>1</v>
      </c>
      <c r="EC187" s="16">
        <v>1</v>
      </c>
      <c r="ED187" s="16" t="s">
        <v>163</v>
      </c>
      <c r="EE187" s="16" t="s">
        <v>163</v>
      </c>
      <c r="EF187" s="16" t="s">
        <v>163</v>
      </c>
      <c r="EG187" s="16" t="s">
        <v>163</v>
      </c>
      <c r="EH187" s="16" t="s">
        <v>163</v>
      </c>
      <c r="EI187">
        <v>5</v>
      </c>
      <c r="EJ187">
        <v>2</v>
      </c>
      <c r="EK187" t="s">
        <v>163</v>
      </c>
      <c r="EL187">
        <v>4</v>
      </c>
      <c r="EM187">
        <v>16</v>
      </c>
      <c r="EN187">
        <v>15</v>
      </c>
      <c r="EO187">
        <v>16</v>
      </c>
      <c r="EP187">
        <v>12</v>
      </c>
      <c r="EQ187">
        <v>25</v>
      </c>
      <c r="ER187" t="s">
        <v>163</v>
      </c>
      <c r="ES187" t="s">
        <v>226</v>
      </c>
      <c r="ET187" t="s">
        <v>163</v>
      </c>
      <c r="EU187">
        <v>4</v>
      </c>
      <c r="EV187">
        <v>1961</v>
      </c>
      <c r="EW187">
        <v>1</v>
      </c>
      <c r="EX187" t="s">
        <v>341</v>
      </c>
      <c r="EY187" t="s">
        <v>348</v>
      </c>
      <c r="EZ187" t="s">
        <v>334</v>
      </c>
      <c r="FA187">
        <v>1</v>
      </c>
      <c r="FB187" t="s">
        <v>163</v>
      </c>
      <c r="FC187" t="s">
        <v>163</v>
      </c>
      <c r="FD187" t="s">
        <v>163</v>
      </c>
      <c r="FE187" t="s">
        <v>163</v>
      </c>
      <c r="FF187" t="s">
        <v>163</v>
      </c>
      <c r="FG187" t="s">
        <v>163</v>
      </c>
      <c r="FH187" t="s">
        <v>163</v>
      </c>
      <c r="FI187">
        <v>2</v>
      </c>
      <c r="FJ187" t="s">
        <v>163</v>
      </c>
      <c r="FK187">
        <f t="shared" si="4"/>
        <v>1</v>
      </c>
      <c r="FL187">
        <f t="shared" si="5"/>
        <v>0</v>
      </c>
    </row>
    <row r="188" spans="1:168" x14ac:dyDescent="0.25">
      <c r="A188">
        <v>187</v>
      </c>
      <c r="B188" t="s">
        <v>186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10501</v>
      </c>
      <c r="J188" t="s">
        <v>187</v>
      </c>
      <c r="K188" t="s">
        <v>188</v>
      </c>
      <c r="L188" t="s">
        <v>224</v>
      </c>
      <c r="M188">
        <v>1</v>
      </c>
      <c r="N188">
        <v>1</v>
      </c>
      <c r="O188">
        <v>2</v>
      </c>
      <c r="P188">
        <v>2</v>
      </c>
      <c r="Q188">
        <v>0</v>
      </c>
      <c r="R188">
        <v>1</v>
      </c>
      <c r="S188" t="s">
        <v>163</v>
      </c>
      <c r="T188">
        <v>0</v>
      </c>
      <c r="U188">
        <v>0</v>
      </c>
      <c r="V188">
        <v>100</v>
      </c>
      <c r="W188" t="s">
        <v>313</v>
      </c>
      <c r="X188" t="s">
        <v>313</v>
      </c>
      <c r="Y188" t="s">
        <v>310</v>
      </c>
      <c r="Z188" t="s">
        <v>310</v>
      </c>
      <c r="AA188" t="s">
        <v>310</v>
      </c>
      <c r="AB188" t="s">
        <v>311</v>
      </c>
      <c r="AC188" t="s">
        <v>313</v>
      </c>
      <c r="AD188" t="s">
        <v>310</v>
      </c>
      <c r="AE188" t="s">
        <v>310</v>
      </c>
      <c r="AF188" t="s">
        <v>316</v>
      </c>
      <c r="AG188" t="s">
        <v>316</v>
      </c>
      <c r="AH188" t="s">
        <v>306</v>
      </c>
      <c r="AI188" t="s">
        <v>306</v>
      </c>
      <c r="AJ188" t="s">
        <v>306</v>
      </c>
      <c r="AK188" t="s">
        <v>315</v>
      </c>
      <c r="AL188" t="s">
        <v>316</v>
      </c>
      <c r="AM188" t="s">
        <v>306</v>
      </c>
      <c r="AN188" t="s">
        <v>306</v>
      </c>
      <c r="AO188" t="s">
        <v>163</v>
      </c>
      <c r="AP188" t="s">
        <v>163</v>
      </c>
      <c r="AQ188" t="s">
        <v>163</v>
      </c>
      <c r="AR188" t="s">
        <v>163</v>
      </c>
      <c r="AS188" t="s">
        <v>163</v>
      </c>
      <c r="AT188" t="s">
        <v>318</v>
      </c>
      <c r="AU188" t="s">
        <v>326</v>
      </c>
      <c r="AV188" t="s">
        <v>163</v>
      </c>
      <c r="AW188" t="s">
        <v>163</v>
      </c>
      <c r="AX188" t="s">
        <v>163</v>
      </c>
      <c r="AY188" t="s">
        <v>163</v>
      </c>
      <c r="AZ188" t="s">
        <v>163</v>
      </c>
      <c r="BA188" t="s">
        <v>163</v>
      </c>
      <c r="BB188" t="s">
        <v>163</v>
      </c>
      <c r="BC188" t="s">
        <v>163</v>
      </c>
      <c r="BD188" t="s">
        <v>163</v>
      </c>
      <c r="BE188" t="s">
        <v>163</v>
      </c>
      <c r="BF188" t="s">
        <v>163</v>
      </c>
      <c r="BG188" t="s">
        <v>163</v>
      </c>
      <c r="BH188">
        <v>1</v>
      </c>
      <c r="BI188">
        <v>2</v>
      </c>
      <c r="BJ188" t="s">
        <v>163</v>
      </c>
      <c r="BK188" t="s">
        <v>163</v>
      </c>
      <c r="BL188" t="s">
        <v>163</v>
      </c>
      <c r="BM188">
        <v>4</v>
      </c>
      <c r="BN188" t="s">
        <v>163</v>
      </c>
      <c r="BO188" t="s">
        <v>163</v>
      </c>
      <c r="BP188" t="s">
        <v>163</v>
      </c>
      <c r="BQ188" t="s">
        <v>163</v>
      </c>
      <c r="BR188" s="16">
        <v>1</v>
      </c>
      <c r="BS188" s="16" t="s">
        <v>164</v>
      </c>
      <c r="BT188" s="16">
        <v>2</v>
      </c>
      <c r="BU188" s="16">
        <v>1</v>
      </c>
      <c r="BV188" s="16" t="s">
        <v>164</v>
      </c>
      <c r="BW188" s="16">
        <v>2</v>
      </c>
      <c r="BX188" s="16" t="s">
        <v>163</v>
      </c>
      <c r="BY188" s="16" t="s">
        <v>163</v>
      </c>
      <c r="BZ188" s="16">
        <v>309</v>
      </c>
      <c r="CA188" s="16">
        <v>309</v>
      </c>
      <c r="CB188" s="16" t="s">
        <v>163</v>
      </c>
      <c r="CC188" s="16" t="s">
        <v>163</v>
      </c>
      <c r="CD188" s="16" t="s">
        <v>163</v>
      </c>
      <c r="CE188" s="16" t="s">
        <v>163</v>
      </c>
      <c r="CF188" s="16" t="s">
        <v>163</v>
      </c>
      <c r="CG188" s="16" t="s">
        <v>163</v>
      </c>
      <c r="CH188" s="16" t="s">
        <v>163</v>
      </c>
      <c r="CI188" s="16" t="s">
        <v>163</v>
      </c>
      <c r="CJ188" s="16" t="s">
        <v>163</v>
      </c>
      <c r="CK188" s="16">
        <v>309</v>
      </c>
      <c r="CL188" s="16" t="s">
        <v>163</v>
      </c>
      <c r="CM188" s="16">
        <v>1</v>
      </c>
      <c r="CN188" s="16">
        <v>2</v>
      </c>
      <c r="CO188" s="16" t="s">
        <v>163</v>
      </c>
      <c r="CP188" s="16">
        <v>2</v>
      </c>
      <c r="CQ188" s="16" t="s">
        <v>163</v>
      </c>
      <c r="CR188" s="16" t="s">
        <v>163</v>
      </c>
      <c r="CS188" s="16" t="s">
        <v>163</v>
      </c>
      <c r="CT188" s="16" t="s">
        <v>163</v>
      </c>
      <c r="CU188" s="16">
        <v>309</v>
      </c>
      <c r="CV188" s="16" t="s">
        <v>163</v>
      </c>
      <c r="CW188" s="16">
        <v>1</v>
      </c>
      <c r="CX188" s="16">
        <v>2</v>
      </c>
      <c r="CY188" s="16" t="s">
        <v>163</v>
      </c>
      <c r="CZ188" s="16">
        <v>2</v>
      </c>
      <c r="DA188" s="16" t="s">
        <v>163</v>
      </c>
      <c r="DB188" s="16" t="s">
        <v>163</v>
      </c>
      <c r="DC188" s="16" t="s">
        <v>163</v>
      </c>
      <c r="DD188" s="16" t="s">
        <v>163</v>
      </c>
      <c r="DE188" s="16" t="s">
        <v>163</v>
      </c>
      <c r="DF188" s="16" t="s">
        <v>163</v>
      </c>
      <c r="DG188" s="16" t="s">
        <v>163</v>
      </c>
      <c r="DH188" s="16" t="s">
        <v>163</v>
      </c>
      <c r="DI188" s="16" t="s">
        <v>163</v>
      </c>
      <c r="DJ188" s="16" t="s">
        <v>163</v>
      </c>
      <c r="DK188" s="16" t="s">
        <v>163</v>
      </c>
      <c r="DL188" s="16" t="s">
        <v>163</v>
      </c>
      <c r="DM188" s="16" t="s">
        <v>163</v>
      </c>
      <c r="DN188" s="16" t="s">
        <v>163</v>
      </c>
      <c r="DO188" s="16">
        <v>301</v>
      </c>
      <c r="DP188" s="16" t="s">
        <v>163</v>
      </c>
      <c r="DQ188" s="16">
        <v>1</v>
      </c>
      <c r="DR188" s="16">
        <v>3</v>
      </c>
      <c r="DS188" s="16" t="s">
        <v>163</v>
      </c>
      <c r="DT188" s="16" t="s">
        <v>163</v>
      </c>
      <c r="DU188" s="16" t="s">
        <v>163</v>
      </c>
      <c r="DV188" s="16" t="s">
        <v>163</v>
      </c>
      <c r="DW188" s="16" t="s">
        <v>163</v>
      </c>
      <c r="DX188" s="16" t="s">
        <v>163</v>
      </c>
      <c r="DY188" s="16">
        <v>301</v>
      </c>
      <c r="DZ188" s="16" t="s">
        <v>163</v>
      </c>
      <c r="EA188" s="16">
        <v>1</v>
      </c>
      <c r="EB188" s="16">
        <v>3</v>
      </c>
      <c r="EC188" s="16" t="s">
        <v>163</v>
      </c>
      <c r="ED188" s="16" t="s">
        <v>163</v>
      </c>
      <c r="EE188" s="16" t="s">
        <v>163</v>
      </c>
      <c r="EF188" s="16" t="s">
        <v>163</v>
      </c>
      <c r="EG188" s="16" t="s">
        <v>163</v>
      </c>
      <c r="EH188" s="16" t="s">
        <v>163</v>
      </c>
      <c r="EI188">
        <v>6</v>
      </c>
      <c r="EJ188" t="s">
        <v>163</v>
      </c>
      <c r="EK188">
        <v>6</v>
      </c>
      <c r="EL188" t="s">
        <v>163</v>
      </c>
      <c r="EM188" t="s">
        <v>163</v>
      </c>
      <c r="EN188" t="s">
        <v>163</v>
      </c>
      <c r="EO188" t="s">
        <v>163</v>
      </c>
      <c r="EP188" t="s">
        <v>163</v>
      </c>
      <c r="EQ188" t="s">
        <v>163</v>
      </c>
      <c r="ER188" t="s">
        <v>163</v>
      </c>
      <c r="ES188" t="s">
        <v>163</v>
      </c>
      <c r="ET188" t="s">
        <v>163</v>
      </c>
      <c r="EU188">
        <v>4</v>
      </c>
      <c r="EV188">
        <v>1952</v>
      </c>
      <c r="EW188">
        <v>1</v>
      </c>
      <c r="EX188" t="s">
        <v>341</v>
      </c>
      <c r="EY188" t="s">
        <v>347</v>
      </c>
      <c r="EZ188" t="s">
        <v>333</v>
      </c>
      <c r="FA188" t="s">
        <v>163</v>
      </c>
      <c r="FB188">
        <v>2</v>
      </c>
      <c r="FC188" t="s">
        <v>163</v>
      </c>
      <c r="FD188" t="s">
        <v>163</v>
      </c>
      <c r="FE188" t="s">
        <v>163</v>
      </c>
      <c r="FF188" t="s">
        <v>163</v>
      </c>
      <c r="FG188" t="s">
        <v>163</v>
      </c>
      <c r="FH188" t="s">
        <v>163</v>
      </c>
      <c r="FI188">
        <v>1</v>
      </c>
      <c r="FJ188" t="s">
        <v>163</v>
      </c>
      <c r="FK188">
        <f t="shared" si="4"/>
        <v>1</v>
      </c>
      <c r="FL188">
        <f t="shared" si="5"/>
        <v>0</v>
      </c>
    </row>
    <row r="189" spans="1:168" x14ac:dyDescent="0.25">
      <c r="A189">
        <v>188</v>
      </c>
      <c r="B189" t="s">
        <v>186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10501</v>
      </c>
      <c r="J189" t="s">
        <v>187</v>
      </c>
      <c r="K189" t="s">
        <v>188</v>
      </c>
      <c r="L189" t="s">
        <v>224</v>
      </c>
      <c r="M189">
        <v>1</v>
      </c>
      <c r="N189">
        <v>1</v>
      </c>
      <c r="O189">
        <v>7</v>
      </c>
      <c r="P189">
        <v>7</v>
      </c>
      <c r="Q189">
        <v>0</v>
      </c>
      <c r="R189">
        <v>1</v>
      </c>
      <c r="S189" t="s">
        <v>163</v>
      </c>
      <c r="T189">
        <v>0</v>
      </c>
      <c r="U189">
        <v>50</v>
      </c>
      <c r="V189">
        <v>50</v>
      </c>
      <c r="W189" t="s">
        <v>310</v>
      </c>
      <c r="X189" t="s">
        <v>312</v>
      </c>
      <c r="Y189" t="s">
        <v>310</v>
      </c>
      <c r="Z189" t="s">
        <v>310</v>
      </c>
      <c r="AA189" t="s">
        <v>313</v>
      </c>
      <c r="AB189" t="s">
        <v>313</v>
      </c>
      <c r="AC189" t="s">
        <v>313</v>
      </c>
      <c r="AD189" t="s">
        <v>311</v>
      </c>
      <c r="AE189" t="s">
        <v>310</v>
      </c>
      <c r="AF189" t="s">
        <v>306</v>
      </c>
      <c r="AG189" t="s">
        <v>315</v>
      </c>
      <c r="AH189" t="s">
        <v>306</v>
      </c>
      <c r="AI189" t="s">
        <v>306</v>
      </c>
      <c r="AJ189" t="s">
        <v>315</v>
      </c>
      <c r="AK189" t="s">
        <v>315</v>
      </c>
      <c r="AL189" t="s">
        <v>315</v>
      </c>
      <c r="AM189" t="s">
        <v>314</v>
      </c>
      <c r="AN189" t="s">
        <v>306</v>
      </c>
      <c r="AO189" t="s">
        <v>163</v>
      </c>
      <c r="AP189" t="s">
        <v>163</v>
      </c>
      <c r="AQ189" t="s">
        <v>163</v>
      </c>
      <c r="AR189" t="s">
        <v>163</v>
      </c>
      <c r="AS189">
        <v>2.5</v>
      </c>
      <c r="AT189" t="s">
        <v>318</v>
      </c>
      <c r="AU189" t="s">
        <v>326</v>
      </c>
      <c r="AV189" t="s">
        <v>163</v>
      </c>
      <c r="AW189" t="s">
        <v>163</v>
      </c>
      <c r="AX189" t="s">
        <v>163</v>
      </c>
      <c r="AY189" t="s">
        <v>163</v>
      </c>
      <c r="AZ189" t="s">
        <v>163</v>
      </c>
      <c r="BA189" t="s">
        <v>163</v>
      </c>
      <c r="BB189" t="s">
        <v>163</v>
      </c>
      <c r="BC189" t="s">
        <v>163</v>
      </c>
      <c r="BD189" t="s">
        <v>163</v>
      </c>
      <c r="BE189" t="s">
        <v>163</v>
      </c>
      <c r="BF189" t="s">
        <v>163</v>
      </c>
      <c r="BG189" t="s">
        <v>163</v>
      </c>
      <c r="BH189">
        <v>1</v>
      </c>
      <c r="BI189">
        <v>2</v>
      </c>
      <c r="BJ189" t="s">
        <v>163</v>
      </c>
      <c r="BK189" t="s">
        <v>163</v>
      </c>
      <c r="BL189" t="s">
        <v>163</v>
      </c>
      <c r="BM189" t="s">
        <v>166</v>
      </c>
      <c r="BN189" t="s">
        <v>163</v>
      </c>
      <c r="BO189" t="s">
        <v>163</v>
      </c>
      <c r="BP189">
        <v>1</v>
      </c>
      <c r="BQ189" t="s">
        <v>163</v>
      </c>
      <c r="BR189" s="16">
        <v>1</v>
      </c>
      <c r="BS189" s="16">
        <v>2</v>
      </c>
      <c r="BT189" s="16">
        <v>1</v>
      </c>
      <c r="BU189" s="16">
        <v>1</v>
      </c>
      <c r="BV189" s="16">
        <v>3</v>
      </c>
      <c r="BW189" s="16">
        <v>1</v>
      </c>
      <c r="BX189" s="16" t="s">
        <v>163</v>
      </c>
      <c r="BY189" s="16" t="s">
        <v>163</v>
      </c>
      <c r="BZ189" s="16">
        <v>301</v>
      </c>
      <c r="CA189" s="16" t="s">
        <v>163</v>
      </c>
      <c r="CB189" s="16" t="s">
        <v>163</v>
      </c>
      <c r="CC189" s="16" t="s">
        <v>163</v>
      </c>
      <c r="CD189" s="16" t="s">
        <v>163</v>
      </c>
      <c r="CE189" s="16" t="s">
        <v>163</v>
      </c>
      <c r="CF189" s="16" t="s">
        <v>163</v>
      </c>
      <c r="CG189" s="16" t="s">
        <v>163</v>
      </c>
      <c r="CH189" s="16" t="s">
        <v>163</v>
      </c>
      <c r="CI189" s="16" t="s">
        <v>163</v>
      </c>
      <c r="CJ189" s="16" t="s">
        <v>163</v>
      </c>
      <c r="CK189" s="16">
        <v>301</v>
      </c>
      <c r="CL189" s="16" t="s">
        <v>163</v>
      </c>
      <c r="CM189" s="16">
        <v>1</v>
      </c>
      <c r="CN189" s="16">
        <v>2</v>
      </c>
      <c r="CO189" s="16" t="s">
        <v>163</v>
      </c>
      <c r="CP189" s="16">
        <v>6</v>
      </c>
      <c r="CQ189" s="16" t="s">
        <v>163</v>
      </c>
      <c r="CR189" s="16" t="s">
        <v>163</v>
      </c>
      <c r="CS189" s="16" t="s">
        <v>163</v>
      </c>
      <c r="CT189" s="16" t="s">
        <v>163</v>
      </c>
      <c r="CU189" s="16" t="s">
        <v>163</v>
      </c>
      <c r="CV189" s="16" t="s">
        <v>163</v>
      </c>
      <c r="CW189" s="16" t="s">
        <v>163</v>
      </c>
      <c r="CX189" s="16" t="s">
        <v>163</v>
      </c>
      <c r="CY189" s="16" t="s">
        <v>163</v>
      </c>
      <c r="CZ189" s="16" t="s">
        <v>163</v>
      </c>
      <c r="DA189" s="16" t="s">
        <v>163</v>
      </c>
      <c r="DB189" s="16" t="s">
        <v>163</v>
      </c>
      <c r="DC189" s="16" t="s">
        <v>163</v>
      </c>
      <c r="DD189" s="16" t="s">
        <v>163</v>
      </c>
      <c r="DE189" s="16" t="s">
        <v>163</v>
      </c>
      <c r="DF189" s="16" t="s">
        <v>163</v>
      </c>
      <c r="DG189" s="16" t="s">
        <v>163</v>
      </c>
      <c r="DH189" s="16" t="s">
        <v>163</v>
      </c>
      <c r="DI189" s="16" t="s">
        <v>163</v>
      </c>
      <c r="DJ189" s="16" t="s">
        <v>163</v>
      </c>
      <c r="DK189" s="16" t="s">
        <v>163</v>
      </c>
      <c r="DL189" s="16" t="s">
        <v>163</v>
      </c>
      <c r="DM189" s="16" t="s">
        <v>163</v>
      </c>
      <c r="DN189" s="16" t="s">
        <v>163</v>
      </c>
      <c r="DO189" s="16" t="s">
        <v>163</v>
      </c>
      <c r="DP189" s="16" t="s">
        <v>163</v>
      </c>
      <c r="DQ189" s="16" t="s">
        <v>163</v>
      </c>
      <c r="DR189" s="16" t="s">
        <v>163</v>
      </c>
      <c r="DS189" s="16" t="s">
        <v>163</v>
      </c>
      <c r="DT189" s="16" t="s">
        <v>163</v>
      </c>
      <c r="DU189" s="16" t="s">
        <v>163</v>
      </c>
      <c r="DV189" s="16" t="s">
        <v>163</v>
      </c>
      <c r="DW189" s="16" t="s">
        <v>163</v>
      </c>
      <c r="DX189" s="16" t="s">
        <v>163</v>
      </c>
      <c r="DY189" s="16">
        <v>301</v>
      </c>
      <c r="DZ189" s="16" t="s">
        <v>163</v>
      </c>
      <c r="EA189" s="16">
        <v>1</v>
      </c>
      <c r="EB189" s="16">
        <v>2</v>
      </c>
      <c r="EC189" s="16" t="s">
        <v>163</v>
      </c>
      <c r="ED189" s="16">
        <v>6</v>
      </c>
      <c r="EE189" s="16" t="s">
        <v>163</v>
      </c>
      <c r="EF189" s="16" t="s">
        <v>163</v>
      </c>
      <c r="EG189" s="16" t="s">
        <v>163</v>
      </c>
      <c r="EH189" s="16" t="s">
        <v>163</v>
      </c>
      <c r="EI189">
        <v>6</v>
      </c>
      <c r="EJ189" t="s">
        <v>163</v>
      </c>
      <c r="EK189">
        <v>6</v>
      </c>
      <c r="EL189" t="s">
        <v>163</v>
      </c>
      <c r="EM189" t="s">
        <v>163</v>
      </c>
      <c r="EN189" t="s">
        <v>163</v>
      </c>
      <c r="EO189" t="s">
        <v>163</v>
      </c>
      <c r="EP189" t="s">
        <v>163</v>
      </c>
      <c r="EQ189" t="s">
        <v>163</v>
      </c>
      <c r="ER189" t="s">
        <v>163</v>
      </c>
      <c r="ES189" t="s">
        <v>163</v>
      </c>
      <c r="ET189" t="s">
        <v>163</v>
      </c>
      <c r="EU189">
        <v>3</v>
      </c>
      <c r="EV189">
        <v>1976</v>
      </c>
      <c r="EW189">
        <v>1</v>
      </c>
      <c r="EX189" t="s">
        <v>338</v>
      </c>
      <c r="EY189" t="s">
        <v>347</v>
      </c>
      <c r="EZ189" t="s">
        <v>333</v>
      </c>
      <c r="FA189">
        <v>1</v>
      </c>
      <c r="FB189" t="s">
        <v>163</v>
      </c>
      <c r="FC189" t="s">
        <v>163</v>
      </c>
      <c r="FD189" t="s">
        <v>163</v>
      </c>
      <c r="FE189" t="s">
        <v>163</v>
      </c>
      <c r="FF189" t="s">
        <v>163</v>
      </c>
      <c r="FG189" t="s">
        <v>163</v>
      </c>
      <c r="FH189" t="s">
        <v>163</v>
      </c>
      <c r="FI189" t="s">
        <v>163</v>
      </c>
      <c r="FJ189" t="s">
        <v>163</v>
      </c>
      <c r="FK189">
        <f t="shared" si="4"/>
        <v>1</v>
      </c>
      <c r="FL189">
        <f t="shared" si="5"/>
        <v>0</v>
      </c>
    </row>
    <row r="190" spans="1:168" x14ac:dyDescent="0.25">
      <c r="A190">
        <v>189</v>
      </c>
      <c r="B190" t="s">
        <v>181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80201</v>
      </c>
      <c r="J190">
        <v>4</v>
      </c>
      <c r="K190" t="s">
        <v>163</v>
      </c>
      <c r="L190" t="s">
        <v>162</v>
      </c>
      <c r="M190">
        <v>1</v>
      </c>
      <c r="N190">
        <v>1</v>
      </c>
      <c r="O190">
        <v>3</v>
      </c>
      <c r="P190">
        <v>3</v>
      </c>
      <c r="Q190">
        <v>0</v>
      </c>
      <c r="R190">
        <v>1</v>
      </c>
      <c r="S190" t="s">
        <v>163</v>
      </c>
      <c r="T190">
        <v>100</v>
      </c>
      <c r="U190">
        <v>0</v>
      </c>
      <c r="V190">
        <v>0</v>
      </c>
      <c r="W190" t="s">
        <v>311</v>
      </c>
      <c r="X190" t="s">
        <v>312</v>
      </c>
      <c r="Y190" t="s">
        <v>310</v>
      </c>
      <c r="Z190" t="s">
        <v>310</v>
      </c>
      <c r="AA190" t="s">
        <v>312</v>
      </c>
      <c r="AB190" t="s">
        <v>311</v>
      </c>
      <c r="AC190" t="s">
        <v>312</v>
      </c>
      <c r="AD190" t="s">
        <v>313</v>
      </c>
      <c r="AE190" t="s">
        <v>310</v>
      </c>
      <c r="AF190" t="s">
        <v>314</v>
      </c>
      <c r="AG190" t="s">
        <v>315</v>
      </c>
      <c r="AH190" t="s">
        <v>306</v>
      </c>
      <c r="AI190" t="s">
        <v>306</v>
      </c>
      <c r="AJ190" t="s">
        <v>314</v>
      </c>
      <c r="AK190" t="s">
        <v>314</v>
      </c>
      <c r="AL190" t="s">
        <v>316</v>
      </c>
      <c r="AM190" t="s">
        <v>306</v>
      </c>
      <c r="AN190" t="s">
        <v>306</v>
      </c>
      <c r="AO190" t="s">
        <v>163</v>
      </c>
      <c r="AP190" t="s">
        <v>163</v>
      </c>
      <c r="AQ190" t="s">
        <v>163</v>
      </c>
      <c r="AR190" t="s">
        <v>163</v>
      </c>
      <c r="AS190" t="s">
        <v>163</v>
      </c>
      <c r="AT190" t="s">
        <v>321</v>
      </c>
      <c r="AU190" t="s">
        <v>326</v>
      </c>
      <c r="AV190" t="s">
        <v>163</v>
      </c>
      <c r="AW190" t="s">
        <v>163</v>
      </c>
      <c r="AX190" t="s">
        <v>163</v>
      </c>
      <c r="AY190" t="s">
        <v>163</v>
      </c>
      <c r="AZ190" t="s">
        <v>163</v>
      </c>
      <c r="BA190" t="s">
        <v>163</v>
      </c>
      <c r="BB190" t="s">
        <v>163</v>
      </c>
      <c r="BC190" t="s">
        <v>163</v>
      </c>
      <c r="BD190" t="s">
        <v>163</v>
      </c>
      <c r="BE190" t="s">
        <v>163</v>
      </c>
      <c r="BF190" t="s">
        <v>163</v>
      </c>
      <c r="BG190" t="s">
        <v>163</v>
      </c>
      <c r="BH190">
        <v>2</v>
      </c>
      <c r="BI190" t="s">
        <v>163</v>
      </c>
      <c r="BJ190" t="s">
        <v>163</v>
      </c>
      <c r="BK190" t="s">
        <v>163</v>
      </c>
      <c r="BL190" t="s">
        <v>163</v>
      </c>
      <c r="BM190">
        <v>2</v>
      </c>
      <c r="BN190" t="s">
        <v>163</v>
      </c>
      <c r="BO190" t="s">
        <v>163</v>
      </c>
      <c r="BP190" t="s">
        <v>163</v>
      </c>
      <c r="BQ190" t="s">
        <v>163</v>
      </c>
      <c r="BR190" s="16">
        <v>2</v>
      </c>
      <c r="BS190" s="16">
        <v>0</v>
      </c>
      <c r="BT190" s="16">
        <v>0</v>
      </c>
      <c r="BU190" s="16">
        <v>2</v>
      </c>
      <c r="BV190" s="16">
        <v>0</v>
      </c>
      <c r="BW190" s="16">
        <v>0</v>
      </c>
      <c r="BX190" s="16" t="s">
        <v>163</v>
      </c>
      <c r="BY190" s="16" t="s">
        <v>163</v>
      </c>
      <c r="BZ190" s="16" t="s">
        <v>163</v>
      </c>
      <c r="CA190" s="16" t="s">
        <v>163</v>
      </c>
      <c r="CB190" s="16" t="s">
        <v>163</v>
      </c>
      <c r="CC190" s="16" t="s">
        <v>163</v>
      </c>
      <c r="CD190" s="16" t="s">
        <v>163</v>
      </c>
      <c r="CE190" s="16" t="s">
        <v>163</v>
      </c>
      <c r="CF190" s="16" t="s">
        <v>163</v>
      </c>
      <c r="CG190" s="16" t="s">
        <v>163</v>
      </c>
      <c r="CH190" s="16" t="s">
        <v>163</v>
      </c>
      <c r="CI190" s="16" t="s">
        <v>163</v>
      </c>
      <c r="CJ190" s="16" t="s">
        <v>163</v>
      </c>
      <c r="CK190" s="16" t="s">
        <v>163</v>
      </c>
      <c r="CL190" s="16" t="s">
        <v>163</v>
      </c>
      <c r="CM190" s="16" t="s">
        <v>163</v>
      </c>
      <c r="CN190" s="16" t="s">
        <v>163</v>
      </c>
      <c r="CO190" s="16" t="s">
        <v>163</v>
      </c>
      <c r="CP190" s="16" t="s">
        <v>163</v>
      </c>
      <c r="CQ190" s="16" t="s">
        <v>163</v>
      </c>
      <c r="CR190" s="16" t="s">
        <v>163</v>
      </c>
      <c r="CS190" s="16" t="s">
        <v>163</v>
      </c>
      <c r="CT190" s="16" t="s">
        <v>163</v>
      </c>
      <c r="CU190" s="16" t="s">
        <v>163</v>
      </c>
      <c r="CV190" s="16" t="s">
        <v>163</v>
      </c>
      <c r="CW190" s="16" t="s">
        <v>163</v>
      </c>
      <c r="CX190" s="16" t="s">
        <v>163</v>
      </c>
      <c r="CY190" s="16" t="s">
        <v>163</v>
      </c>
      <c r="CZ190" s="16" t="s">
        <v>163</v>
      </c>
      <c r="DA190" s="16" t="s">
        <v>163</v>
      </c>
      <c r="DB190" s="16" t="s">
        <v>163</v>
      </c>
      <c r="DC190" s="16" t="s">
        <v>163</v>
      </c>
      <c r="DD190" s="16" t="s">
        <v>163</v>
      </c>
      <c r="DE190" s="16" t="s">
        <v>163</v>
      </c>
      <c r="DF190" s="16" t="s">
        <v>163</v>
      </c>
      <c r="DG190" s="16" t="s">
        <v>163</v>
      </c>
      <c r="DH190" s="16" t="s">
        <v>163</v>
      </c>
      <c r="DI190" s="16" t="s">
        <v>163</v>
      </c>
      <c r="DJ190" s="16" t="s">
        <v>163</v>
      </c>
      <c r="DK190" s="16" t="s">
        <v>163</v>
      </c>
      <c r="DL190" s="16" t="s">
        <v>163</v>
      </c>
      <c r="DM190" s="16" t="s">
        <v>163</v>
      </c>
      <c r="DN190" s="16" t="s">
        <v>163</v>
      </c>
      <c r="DO190" s="16" t="s">
        <v>163</v>
      </c>
      <c r="DP190" s="16" t="s">
        <v>163</v>
      </c>
      <c r="DQ190" s="16" t="s">
        <v>163</v>
      </c>
      <c r="DR190" s="16" t="s">
        <v>163</v>
      </c>
      <c r="DS190" s="16" t="s">
        <v>163</v>
      </c>
      <c r="DT190" s="16" t="s">
        <v>163</v>
      </c>
      <c r="DU190" s="16" t="s">
        <v>163</v>
      </c>
      <c r="DV190" s="16" t="s">
        <v>163</v>
      </c>
      <c r="DW190" s="16" t="s">
        <v>163</v>
      </c>
      <c r="DX190" s="16" t="s">
        <v>163</v>
      </c>
      <c r="DY190" s="16" t="s">
        <v>163</v>
      </c>
      <c r="DZ190" s="16" t="s">
        <v>163</v>
      </c>
      <c r="EA190" s="16" t="s">
        <v>163</v>
      </c>
      <c r="EB190" s="16" t="s">
        <v>163</v>
      </c>
      <c r="EC190" s="16" t="s">
        <v>163</v>
      </c>
      <c r="ED190" s="16" t="s">
        <v>163</v>
      </c>
      <c r="EE190" s="16" t="s">
        <v>163</v>
      </c>
      <c r="EF190" s="16" t="s">
        <v>163</v>
      </c>
      <c r="EG190" s="16" t="s">
        <v>163</v>
      </c>
      <c r="EH190" s="16" t="s">
        <v>163</v>
      </c>
      <c r="EI190">
        <v>6</v>
      </c>
      <c r="EJ190" t="s">
        <v>163</v>
      </c>
      <c r="EK190">
        <v>6</v>
      </c>
      <c r="EL190" t="s">
        <v>163</v>
      </c>
      <c r="EM190" t="s">
        <v>163</v>
      </c>
      <c r="EN190" t="s">
        <v>163</v>
      </c>
      <c r="EO190" t="s">
        <v>163</v>
      </c>
      <c r="EP190" t="s">
        <v>163</v>
      </c>
      <c r="EQ190" t="s">
        <v>163</v>
      </c>
      <c r="ER190" t="s">
        <v>163</v>
      </c>
      <c r="ES190" t="s">
        <v>163</v>
      </c>
      <c r="ET190" t="s">
        <v>163</v>
      </c>
      <c r="EU190">
        <v>4</v>
      </c>
      <c r="EV190">
        <v>1965</v>
      </c>
      <c r="EW190">
        <v>5</v>
      </c>
      <c r="EX190" t="s">
        <v>338</v>
      </c>
      <c r="EY190" t="s">
        <v>348</v>
      </c>
      <c r="EZ190" t="s">
        <v>334</v>
      </c>
      <c r="FA190">
        <v>1</v>
      </c>
      <c r="FB190" t="s">
        <v>163</v>
      </c>
      <c r="FC190" t="s">
        <v>163</v>
      </c>
      <c r="FD190" t="s">
        <v>163</v>
      </c>
      <c r="FE190" t="s">
        <v>163</v>
      </c>
      <c r="FF190" t="s">
        <v>163</v>
      </c>
      <c r="FG190" t="s">
        <v>163</v>
      </c>
      <c r="FH190" t="s">
        <v>163</v>
      </c>
      <c r="FI190" t="s">
        <v>163</v>
      </c>
      <c r="FJ190" t="s">
        <v>163</v>
      </c>
      <c r="FK190">
        <f t="shared" si="4"/>
        <v>1</v>
      </c>
      <c r="FL190">
        <f t="shared" si="5"/>
        <v>0</v>
      </c>
    </row>
    <row r="191" spans="1:168" x14ac:dyDescent="0.25">
      <c r="A191">
        <v>190</v>
      </c>
      <c r="B191" t="s">
        <v>181</v>
      </c>
      <c r="C191">
        <v>0</v>
      </c>
      <c r="D191">
        <v>0</v>
      </c>
      <c r="E191">
        <v>1</v>
      </c>
      <c r="F191">
        <v>0</v>
      </c>
      <c r="G191">
        <v>1</v>
      </c>
      <c r="H191">
        <v>1</v>
      </c>
      <c r="I191">
        <v>80201</v>
      </c>
      <c r="J191">
        <v>4</v>
      </c>
      <c r="K191" t="s">
        <v>163</v>
      </c>
      <c r="L191" t="s">
        <v>162</v>
      </c>
      <c r="M191">
        <v>1</v>
      </c>
      <c r="N191">
        <v>1</v>
      </c>
      <c r="O191">
        <v>6</v>
      </c>
      <c r="P191">
        <v>3</v>
      </c>
      <c r="Q191">
        <v>3</v>
      </c>
      <c r="R191">
        <v>1</v>
      </c>
      <c r="S191" t="s">
        <v>163</v>
      </c>
      <c r="T191">
        <v>100</v>
      </c>
      <c r="U191">
        <v>0</v>
      </c>
      <c r="V191">
        <v>0</v>
      </c>
      <c r="W191" t="s">
        <v>313</v>
      </c>
      <c r="X191" t="s">
        <v>313</v>
      </c>
      <c r="Y191" t="s">
        <v>310</v>
      </c>
      <c r="Z191" t="s">
        <v>310</v>
      </c>
      <c r="AA191" t="s">
        <v>311</v>
      </c>
      <c r="AB191" t="s">
        <v>311</v>
      </c>
      <c r="AC191" t="s">
        <v>311</v>
      </c>
      <c r="AD191" t="s">
        <v>308</v>
      </c>
      <c r="AE191" t="s">
        <v>310</v>
      </c>
      <c r="AF191" t="s">
        <v>315</v>
      </c>
      <c r="AG191" t="s">
        <v>315</v>
      </c>
      <c r="AH191" t="s">
        <v>306</v>
      </c>
      <c r="AI191" t="s">
        <v>306</v>
      </c>
      <c r="AJ191" t="s">
        <v>314</v>
      </c>
      <c r="AK191" t="s">
        <v>314</v>
      </c>
      <c r="AL191" t="s">
        <v>316</v>
      </c>
      <c r="AM191" t="s">
        <v>306</v>
      </c>
      <c r="AN191" t="s">
        <v>306</v>
      </c>
      <c r="AO191" t="s">
        <v>163</v>
      </c>
      <c r="AP191" t="s">
        <v>163</v>
      </c>
      <c r="AQ191" t="s">
        <v>163</v>
      </c>
      <c r="AR191" t="s">
        <v>163</v>
      </c>
      <c r="AS191" t="s">
        <v>163</v>
      </c>
      <c r="AT191" t="s">
        <v>321</v>
      </c>
      <c r="AU191" t="s">
        <v>326</v>
      </c>
      <c r="AV191" t="s">
        <v>163</v>
      </c>
      <c r="AW191" t="s">
        <v>163</v>
      </c>
      <c r="AX191" t="s">
        <v>163</v>
      </c>
      <c r="AY191" t="s">
        <v>163</v>
      </c>
      <c r="AZ191" t="s">
        <v>163</v>
      </c>
      <c r="BA191" t="s">
        <v>163</v>
      </c>
      <c r="BB191" t="s">
        <v>163</v>
      </c>
      <c r="BC191" t="s">
        <v>163</v>
      </c>
      <c r="BD191" t="s">
        <v>163</v>
      </c>
      <c r="BE191" t="s">
        <v>163</v>
      </c>
      <c r="BF191" t="s">
        <v>163</v>
      </c>
      <c r="BG191" t="s">
        <v>163</v>
      </c>
      <c r="BH191">
        <v>2</v>
      </c>
      <c r="BI191" t="s">
        <v>163</v>
      </c>
      <c r="BJ191" t="s">
        <v>163</v>
      </c>
      <c r="BK191" t="s">
        <v>163</v>
      </c>
      <c r="BL191" t="s">
        <v>163</v>
      </c>
      <c r="BM191">
        <v>2</v>
      </c>
      <c r="BN191" t="s">
        <v>163</v>
      </c>
      <c r="BO191" t="s">
        <v>163</v>
      </c>
      <c r="BP191" t="s">
        <v>163</v>
      </c>
      <c r="BQ191" t="s">
        <v>163</v>
      </c>
      <c r="BR191" s="16">
        <v>1</v>
      </c>
      <c r="BS191" s="16" t="s">
        <v>165</v>
      </c>
      <c r="BT191" s="16">
        <v>3</v>
      </c>
      <c r="BU191" s="16">
        <v>1</v>
      </c>
      <c r="BV191" s="16">
        <v>3</v>
      </c>
      <c r="BW191" s="16">
        <v>1</v>
      </c>
      <c r="BX191" s="16">
        <v>301</v>
      </c>
      <c r="BY191" s="16" t="s">
        <v>371</v>
      </c>
      <c r="BZ191" s="16">
        <v>301</v>
      </c>
      <c r="CA191" s="16">
        <v>301</v>
      </c>
      <c r="CB191" s="16" t="s">
        <v>163</v>
      </c>
      <c r="CC191" s="16">
        <v>1</v>
      </c>
      <c r="CD191" s="16">
        <v>1</v>
      </c>
      <c r="CE191" s="16">
        <v>4</v>
      </c>
      <c r="CF191" s="16" t="s">
        <v>163</v>
      </c>
      <c r="CG191" s="16" t="s">
        <v>163</v>
      </c>
      <c r="CH191" s="16" t="s">
        <v>163</v>
      </c>
      <c r="CI191" s="16" t="s">
        <v>163</v>
      </c>
      <c r="CJ191" s="16" t="s">
        <v>163</v>
      </c>
      <c r="CK191" s="16">
        <v>301</v>
      </c>
      <c r="CL191" s="16" t="s">
        <v>163</v>
      </c>
      <c r="CM191" s="16">
        <v>1</v>
      </c>
      <c r="CN191" s="16">
        <v>1</v>
      </c>
      <c r="CO191" s="16">
        <v>4</v>
      </c>
      <c r="CP191" s="16" t="s">
        <v>163</v>
      </c>
      <c r="CQ191" s="16" t="s">
        <v>163</v>
      </c>
      <c r="CR191" s="16" t="s">
        <v>163</v>
      </c>
      <c r="CS191" s="16" t="s">
        <v>163</v>
      </c>
      <c r="CT191" s="16" t="s">
        <v>163</v>
      </c>
      <c r="CU191" s="16">
        <v>301</v>
      </c>
      <c r="CV191" s="16" t="s">
        <v>163</v>
      </c>
      <c r="CW191" s="16">
        <v>1</v>
      </c>
      <c r="CX191" s="16">
        <v>1</v>
      </c>
      <c r="CY191" s="16">
        <v>4</v>
      </c>
      <c r="CZ191" s="16" t="s">
        <v>163</v>
      </c>
      <c r="DA191" s="16" t="s">
        <v>163</v>
      </c>
      <c r="DB191" s="16" t="s">
        <v>163</v>
      </c>
      <c r="DC191" s="16" t="s">
        <v>163</v>
      </c>
      <c r="DD191" s="16" t="s">
        <v>163</v>
      </c>
      <c r="DE191" s="16" t="s">
        <v>163</v>
      </c>
      <c r="DF191" s="16" t="s">
        <v>163</v>
      </c>
      <c r="DG191" s="16" t="s">
        <v>163</v>
      </c>
      <c r="DH191" s="16" t="s">
        <v>163</v>
      </c>
      <c r="DI191" s="16" t="s">
        <v>163</v>
      </c>
      <c r="DJ191" s="16" t="s">
        <v>163</v>
      </c>
      <c r="DK191" s="16" t="s">
        <v>163</v>
      </c>
      <c r="DL191" s="16" t="s">
        <v>163</v>
      </c>
      <c r="DM191" s="16" t="s">
        <v>163</v>
      </c>
      <c r="DN191" s="16" t="s">
        <v>163</v>
      </c>
      <c r="DO191" s="16" t="s">
        <v>163</v>
      </c>
      <c r="DP191" s="16" t="s">
        <v>163</v>
      </c>
      <c r="DQ191" s="16" t="s">
        <v>163</v>
      </c>
      <c r="DR191" s="16" t="s">
        <v>163</v>
      </c>
      <c r="DS191" s="16" t="s">
        <v>163</v>
      </c>
      <c r="DT191" s="16" t="s">
        <v>163</v>
      </c>
      <c r="DU191" s="16" t="s">
        <v>163</v>
      </c>
      <c r="DV191" s="16" t="s">
        <v>163</v>
      </c>
      <c r="DW191" s="16" t="s">
        <v>163</v>
      </c>
      <c r="DX191" s="16" t="s">
        <v>163</v>
      </c>
      <c r="DY191" s="16">
        <v>309</v>
      </c>
      <c r="DZ191" s="16" t="s">
        <v>163</v>
      </c>
      <c r="EA191" s="16">
        <v>1</v>
      </c>
      <c r="EB191" s="16">
        <v>2</v>
      </c>
      <c r="EC191" s="16" t="s">
        <v>163</v>
      </c>
      <c r="ED191" s="16">
        <v>2</v>
      </c>
      <c r="EE191" s="16" t="s">
        <v>163</v>
      </c>
      <c r="EF191" s="16" t="s">
        <v>163</v>
      </c>
      <c r="EG191" s="16" t="s">
        <v>163</v>
      </c>
      <c r="EH191" s="16" t="s">
        <v>163</v>
      </c>
      <c r="EI191">
        <v>5</v>
      </c>
      <c r="EJ191">
        <v>2</v>
      </c>
      <c r="EK191" t="s">
        <v>163</v>
      </c>
      <c r="EL191">
        <v>2</v>
      </c>
      <c r="EM191">
        <v>16</v>
      </c>
      <c r="EN191">
        <v>16</v>
      </c>
      <c r="EO191">
        <v>14</v>
      </c>
      <c r="EP191">
        <v>11</v>
      </c>
      <c r="EQ191">
        <v>25</v>
      </c>
      <c r="ER191" t="s">
        <v>163</v>
      </c>
      <c r="ES191">
        <v>8</v>
      </c>
      <c r="ET191" t="s">
        <v>163</v>
      </c>
      <c r="EU191">
        <v>4</v>
      </c>
      <c r="EV191">
        <v>1974</v>
      </c>
      <c r="EW191">
        <v>1</v>
      </c>
      <c r="EX191" t="s">
        <v>341</v>
      </c>
      <c r="EY191" t="s">
        <v>348</v>
      </c>
      <c r="EZ191" t="s">
        <v>334</v>
      </c>
      <c r="FA191">
        <v>1</v>
      </c>
      <c r="FB191" t="s">
        <v>163</v>
      </c>
      <c r="FC191">
        <v>2</v>
      </c>
      <c r="FD191" t="s">
        <v>163</v>
      </c>
      <c r="FE191" t="s">
        <v>163</v>
      </c>
      <c r="FF191" t="s">
        <v>163</v>
      </c>
      <c r="FG191" t="s">
        <v>163</v>
      </c>
      <c r="FH191" t="s">
        <v>163</v>
      </c>
      <c r="FI191" t="s">
        <v>163</v>
      </c>
      <c r="FJ191" t="s">
        <v>163</v>
      </c>
      <c r="FK191">
        <f t="shared" si="4"/>
        <v>1</v>
      </c>
      <c r="FL191">
        <f t="shared" si="5"/>
        <v>0</v>
      </c>
    </row>
    <row r="192" spans="1:168" x14ac:dyDescent="0.25">
      <c r="A192">
        <v>191</v>
      </c>
      <c r="B192" t="s">
        <v>181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80201</v>
      </c>
      <c r="J192">
        <v>4</v>
      </c>
      <c r="K192" t="s">
        <v>163</v>
      </c>
      <c r="L192" t="s">
        <v>162</v>
      </c>
      <c r="M192">
        <v>1</v>
      </c>
      <c r="N192">
        <v>1</v>
      </c>
      <c r="O192">
        <v>2</v>
      </c>
      <c r="P192">
        <v>2</v>
      </c>
      <c r="Q192">
        <v>0</v>
      </c>
      <c r="R192">
        <v>1</v>
      </c>
      <c r="S192" t="s">
        <v>163</v>
      </c>
      <c r="T192">
        <v>0</v>
      </c>
      <c r="U192">
        <v>100</v>
      </c>
      <c r="V192">
        <v>0</v>
      </c>
      <c r="W192" t="s">
        <v>311</v>
      </c>
      <c r="X192" t="s">
        <v>311</v>
      </c>
      <c r="Y192" t="s">
        <v>310</v>
      </c>
      <c r="Z192" t="s">
        <v>310</v>
      </c>
      <c r="AA192" t="s">
        <v>312</v>
      </c>
      <c r="AB192" t="s">
        <v>312</v>
      </c>
      <c r="AC192" t="s">
        <v>312</v>
      </c>
      <c r="AD192" t="s">
        <v>313</v>
      </c>
      <c r="AE192" t="s">
        <v>310</v>
      </c>
      <c r="AF192" t="s">
        <v>314</v>
      </c>
      <c r="AG192" t="s">
        <v>314</v>
      </c>
      <c r="AH192" t="s">
        <v>306</v>
      </c>
      <c r="AI192" t="s">
        <v>306</v>
      </c>
      <c r="AJ192" t="s">
        <v>314</v>
      </c>
      <c r="AK192" t="s">
        <v>314</v>
      </c>
      <c r="AL192" t="s">
        <v>316</v>
      </c>
      <c r="AM192" t="s">
        <v>315</v>
      </c>
      <c r="AN192" t="s">
        <v>306</v>
      </c>
      <c r="AO192" t="s">
        <v>163</v>
      </c>
      <c r="AP192" t="s">
        <v>163</v>
      </c>
      <c r="AQ192" t="s">
        <v>163</v>
      </c>
      <c r="AR192" t="s">
        <v>163</v>
      </c>
      <c r="AS192">
        <v>2.5</v>
      </c>
      <c r="AT192" t="s">
        <v>321</v>
      </c>
      <c r="AU192" t="s">
        <v>326</v>
      </c>
      <c r="AV192" t="s">
        <v>163</v>
      </c>
      <c r="AW192" t="s">
        <v>163</v>
      </c>
      <c r="AX192" t="s">
        <v>163</v>
      </c>
      <c r="AY192" t="s">
        <v>163</v>
      </c>
      <c r="AZ192" t="s">
        <v>163</v>
      </c>
      <c r="BA192" t="s">
        <v>163</v>
      </c>
      <c r="BB192" t="s">
        <v>163</v>
      </c>
      <c r="BC192" t="s">
        <v>163</v>
      </c>
      <c r="BD192" t="s">
        <v>163</v>
      </c>
      <c r="BE192" t="s">
        <v>163</v>
      </c>
      <c r="BF192" t="s">
        <v>163</v>
      </c>
      <c r="BG192" t="s">
        <v>163</v>
      </c>
      <c r="BH192">
        <v>2</v>
      </c>
      <c r="BI192" t="s">
        <v>163</v>
      </c>
      <c r="BJ192" t="s">
        <v>163</v>
      </c>
      <c r="BK192" t="s">
        <v>163</v>
      </c>
      <c r="BL192" t="s">
        <v>163</v>
      </c>
      <c r="BM192">
        <v>2</v>
      </c>
      <c r="BN192" t="s">
        <v>163</v>
      </c>
      <c r="BO192" t="s">
        <v>163</v>
      </c>
      <c r="BP192" t="s">
        <v>163</v>
      </c>
      <c r="BQ192" t="s">
        <v>163</v>
      </c>
      <c r="BR192" s="16">
        <v>2</v>
      </c>
      <c r="BS192" s="16">
        <v>0</v>
      </c>
      <c r="BT192" s="16">
        <v>0</v>
      </c>
      <c r="BU192" s="16">
        <v>2</v>
      </c>
      <c r="BV192" s="16">
        <v>0</v>
      </c>
      <c r="BW192" s="16">
        <v>0</v>
      </c>
      <c r="BX192" s="16" t="s">
        <v>163</v>
      </c>
      <c r="BY192" s="16" t="s">
        <v>163</v>
      </c>
      <c r="BZ192" s="16" t="s">
        <v>163</v>
      </c>
      <c r="CA192" s="16" t="s">
        <v>163</v>
      </c>
      <c r="CB192" s="16" t="s">
        <v>163</v>
      </c>
      <c r="CC192" s="16" t="s">
        <v>163</v>
      </c>
      <c r="CD192" s="16" t="s">
        <v>163</v>
      </c>
      <c r="CE192" s="16" t="s">
        <v>163</v>
      </c>
      <c r="CF192" s="16" t="s">
        <v>163</v>
      </c>
      <c r="CG192" s="16" t="s">
        <v>163</v>
      </c>
      <c r="CH192" s="16" t="s">
        <v>163</v>
      </c>
      <c r="CI192" s="16" t="s">
        <v>163</v>
      </c>
      <c r="CJ192" s="16" t="s">
        <v>163</v>
      </c>
      <c r="CK192" s="16" t="s">
        <v>163</v>
      </c>
      <c r="CL192" s="16" t="s">
        <v>163</v>
      </c>
      <c r="CM192" s="16" t="s">
        <v>163</v>
      </c>
      <c r="CN192" s="16" t="s">
        <v>163</v>
      </c>
      <c r="CO192" s="16" t="s">
        <v>163</v>
      </c>
      <c r="CP192" s="16" t="s">
        <v>163</v>
      </c>
      <c r="CQ192" s="16" t="s">
        <v>163</v>
      </c>
      <c r="CR192" s="16" t="s">
        <v>163</v>
      </c>
      <c r="CS192" s="16" t="s">
        <v>163</v>
      </c>
      <c r="CT192" s="16" t="s">
        <v>163</v>
      </c>
      <c r="CU192" s="16" t="s">
        <v>163</v>
      </c>
      <c r="CV192" s="16" t="s">
        <v>163</v>
      </c>
      <c r="CW192" s="16" t="s">
        <v>163</v>
      </c>
      <c r="CX192" s="16" t="s">
        <v>163</v>
      </c>
      <c r="CY192" s="16" t="s">
        <v>163</v>
      </c>
      <c r="CZ192" s="16" t="s">
        <v>163</v>
      </c>
      <c r="DA192" s="16" t="s">
        <v>163</v>
      </c>
      <c r="DB192" s="16" t="s">
        <v>163</v>
      </c>
      <c r="DC192" s="16" t="s">
        <v>163</v>
      </c>
      <c r="DD192" s="16" t="s">
        <v>163</v>
      </c>
      <c r="DE192" s="16" t="s">
        <v>163</v>
      </c>
      <c r="DF192" s="16" t="s">
        <v>163</v>
      </c>
      <c r="DG192" s="16" t="s">
        <v>163</v>
      </c>
      <c r="DH192" s="16" t="s">
        <v>163</v>
      </c>
      <c r="DI192" s="16" t="s">
        <v>163</v>
      </c>
      <c r="DJ192" s="16" t="s">
        <v>163</v>
      </c>
      <c r="DK192" s="16" t="s">
        <v>163</v>
      </c>
      <c r="DL192" s="16" t="s">
        <v>163</v>
      </c>
      <c r="DM192" s="16" t="s">
        <v>163</v>
      </c>
      <c r="DN192" s="16" t="s">
        <v>163</v>
      </c>
      <c r="DO192" s="16" t="s">
        <v>163</v>
      </c>
      <c r="DP192" s="16" t="s">
        <v>163</v>
      </c>
      <c r="DQ192" s="16" t="s">
        <v>163</v>
      </c>
      <c r="DR192" s="16" t="s">
        <v>163</v>
      </c>
      <c r="DS192" s="16" t="s">
        <v>163</v>
      </c>
      <c r="DT192" s="16" t="s">
        <v>163</v>
      </c>
      <c r="DU192" s="16" t="s">
        <v>163</v>
      </c>
      <c r="DV192" s="16" t="s">
        <v>163</v>
      </c>
      <c r="DW192" s="16" t="s">
        <v>163</v>
      </c>
      <c r="DX192" s="16" t="s">
        <v>163</v>
      </c>
      <c r="DY192" s="16" t="s">
        <v>163</v>
      </c>
      <c r="DZ192" s="16" t="s">
        <v>163</v>
      </c>
      <c r="EA192" s="16" t="s">
        <v>163</v>
      </c>
      <c r="EB192" s="16" t="s">
        <v>163</v>
      </c>
      <c r="EC192" s="16" t="s">
        <v>163</v>
      </c>
      <c r="ED192" s="16" t="s">
        <v>163</v>
      </c>
      <c r="EE192" s="16" t="s">
        <v>163</v>
      </c>
      <c r="EF192" s="16" t="s">
        <v>163</v>
      </c>
      <c r="EG192" s="16" t="s">
        <v>163</v>
      </c>
      <c r="EH192" s="16" t="s">
        <v>163</v>
      </c>
      <c r="EI192">
        <v>6</v>
      </c>
      <c r="EJ192" t="s">
        <v>163</v>
      </c>
      <c r="EK192">
        <v>6</v>
      </c>
      <c r="EL192" t="s">
        <v>163</v>
      </c>
      <c r="EM192" t="s">
        <v>163</v>
      </c>
      <c r="EN192" t="s">
        <v>163</v>
      </c>
      <c r="EO192" t="s">
        <v>163</v>
      </c>
      <c r="EP192" t="s">
        <v>163</v>
      </c>
      <c r="EQ192" t="s">
        <v>163</v>
      </c>
      <c r="ER192" t="s">
        <v>163</v>
      </c>
      <c r="ES192" t="s">
        <v>163</v>
      </c>
      <c r="ET192" t="s">
        <v>163</v>
      </c>
      <c r="EU192">
        <v>4</v>
      </c>
      <c r="EV192">
        <v>1964</v>
      </c>
      <c r="EW192">
        <v>5</v>
      </c>
      <c r="EX192" t="s">
        <v>341</v>
      </c>
      <c r="EY192" t="s">
        <v>349</v>
      </c>
      <c r="EZ192" t="s">
        <v>334</v>
      </c>
      <c r="FA192">
        <v>1</v>
      </c>
      <c r="FB192" t="s">
        <v>163</v>
      </c>
      <c r="FC192" t="s">
        <v>163</v>
      </c>
      <c r="FD192" t="s">
        <v>163</v>
      </c>
      <c r="FE192" t="s">
        <v>163</v>
      </c>
      <c r="FF192" t="s">
        <v>163</v>
      </c>
      <c r="FG192" t="s">
        <v>163</v>
      </c>
      <c r="FH192" t="s">
        <v>163</v>
      </c>
      <c r="FI192">
        <v>2</v>
      </c>
      <c r="FJ192" t="s">
        <v>163</v>
      </c>
      <c r="FK192">
        <f t="shared" si="4"/>
        <v>1</v>
      </c>
      <c r="FL192">
        <f t="shared" si="5"/>
        <v>0</v>
      </c>
    </row>
    <row r="193" spans="1:168" x14ac:dyDescent="0.25">
      <c r="A193">
        <v>192</v>
      </c>
      <c r="B193" t="s">
        <v>181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80201</v>
      </c>
      <c r="J193">
        <v>4</v>
      </c>
      <c r="K193" t="s">
        <v>163</v>
      </c>
      <c r="L193" t="s">
        <v>162</v>
      </c>
      <c r="M193">
        <v>1</v>
      </c>
      <c r="N193">
        <v>1</v>
      </c>
      <c r="O193">
        <v>6</v>
      </c>
      <c r="P193">
        <v>3</v>
      </c>
      <c r="Q193">
        <v>3</v>
      </c>
      <c r="R193">
        <v>2</v>
      </c>
      <c r="S193">
        <v>1</v>
      </c>
      <c r="T193" t="s">
        <v>163</v>
      </c>
      <c r="U193" t="s">
        <v>163</v>
      </c>
      <c r="V193" t="s">
        <v>163</v>
      </c>
      <c r="W193" t="s">
        <v>311</v>
      </c>
      <c r="X193" t="s">
        <v>311</v>
      </c>
      <c r="Y193" t="s">
        <v>310</v>
      </c>
      <c r="Z193" t="s">
        <v>310</v>
      </c>
      <c r="AA193" t="s">
        <v>311</v>
      </c>
      <c r="AB193" t="s">
        <v>311</v>
      </c>
      <c r="AC193" t="s">
        <v>311</v>
      </c>
      <c r="AD193" t="s">
        <v>313</v>
      </c>
      <c r="AE193" t="s">
        <v>310</v>
      </c>
      <c r="AF193" t="s">
        <v>314</v>
      </c>
      <c r="AG193" t="s">
        <v>314</v>
      </c>
      <c r="AH193" t="s">
        <v>306</v>
      </c>
      <c r="AI193" t="s">
        <v>306</v>
      </c>
      <c r="AJ193" t="s">
        <v>314</v>
      </c>
      <c r="AK193" t="s">
        <v>314</v>
      </c>
      <c r="AL193" t="s">
        <v>316</v>
      </c>
      <c r="AM193" t="s">
        <v>315</v>
      </c>
      <c r="AN193" t="s">
        <v>306</v>
      </c>
      <c r="AO193" t="s">
        <v>163</v>
      </c>
      <c r="AP193" t="s">
        <v>163</v>
      </c>
      <c r="AQ193" t="s">
        <v>163</v>
      </c>
      <c r="AR193" t="s">
        <v>163</v>
      </c>
      <c r="AS193">
        <v>2.5</v>
      </c>
      <c r="AT193" t="s">
        <v>321</v>
      </c>
      <c r="AU193" t="s">
        <v>326</v>
      </c>
      <c r="AV193" t="s">
        <v>163</v>
      </c>
      <c r="AW193" t="s">
        <v>163</v>
      </c>
      <c r="AX193" t="s">
        <v>163</v>
      </c>
      <c r="AY193" t="s">
        <v>163</v>
      </c>
      <c r="AZ193" t="s">
        <v>163</v>
      </c>
      <c r="BA193" t="s">
        <v>163</v>
      </c>
      <c r="BB193" t="s">
        <v>163</v>
      </c>
      <c r="BC193" t="s">
        <v>163</v>
      </c>
      <c r="BD193" t="s">
        <v>163</v>
      </c>
      <c r="BE193" t="s">
        <v>163</v>
      </c>
      <c r="BF193" t="s">
        <v>163</v>
      </c>
      <c r="BG193" t="s">
        <v>163</v>
      </c>
      <c r="BH193">
        <v>2</v>
      </c>
      <c r="BI193" t="s">
        <v>163</v>
      </c>
      <c r="BJ193" t="s">
        <v>163</v>
      </c>
      <c r="BK193" t="s">
        <v>163</v>
      </c>
      <c r="BL193" t="s">
        <v>163</v>
      </c>
      <c r="BM193">
        <v>2</v>
      </c>
      <c r="BN193" t="s">
        <v>163</v>
      </c>
      <c r="BO193" t="s">
        <v>163</v>
      </c>
      <c r="BP193" t="s">
        <v>163</v>
      </c>
      <c r="BQ193" t="s">
        <v>163</v>
      </c>
      <c r="BR193" s="16">
        <v>2</v>
      </c>
      <c r="BS193" s="16">
        <v>0</v>
      </c>
      <c r="BT193" s="16">
        <v>0</v>
      </c>
      <c r="BU193" s="16">
        <v>2</v>
      </c>
      <c r="BV193" s="16">
        <v>0</v>
      </c>
      <c r="BW193" s="16">
        <v>0</v>
      </c>
      <c r="BX193" s="16" t="s">
        <v>163</v>
      </c>
      <c r="BY193" s="16" t="s">
        <v>163</v>
      </c>
      <c r="BZ193" s="16" t="s">
        <v>163</v>
      </c>
      <c r="CA193" s="16" t="s">
        <v>163</v>
      </c>
      <c r="CB193" s="16" t="s">
        <v>163</v>
      </c>
      <c r="CC193" s="16" t="s">
        <v>163</v>
      </c>
      <c r="CD193" s="16" t="s">
        <v>163</v>
      </c>
      <c r="CE193" s="16" t="s">
        <v>163</v>
      </c>
      <c r="CF193" s="16" t="s">
        <v>163</v>
      </c>
      <c r="CG193" s="16" t="s">
        <v>163</v>
      </c>
      <c r="CH193" s="16" t="s">
        <v>163</v>
      </c>
      <c r="CI193" s="16" t="s">
        <v>163</v>
      </c>
      <c r="CJ193" s="16" t="s">
        <v>163</v>
      </c>
      <c r="CK193" s="16" t="s">
        <v>163</v>
      </c>
      <c r="CL193" s="16" t="s">
        <v>163</v>
      </c>
      <c r="CM193" s="16" t="s">
        <v>163</v>
      </c>
      <c r="CN193" s="16" t="s">
        <v>163</v>
      </c>
      <c r="CO193" s="16" t="s">
        <v>163</v>
      </c>
      <c r="CP193" s="16" t="s">
        <v>163</v>
      </c>
      <c r="CQ193" s="16" t="s">
        <v>163</v>
      </c>
      <c r="CR193" s="16" t="s">
        <v>163</v>
      </c>
      <c r="CS193" s="16" t="s">
        <v>163</v>
      </c>
      <c r="CT193" s="16" t="s">
        <v>163</v>
      </c>
      <c r="CU193" s="16" t="s">
        <v>163</v>
      </c>
      <c r="CV193" s="16" t="s">
        <v>163</v>
      </c>
      <c r="CW193" s="16" t="s">
        <v>163</v>
      </c>
      <c r="CX193" s="16" t="s">
        <v>163</v>
      </c>
      <c r="CY193" s="16" t="s">
        <v>163</v>
      </c>
      <c r="CZ193" s="16" t="s">
        <v>163</v>
      </c>
      <c r="DA193" s="16" t="s">
        <v>163</v>
      </c>
      <c r="DB193" s="16" t="s">
        <v>163</v>
      </c>
      <c r="DC193" s="16" t="s">
        <v>163</v>
      </c>
      <c r="DD193" s="16" t="s">
        <v>163</v>
      </c>
      <c r="DE193" s="16" t="s">
        <v>163</v>
      </c>
      <c r="DF193" s="16" t="s">
        <v>163</v>
      </c>
      <c r="DG193" s="16" t="s">
        <v>163</v>
      </c>
      <c r="DH193" s="16" t="s">
        <v>163</v>
      </c>
      <c r="DI193" s="16" t="s">
        <v>163</v>
      </c>
      <c r="DJ193" s="16" t="s">
        <v>163</v>
      </c>
      <c r="DK193" s="16" t="s">
        <v>163</v>
      </c>
      <c r="DL193" s="16" t="s">
        <v>163</v>
      </c>
      <c r="DM193" s="16" t="s">
        <v>163</v>
      </c>
      <c r="DN193" s="16" t="s">
        <v>163</v>
      </c>
      <c r="DO193" s="16" t="s">
        <v>163</v>
      </c>
      <c r="DP193" s="16" t="s">
        <v>163</v>
      </c>
      <c r="DQ193" s="16" t="s">
        <v>163</v>
      </c>
      <c r="DR193" s="16" t="s">
        <v>163</v>
      </c>
      <c r="DS193" s="16" t="s">
        <v>163</v>
      </c>
      <c r="DT193" s="16" t="s">
        <v>163</v>
      </c>
      <c r="DU193" s="16" t="s">
        <v>163</v>
      </c>
      <c r="DV193" s="16" t="s">
        <v>163</v>
      </c>
      <c r="DW193" s="16" t="s">
        <v>163</v>
      </c>
      <c r="DX193" s="16" t="s">
        <v>163</v>
      </c>
      <c r="DY193" s="16" t="s">
        <v>163</v>
      </c>
      <c r="DZ193" s="16" t="s">
        <v>163</v>
      </c>
      <c r="EA193" s="16" t="s">
        <v>163</v>
      </c>
      <c r="EB193" s="16" t="s">
        <v>163</v>
      </c>
      <c r="EC193" s="16" t="s">
        <v>163</v>
      </c>
      <c r="ED193" s="16" t="s">
        <v>163</v>
      </c>
      <c r="EE193" s="16" t="s">
        <v>163</v>
      </c>
      <c r="EF193" s="16" t="s">
        <v>163</v>
      </c>
      <c r="EG193" s="16" t="s">
        <v>163</v>
      </c>
      <c r="EH193" s="16" t="s">
        <v>163</v>
      </c>
      <c r="EI193">
        <v>6</v>
      </c>
      <c r="EJ193" t="s">
        <v>163</v>
      </c>
      <c r="EK193">
        <v>6</v>
      </c>
      <c r="EL193" t="s">
        <v>163</v>
      </c>
      <c r="EM193" t="s">
        <v>163</v>
      </c>
      <c r="EN193" t="s">
        <v>163</v>
      </c>
      <c r="EO193" t="s">
        <v>163</v>
      </c>
      <c r="EP193" t="s">
        <v>163</v>
      </c>
      <c r="EQ193" t="s">
        <v>163</v>
      </c>
      <c r="ER193" t="s">
        <v>163</v>
      </c>
      <c r="ES193" t="s">
        <v>163</v>
      </c>
      <c r="ET193" t="s">
        <v>163</v>
      </c>
      <c r="EU193">
        <v>4</v>
      </c>
      <c r="EV193">
        <v>1970</v>
      </c>
      <c r="EW193">
        <v>1</v>
      </c>
      <c r="EX193" t="s">
        <v>341</v>
      </c>
      <c r="EY193" t="s">
        <v>350</v>
      </c>
      <c r="EZ193" t="s">
        <v>334</v>
      </c>
      <c r="FA193">
        <v>1</v>
      </c>
      <c r="FB193" t="s">
        <v>163</v>
      </c>
      <c r="FC193" t="s">
        <v>163</v>
      </c>
      <c r="FD193" t="s">
        <v>163</v>
      </c>
      <c r="FE193" t="s">
        <v>163</v>
      </c>
      <c r="FF193" t="s">
        <v>163</v>
      </c>
      <c r="FG193" t="s">
        <v>163</v>
      </c>
      <c r="FH193" t="s">
        <v>163</v>
      </c>
      <c r="FI193" t="s">
        <v>163</v>
      </c>
      <c r="FJ193" t="s">
        <v>163</v>
      </c>
      <c r="FK193">
        <f t="shared" si="4"/>
        <v>1</v>
      </c>
      <c r="FL193">
        <f t="shared" si="5"/>
        <v>0</v>
      </c>
    </row>
    <row r="194" spans="1:168" x14ac:dyDescent="0.25">
      <c r="A194">
        <v>193</v>
      </c>
      <c r="B194" t="s">
        <v>181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80201</v>
      </c>
      <c r="J194">
        <v>4</v>
      </c>
      <c r="K194" t="s">
        <v>163</v>
      </c>
      <c r="L194" t="s">
        <v>162</v>
      </c>
      <c r="M194">
        <v>1</v>
      </c>
      <c r="N194">
        <v>1</v>
      </c>
      <c r="O194">
        <v>2</v>
      </c>
      <c r="P194">
        <v>2</v>
      </c>
      <c r="Q194">
        <v>0</v>
      </c>
      <c r="R194">
        <v>1</v>
      </c>
      <c r="S194" t="s">
        <v>163</v>
      </c>
      <c r="T194">
        <v>100</v>
      </c>
      <c r="U194">
        <v>0</v>
      </c>
      <c r="V194">
        <v>0</v>
      </c>
      <c r="W194" t="s">
        <v>311</v>
      </c>
      <c r="X194" t="s">
        <v>312</v>
      </c>
      <c r="Y194" t="s">
        <v>313</v>
      </c>
      <c r="Z194" t="s">
        <v>313</v>
      </c>
      <c r="AA194" t="s">
        <v>312</v>
      </c>
      <c r="AB194" t="s">
        <v>312</v>
      </c>
      <c r="AC194" t="s">
        <v>312</v>
      </c>
      <c r="AD194" t="s">
        <v>311</v>
      </c>
      <c r="AE194" t="s">
        <v>310</v>
      </c>
      <c r="AF194" t="s">
        <v>314</v>
      </c>
      <c r="AG194" t="s">
        <v>315</v>
      </c>
      <c r="AH194" t="s">
        <v>306</v>
      </c>
      <c r="AI194" t="s">
        <v>306</v>
      </c>
      <c r="AJ194" t="s">
        <v>314</v>
      </c>
      <c r="AK194" t="s">
        <v>314</v>
      </c>
      <c r="AL194" t="s">
        <v>316</v>
      </c>
      <c r="AM194" t="s">
        <v>306</v>
      </c>
      <c r="AN194" t="s">
        <v>306</v>
      </c>
      <c r="AO194" t="s">
        <v>163</v>
      </c>
      <c r="AP194" t="s">
        <v>163</v>
      </c>
      <c r="AQ194" t="s">
        <v>163</v>
      </c>
      <c r="AR194" t="s">
        <v>163</v>
      </c>
      <c r="AS194" t="s">
        <v>163</v>
      </c>
      <c r="AT194" t="s">
        <v>321</v>
      </c>
      <c r="AU194" t="s">
        <v>326</v>
      </c>
      <c r="AV194" t="s">
        <v>163</v>
      </c>
      <c r="AW194" t="s">
        <v>163</v>
      </c>
      <c r="AX194" t="s">
        <v>163</v>
      </c>
      <c r="AY194" t="s">
        <v>163</v>
      </c>
      <c r="AZ194" t="s">
        <v>163</v>
      </c>
      <c r="BA194" t="s">
        <v>163</v>
      </c>
      <c r="BB194" t="s">
        <v>163</v>
      </c>
      <c r="BC194" t="s">
        <v>163</v>
      </c>
      <c r="BD194" t="s">
        <v>163</v>
      </c>
      <c r="BE194" t="s">
        <v>163</v>
      </c>
      <c r="BF194" t="s">
        <v>163</v>
      </c>
      <c r="BG194" t="s">
        <v>163</v>
      </c>
      <c r="BH194">
        <v>2</v>
      </c>
      <c r="BI194" t="s">
        <v>163</v>
      </c>
      <c r="BJ194" t="s">
        <v>163</v>
      </c>
      <c r="BK194" t="s">
        <v>163</v>
      </c>
      <c r="BL194" t="s">
        <v>163</v>
      </c>
      <c r="BM194">
        <v>2</v>
      </c>
      <c r="BN194" t="s">
        <v>163</v>
      </c>
      <c r="BO194" t="s">
        <v>163</v>
      </c>
      <c r="BP194" t="s">
        <v>163</v>
      </c>
      <c r="BQ194" t="s">
        <v>163</v>
      </c>
      <c r="BR194" s="16">
        <v>1</v>
      </c>
      <c r="BS194" s="16">
        <v>3</v>
      </c>
      <c r="BT194" s="16">
        <v>1</v>
      </c>
      <c r="BU194" s="16">
        <v>1</v>
      </c>
      <c r="BV194" s="16" t="s">
        <v>164</v>
      </c>
      <c r="BW194" s="16">
        <v>2</v>
      </c>
      <c r="BX194" s="16" t="s">
        <v>163</v>
      </c>
      <c r="BY194" s="16" t="s">
        <v>163</v>
      </c>
      <c r="BZ194" s="16" t="s">
        <v>163</v>
      </c>
      <c r="CA194" s="16">
        <v>301</v>
      </c>
      <c r="CB194" s="16" t="s">
        <v>163</v>
      </c>
      <c r="CC194" s="16" t="s">
        <v>163</v>
      </c>
      <c r="CD194" s="16" t="s">
        <v>163</v>
      </c>
      <c r="CE194" s="16" t="s">
        <v>163</v>
      </c>
      <c r="CF194" s="16" t="s">
        <v>163</v>
      </c>
      <c r="CG194" s="16" t="s">
        <v>163</v>
      </c>
      <c r="CH194" s="16" t="s">
        <v>163</v>
      </c>
      <c r="CI194" s="16" t="s">
        <v>163</v>
      </c>
      <c r="CJ194" s="16" t="s">
        <v>163</v>
      </c>
      <c r="CK194" s="16" t="s">
        <v>163</v>
      </c>
      <c r="CL194" s="16" t="s">
        <v>163</v>
      </c>
      <c r="CM194" s="16" t="s">
        <v>163</v>
      </c>
      <c r="CN194" s="16" t="s">
        <v>163</v>
      </c>
      <c r="CO194" s="16" t="s">
        <v>163</v>
      </c>
      <c r="CP194" s="16" t="s">
        <v>163</v>
      </c>
      <c r="CQ194" s="16" t="s">
        <v>163</v>
      </c>
      <c r="CR194" s="16" t="s">
        <v>163</v>
      </c>
      <c r="CS194" s="16" t="s">
        <v>163</v>
      </c>
      <c r="CT194" s="16" t="s">
        <v>163</v>
      </c>
      <c r="CU194" s="16">
        <v>301</v>
      </c>
      <c r="CV194" s="16" t="s">
        <v>163</v>
      </c>
      <c r="CW194" s="16">
        <v>1</v>
      </c>
      <c r="CX194" s="16">
        <v>1</v>
      </c>
      <c r="CY194" s="16">
        <v>4</v>
      </c>
      <c r="CZ194" s="16" t="s">
        <v>163</v>
      </c>
      <c r="DA194" s="16" t="s">
        <v>163</v>
      </c>
      <c r="DB194" s="16" t="s">
        <v>163</v>
      </c>
      <c r="DC194" s="16" t="s">
        <v>163</v>
      </c>
      <c r="DD194" s="16" t="s">
        <v>163</v>
      </c>
      <c r="DE194" s="16" t="s">
        <v>163</v>
      </c>
      <c r="DF194" s="16" t="s">
        <v>163</v>
      </c>
      <c r="DG194" s="16" t="s">
        <v>163</v>
      </c>
      <c r="DH194" s="16" t="s">
        <v>163</v>
      </c>
      <c r="DI194" s="16" t="s">
        <v>163</v>
      </c>
      <c r="DJ194" s="16" t="s">
        <v>163</v>
      </c>
      <c r="DK194" s="16" t="s">
        <v>163</v>
      </c>
      <c r="DL194" s="16" t="s">
        <v>163</v>
      </c>
      <c r="DM194" s="16" t="s">
        <v>163</v>
      </c>
      <c r="DN194" s="16" t="s">
        <v>163</v>
      </c>
      <c r="DO194" s="16">
        <v>301</v>
      </c>
      <c r="DP194" s="16" t="s">
        <v>163</v>
      </c>
      <c r="DQ194" s="16">
        <v>2</v>
      </c>
      <c r="DR194" s="16">
        <v>3</v>
      </c>
      <c r="DS194" s="16" t="s">
        <v>163</v>
      </c>
      <c r="DT194" s="16" t="s">
        <v>163</v>
      </c>
      <c r="DU194" s="16">
        <v>6</v>
      </c>
      <c r="DV194" s="16" t="s">
        <v>163</v>
      </c>
      <c r="DW194" s="16" t="s">
        <v>163</v>
      </c>
      <c r="DX194" s="16" t="s">
        <v>163</v>
      </c>
      <c r="DY194" s="16">
        <v>301</v>
      </c>
      <c r="DZ194" s="16" t="s">
        <v>163</v>
      </c>
      <c r="EA194" s="16">
        <v>1</v>
      </c>
      <c r="EB194" s="16">
        <v>1</v>
      </c>
      <c r="EC194" s="16">
        <v>4</v>
      </c>
      <c r="ED194" s="16" t="s">
        <v>163</v>
      </c>
      <c r="EE194" s="16" t="s">
        <v>163</v>
      </c>
      <c r="EF194" s="16" t="s">
        <v>163</v>
      </c>
      <c r="EG194" s="16" t="s">
        <v>163</v>
      </c>
      <c r="EH194" s="16" t="s">
        <v>163</v>
      </c>
      <c r="EI194">
        <v>6</v>
      </c>
      <c r="EJ194" t="s">
        <v>163</v>
      </c>
      <c r="EK194">
        <v>5</v>
      </c>
      <c r="EL194">
        <v>2</v>
      </c>
      <c r="EM194">
        <v>15</v>
      </c>
      <c r="EN194">
        <v>16</v>
      </c>
      <c r="EO194">
        <v>14</v>
      </c>
      <c r="EP194">
        <v>11</v>
      </c>
      <c r="EQ194" t="s">
        <v>163</v>
      </c>
      <c r="ER194" t="s">
        <v>163</v>
      </c>
      <c r="ES194" t="s">
        <v>163</v>
      </c>
      <c r="ET194" t="s">
        <v>163</v>
      </c>
      <c r="EU194">
        <v>4</v>
      </c>
      <c r="EV194">
        <v>1973</v>
      </c>
      <c r="EW194">
        <v>1</v>
      </c>
      <c r="EX194" t="s">
        <v>341</v>
      </c>
      <c r="EY194" t="s">
        <v>349</v>
      </c>
      <c r="EZ194" t="s">
        <v>334</v>
      </c>
      <c r="FA194">
        <v>1</v>
      </c>
      <c r="FB194" t="s">
        <v>163</v>
      </c>
      <c r="FC194" t="s">
        <v>163</v>
      </c>
      <c r="FD194" t="s">
        <v>163</v>
      </c>
      <c r="FE194" t="s">
        <v>163</v>
      </c>
      <c r="FF194" t="s">
        <v>163</v>
      </c>
      <c r="FG194" t="s">
        <v>163</v>
      </c>
      <c r="FH194" t="s">
        <v>163</v>
      </c>
      <c r="FI194" t="s">
        <v>163</v>
      </c>
      <c r="FJ194" t="s">
        <v>163</v>
      </c>
      <c r="FK194">
        <f t="shared" ref="FK194:FK257" si="6">IF(AND(OR(AF194="never",AF194="once"),OR(AG194="never",AG194="once"),OR(AH194="never",AH194="once"),OR(AI194="never",AI194="once"),OR(AJ194="never",AJ194="once"),OR(AK194="never",AK194="once"),OR(AL194="never",AL194="once"),OR(AM194="never",AM194="once"),OR(AN194="never",AN194="once")),0,1)</f>
        <v>1</v>
      </c>
      <c r="FL194">
        <f t="shared" ref="FL194:FL257" si="7">IF(EX194="SDA",1,0)</f>
        <v>0</v>
      </c>
    </row>
    <row r="195" spans="1:168" x14ac:dyDescent="0.25">
      <c r="A195">
        <v>194</v>
      </c>
      <c r="B195" t="s">
        <v>181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10301</v>
      </c>
      <c r="J195">
        <v>7</v>
      </c>
      <c r="K195" t="s">
        <v>163</v>
      </c>
      <c r="L195" t="s">
        <v>170</v>
      </c>
      <c r="M195">
        <v>1</v>
      </c>
      <c r="N195">
        <v>1</v>
      </c>
      <c r="O195">
        <v>6</v>
      </c>
      <c r="P195">
        <v>2</v>
      </c>
      <c r="Q195">
        <v>4</v>
      </c>
      <c r="R195">
        <v>2</v>
      </c>
      <c r="S195">
        <v>1</v>
      </c>
      <c r="T195" t="s">
        <v>163</v>
      </c>
      <c r="U195" t="s">
        <v>163</v>
      </c>
      <c r="V195" t="s">
        <v>163</v>
      </c>
      <c r="W195" t="s">
        <v>311</v>
      </c>
      <c r="X195" t="s">
        <v>313</v>
      </c>
      <c r="Y195" t="s">
        <v>310</v>
      </c>
      <c r="Z195" t="s">
        <v>310</v>
      </c>
      <c r="AA195" t="s">
        <v>311</v>
      </c>
      <c r="AB195" t="s">
        <v>311</v>
      </c>
      <c r="AC195" t="s">
        <v>312</v>
      </c>
      <c r="AD195" t="s">
        <v>313</v>
      </c>
      <c r="AE195" t="s">
        <v>310</v>
      </c>
      <c r="AF195" t="s">
        <v>314</v>
      </c>
      <c r="AG195" t="s">
        <v>315</v>
      </c>
      <c r="AH195" t="s">
        <v>306</v>
      </c>
      <c r="AI195" t="s">
        <v>306</v>
      </c>
      <c r="AJ195" t="s">
        <v>314</v>
      </c>
      <c r="AK195" t="s">
        <v>314</v>
      </c>
      <c r="AL195" t="s">
        <v>316</v>
      </c>
      <c r="AM195" t="s">
        <v>306</v>
      </c>
      <c r="AN195" t="s">
        <v>306</v>
      </c>
      <c r="AO195" t="s">
        <v>163</v>
      </c>
      <c r="AP195" t="s">
        <v>163</v>
      </c>
      <c r="AQ195" t="s">
        <v>163</v>
      </c>
      <c r="AR195" t="s">
        <v>163</v>
      </c>
      <c r="AS195" t="s">
        <v>163</v>
      </c>
      <c r="AT195" t="s">
        <v>321</v>
      </c>
      <c r="AU195" t="s">
        <v>326</v>
      </c>
      <c r="AV195" t="s">
        <v>163</v>
      </c>
      <c r="AW195" t="s">
        <v>163</v>
      </c>
      <c r="AX195" t="s">
        <v>163</v>
      </c>
      <c r="AY195" t="s">
        <v>163</v>
      </c>
      <c r="AZ195" t="s">
        <v>163</v>
      </c>
      <c r="BA195" t="s">
        <v>163</v>
      </c>
      <c r="BB195" t="s">
        <v>163</v>
      </c>
      <c r="BC195" t="s">
        <v>163</v>
      </c>
      <c r="BD195" t="s">
        <v>163</v>
      </c>
      <c r="BE195" t="s">
        <v>163</v>
      </c>
      <c r="BF195" t="s">
        <v>163</v>
      </c>
      <c r="BG195" t="s">
        <v>163</v>
      </c>
      <c r="BH195">
        <v>2</v>
      </c>
      <c r="BI195" t="s">
        <v>163</v>
      </c>
      <c r="BJ195" t="s">
        <v>163</v>
      </c>
      <c r="BK195" t="s">
        <v>163</v>
      </c>
      <c r="BL195" t="s">
        <v>163</v>
      </c>
      <c r="BM195">
        <v>2</v>
      </c>
      <c r="BN195" t="s">
        <v>163</v>
      </c>
      <c r="BO195" t="s">
        <v>163</v>
      </c>
      <c r="BP195" t="s">
        <v>163</v>
      </c>
      <c r="BQ195" t="s">
        <v>163</v>
      </c>
      <c r="BR195" s="16">
        <v>2</v>
      </c>
      <c r="BS195" s="16">
        <v>0</v>
      </c>
      <c r="BT195" s="16">
        <v>0</v>
      </c>
      <c r="BU195" s="16">
        <v>2</v>
      </c>
      <c r="BV195" s="16">
        <v>0</v>
      </c>
      <c r="BW195" s="16">
        <v>0</v>
      </c>
      <c r="BX195" s="16" t="s">
        <v>163</v>
      </c>
      <c r="BY195" s="16" t="s">
        <v>163</v>
      </c>
      <c r="BZ195" s="16" t="s">
        <v>163</v>
      </c>
      <c r="CA195" s="16" t="s">
        <v>163</v>
      </c>
      <c r="CB195" s="16" t="s">
        <v>163</v>
      </c>
      <c r="CC195" s="16" t="s">
        <v>163</v>
      </c>
      <c r="CD195" s="16" t="s">
        <v>163</v>
      </c>
      <c r="CE195" s="16" t="s">
        <v>163</v>
      </c>
      <c r="CF195" s="16" t="s">
        <v>163</v>
      </c>
      <c r="CG195" s="16" t="s">
        <v>163</v>
      </c>
      <c r="CH195" s="16" t="s">
        <v>163</v>
      </c>
      <c r="CI195" s="16" t="s">
        <v>163</v>
      </c>
      <c r="CJ195" s="16" t="s">
        <v>163</v>
      </c>
      <c r="CK195" s="16" t="s">
        <v>163</v>
      </c>
      <c r="CL195" s="16" t="s">
        <v>163</v>
      </c>
      <c r="CM195" s="16" t="s">
        <v>163</v>
      </c>
      <c r="CN195" s="16" t="s">
        <v>163</v>
      </c>
      <c r="CO195" s="16" t="s">
        <v>163</v>
      </c>
      <c r="CP195" s="16" t="s">
        <v>163</v>
      </c>
      <c r="CQ195" s="16" t="s">
        <v>163</v>
      </c>
      <c r="CR195" s="16" t="s">
        <v>163</v>
      </c>
      <c r="CS195" s="16" t="s">
        <v>163</v>
      </c>
      <c r="CT195" s="16" t="s">
        <v>163</v>
      </c>
      <c r="CU195" s="16" t="s">
        <v>163</v>
      </c>
      <c r="CV195" s="16" t="s">
        <v>163</v>
      </c>
      <c r="CW195" s="16" t="s">
        <v>163</v>
      </c>
      <c r="CX195" s="16" t="s">
        <v>163</v>
      </c>
      <c r="CY195" s="16" t="s">
        <v>163</v>
      </c>
      <c r="CZ195" s="16" t="s">
        <v>163</v>
      </c>
      <c r="DA195" s="16" t="s">
        <v>163</v>
      </c>
      <c r="DB195" s="16" t="s">
        <v>163</v>
      </c>
      <c r="DC195" s="16" t="s">
        <v>163</v>
      </c>
      <c r="DD195" s="16" t="s">
        <v>163</v>
      </c>
      <c r="DE195" s="16" t="s">
        <v>163</v>
      </c>
      <c r="DF195" s="16" t="s">
        <v>163</v>
      </c>
      <c r="DG195" s="16" t="s">
        <v>163</v>
      </c>
      <c r="DH195" s="16" t="s">
        <v>163</v>
      </c>
      <c r="DI195" s="16" t="s">
        <v>163</v>
      </c>
      <c r="DJ195" s="16" t="s">
        <v>163</v>
      </c>
      <c r="DK195" s="16" t="s">
        <v>163</v>
      </c>
      <c r="DL195" s="16" t="s">
        <v>163</v>
      </c>
      <c r="DM195" s="16" t="s">
        <v>163</v>
      </c>
      <c r="DN195" s="16" t="s">
        <v>163</v>
      </c>
      <c r="DO195" s="16" t="s">
        <v>163</v>
      </c>
      <c r="DP195" s="16" t="s">
        <v>163</v>
      </c>
      <c r="DQ195" s="16" t="s">
        <v>163</v>
      </c>
      <c r="DR195" s="16" t="s">
        <v>163</v>
      </c>
      <c r="DS195" s="16" t="s">
        <v>163</v>
      </c>
      <c r="DT195" s="16" t="s">
        <v>163</v>
      </c>
      <c r="DU195" s="16" t="s">
        <v>163</v>
      </c>
      <c r="DV195" s="16" t="s">
        <v>163</v>
      </c>
      <c r="DW195" s="16" t="s">
        <v>163</v>
      </c>
      <c r="DX195" s="16" t="s">
        <v>163</v>
      </c>
      <c r="DY195" s="16" t="s">
        <v>163</v>
      </c>
      <c r="DZ195" s="16" t="s">
        <v>163</v>
      </c>
      <c r="EA195" s="16" t="s">
        <v>163</v>
      </c>
      <c r="EB195" s="16" t="s">
        <v>163</v>
      </c>
      <c r="EC195" s="16" t="s">
        <v>163</v>
      </c>
      <c r="ED195" s="16" t="s">
        <v>163</v>
      </c>
      <c r="EE195" s="16" t="s">
        <v>163</v>
      </c>
      <c r="EF195" s="16" t="s">
        <v>163</v>
      </c>
      <c r="EG195" s="16" t="s">
        <v>163</v>
      </c>
      <c r="EH195" s="16" t="s">
        <v>163</v>
      </c>
      <c r="EI195">
        <v>6</v>
      </c>
      <c r="EJ195" t="s">
        <v>163</v>
      </c>
      <c r="EK195">
        <v>6</v>
      </c>
      <c r="EL195" t="s">
        <v>163</v>
      </c>
      <c r="EM195" t="s">
        <v>163</v>
      </c>
      <c r="EN195" t="s">
        <v>163</v>
      </c>
      <c r="EO195" t="s">
        <v>163</v>
      </c>
      <c r="EP195" t="s">
        <v>163</v>
      </c>
      <c r="EQ195" t="s">
        <v>163</v>
      </c>
      <c r="ER195" t="s">
        <v>163</v>
      </c>
      <c r="ES195" t="s">
        <v>163</v>
      </c>
      <c r="ET195" t="s">
        <v>163</v>
      </c>
      <c r="EU195">
        <v>4</v>
      </c>
      <c r="EV195">
        <v>1979</v>
      </c>
      <c r="EW195">
        <v>1</v>
      </c>
      <c r="EX195" t="s">
        <v>344</v>
      </c>
      <c r="EY195" t="s">
        <v>350</v>
      </c>
      <c r="EZ195" t="s">
        <v>332</v>
      </c>
      <c r="FA195" t="s">
        <v>163</v>
      </c>
      <c r="FB195">
        <v>1</v>
      </c>
      <c r="FC195">
        <v>2</v>
      </c>
      <c r="FD195" t="s">
        <v>163</v>
      </c>
      <c r="FE195" t="s">
        <v>163</v>
      </c>
      <c r="FF195" t="s">
        <v>163</v>
      </c>
      <c r="FG195" t="s">
        <v>163</v>
      </c>
      <c r="FH195" t="s">
        <v>163</v>
      </c>
      <c r="FI195" t="s">
        <v>163</v>
      </c>
      <c r="FJ195" t="s">
        <v>163</v>
      </c>
      <c r="FK195">
        <f t="shared" si="6"/>
        <v>1</v>
      </c>
      <c r="FL195">
        <f t="shared" si="7"/>
        <v>0</v>
      </c>
    </row>
    <row r="196" spans="1:168" x14ac:dyDescent="0.25">
      <c r="A196">
        <v>195</v>
      </c>
      <c r="B196" t="s">
        <v>181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10301</v>
      </c>
      <c r="J196">
        <v>7</v>
      </c>
      <c r="K196" t="s">
        <v>163</v>
      </c>
      <c r="L196" t="s">
        <v>170</v>
      </c>
      <c r="M196">
        <v>1</v>
      </c>
      <c r="N196">
        <v>1</v>
      </c>
      <c r="O196">
        <v>2</v>
      </c>
      <c r="P196">
        <v>2</v>
      </c>
      <c r="Q196">
        <v>0</v>
      </c>
      <c r="R196">
        <v>1</v>
      </c>
      <c r="S196" t="s">
        <v>163</v>
      </c>
      <c r="T196">
        <v>0</v>
      </c>
      <c r="U196">
        <v>0</v>
      </c>
      <c r="V196">
        <v>100</v>
      </c>
      <c r="W196" t="s">
        <v>313</v>
      </c>
      <c r="X196" t="s">
        <v>313</v>
      </c>
      <c r="Y196" t="s">
        <v>310</v>
      </c>
      <c r="Z196" t="s">
        <v>310</v>
      </c>
      <c r="AA196" t="s">
        <v>311</v>
      </c>
      <c r="AB196" t="s">
        <v>311</v>
      </c>
      <c r="AC196" t="s">
        <v>311</v>
      </c>
      <c r="AD196" t="s">
        <v>313</v>
      </c>
      <c r="AE196" t="s">
        <v>310</v>
      </c>
      <c r="AF196" t="s">
        <v>314</v>
      </c>
      <c r="AG196" t="s">
        <v>314</v>
      </c>
      <c r="AH196" t="s">
        <v>306</v>
      </c>
      <c r="AI196" t="s">
        <v>306</v>
      </c>
      <c r="AJ196" t="s">
        <v>314</v>
      </c>
      <c r="AK196" t="s">
        <v>314</v>
      </c>
      <c r="AL196" t="s">
        <v>316</v>
      </c>
      <c r="AM196" t="s">
        <v>306</v>
      </c>
      <c r="AN196" t="s">
        <v>306</v>
      </c>
      <c r="AO196" t="s">
        <v>163</v>
      </c>
      <c r="AP196" t="s">
        <v>163</v>
      </c>
      <c r="AQ196" t="s">
        <v>163</v>
      </c>
      <c r="AR196" t="s">
        <v>163</v>
      </c>
      <c r="AS196" t="s">
        <v>163</v>
      </c>
      <c r="AT196" t="s">
        <v>321</v>
      </c>
      <c r="AU196" t="s">
        <v>326</v>
      </c>
      <c r="AV196" t="s">
        <v>163</v>
      </c>
      <c r="AW196" t="s">
        <v>163</v>
      </c>
      <c r="AX196" t="s">
        <v>163</v>
      </c>
      <c r="AY196" t="s">
        <v>163</v>
      </c>
      <c r="AZ196" t="s">
        <v>163</v>
      </c>
      <c r="BA196" t="s">
        <v>163</v>
      </c>
      <c r="BB196" t="s">
        <v>163</v>
      </c>
      <c r="BC196" t="s">
        <v>163</v>
      </c>
      <c r="BD196" t="s">
        <v>163</v>
      </c>
      <c r="BE196" t="s">
        <v>163</v>
      </c>
      <c r="BF196" t="s">
        <v>163</v>
      </c>
      <c r="BG196" t="s">
        <v>163</v>
      </c>
      <c r="BH196">
        <v>2</v>
      </c>
      <c r="BI196" t="s">
        <v>163</v>
      </c>
      <c r="BJ196" t="s">
        <v>163</v>
      </c>
      <c r="BK196" t="s">
        <v>163</v>
      </c>
      <c r="BL196" t="s">
        <v>163</v>
      </c>
      <c r="BM196">
        <v>2</v>
      </c>
      <c r="BN196" t="s">
        <v>163</v>
      </c>
      <c r="BO196" t="s">
        <v>163</v>
      </c>
      <c r="BP196" t="s">
        <v>163</v>
      </c>
      <c r="BQ196" t="s">
        <v>163</v>
      </c>
      <c r="BR196" s="16">
        <v>2</v>
      </c>
      <c r="BS196" s="16">
        <v>0</v>
      </c>
      <c r="BT196" s="16">
        <v>0</v>
      </c>
      <c r="BU196" s="16">
        <v>2</v>
      </c>
      <c r="BV196" s="16">
        <v>0</v>
      </c>
      <c r="BW196" s="16">
        <v>0</v>
      </c>
      <c r="BX196" s="16" t="s">
        <v>163</v>
      </c>
      <c r="BY196" s="16" t="s">
        <v>163</v>
      </c>
      <c r="BZ196" s="16" t="s">
        <v>163</v>
      </c>
      <c r="CA196" s="16" t="s">
        <v>163</v>
      </c>
      <c r="CB196" s="16" t="s">
        <v>163</v>
      </c>
      <c r="CC196" s="16" t="s">
        <v>163</v>
      </c>
      <c r="CD196" s="16" t="s">
        <v>163</v>
      </c>
      <c r="CE196" s="16" t="s">
        <v>163</v>
      </c>
      <c r="CF196" s="16" t="s">
        <v>163</v>
      </c>
      <c r="CG196" s="16" t="s">
        <v>163</v>
      </c>
      <c r="CH196" s="16" t="s">
        <v>163</v>
      </c>
      <c r="CI196" s="16" t="s">
        <v>163</v>
      </c>
      <c r="CJ196" s="16" t="s">
        <v>163</v>
      </c>
      <c r="CK196" s="16" t="s">
        <v>163</v>
      </c>
      <c r="CL196" s="16" t="s">
        <v>163</v>
      </c>
      <c r="CM196" s="16" t="s">
        <v>163</v>
      </c>
      <c r="CN196" s="16" t="s">
        <v>163</v>
      </c>
      <c r="CO196" s="16" t="s">
        <v>163</v>
      </c>
      <c r="CP196" s="16" t="s">
        <v>163</v>
      </c>
      <c r="CQ196" s="16" t="s">
        <v>163</v>
      </c>
      <c r="CR196" s="16" t="s">
        <v>163</v>
      </c>
      <c r="CS196" s="16" t="s">
        <v>163</v>
      </c>
      <c r="CT196" s="16" t="s">
        <v>163</v>
      </c>
      <c r="CU196" s="16" t="s">
        <v>163</v>
      </c>
      <c r="CV196" s="16" t="s">
        <v>163</v>
      </c>
      <c r="CW196" s="16" t="s">
        <v>163</v>
      </c>
      <c r="CX196" s="16" t="s">
        <v>163</v>
      </c>
      <c r="CY196" s="16" t="s">
        <v>163</v>
      </c>
      <c r="CZ196" s="16" t="s">
        <v>163</v>
      </c>
      <c r="DA196" s="16" t="s">
        <v>163</v>
      </c>
      <c r="DB196" s="16" t="s">
        <v>163</v>
      </c>
      <c r="DC196" s="16" t="s">
        <v>163</v>
      </c>
      <c r="DD196" s="16" t="s">
        <v>163</v>
      </c>
      <c r="DE196" s="16" t="s">
        <v>163</v>
      </c>
      <c r="DF196" s="16" t="s">
        <v>163</v>
      </c>
      <c r="DG196" s="16" t="s">
        <v>163</v>
      </c>
      <c r="DH196" s="16" t="s">
        <v>163</v>
      </c>
      <c r="DI196" s="16" t="s">
        <v>163</v>
      </c>
      <c r="DJ196" s="16" t="s">
        <v>163</v>
      </c>
      <c r="DK196" s="16" t="s">
        <v>163</v>
      </c>
      <c r="DL196" s="16" t="s">
        <v>163</v>
      </c>
      <c r="DM196" s="16" t="s">
        <v>163</v>
      </c>
      <c r="DN196" s="16" t="s">
        <v>163</v>
      </c>
      <c r="DO196" s="16" t="s">
        <v>163</v>
      </c>
      <c r="DP196" s="16" t="s">
        <v>163</v>
      </c>
      <c r="DQ196" s="16" t="s">
        <v>163</v>
      </c>
      <c r="DR196" s="16" t="s">
        <v>163</v>
      </c>
      <c r="DS196" s="16" t="s">
        <v>163</v>
      </c>
      <c r="DT196" s="16" t="s">
        <v>163</v>
      </c>
      <c r="DU196" s="16" t="s">
        <v>163</v>
      </c>
      <c r="DV196" s="16" t="s">
        <v>163</v>
      </c>
      <c r="DW196" s="16" t="s">
        <v>163</v>
      </c>
      <c r="DX196" s="16" t="s">
        <v>163</v>
      </c>
      <c r="DY196" s="16" t="s">
        <v>163</v>
      </c>
      <c r="DZ196" s="16" t="s">
        <v>163</v>
      </c>
      <c r="EA196" s="16" t="s">
        <v>163</v>
      </c>
      <c r="EB196" s="16" t="s">
        <v>163</v>
      </c>
      <c r="EC196" s="16" t="s">
        <v>163</v>
      </c>
      <c r="ED196" s="16" t="s">
        <v>163</v>
      </c>
      <c r="EE196" s="16" t="s">
        <v>163</v>
      </c>
      <c r="EF196" s="16" t="s">
        <v>163</v>
      </c>
      <c r="EG196" s="16" t="s">
        <v>163</v>
      </c>
      <c r="EH196" s="16" t="s">
        <v>163</v>
      </c>
      <c r="EI196">
        <v>6</v>
      </c>
      <c r="EJ196" t="s">
        <v>163</v>
      </c>
      <c r="EK196">
        <v>6</v>
      </c>
      <c r="EL196" t="s">
        <v>163</v>
      </c>
      <c r="EM196" t="s">
        <v>163</v>
      </c>
      <c r="EN196" t="s">
        <v>163</v>
      </c>
      <c r="EO196" t="s">
        <v>163</v>
      </c>
      <c r="EP196" t="s">
        <v>163</v>
      </c>
      <c r="EQ196" t="s">
        <v>163</v>
      </c>
      <c r="ER196" t="s">
        <v>163</v>
      </c>
      <c r="ES196" t="s">
        <v>163</v>
      </c>
      <c r="ET196" t="s">
        <v>163</v>
      </c>
      <c r="EU196">
        <v>4</v>
      </c>
      <c r="EV196">
        <v>1975</v>
      </c>
      <c r="EW196">
        <v>5</v>
      </c>
      <c r="EX196" t="s">
        <v>341</v>
      </c>
      <c r="EY196" t="s">
        <v>348</v>
      </c>
      <c r="EZ196" t="s">
        <v>333</v>
      </c>
      <c r="FA196" t="s">
        <v>163</v>
      </c>
      <c r="FB196">
        <v>2</v>
      </c>
      <c r="FC196" t="s">
        <v>163</v>
      </c>
      <c r="FD196" t="s">
        <v>163</v>
      </c>
      <c r="FE196" t="s">
        <v>163</v>
      </c>
      <c r="FF196" t="s">
        <v>163</v>
      </c>
      <c r="FG196" t="s">
        <v>163</v>
      </c>
      <c r="FH196" t="s">
        <v>163</v>
      </c>
      <c r="FI196">
        <v>1</v>
      </c>
      <c r="FJ196" t="s">
        <v>163</v>
      </c>
      <c r="FK196">
        <f t="shared" si="6"/>
        <v>1</v>
      </c>
      <c r="FL196">
        <f t="shared" si="7"/>
        <v>0</v>
      </c>
    </row>
    <row r="197" spans="1:168" x14ac:dyDescent="0.25">
      <c r="A197">
        <v>196</v>
      </c>
      <c r="B197" t="s">
        <v>181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10301</v>
      </c>
      <c r="J197">
        <v>7</v>
      </c>
      <c r="K197" t="s">
        <v>163</v>
      </c>
      <c r="L197" t="s">
        <v>170</v>
      </c>
      <c r="M197">
        <v>1</v>
      </c>
      <c r="N197">
        <v>1</v>
      </c>
      <c r="O197">
        <v>6</v>
      </c>
      <c r="P197">
        <v>2</v>
      </c>
      <c r="Q197">
        <v>4</v>
      </c>
      <c r="R197">
        <v>1</v>
      </c>
      <c r="S197" t="s">
        <v>163</v>
      </c>
      <c r="T197">
        <v>100</v>
      </c>
      <c r="U197">
        <v>0</v>
      </c>
      <c r="V197">
        <v>0</v>
      </c>
      <c r="W197" t="s">
        <v>313</v>
      </c>
      <c r="X197" t="s">
        <v>313</v>
      </c>
      <c r="Y197" t="s">
        <v>310</v>
      </c>
      <c r="Z197" t="s">
        <v>310</v>
      </c>
      <c r="AA197" t="s">
        <v>311</v>
      </c>
      <c r="AB197" t="s">
        <v>311</v>
      </c>
      <c r="AC197" t="s">
        <v>312</v>
      </c>
      <c r="AD197" t="s">
        <v>311</v>
      </c>
      <c r="AE197" t="s">
        <v>310</v>
      </c>
      <c r="AF197" t="s">
        <v>315</v>
      </c>
      <c r="AG197" t="s">
        <v>315</v>
      </c>
      <c r="AH197" t="s">
        <v>306</v>
      </c>
      <c r="AI197" t="s">
        <v>306</v>
      </c>
      <c r="AJ197" t="s">
        <v>314</v>
      </c>
      <c r="AK197" t="s">
        <v>314</v>
      </c>
      <c r="AL197" t="s">
        <v>316</v>
      </c>
      <c r="AM197" t="s">
        <v>306</v>
      </c>
      <c r="AN197" t="s">
        <v>306</v>
      </c>
      <c r="AO197" t="s">
        <v>163</v>
      </c>
      <c r="AP197" t="s">
        <v>163</v>
      </c>
      <c r="AQ197" t="s">
        <v>163</v>
      </c>
      <c r="AR197" t="s">
        <v>163</v>
      </c>
      <c r="AS197" t="s">
        <v>163</v>
      </c>
      <c r="AT197" t="s">
        <v>320</v>
      </c>
      <c r="AU197" t="s">
        <v>322</v>
      </c>
      <c r="AV197" t="s">
        <v>163</v>
      </c>
      <c r="AW197" t="s">
        <v>163</v>
      </c>
      <c r="AX197" t="s">
        <v>163</v>
      </c>
      <c r="AY197" t="s">
        <v>163</v>
      </c>
      <c r="AZ197" t="s">
        <v>163</v>
      </c>
      <c r="BA197" t="s">
        <v>163</v>
      </c>
      <c r="BB197" t="s">
        <v>163</v>
      </c>
      <c r="BC197" t="s">
        <v>163</v>
      </c>
      <c r="BD197" t="s">
        <v>163</v>
      </c>
      <c r="BE197" t="s">
        <v>163</v>
      </c>
      <c r="BF197" t="s">
        <v>163</v>
      </c>
      <c r="BG197" t="s">
        <v>163</v>
      </c>
      <c r="BH197">
        <v>2</v>
      </c>
      <c r="BI197" t="s">
        <v>163</v>
      </c>
      <c r="BJ197" t="s">
        <v>163</v>
      </c>
      <c r="BK197" t="s">
        <v>163</v>
      </c>
      <c r="BL197" t="s">
        <v>163</v>
      </c>
      <c r="BM197">
        <v>2</v>
      </c>
      <c r="BN197" t="s">
        <v>163</v>
      </c>
      <c r="BO197" t="s">
        <v>163</v>
      </c>
      <c r="BP197" t="s">
        <v>163</v>
      </c>
      <c r="BQ197" t="s">
        <v>163</v>
      </c>
      <c r="BR197" s="16">
        <v>1</v>
      </c>
      <c r="BS197" s="16">
        <v>2</v>
      </c>
      <c r="BT197" s="16">
        <v>1</v>
      </c>
      <c r="BU197" s="16">
        <v>1</v>
      </c>
      <c r="BV197" s="16" t="s">
        <v>164</v>
      </c>
      <c r="BW197" s="16">
        <v>2</v>
      </c>
      <c r="BX197" s="16" t="s">
        <v>163</v>
      </c>
      <c r="BY197" s="16" t="s">
        <v>163</v>
      </c>
      <c r="BZ197" s="16">
        <v>308</v>
      </c>
      <c r="CA197" s="16" t="s">
        <v>163</v>
      </c>
      <c r="CB197" s="16" t="s">
        <v>163</v>
      </c>
      <c r="CC197" s="16" t="s">
        <v>163</v>
      </c>
      <c r="CD197" s="16" t="s">
        <v>163</v>
      </c>
      <c r="CE197" s="16" t="s">
        <v>163</v>
      </c>
      <c r="CF197" s="16" t="s">
        <v>163</v>
      </c>
      <c r="CG197" s="16" t="s">
        <v>163</v>
      </c>
      <c r="CH197" s="16" t="s">
        <v>163</v>
      </c>
      <c r="CI197" s="16" t="s">
        <v>163</v>
      </c>
      <c r="CJ197" s="16" t="s">
        <v>163</v>
      </c>
      <c r="CK197" s="16">
        <v>308</v>
      </c>
      <c r="CL197" s="16" t="s">
        <v>163</v>
      </c>
      <c r="CM197" s="16">
        <v>1</v>
      </c>
      <c r="CN197" s="16">
        <v>2</v>
      </c>
      <c r="CO197" s="16" t="s">
        <v>163</v>
      </c>
      <c r="CP197" s="16">
        <v>2</v>
      </c>
      <c r="CQ197" s="16" t="s">
        <v>163</v>
      </c>
      <c r="CR197" s="16" t="s">
        <v>163</v>
      </c>
      <c r="CS197" s="16" t="s">
        <v>163</v>
      </c>
      <c r="CT197" s="16" t="s">
        <v>163</v>
      </c>
      <c r="CU197" s="16" t="s">
        <v>163</v>
      </c>
      <c r="CV197" s="16" t="s">
        <v>163</v>
      </c>
      <c r="CW197" s="16" t="s">
        <v>163</v>
      </c>
      <c r="CX197" s="16" t="s">
        <v>163</v>
      </c>
      <c r="CY197" s="16" t="s">
        <v>163</v>
      </c>
      <c r="CZ197" s="16" t="s">
        <v>163</v>
      </c>
      <c r="DA197" s="16" t="s">
        <v>163</v>
      </c>
      <c r="DB197" s="16" t="s">
        <v>163</v>
      </c>
      <c r="DC197" s="16" t="s">
        <v>163</v>
      </c>
      <c r="DD197" s="16" t="s">
        <v>163</v>
      </c>
      <c r="DE197" s="16" t="s">
        <v>163</v>
      </c>
      <c r="DF197" s="16" t="s">
        <v>163</v>
      </c>
      <c r="DG197" s="16" t="s">
        <v>163</v>
      </c>
      <c r="DH197" s="16" t="s">
        <v>163</v>
      </c>
      <c r="DI197" s="16" t="s">
        <v>163</v>
      </c>
      <c r="DJ197" s="16" t="s">
        <v>163</v>
      </c>
      <c r="DK197" s="16" t="s">
        <v>163</v>
      </c>
      <c r="DL197" s="16" t="s">
        <v>163</v>
      </c>
      <c r="DM197" s="16" t="s">
        <v>163</v>
      </c>
      <c r="DN197" s="16" t="s">
        <v>163</v>
      </c>
      <c r="DO197" s="16">
        <v>301</v>
      </c>
      <c r="DP197" s="16" t="s">
        <v>163</v>
      </c>
      <c r="DQ197" s="16">
        <v>1</v>
      </c>
      <c r="DR197" s="16">
        <v>1</v>
      </c>
      <c r="DS197" s="16">
        <v>7</v>
      </c>
      <c r="DT197" s="16" t="s">
        <v>163</v>
      </c>
      <c r="DU197" s="16" t="s">
        <v>163</v>
      </c>
      <c r="DV197" s="16" t="s">
        <v>163</v>
      </c>
      <c r="DW197" s="16" t="s">
        <v>163</v>
      </c>
      <c r="DX197" s="16" t="s">
        <v>163</v>
      </c>
      <c r="DY197" s="16">
        <v>301</v>
      </c>
      <c r="DZ197" s="16" t="s">
        <v>163</v>
      </c>
      <c r="EA197" s="16">
        <v>1</v>
      </c>
      <c r="EB197" s="16">
        <v>1</v>
      </c>
      <c r="EC197" s="16">
        <v>7</v>
      </c>
      <c r="ED197" s="16" t="s">
        <v>163</v>
      </c>
      <c r="EE197" s="16" t="s">
        <v>163</v>
      </c>
      <c r="EF197" s="16" t="s">
        <v>163</v>
      </c>
      <c r="EG197" s="16" t="s">
        <v>163</v>
      </c>
      <c r="EH197" s="16" t="s">
        <v>163</v>
      </c>
      <c r="EI197">
        <v>5</v>
      </c>
      <c r="EJ197">
        <v>2</v>
      </c>
      <c r="EK197" t="s">
        <v>163</v>
      </c>
      <c r="EL197">
        <v>3</v>
      </c>
      <c r="EM197">
        <v>16</v>
      </c>
      <c r="EN197">
        <v>16</v>
      </c>
      <c r="EO197">
        <v>15</v>
      </c>
      <c r="EP197">
        <v>11</v>
      </c>
      <c r="EQ197">
        <v>24</v>
      </c>
      <c r="ER197" t="s">
        <v>163</v>
      </c>
      <c r="ES197">
        <v>8</v>
      </c>
      <c r="ET197" t="s">
        <v>163</v>
      </c>
      <c r="EU197">
        <v>4</v>
      </c>
      <c r="EV197">
        <v>1986</v>
      </c>
      <c r="EW197">
        <v>1</v>
      </c>
      <c r="EX197" t="s">
        <v>341</v>
      </c>
      <c r="EY197" t="s">
        <v>348</v>
      </c>
      <c r="EZ197" t="s">
        <v>334</v>
      </c>
      <c r="FA197">
        <v>1</v>
      </c>
      <c r="FB197" t="s">
        <v>163</v>
      </c>
      <c r="FC197">
        <v>2</v>
      </c>
      <c r="FD197" t="s">
        <v>163</v>
      </c>
      <c r="FE197" t="s">
        <v>163</v>
      </c>
      <c r="FF197" t="s">
        <v>163</v>
      </c>
      <c r="FG197" t="s">
        <v>163</v>
      </c>
      <c r="FH197" t="s">
        <v>163</v>
      </c>
      <c r="FI197" t="s">
        <v>163</v>
      </c>
      <c r="FJ197" t="s">
        <v>163</v>
      </c>
      <c r="FK197">
        <f t="shared" si="6"/>
        <v>1</v>
      </c>
      <c r="FL197">
        <f t="shared" si="7"/>
        <v>0</v>
      </c>
    </row>
    <row r="198" spans="1:168" x14ac:dyDescent="0.25">
      <c r="A198">
        <v>197</v>
      </c>
      <c r="B198" t="s">
        <v>181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10301</v>
      </c>
      <c r="J198">
        <v>7</v>
      </c>
      <c r="K198" t="s">
        <v>163</v>
      </c>
      <c r="L198" t="s">
        <v>170</v>
      </c>
      <c r="M198">
        <v>1</v>
      </c>
      <c r="N198">
        <v>1</v>
      </c>
      <c r="O198">
        <v>3</v>
      </c>
      <c r="P198">
        <v>2</v>
      </c>
      <c r="Q198">
        <v>1</v>
      </c>
      <c r="R198">
        <v>2</v>
      </c>
      <c r="S198">
        <v>1</v>
      </c>
      <c r="T198" t="s">
        <v>163</v>
      </c>
      <c r="U198" t="s">
        <v>163</v>
      </c>
      <c r="V198" t="s">
        <v>163</v>
      </c>
      <c r="W198" t="s">
        <v>312</v>
      </c>
      <c r="X198" t="s">
        <v>312</v>
      </c>
      <c r="Y198" t="s">
        <v>310</v>
      </c>
      <c r="Z198" t="s">
        <v>310</v>
      </c>
      <c r="AA198" t="s">
        <v>311</v>
      </c>
      <c r="AB198" t="s">
        <v>311</v>
      </c>
      <c r="AC198" t="s">
        <v>312</v>
      </c>
      <c r="AD198" t="s">
        <v>312</v>
      </c>
      <c r="AE198" t="s">
        <v>310</v>
      </c>
      <c r="AF198" t="s">
        <v>314</v>
      </c>
      <c r="AG198" t="s">
        <v>314</v>
      </c>
      <c r="AH198" t="s">
        <v>306</v>
      </c>
      <c r="AI198" t="s">
        <v>306</v>
      </c>
      <c r="AJ198" t="s">
        <v>314</v>
      </c>
      <c r="AK198" t="s">
        <v>314</v>
      </c>
      <c r="AL198" t="s">
        <v>316</v>
      </c>
      <c r="AM198" t="s">
        <v>306</v>
      </c>
      <c r="AN198" t="s">
        <v>306</v>
      </c>
      <c r="AO198" t="s">
        <v>163</v>
      </c>
      <c r="AP198" t="s">
        <v>163</v>
      </c>
      <c r="AQ198" t="s">
        <v>163</v>
      </c>
      <c r="AR198" t="s">
        <v>163</v>
      </c>
      <c r="AS198" t="s">
        <v>163</v>
      </c>
      <c r="AT198" t="s">
        <v>321</v>
      </c>
      <c r="AU198" t="s">
        <v>326</v>
      </c>
      <c r="AV198" t="s">
        <v>163</v>
      </c>
      <c r="AW198" t="s">
        <v>163</v>
      </c>
      <c r="AX198" t="s">
        <v>163</v>
      </c>
      <c r="AY198" t="s">
        <v>163</v>
      </c>
      <c r="AZ198" t="s">
        <v>163</v>
      </c>
      <c r="BA198" t="s">
        <v>163</v>
      </c>
      <c r="BB198" t="s">
        <v>163</v>
      </c>
      <c r="BC198" t="s">
        <v>163</v>
      </c>
      <c r="BD198" t="s">
        <v>163</v>
      </c>
      <c r="BE198" t="s">
        <v>163</v>
      </c>
      <c r="BF198" t="s">
        <v>163</v>
      </c>
      <c r="BG198" t="s">
        <v>163</v>
      </c>
      <c r="BH198">
        <v>2</v>
      </c>
      <c r="BI198" t="s">
        <v>163</v>
      </c>
      <c r="BJ198" t="s">
        <v>163</v>
      </c>
      <c r="BK198" t="s">
        <v>163</v>
      </c>
      <c r="BL198" t="s">
        <v>163</v>
      </c>
      <c r="BM198">
        <v>2</v>
      </c>
      <c r="BN198" t="s">
        <v>163</v>
      </c>
      <c r="BO198" t="s">
        <v>163</v>
      </c>
      <c r="BP198" t="s">
        <v>163</v>
      </c>
      <c r="BQ198" t="s">
        <v>163</v>
      </c>
      <c r="BR198" s="16">
        <v>2</v>
      </c>
      <c r="BS198" s="16">
        <v>0</v>
      </c>
      <c r="BT198" s="16">
        <v>0</v>
      </c>
      <c r="BU198" s="16">
        <v>1</v>
      </c>
      <c r="BV198" s="16">
        <v>2</v>
      </c>
      <c r="BW198" s="16">
        <v>1</v>
      </c>
      <c r="BX198" s="16" t="s">
        <v>163</v>
      </c>
      <c r="BY198" s="16" t="s">
        <v>163</v>
      </c>
      <c r="BZ198" s="16" t="s">
        <v>163</v>
      </c>
      <c r="CA198" s="16" t="s">
        <v>163</v>
      </c>
      <c r="CB198" s="16" t="s">
        <v>163</v>
      </c>
      <c r="CC198" s="16" t="s">
        <v>163</v>
      </c>
      <c r="CD198" s="16" t="s">
        <v>163</v>
      </c>
      <c r="CE198" s="16" t="s">
        <v>163</v>
      </c>
      <c r="CF198" s="16" t="s">
        <v>163</v>
      </c>
      <c r="CG198" s="16" t="s">
        <v>163</v>
      </c>
      <c r="CH198" s="16" t="s">
        <v>163</v>
      </c>
      <c r="CI198" s="16" t="s">
        <v>163</v>
      </c>
      <c r="CJ198" s="16" t="s">
        <v>163</v>
      </c>
      <c r="CK198" s="16" t="s">
        <v>163</v>
      </c>
      <c r="CL198" s="16" t="s">
        <v>163</v>
      </c>
      <c r="CM198" s="16" t="s">
        <v>163</v>
      </c>
      <c r="CN198" s="16" t="s">
        <v>163</v>
      </c>
      <c r="CO198" s="16" t="s">
        <v>163</v>
      </c>
      <c r="CP198" s="16" t="s">
        <v>163</v>
      </c>
      <c r="CQ198" s="16" t="s">
        <v>163</v>
      </c>
      <c r="CR198" s="16" t="s">
        <v>163</v>
      </c>
      <c r="CS198" s="16" t="s">
        <v>163</v>
      </c>
      <c r="CT198" s="16" t="s">
        <v>163</v>
      </c>
      <c r="CU198" s="16" t="s">
        <v>163</v>
      </c>
      <c r="CV198" s="16" t="s">
        <v>163</v>
      </c>
      <c r="CW198" s="16" t="s">
        <v>163</v>
      </c>
      <c r="CX198" s="16" t="s">
        <v>163</v>
      </c>
      <c r="CY198" s="16" t="s">
        <v>163</v>
      </c>
      <c r="CZ198" s="16" t="s">
        <v>163</v>
      </c>
      <c r="DA198" s="16" t="s">
        <v>163</v>
      </c>
      <c r="DB198" s="16" t="s">
        <v>163</v>
      </c>
      <c r="DC198" s="16" t="s">
        <v>163</v>
      </c>
      <c r="DD198" s="16" t="s">
        <v>163</v>
      </c>
      <c r="DE198" s="16" t="s">
        <v>163</v>
      </c>
      <c r="DF198" s="16" t="s">
        <v>163</v>
      </c>
      <c r="DG198" s="16" t="s">
        <v>163</v>
      </c>
      <c r="DH198" s="16" t="s">
        <v>163</v>
      </c>
      <c r="DI198" s="16" t="s">
        <v>163</v>
      </c>
      <c r="DJ198" s="16" t="s">
        <v>163</v>
      </c>
      <c r="DK198" s="16" t="s">
        <v>163</v>
      </c>
      <c r="DL198" s="16" t="s">
        <v>163</v>
      </c>
      <c r="DM198" s="16" t="s">
        <v>163</v>
      </c>
      <c r="DN198" s="16" t="s">
        <v>163</v>
      </c>
      <c r="DO198" s="16">
        <v>308</v>
      </c>
      <c r="DP198" s="16" t="s">
        <v>163</v>
      </c>
      <c r="DQ198" s="16">
        <v>1</v>
      </c>
      <c r="DR198" s="16">
        <v>2</v>
      </c>
      <c r="DS198" s="16" t="s">
        <v>163</v>
      </c>
      <c r="DT198" s="16">
        <v>2</v>
      </c>
      <c r="DU198" s="16" t="s">
        <v>163</v>
      </c>
      <c r="DV198" s="16" t="s">
        <v>163</v>
      </c>
      <c r="DW198" s="16" t="s">
        <v>163</v>
      </c>
      <c r="DX198" s="16" t="s">
        <v>163</v>
      </c>
      <c r="DY198" s="16" t="s">
        <v>163</v>
      </c>
      <c r="DZ198" s="16" t="s">
        <v>163</v>
      </c>
      <c r="EA198" s="16" t="s">
        <v>163</v>
      </c>
      <c r="EB198" s="16" t="s">
        <v>163</v>
      </c>
      <c r="EC198" s="16" t="s">
        <v>163</v>
      </c>
      <c r="ED198" s="16" t="s">
        <v>163</v>
      </c>
      <c r="EE198" s="16" t="s">
        <v>163</v>
      </c>
      <c r="EF198" s="16" t="s">
        <v>163</v>
      </c>
      <c r="EG198" s="16" t="s">
        <v>163</v>
      </c>
      <c r="EH198" s="16" t="s">
        <v>163</v>
      </c>
      <c r="EI198">
        <v>6</v>
      </c>
      <c r="EJ198" t="s">
        <v>163</v>
      </c>
      <c r="EK198">
        <v>6</v>
      </c>
      <c r="EL198" t="s">
        <v>163</v>
      </c>
      <c r="EM198" t="s">
        <v>163</v>
      </c>
      <c r="EN198" t="s">
        <v>163</v>
      </c>
      <c r="EO198" t="s">
        <v>163</v>
      </c>
      <c r="EP198" t="s">
        <v>163</v>
      </c>
      <c r="EQ198" t="s">
        <v>163</v>
      </c>
      <c r="ER198" t="s">
        <v>163</v>
      </c>
      <c r="ES198" t="s">
        <v>163</v>
      </c>
      <c r="ET198" t="s">
        <v>163</v>
      </c>
      <c r="EU198">
        <v>4</v>
      </c>
      <c r="EV198">
        <v>1968</v>
      </c>
      <c r="EW198">
        <v>1</v>
      </c>
      <c r="EX198" t="s">
        <v>341</v>
      </c>
      <c r="EY198" t="s">
        <v>349</v>
      </c>
      <c r="EZ198" t="s">
        <v>334</v>
      </c>
      <c r="FA198">
        <v>1</v>
      </c>
      <c r="FB198" t="s">
        <v>163</v>
      </c>
      <c r="FC198" t="s">
        <v>163</v>
      </c>
      <c r="FD198" t="s">
        <v>163</v>
      </c>
      <c r="FE198" t="s">
        <v>163</v>
      </c>
      <c r="FF198" t="s">
        <v>163</v>
      </c>
      <c r="FG198" t="s">
        <v>163</v>
      </c>
      <c r="FH198" t="s">
        <v>163</v>
      </c>
      <c r="FI198">
        <v>2</v>
      </c>
      <c r="FJ198" t="s">
        <v>163</v>
      </c>
      <c r="FK198">
        <f t="shared" si="6"/>
        <v>1</v>
      </c>
      <c r="FL198">
        <f t="shared" si="7"/>
        <v>0</v>
      </c>
    </row>
    <row r="199" spans="1:168" x14ac:dyDescent="0.25">
      <c r="A199">
        <v>198</v>
      </c>
      <c r="B199" t="s">
        <v>181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10301</v>
      </c>
      <c r="J199">
        <v>7</v>
      </c>
      <c r="K199" t="s">
        <v>163</v>
      </c>
      <c r="L199" t="s">
        <v>170</v>
      </c>
      <c r="M199">
        <v>1</v>
      </c>
      <c r="N199">
        <v>1</v>
      </c>
      <c r="O199">
        <v>3</v>
      </c>
      <c r="P199">
        <v>2</v>
      </c>
      <c r="Q199">
        <v>1</v>
      </c>
      <c r="R199">
        <v>1</v>
      </c>
      <c r="S199" t="s">
        <v>163</v>
      </c>
      <c r="T199">
        <v>0</v>
      </c>
      <c r="U199">
        <v>50</v>
      </c>
      <c r="V199">
        <v>50</v>
      </c>
      <c r="W199" t="s">
        <v>312</v>
      </c>
      <c r="X199" t="s">
        <v>312</v>
      </c>
      <c r="Y199" t="s">
        <v>310</v>
      </c>
      <c r="Z199" t="s">
        <v>310</v>
      </c>
      <c r="AA199" t="s">
        <v>313</v>
      </c>
      <c r="AB199" t="s">
        <v>312</v>
      </c>
      <c r="AC199" t="s">
        <v>312</v>
      </c>
      <c r="AD199" t="s">
        <v>311</v>
      </c>
      <c r="AE199" t="s">
        <v>310</v>
      </c>
      <c r="AF199" t="s">
        <v>315</v>
      </c>
      <c r="AG199" t="s">
        <v>315</v>
      </c>
      <c r="AH199" t="s">
        <v>306</v>
      </c>
      <c r="AI199" t="s">
        <v>306</v>
      </c>
      <c r="AJ199" t="s">
        <v>315</v>
      </c>
      <c r="AK199" t="s">
        <v>315</v>
      </c>
      <c r="AL199" t="s">
        <v>316</v>
      </c>
      <c r="AM199" t="s">
        <v>306</v>
      </c>
      <c r="AN199" t="s">
        <v>306</v>
      </c>
      <c r="AO199" t="s">
        <v>163</v>
      </c>
      <c r="AP199" t="s">
        <v>163</v>
      </c>
      <c r="AQ199" t="s">
        <v>163</v>
      </c>
      <c r="AR199" t="s">
        <v>163</v>
      </c>
      <c r="AS199" t="s">
        <v>163</v>
      </c>
      <c r="AT199" t="s">
        <v>321</v>
      </c>
      <c r="AU199" t="s">
        <v>326</v>
      </c>
      <c r="AV199" t="s">
        <v>163</v>
      </c>
      <c r="AW199" t="s">
        <v>163</v>
      </c>
      <c r="AX199" t="s">
        <v>163</v>
      </c>
      <c r="AY199" t="s">
        <v>163</v>
      </c>
      <c r="AZ199" t="s">
        <v>163</v>
      </c>
      <c r="BA199" t="s">
        <v>163</v>
      </c>
      <c r="BB199" t="s">
        <v>163</v>
      </c>
      <c r="BC199" t="s">
        <v>163</v>
      </c>
      <c r="BD199" t="s">
        <v>163</v>
      </c>
      <c r="BE199" t="s">
        <v>163</v>
      </c>
      <c r="BF199" t="s">
        <v>163</v>
      </c>
      <c r="BG199" t="s">
        <v>163</v>
      </c>
      <c r="BH199">
        <v>2</v>
      </c>
      <c r="BI199" t="s">
        <v>163</v>
      </c>
      <c r="BJ199" t="s">
        <v>163</v>
      </c>
      <c r="BK199" t="s">
        <v>163</v>
      </c>
      <c r="BL199" t="s">
        <v>163</v>
      </c>
      <c r="BM199">
        <v>2</v>
      </c>
      <c r="BN199" t="s">
        <v>163</v>
      </c>
      <c r="BO199" t="s">
        <v>163</v>
      </c>
      <c r="BP199" t="s">
        <v>163</v>
      </c>
      <c r="BQ199" t="s">
        <v>163</v>
      </c>
      <c r="BR199" s="16">
        <v>1</v>
      </c>
      <c r="BS199" s="16">
        <v>3</v>
      </c>
      <c r="BT199" s="16">
        <v>1</v>
      </c>
      <c r="BU199" s="16">
        <v>1</v>
      </c>
      <c r="BV199" s="16">
        <v>3</v>
      </c>
      <c r="BW199" s="16">
        <v>1</v>
      </c>
      <c r="BX199" s="16" t="s">
        <v>163</v>
      </c>
      <c r="BY199" s="16" t="s">
        <v>163</v>
      </c>
      <c r="BZ199" s="16" t="s">
        <v>163</v>
      </c>
      <c r="CA199" s="16">
        <v>301</v>
      </c>
      <c r="CB199" s="16" t="s">
        <v>163</v>
      </c>
      <c r="CC199" s="16" t="s">
        <v>163</v>
      </c>
      <c r="CD199" s="16" t="s">
        <v>163</v>
      </c>
      <c r="CE199" s="16" t="s">
        <v>163</v>
      </c>
      <c r="CF199" s="16" t="s">
        <v>163</v>
      </c>
      <c r="CG199" s="16" t="s">
        <v>163</v>
      </c>
      <c r="CH199" s="16" t="s">
        <v>163</v>
      </c>
      <c r="CI199" s="16" t="s">
        <v>163</v>
      </c>
      <c r="CJ199" s="16" t="s">
        <v>163</v>
      </c>
      <c r="CK199" s="16" t="s">
        <v>163</v>
      </c>
      <c r="CL199" s="16" t="s">
        <v>163</v>
      </c>
      <c r="CM199" s="16" t="s">
        <v>163</v>
      </c>
      <c r="CN199" s="16" t="s">
        <v>163</v>
      </c>
      <c r="CO199" s="16" t="s">
        <v>163</v>
      </c>
      <c r="CP199" s="16" t="s">
        <v>163</v>
      </c>
      <c r="CQ199" s="16" t="s">
        <v>163</v>
      </c>
      <c r="CR199" s="16" t="s">
        <v>163</v>
      </c>
      <c r="CS199" s="16" t="s">
        <v>163</v>
      </c>
      <c r="CT199" s="16" t="s">
        <v>163</v>
      </c>
      <c r="CU199" s="16">
        <v>301</v>
      </c>
      <c r="CV199" s="16" t="s">
        <v>163</v>
      </c>
      <c r="CW199" s="16">
        <v>1</v>
      </c>
      <c r="CX199" s="16">
        <v>3</v>
      </c>
      <c r="CY199" s="16" t="s">
        <v>163</v>
      </c>
      <c r="CZ199" s="16" t="s">
        <v>163</v>
      </c>
      <c r="DA199" s="16" t="s">
        <v>163</v>
      </c>
      <c r="DB199" s="16" t="s">
        <v>163</v>
      </c>
      <c r="DC199" s="16" t="s">
        <v>163</v>
      </c>
      <c r="DD199" s="16" t="s">
        <v>163</v>
      </c>
      <c r="DE199" s="16" t="s">
        <v>163</v>
      </c>
      <c r="DF199" s="16" t="s">
        <v>163</v>
      </c>
      <c r="DG199" s="16" t="s">
        <v>163</v>
      </c>
      <c r="DH199" s="16" t="s">
        <v>163</v>
      </c>
      <c r="DI199" s="16" t="s">
        <v>163</v>
      </c>
      <c r="DJ199" s="16" t="s">
        <v>163</v>
      </c>
      <c r="DK199" s="16" t="s">
        <v>163</v>
      </c>
      <c r="DL199" s="16" t="s">
        <v>163</v>
      </c>
      <c r="DM199" s="16" t="s">
        <v>163</v>
      </c>
      <c r="DN199" s="16" t="s">
        <v>163</v>
      </c>
      <c r="DO199" s="16" t="s">
        <v>163</v>
      </c>
      <c r="DP199" s="16" t="s">
        <v>163</v>
      </c>
      <c r="DQ199" s="16" t="s">
        <v>163</v>
      </c>
      <c r="DR199" s="16" t="s">
        <v>163</v>
      </c>
      <c r="DS199" s="16" t="s">
        <v>163</v>
      </c>
      <c r="DT199" s="16" t="s">
        <v>163</v>
      </c>
      <c r="DU199" s="16" t="s">
        <v>163</v>
      </c>
      <c r="DV199" s="16" t="s">
        <v>163</v>
      </c>
      <c r="DW199" s="16" t="s">
        <v>163</v>
      </c>
      <c r="DX199" s="16" t="s">
        <v>163</v>
      </c>
      <c r="DY199" s="16">
        <v>301</v>
      </c>
      <c r="DZ199" s="16" t="s">
        <v>163</v>
      </c>
      <c r="EA199" s="16">
        <v>1</v>
      </c>
      <c r="EB199" s="16">
        <v>3</v>
      </c>
      <c r="EC199" s="16" t="s">
        <v>163</v>
      </c>
      <c r="ED199" s="16" t="s">
        <v>163</v>
      </c>
      <c r="EE199" s="16" t="s">
        <v>163</v>
      </c>
      <c r="EF199" s="16" t="s">
        <v>163</v>
      </c>
      <c r="EG199" s="16" t="s">
        <v>163</v>
      </c>
      <c r="EH199" s="16" t="s">
        <v>163</v>
      </c>
      <c r="EI199">
        <v>6</v>
      </c>
      <c r="EJ199" t="s">
        <v>163</v>
      </c>
      <c r="EK199">
        <v>6</v>
      </c>
      <c r="EL199" t="s">
        <v>163</v>
      </c>
      <c r="EM199" t="s">
        <v>163</v>
      </c>
      <c r="EN199" t="s">
        <v>163</v>
      </c>
      <c r="EO199" t="s">
        <v>163</v>
      </c>
      <c r="EP199" t="s">
        <v>163</v>
      </c>
      <c r="EQ199" t="s">
        <v>163</v>
      </c>
      <c r="ER199" t="s">
        <v>163</v>
      </c>
      <c r="ES199" t="s">
        <v>163</v>
      </c>
      <c r="ET199" t="s">
        <v>163</v>
      </c>
      <c r="EU199">
        <v>4</v>
      </c>
      <c r="EV199">
        <v>1954</v>
      </c>
      <c r="EW199">
        <v>1</v>
      </c>
      <c r="EX199" t="s">
        <v>341</v>
      </c>
      <c r="EY199" t="s">
        <v>350</v>
      </c>
      <c r="EZ199" t="s">
        <v>334</v>
      </c>
      <c r="FA199" t="s">
        <v>163</v>
      </c>
      <c r="FB199" t="s">
        <v>163</v>
      </c>
      <c r="FC199" t="s">
        <v>163</v>
      </c>
      <c r="FD199" t="s">
        <v>163</v>
      </c>
      <c r="FE199" t="s">
        <v>163</v>
      </c>
      <c r="FF199" t="s">
        <v>163</v>
      </c>
      <c r="FG199" t="s">
        <v>163</v>
      </c>
      <c r="FH199" t="s">
        <v>163</v>
      </c>
      <c r="FI199">
        <v>1</v>
      </c>
      <c r="FJ199" t="s">
        <v>163</v>
      </c>
      <c r="FK199">
        <f t="shared" si="6"/>
        <v>1</v>
      </c>
      <c r="FL199">
        <f t="shared" si="7"/>
        <v>0</v>
      </c>
    </row>
    <row r="200" spans="1:168" x14ac:dyDescent="0.25">
      <c r="A200">
        <v>199</v>
      </c>
      <c r="B200" t="s">
        <v>181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10301</v>
      </c>
      <c r="J200">
        <v>7</v>
      </c>
      <c r="K200" t="s">
        <v>163</v>
      </c>
      <c r="L200" t="s">
        <v>170</v>
      </c>
      <c r="M200">
        <v>1</v>
      </c>
      <c r="N200">
        <v>1</v>
      </c>
      <c r="O200">
        <v>6</v>
      </c>
      <c r="P200">
        <v>2</v>
      </c>
      <c r="Q200">
        <v>4</v>
      </c>
      <c r="R200">
        <v>2</v>
      </c>
      <c r="S200">
        <v>1</v>
      </c>
      <c r="T200" t="s">
        <v>163</v>
      </c>
      <c r="U200" t="s">
        <v>163</v>
      </c>
      <c r="V200" t="s">
        <v>163</v>
      </c>
      <c r="W200" t="s">
        <v>312</v>
      </c>
      <c r="X200" t="s">
        <v>312</v>
      </c>
      <c r="Y200" t="s">
        <v>313</v>
      </c>
      <c r="Z200" t="s">
        <v>313</v>
      </c>
      <c r="AA200" t="s">
        <v>311</v>
      </c>
      <c r="AB200" t="s">
        <v>311</v>
      </c>
      <c r="AC200" t="s">
        <v>311</v>
      </c>
      <c r="AD200" t="s">
        <v>313</v>
      </c>
      <c r="AE200" t="s">
        <v>310</v>
      </c>
      <c r="AF200" t="s">
        <v>315</v>
      </c>
      <c r="AG200" t="s">
        <v>315</v>
      </c>
      <c r="AH200" t="s">
        <v>306</v>
      </c>
      <c r="AI200" t="s">
        <v>306</v>
      </c>
      <c r="AJ200" t="s">
        <v>314</v>
      </c>
      <c r="AK200" t="s">
        <v>314</v>
      </c>
      <c r="AL200" t="s">
        <v>316</v>
      </c>
      <c r="AM200" t="s">
        <v>306</v>
      </c>
      <c r="AN200" t="s">
        <v>306</v>
      </c>
      <c r="AO200" t="s">
        <v>163</v>
      </c>
      <c r="AP200" t="s">
        <v>163</v>
      </c>
      <c r="AQ200" t="s">
        <v>163</v>
      </c>
      <c r="AR200" t="s">
        <v>163</v>
      </c>
      <c r="AS200" t="s">
        <v>163</v>
      </c>
      <c r="AT200" t="s">
        <v>321</v>
      </c>
      <c r="AU200" t="s">
        <v>326</v>
      </c>
      <c r="AV200" t="s">
        <v>163</v>
      </c>
      <c r="AW200" t="s">
        <v>163</v>
      </c>
      <c r="AX200" t="s">
        <v>163</v>
      </c>
      <c r="AY200" t="s">
        <v>163</v>
      </c>
      <c r="AZ200" t="s">
        <v>163</v>
      </c>
      <c r="BA200" t="s">
        <v>163</v>
      </c>
      <c r="BB200" t="s">
        <v>163</v>
      </c>
      <c r="BC200" t="s">
        <v>163</v>
      </c>
      <c r="BD200" t="s">
        <v>163</v>
      </c>
      <c r="BE200" t="s">
        <v>163</v>
      </c>
      <c r="BF200" t="s">
        <v>163</v>
      </c>
      <c r="BG200" t="s">
        <v>163</v>
      </c>
      <c r="BH200" t="s">
        <v>166</v>
      </c>
      <c r="BI200" t="s">
        <v>163</v>
      </c>
      <c r="BJ200">
        <v>1</v>
      </c>
      <c r="BK200" t="s">
        <v>163</v>
      </c>
      <c r="BL200" t="s">
        <v>163</v>
      </c>
      <c r="BM200" t="s">
        <v>166</v>
      </c>
      <c r="BN200" t="s">
        <v>163</v>
      </c>
      <c r="BO200">
        <v>1</v>
      </c>
      <c r="BP200" t="s">
        <v>163</v>
      </c>
      <c r="BQ200" t="s">
        <v>163</v>
      </c>
      <c r="BR200" s="16">
        <v>2</v>
      </c>
      <c r="BS200" s="16">
        <v>0</v>
      </c>
      <c r="BT200" s="16">
        <v>0</v>
      </c>
      <c r="BU200" s="16">
        <v>1</v>
      </c>
      <c r="BV200" s="16">
        <v>2</v>
      </c>
      <c r="BW200" s="16">
        <v>1</v>
      </c>
      <c r="BX200" s="16" t="s">
        <v>163</v>
      </c>
      <c r="BY200" s="16" t="s">
        <v>163</v>
      </c>
      <c r="BZ200" s="16" t="s">
        <v>163</v>
      </c>
      <c r="CA200" s="16" t="s">
        <v>163</v>
      </c>
      <c r="CB200" s="16" t="s">
        <v>163</v>
      </c>
      <c r="CC200" s="16" t="s">
        <v>163</v>
      </c>
      <c r="CD200" s="16" t="s">
        <v>163</v>
      </c>
      <c r="CE200" s="16" t="s">
        <v>163</v>
      </c>
      <c r="CF200" s="16" t="s">
        <v>163</v>
      </c>
      <c r="CG200" s="16" t="s">
        <v>163</v>
      </c>
      <c r="CH200" s="16" t="s">
        <v>163</v>
      </c>
      <c r="CI200" s="16" t="s">
        <v>163</v>
      </c>
      <c r="CJ200" s="16" t="s">
        <v>163</v>
      </c>
      <c r="CK200" s="16" t="s">
        <v>163</v>
      </c>
      <c r="CL200" s="16" t="s">
        <v>163</v>
      </c>
      <c r="CM200" s="16" t="s">
        <v>163</v>
      </c>
      <c r="CN200" s="16" t="s">
        <v>163</v>
      </c>
      <c r="CO200" s="16" t="s">
        <v>163</v>
      </c>
      <c r="CP200" s="16" t="s">
        <v>163</v>
      </c>
      <c r="CQ200" s="16" t="s">
        <v>163</v>
      </c>
      <c r="CR200" s="16" t="s">
        <v>163</v>
      </c>
      <c r="CS200" s="16" t="s">
        <v>163</v>
      </c>
      <c r="CT200" s="16" t="s">
        <v>163</v>
      </c>
      <c r="CU200" s="16" t="s">
        <v>163</v>
      </c>
      <c r="CV200" s="16" t="s">
        <v>163</v>
      </c>
      <c r="CW200" s="16" t="s">
        <v>163</v>
      </c>
      <c r="CX200" s="16" t="s">
        <v>163</v>
      </c>
      <c r="CY200" s="16" t="s">
        <v>163</v>
      </c>
      <c r="CZ200" s="16" t="s">
        <v>163</v>
      </c>
      <c r="DA200" s="16" t="s">
        <v>163</v>
      </c>
      <c r="DB200" s="16" t="s">
        <v>163</v>
      </c>
      <c r="DC200" s="16" t="s">
        <v>163</v>
      </c>
      <c r="DD200" s="16" t="s">
        <v>163</v>
      </c>
      <c r="DE200" s="16" t="s">
        <v>163</v>
      </c>
      <c r="DF200" s="16" t="s">
        <v>163</v>
      </c>
      <c r="DG200" s="16" t="s">
        <v>163</v>
      </c>
      <c r="DH200" s="16" t="s">
        <v>163</v>
      </c>
      <c r="DI200" s="16" t="s">
        <v>163</v>
      </c>
      <c r="DJ200" s="16" t="s">
        <v>163</v>
      </c>
      <c r="DK200" s="16" t="s">
        <v>163</v>
      </c>
      <c r="DL200" s="16" t="s">
        <v>163</v>
      </c>
      <c r="DM200" s="16" t="s">
        <v>163</v>
      </c>
      <c r="DN200" s="16" t="s">
        <v>163</v>
      </c>
      <c r="DO200" s="16">
        <v>301</v>
      </c>
      <c r="DP200" s="16" t="s">
        <v>163</v>
      </c>
      <c r="DQ200" s="16">
        <v>2</v>
      </c>
      <c r="DR200" s="16">
        <v>3</v>
      </c>
      <c r="DS200" s="16" t="s">
        <v>163</v>
      </c>
      <c r="DT200" s="16" t="s">
        <v>163</v>
      </c>
      <c r="DU200" s="16">
        <v>8</v>
      </c>
      <c r="DV200" s="16" t="s">
        <v>163</v>
      </c>
      <c r="DW200" s="16" t="s">
        <v>163</v>
      </c>
      <c r="DX200" s="16" t="s">
        <v>163</v>
      </c>
      <c r="DY200" s="16" t="s">
        <v>163</v>
      </c>
      <c r="DZ200" s="16" t="s">
        <v>163</v>
      </c>
      <c r="EA200" s="16" t="s">
        <v>163</v>
      </c>
      <c r="EB200" s="16" t="s">
        <v>163</v>
      </c>
      <c r="EC200" s="16" t="s">
        <v>163</v>
      </c>
      <c r="ED200" s="16" t="s">
        <v>163</v>
      </c>
      <c r="EE200" s="16" t="s">
        <v>163</v>
      </c>
      <c r="EF200" s="16" t="s">
        <v>163</v>
      </c>
      <c r="EG200" s="16" t="s">
        <v>163</v>
      </c>
      <c r="EH200" s="16" t="s">
        <v>163</v>
      </c>
      <c r="EI200">
        <v>6</v>
      </c>
      <c r="EJ200" t="s">
        <v>163</v>
      </c>
      <c r="EK200">
        <v>6</v>
      </c>
      <c r="EL200" t="s">
        <v>163</v>
      </c>
      <c r="EM200" t="s">
        <v>163</v>
      </c>
      <c r="EN200" t="s">
        <v>163</v>
      </c>
      <c r="EO200" t="s">
        <v>163</v>
      </c>
      <c r="EP200" t="s">
        <v>163</v>
      </c>
      <c r="EQ200" t="s">
        <v>163</v>
      </c>
      <c r="ER200" t="s">
        <v>163</v>
      </c>
      <c r="ES200" t="s">
        <v>163</v>
      </c>
      <c r="ET200" t="s">
        <v>163</v>
      </c>
      <c r="EU200">
        <v>4</v>
      </c>
      <c r="EV200">
        <v>1974</v>
      </c>
      <c r="EW200">
        <v>1</v>
      </c>
      <c r="EX200" t="s">
        <v>341</v>
      </c>
      <c r="EY200" t="s">
        <v>348</v>
      </c>
      <c r="EZ200" t="s">
        <v>334</v>
      </c>
      <c r="FA200">
        <v>1</v>
      </c>
      <c r="FB200" t="s">
        <v>163</v>
      </c>
      <c r="FC200" t="s">
        <v>163</v>
      </c>
      <c r="FD200" t="s">
        <v>163</v>
      </c>
      <c r="FE200" t="s">
        <v>163</v>
      </c>
      <c r="FF200" t="s">
        <v>163</v>
      </c>
      <c r="FG200" t="s">
        <v>163</v>
      </c>
      <c r="FH200" t="s">
        <v>163</v>
      </c>
      <c r="FI200">
        <v>2</v>
      </c>
      <c r="FJ200" t="s">
        <v>163</v>
      </c>
      <c r="FK200">
        <f t="shared" si="6"/>
        <v>1</v>
      </c>
      <c r="FL200">
        <f t="shared" si="7"/>
        <v>0</v>
      </c>
    </row>
    <row r="201" spans="1:168" x14ac:dyDescent="0.25">
      <c r="A201">
        <v>200</v>
      </c>
      <c r="B201" t="s">
        <v>181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10301</v>
      </c>
      <c r="J201">
        <v>4</v>
      </c>
      <c r="K201" t="s">
        <v>163</v>
      </c>
      <c r="L201" t="s">
        <v>170</v>
      </c>
      <c r="M201">
        <v>1</v>
      </c>
      <c r="N201">
        <v>1</v>
      </c>
      <c r="O201">
        <v>3</v>
      </c>
      <c r="P201">
        <v>3</v>
      </c>
      <c r="Q201">
        <v>0</v>
      </c>
      <c r="R201">
        <v>1</v>
      </c>
      <c r="S201" t="s">
        <v>163</v>
      </c>
      <c r="T201">
        <v>25</v>
      </c>
      <c r="U201">
        <v>25</v>
      </c>
      <c r="V201">
        <v>50</v>
      </c>
      <c r="W201" t="s">
        <v>312</v>
      </c>
      <c r="X201" t="s">
        <v>312</v>
      </c>
      <c r="Y201" t="s">
        <v>313</v>
      </c>
      <c r="Z201" t="s">
        <v>313</v>
      </c>
      <c r="AA201" t="s">
        <v>312</v>
      </c>
      <c r="AB201" t="s">
        <v>312</v>
      </c>
      <c r="AC201" t="s">
        <v>312</v>
      </c>
      <c r="AD201" t="s">
        <v>311</v>
      </c>
      <c r="AE201" t="s">
        <v>310</v>
      </c>
      <c r="AF201" t="s">
        <v>316</v>
      </c>
      <c r="AG201" t="s">
        <v>315</v>
      </c>
      <c r="AH201" t="s">
        <v>316</v>
      </c>
      <c r="AI201" t="s">
        <v>315</v>
      </c>
      <c r="AJ201" t="s">
        <v>315</v>
      </c>
      <c r="AK201" t="s">
        <v>314</v>
      </c>
      <c r="AL201" t="s">
        <v>316</v>
      </c>
      <c r="AM201" t="s">
        <v>315</v>
      </c>
      <c r="AN201" t="s">
        <v>306</v>
      </c>
      <c r="AO201" t="s">
        <v>319</v>
      </c>
      <c r="AP201">
        <v>6</v>
      </c>
      <c r="AQ201" t="s">
        <v>322</v>
      </c>
      <c r="AR201">
        <v>6</v>
      </c>
      <c r="AS201">
        <v>2.5</v>
      </c>
      <c r="AT201" t="s">
        <v>321</v>
      </c>
      <c r="AU201" t="s">
        <v>326</v>
      </c>
      <c r="AV201">
        <v>1</v>
      </c>
      <c r="AW201" t="s">
        <v>163</v>
      </c>
      <c r="AX201" t="s">
        <v>163</v>
      </c>
      <c r="AY201" t="s">
        <v>163</v>
      </c>
      <c r="AZ201">
        <v>1</v>
      </c>
      <c r="BA201">
        <v>2</v>
      </c>
      <c r="BB201" t="s">
        <v>163</v>
      </c>
      <c r="BC201" t="s">
        <v>163</v>
      </c>
      <c r="BD201" t="s">
        <v>163</v>
      </c>
      <c r="BE201" t="s">
        <v>163</v>
      </c>
      <c r="BF201" t="s">
        <v>163</v>
      </c>
      <c r="BG201" t="s">
        <v>163</v>
      </c>
      <c r="BH201" t="s">
        <v>163</v>
      </c>
      <c r="BI201" t="s">
        <v>163</v>
      </c>
      <c r="BJ201" t="s">
        <v>163</v>
      </c>
      <c r="BK201" t="s">
        <v>163</v>
      </c>
      <c r="BL201" t="s">
        <v>163</v>
      </c>
      <c r="BM201" t="s">
        <v>163</v>
      </c>
      <c r="BN201" t="s">
        <v>163</v>
      </c>
      <c r="BO201" t="s">
        <v>163</v>
      </c>
      <c r="BP201" t="s">
        <v>163</v>
      </c>
      <c r="BQ201" t="s">
        <v>163</v>
      </c>
      <c r="BR201" s="16">
        <v>2</v>
      </c>
      <c r="BS201" s="16">
        <v>0</v>
      </c>
      <c r="BT201" s="16">
        <v>0</v>
      </c>
      <c r="BU201" s="16">
        <v>2</v>
      </c>
      <c r="BV201" s="16">
        <v>0</v>
      </c>
      <c r="BW201" s="16">
        <v>0</v>
      </c>
      <c r="BX201" s="16" t="s">
        <v>163</v>
      </c>
      <c r="BY201" s="16" t="s">
        <v>163</v>
      </c>
      <c r="BZ201" s="16" t="s">
        <v>163</v>
      </c>
      <c r="CA201" s="16" t="s">
        <v>163</v>
      </c>
      <c r="CB201" s="16" t="s">
        <v>163</v>
      </c>
      <c r="CC201" s="16" t="s">
        <v>163</v>
      </c>
      <c r="CD201" s="16" t="s">
        <v>163</v>
      </c>
      <c r="CE201" s="16" t="s">
        <v>163</v>
      </c>
      <c r="CF201" s="16" t="s">
        <v>163</v>
      </c>
      <c r="CG201" s="16" t="s">
        <v>163</v>
      </c>
      <c r="CH201" s="16" t="s">
        <v>163</v>
      </c>
      <c r="CI201" s="16" t="s">
        <v>163</v>
      </c>
      <c r="CJ201" s="16" t="s">
        <v>163</v>
      </c>
      <c r="CK201" s="16" t="s">
        <v>163</v>
      </c>
      <c r="CL201" s="16" t="s">
        <v>163</v>
      </c>
      <c r="CM201" s="16" t="s">
        <v>163</v>
      </c>
      <c r="CN201" s="16" t="s">
        <v>163</v>
      </c>
      <c r="CO201" s="16" t="s">
        <v>163</v>
      </c>
      <c r="CP201" s="16" t="s">
        <v>163</v>
      </c>
      <c r="CQ201" s="16" t="s">
        <v>163</v>
      </c>
      <c r="CR201" s="16" t="s">
        <v>163</v>
      </c>
      <c r="CS201" s="16" t="s">
        <v>163</v>
      </c>
      <c r="CT201" s="16" t="s">
        <v>163</v>
      </c>
      <c r="CU201" s="16" t="s">
        <v>163</v>
      </c>
      <c r="CV201" s="16" t="s">
        <v>163</v>
      </c>
      <c r="CW201" s="16" t="s">
        <v>163</v>
      </c>
      <c r="CX201" s="16" t="s">
        <v>163</v>
      </c>
      <c r="CY201" s="16" t="s">
        <v>163</v>
      </c>
      <c r="CZ201" s="16" t="s">
        <v>163</v>
      </c>
      <c r="DA201" s="16" t="s">
        <v>163</v>
      </c>
      <c r="DB201" s="16" t="s">
        <v>163</v>
      </c>
      <c r="DC201" s="16" t="s">
        <v>163</v>
      </c>
      <c r="DD201" s="16" t="s">
        <v>163</v>
      </c>
      <c r="DE201" s="16" t="s">
        <v>163</v>
      </c>
      <c r="DF201" s="16" t="s">
        <v>163</v>
      </c>
      <c r="DG201" s="16" t="s">
        <v>163</v>
      </c>
      <c r="DH201" s="16" t="s">
        <v>163</v>
      </c>
      <c r="DI201" s="16" t="s">
        <v>163</v>
      </c>
      <c r="DJ201" s="16" t="s">
        <v>163</v>
      </c>
      <c r="DK201" s="16" t="s">
        <v>163</v>
      </c>
      <c r="DL201" s="16" t="s">
        <v>163</v>
      </c>
      <c r="DM201" s="16" t="s">
        <v>163</v>
      </c>
      <c r="DN201" s="16" t="s">
        <v>163</v>
      </c>
      <c r="DO201" s="16" t="s">
        <v>163</v>
      </c>
      <c r="DP201" s="16" t="s">
        <v>163</v>
      </c>
      <c r="DQ201" s="16" t="s">
        <v>163</v>
      </c>
      <c r="DR201" s="16" t="s">
        <v>163</v>
      </c>
      <c r="DS201" s="16" t="s">
        <v>163</v>
      </c>
      <c r="DT201" s="16" t="s">
        <v>163</v>
      </c>
      <c r="DU201" s="16" t="s">
        <v>163</v>
      </c>
      <c r="DV201" s="16" t="s">
        <v>163</v>
      </c>
      <c r="DW201" s="16" t="s">
        <v>163</v>
      </c>
      <c r="DX201" s="16" t="s">
        <v>163</v>
      </c>
      <c r="DY201" s="16" t="s">
        <v>163</v>
      </c>
      <c r="DZ201" s="16" t="s">
        <v>163</v>
      </c>
      <c r="EA201" s="16" t="s">
        <v>163</v>
      </c>
      <c r="EB201" s="16" t="s">
        <v>163</v>
      </c>
      <c r="EC201" s="16" t="s">
        <v>163</v>
      </c>
      <c r="ED201" s="16" t="s">
        <v>163</v>
      </c>
      <c r="EE201" s="16" t="s">
        <v>163</v>
      </c>
      <c r="EF201" s="16" t="s">
        <v>163</v>
      </c>
      <c r="EG201" s="16" t="s">
        <v>163</v>
      </c>
      <c r="EH201" s="16" t="s">
        <v>163</v>
      </c>
      <c r="EI201">
        <v>6</v>
      </c>
      <c r="EJ201" t="s">
        <v>163</v>
      </c>
      <c r="EK201">
        <v>6</v>
      </c>
      <c r="EL201" t="s">
        <v>163</v>
      </c>
      <c r="EM201" t="s">
        <v>163</v>
      </c>
      <c r="EN201" t="s">
        <v>163</v>
      </c>
      <c r="EO201" t="s">
        <v>163</v>
      </c>
      <c r="EP201" t="s">
        <v>163</v>
      </c>
      <c r="EQ201" t="s">
        <v>163</v>
      </c>
      <c r="ER201" t="s">
        <v>163</v>
      </c>
      <c r="ES201" t="s">
        <v>163</v>
      </c>
      <c r="ET201" t="s">
        <v>163</v>
      </c>
      <c r="EU201">
        <v>4</v>
      </c>
      <c r="EV201">
        <v>1954</v>
      </c>
      <c r="EW201">
        <v>1</v>
      </c>
      <c r="EX201" t="s">
        <v>341</v>
      </c>
      <c r="EY201" t="s">
        <v>351</v>
      </c>
      <c r="EZ201" t="s">
        <v>335</v>
      </c>
      <c r="FA201" t="s">
        <v>163</v>
      </c>
      <c r="FB201">
        <v>3</v>
      </c>
      <c r="FC201" t="s">
        <v>163</v>
      </c>
      <c r="FD201">
        <v>2</v>
      </c>
      <c r="FE201" t="s">
        <v>163</v>
      </c>
      <c r="FF201" t="s">
        <v>163</v>
      </c>
      <c r="FG201" t="s">
        <v>163</v>
      </c>
      <c r="FH201" t="s">
        <v>163</v>
      </c>
      <c r="FI201">
        <v>1</v>
      </c>
      <c r="FJ201" t="s">
        <v>163</v>
      </c>
      <c r="FK201">
        <f t="shared" si="6"/>
        <v>1</v>
      </c>
      <c r="FL201">
        <f t="shared" si="7"/>
        <v>0</v>
      </c>
    </row>
    <row r="202" spans="1:168" x14ac:dyDescent="0.25">
      <c r="A202">
        <v>201</v>
      </c>
      <c r="B202" t="s">
        <v>181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10301</v>
      </c>
      <c r="J202">
        <v>7</v>
      </c>
      <c r="K202" t="s">
        <v>163</v>
      </c>
      <c r="L202" t="s">
        <v>170</v>
      </c>
      <c r="M202">
        <v>1</v>
      </c>
      <c r="N202">
        <v>1</v>
      </c>
      <c r="O202">
        <v>4</v>
      </c>
      <c r="P202">
        <v>2</v>
      </c>
      <c r="Q202">
        <v>2</v>
      </c>
      <c r="R202">
        <v>1</v>
      </c>
      <c r="S202" t="s">
        <v>163</v>
      </c>
      <c r="T202">
        <v>0</v>
      </c>
      <c r="U202">
        <v>0</v>
      </c>
      <c r="V202">
        <v>100</v>
      </c>
      <c r="W202" t="s">
        <v>311</v>
      </c>
      <c r="X202" t="s">
        <v>311</v>
      </c>
      <c r="Y202" t="s">
        <v>310</v>
      </c>
      <c r="Z202" t="s">
        <v>310</v>
      </c>
      <c r="AA202" t="s">
        <v>312</v>
      </c>
      <c r="AB202" t="s">
        <v>312</v>
      </c>
      <c r="AC202" t="s">
        <v>312</v>
      </c>
      <c r="AD202" t="s">
        <v>312</v>
      </c>
      <c r="AE202" t="s">
        <v>310</v>
      </c>
      <c r="AF202" t="s">
        <v>314</v>
      </c>
      <c r="AG202" t="s">
        <v>314</v>
      </c>
      <c r="AH202" t="s">
        <v>306</v>
      </c>
      <c r="AI202" t="s">
        <v>306</v>
      </c>
      <c r="AJ202" t="s">
        <v>314</v>
      </c>
      <c r="AK202" t="s">
        <v>314</v>
      </c>
      <c r="AL202" t="s">
        <v>316</v>
      </c>
      <c r="AM202" t="s">
        <v>306</v>
      </c>
      <c r="AN202" t="s">
        <v>306</v>
      </c>
      <c r="AO202" t="s">
        <v>163</v>
      </c>
      <c r="AP202" t="s">
        <v>163</v>
      </c>
      <c r="AQ202" t="s">
        <v>163</v>
      </c>
      <c r="AR202" t="s">
        <v>163</v>
      </c>
      <c r="AS202" t="s">
        <v>163</v>
      </c>
      <c r="AT202" t="s">
        <v>321</v>
      </c>
      <c r="AU202" t="s">
        <v>326</v>
      </c>
      <c r="AV202" t="s">
        <v>163</v>
      </c>
      <c r="AW202" t="s">
        <v>163</v>
      </c>
      <c r="AX202" t="s">
        <v>163</v>
      </c>
      <c r="AY202" t="s">
        <v>163</v>
      </c>
      <c r="AZ202" t="s">
        <v>163</v>
      </c>
      <c r="BA202" t="s">
        <v>163</v>
      </c>
      <c r="BB202" t="s">
        <v>163</v>
      </c>
      <c r="BC202" t="s">
        <v>163</v>
      </c>
      <c r="BD202" t="s">
        <v>163</v>
      </c>
      <c r="BE202" t="s">
        <v>163</v>
      </c>
      <c r="BF202" t="s">
        <v>163</v>
      </c>
      <c r="BG202" t="s">
        <v>163</v>
      </c>
      <c r="BH202" t="s">
        <v>166</v>
      </c>
      <c r="BI202" t="s">
        <v>163</v>
      </c>
      <c r="BJ202">
        <v>1</v>
      </c>
      <c r="BK202" t="s">
        <v>163</v>
      </c>
      <c r="BL202" t="s">
        <v>163</v>
      </c>
      <c r="BM202" t="s">
        <v>166</v>
      </c>
      <c r="BN202" t="s">
        <v>163</v>
      </c>
      <c r="BO202" t="s">
        <v>163</v>
      </c>
      <c r="BP202">
        <v>1</v>
      </c>
      <c r="BQ202" t="s">
        <v>163</v>
      </c>
      <c r="BR202" s="16">
        <v>2</v>
      </c>
      <c r="BS202" s="16">
        <v>0</v>
      </c>
      <c r="BT202" s="16">
        <v>0</v>
      </c>
      <c r="BU202" s="16">
        <v>2</v>
      </c>
      <c r="BV202" s="16">
        <v>0</v>
      </c>
      <c r="BW202" s="16">
        <v>0</v>
      </c>
      <c r="BX202" s="16" t="s">
        <v>163</v>
      </c>
      <c r="BY202" s="16" t="s">
        <v>163</v>
      </c>
      <c r="BZ202" s="16" t="s">
        <v>163</v>
      </c>
      <c r="CA202" s="16" t="s">
        <v>163</v>
      </c>
      <c r="CB202" s="16" t="s">
        <v>163</v>
      </c>
      <c r="CC202" s="16" t="s">
        <v>163</v>
      </c>
      <c r="CD202" s="16" t="s">
        <v>163</v>
      </c>
      <c r="CE202" s="16" t="s">
        <v>163</v>
      </c>
      <c r="CF202" s="16" t="s">
        <v>163</v>
      </c>
      <c r="CG202" s="16" t="s">
        <v>163</v>
      </c>
      <c r="CH202" s="16" t="s">
        <v>163</v>
      </c>
      <c r="CI202" s="16" t="s">
        <v>163</v>
      </c>
      <c r="CJ202" s="16" t="s">
        <v>163</v>
      </c>
      <c r="CK202" s="16" t="s">
        <v>163</v>
      </c>
      <c r="CL202" s="16" t="s">
        <v>163</v>
      </c>
      <c r="CM202" s="16" t="s">
        <v>163</v>
      </c>
      <c r="CN202" s="16" t="s">
        <v>163</v>
      </c>
      <c r="CO202" s="16" t="s">
        <v>163</v>
      </c>
      <c r="CP202" s="16" t="s">
        <v>163</v>
      </c>
      <c r="CQ202" s="16" t="s">
        <v>163</v>
      </c>
      <c r="CR202" s="16" t="s">
        <v>163</v>
      </c>
      <c r="CS202" s="16" t="s">
        <v>163</v>
      </c>
      <c r="CT202" s="16" t="s">
        <v>163</v>
      </c>
      <c r="CU202" s="16" t="s">
        <v>163</v>
      </c>
      <c r="CV202" s="16" t="s">
        <v>163</v>
      </c>
      <c r="CW202" s="16" t="s">
        <v>163</v>
      </c>
      <c r="CX202" s="16" t="s">
        <v>163</v>
      </c>
      <c r="CY202" s="16" t="s">
        <v>163</v>
      </c>
      <c r="CZ202" s="16" t="s">
        <v>163</v>
      </c>
      <c r="DA202" s="16" t="s">
        <v>163</v>
      </c>
      <c r="DB202" s="16" t="s">
        <v>163</v>
      </c>
      <c r="DC202" s="16" t="s">
        <v>163</v>
      </c>
      <c r="DD202" s="16" t="s">
        <v>163</v>
      </c>
      <c r="DE202" s="16" t="s">
        <v>163</v>
      </c>
      <c r="DF202" s="16" t="s">
        <v>163</v>
      </c>
      <c r="DG202" s="16" t="s">
        <v>163</v>
      </c>
      <c r="DH202" s="16" t="s">
        <v>163</v>
      </c>
      <c r="DI202" s="16" t="s">
        <v>163</v>
      </c>
      <c r="DJ202" s="16" t="s">
        <v>163</v>
      </c>
      <c r="DK202" s="16" t="s">
        <v>163</v>
      </c>
      <c r="DL202" s="16" t="s">
        <v>163</v>
      </c>
      <c r="DM202" s="16" t="s">
        <v>163</v>
      </c>
      <c r="DN202" s="16" t="s">
        <v>163</v>
      </c>
      <c r="DO202" s="16" t="s">
        <v>163</v>
      </c>
      <c r="DP202" s="16" t="s">
        <v>163</v>
      </c>
      <c r="DQ202" s="16" t="s">
        <v>163</v>
      </c>
      <c r="DR202" s="16" t="s">
        <v>163</v>
      </c>
      <c r="DS202" s="16" t="s">
        <v>163</v>
      </c>
      <c r="DT202" s="16" t="s">
        <v>163</v>
      </c>
      <c r="DU202" s="16" t="s">
        <v>163</v>
      </c>
      <c r="DV202" s="16" t="s">
        <v>163</v>
      </c>
      <c r="DW202" s="16" t="s">
        <v>163</v>
      </c>
      <c r="DX202" s="16" t="s">
        <v>163</v>
      </c>
      <c r="DY202" s="16" t="s">
        <v>163</v>
      </c>
      <c r="DZ202" s="16" t="s">
        <v>163</v>
      </c>
      <c r="EA202" s="16" t="s">
        <v>163</v>
      </c>
      <c r="EB202" s="16" t="s">
        <v>163</v>
      </c>
      <c r="EC202" s="16" t="s">
        <v>163</v>
      </c>
      <c r="ED202" s="16" t="s">
        <v>163</v>
      </c>
      <c r="EE202" s="16" t="s">
        <v>163</v>
      </c>
      <c r="EF202" s="16" t="s">
        <v>163</v>
      </c>
      <c r="EG202" s="16" t="s">
        <v>163</v>
      </c>
      <c r="EH202" s="16" t="s">
        <v>163</v>
      </c>
      <c r="EI202">
        <v>6</v>
      </c>
      <c r="EJ202" t="s">
        <v>163</v>
      </c>
      <c r="EK202">
        <v>6</v>
      </c>
      <c r="EL202" t="s">
        <v>163</v>
      </c>
      <c r="EM202" t="s">
        <v>163</v>
      </c>
      <c r="EN202" t="s">
        <v>163</v>
      </c>
      <c r="EO202" t="s">
        <v>163</v>
      </c>
      <c r="EP202" t="s">
        <v>163</v>
      </c>
      <c r="EQ202" t="s">
        <v>163</v>
      </c>
      <c r="ER202" t="s">
        <v>163</v>
      </c>
      <c r="ES202" t="s">
        <v>163</v>
      </c>
      <c r="ET202" t="s">
        <v>163</v>
      </c>
      <c r="EU202">
        <v>4</v>
      </c>
      <c r="EV202">
        <v>1987</v>
      </c>
      <c r="EW202">
        <v>1</v>
      </c>
      <c r="EX202" t="s">
        <v>338</v>
      </c>
      <c r="EY202" t="s">
        <v>351</v>
      </c>
      <c r="EZ202" t="s">
        <v>334</v>
      </c>
      <c r="FA202">
        <v>1</v>
      </c>
      <c r="FB202" t="s">
        <v>163</v>
      </c>
      <c r="FC202" t="s">
        <v>163</v>
      </c>
      <c r="FD202" t="s">
        <v>163</v>
      </c>
      <c r="FE202" t="s">
        <v>163</v>
      </c>
      <c r="FF202" t="s">
        <v>163</v>
      </c>
      <c r="FG202" t="s">
        <v>163</v>
      </c>
      <c r="FH202" t="s">
        <v>163</v>
      </c>
      <c r="FI202" t="s">
        <v>163</v>
      </c>
      <c r="FJ202" t="s">
        <v>163</v>
      </c>
      <c r="FK202">
        <f t="shared" si="6"/>
        <v>1</v>
      </c>
      <c r="FL202">
        <f t="shared" si="7"/>
        <v>0</v>
      </c>
    </row>
    <row r="203" spans="1:168" x14ac:dyDescent="0.25">
      <c r="A203">
        <v>202</v>
      </c>
      <c r="B203" t="s">
        <v>181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10301</v>
      </c>
      <c r="J203">
        <v>7</v>
      </c>
      <c r="K203" t="s">
        <v>163</v>
      </c>
      <c r="L203" t="s">
        <v>170</v>
      </c>
      <c r="M203">
        <v>1</v>
      </c>
      <c r="N203">
        <v>1</v>
      </c>
      <c r="O203">
        <v>6</v>
      </c>
      <c r="P203">
        <v>2</v>
      </c>
      <c r="Q203">
        <v>4</v>
      </c>
      <c r="R203">
        <v>2</v>
      </c>
      <c r="S203">
        <v>1</v>
      </c>
      <c r="T203" t="s">
        <v>163</v>
      </c>
      <c r="U203" t="s">
        <v>163</v>
      </c>
      <c r="V203" t="s">
        <v>163</v>
      </c>
      <c r="W203" t="s">
        <v>312</v>
      </c>
      <c r="X203" t="s">
        <v>312</v>
      </c>
      <c r="Y203" t="s">
        <v>310</v>
      </c>
      <c r="Z203" t="s">
        <v>310</v>
      </c>
      <c r="AA203" t="s">
        <v>311</v>
      </c>
      <c r="AB203" t="s">
        <v>311</v>
      </c>
      <c r="AC203" t="s">
        <v>311</v>
      </c>
      <c r="AD203" t="s">
        <v>313</v>
      </c>
      <c r="AE203" t="s">
        <v>310</v>
      </c>
      <c r="AF203" t="s">
        <v>315</v>
      </c>
      <c r="AG203" t="s">
        <v>315</v>
      </c>
      <c r="AH203" t="s">
        <v>306</v>
      </c>
      <c r="AI203" t="s">
        <v>306</v>
      </c>
      <c r="AJ203" t="s">
        <v>314</v>
      </c>
      <c r="AK203" t="s">
        <v>314</v>
      </c>
      <c r="AL203" t="s">
        <v>316</v>
      </c>
      <c r="AM203" t="s">
        <v>306</v>
      </c>
      <c r="AN203" t="s">
        <v>306</v>
      </c>
      <c r="AO203" t="s">
        <v>163</v>
      </c>
      <c r="AP203" t="s">
        <v>163</v>
      </c>
      <c r="AQ203" t="s">
        <v>163</v>
      </c>
      <c r="AR203" t="s">
        <v>163</v>
      </c>
      <c r="AS203" t="s">
        <v>163</v>
      </c>
      <c r="AT203" t="s">
        <v>321</v>
      </c>
      <c r="AU203" t="s">
        <v>326</v>
      </c>
      <c r="AV203" t="s">
        <v>163</v>
      </c>
      <c r="AW203" t="s">
        <v>163</v>
      </c>
      <c r="AX203" t="s">
        <v>163</v>
      </c>
      <c r="AY203" t="s">
        <v>163</v>
      </c>
      <c r="AZ203" t="s">
        <v>163</v>
      </c>
      <c r="BA203" t="s">
        <v>163</v>
      </c>
      <c r="BB203" t="s">
        <v>163</v>
      </c>
      <c r="BC203" t="s">
        <v>163</v>
      </c>
      <c r="BD203" t="s">
        <v>163</v>
      </c>
      <c r="BE203" t="s">
        <v>163</v>
      </c>
      <c r="BF203" t="s">
        <v>163</v>
      </c>
      <c r="BG203" t="s">
        <v>163</v>
      </c>
      <c r="BH203">
        <v>1</v>
      </c>
      <c r="BI203" t="s">
        <v>163</v>
      </c>
      <c r="BJ203" t="s">
        <v>163</v>
      </c>
      <c r="BK203">
        <v>1</v>
      </c>
      <c r="BL203" t="s">
        <v>163</v>
      </c>
      <c r="BM203">
        <v>1</v>
      </c>
      <c r="BN203" t="s">
        <v>163</v>
      </c>
      <c r="BO203" t="s">
        <v>163</v>
      </c>
      <c r="BP203" t="s">
        <v>163</v>
      </c>
      <c r="BQ203">
        <v>1</v>
      </c>
      <c r="BR203" s="16">
        <v>2</v>
      </c>
      <c r="BS203" s="16">
        <v>0</v>
      </c>
      <c r="BT203" s="16">
        <v>0</v>
      </c>
      <c r="BU203" s="16">
        <v>2</v>
      </c>
      <c r="BV203" s="16">
        <v>0</v>
      </c>
      <c r="BW203" s="16">
        <v>0</v>
      </c>
      <c r="BX203" s="16" t="s">
        <v>163</v>
      </c>
      <c r="BY203" s="16" t="s">
        <v>163</v>
      </c>
      <c r="BZ203" s="16" t="s">
        <v>163</v>
      </c>
      <c r="CA203" s="16" t="s">
        <v>163</v>
      </c>
      <c r="CB203" s="16" t="s">
        <v>163</v>
      </c>
      <c r="CC203" s="16" t="s">
        <v>163</v>
      </c>
      <c r="CD203" s="16" t="s">
        <v>163</v>
      </c>
      <c r="CE203" s="16" t="s">
        <v>163</v>
      </c>
      <c r="CF203" s="16" t="s">
        <v>163</v>
      </c>
      <c r="CG203" s="16" t="s">
        <v>163</v>
      </c>
      <c r="CH203" s="16" t="s">
        <v>163</v>
      </c>
      <c r="CI203" s="16" t="s">
        <v>163</v>
      </c>
      <c r="CJ203" s="16" t="s">
        <v>163</v>
      </c>
      <c r="CK203" s="16" t="s">
        <v>163</v>
      </c>
      <c r="CL203" s="16" t="s">
        <v>163</v>
      </c>
      <c r="CM203" s="16" t="s">
        <v>163</v>
      </c>
      <c r="CN203" s="16" t="s">
        <v>163</v>
      </c>
      <c r="CO203" s="16" t="s">
        <v>163</v>
      </c>
      <c r="CP203" s="16" t="s">
        <v>163</v>
      </c>
      <c r="CQ203" s="16" t="s">
        <v>163</v>
      </c>
      <c r="CR203" s="16" t="s">
        <v>163</v>
      </c>
      <c r="CS203" s="16" t="s">
        <v>163</v>
      </c>
      <c r="CT203" s="16" t="s">
        <v>163</v>
      </c>
      <c r="CU203" s="16" t="s">
        <v>163</v>
      </c>
      <c r="CV203" s="16" t="s">
        <v>163</v>
      </c>
      <c r="CW203" s="16" t="s">
        <v>163</v>
      </c>
      <c r="CX203" s="16" t="s">
        <v>163</v>
      </c>
      <c r="CY203" s="16" t="s">
        <v>163</v>
      </c>
      <c r="CZ203" s="16" t="s">
        <v>163</v>
      </c>
      <c r="DA203" s="16" t="s">
        <v>163</v>
      </c>
      <c r="DB203" s="16" t="s">
        <v>163</v>
      </c>
      <c r="DC203" s="16" t="s">
        <v>163</v>
      </c>
      <c r="DD203" s="16" t="s">
        <v>163</v>
      </c>
      <c r="DE203" s="16" t="s">
        <v>163</v>
      </c>
      <c r="DF203" s="16" t="s">
        <v>163</v>
      </c>
      <c r="DG203" s="16" t="s">
        <v>163</v>
      </c>
      <c r="DH203" s="16" t="s">
        <v>163</v>
      </c>
      <c r="DI203" s="16" t="s">
        <v>163</v>
      </c>
      <c r="DJ203" s="16" t="s">
        <v>163</v>
      </c>
      <c r="DK203" s="16" t="s">
        <v>163</v>
      </c>
      <c r="DL203" s="16" t="s">
        <v>163</v>
      </c>
      <c r="DM203" s="16" t="s">
        <v>163</v>
      </c>
      <c r="DN203" s="16" t="s">
        <v>163</v>
      </c>
      <c r="DO203" s="16" t="s">
        <v>163</v>
      </c>
      <c r="DP203" s="16" t="s">
        <v>163</v>
      </c>
      <c r="DQ203" s="16" t="s">
        <v>163</v>
      </c>
      <c r="DR203" s="16" t="s">
        <v>163</v>
      </c>
      <c r="DS203" s="16" t="s">
        <v>163</v>
      </c>
      <c r="DT203" s="16" t="s">
        <v>163</v>
      </c>
      <c r="DU203" s="16" t="s">
        <v>163</v>
      </c>
      <c r="DV203" s="16" t="s">
        <v>163</v>
      </c>
      <c r="DW203" s="16" t="s">
        <v>163</v>
      </c>
      <c r="DX203" s="16" t="s">
        <v>163</v>
      </c>
      <c r="DY203" s="16" t="s">
        <v>163</v>
      </c>
      <c r="DZ203" s="16" t="s">
        <v>163</v>
      </c>
      <c r="EA203" s="16" t="s">
        <v>163</v>
      </c>
      <c r="EB203" s="16" t="s">
        <v>163</v>
      </c>
      <c r="EC203" s="16" t="s">
        <v>163</v>
      </c>
      <c r="ED203" s="16" t="s">
        <v>163</v>
      </c>
      <c r="EE203" s="16" t="s">
        <v>163</v>
      </c>
      <c r="EF203" s="16" t="s">
        <v>163</v>
      </c>
      <c r="EG203" s="16" t="s">
        <v>163</v>
      </c>
      <c r="EH203" s="16" t="s">
        <v>163</v>
      </c>
      <c r="EI203">
        <v>6</v>
      </c>
      <c r="EJ203" t="s">
        <v>163</v>
      </c>
      <c r="EK203">
        <v>6</v>
      </c>
      <c r="EL203" t="s">
        <v>163</v>
      </c>
      <c r="EM203" t="s">
        <v>163</v>
      </c>
      <c r="EN203" t="s">
        <v>163</v>
      </c>
      <c r="EO203" t="s">
        <v>163</v>
      </c>
      <c r="EP203" t="s">
        <v>163</v>
      </c>
      <c r="EQ203" t="s">
        <v>163</v>
      </c>
      <c r="ER203" t="s">
        <v>163</v>
      </c>
      <c r="ES203" t="s">
        <v>163</v>
      </c>
      <c r="ET203" t="s">
        <v>163</v>
      </c>
      <c r="EU203">
        <v>4</v>
      </c>
      <c r="EV203">
        <v>1980</v>
      </c>
      <c r="EW203">
        <v>1</v>
      </c>
      <c r="EX203" t="s">
        <v>338</v>
      </c>
      <c r="EY203" t="s">
        <v>348</v>
      </c>
      <c r="EZ203" t="s">
        <v>334</v>
      </c>
      <c r="FA203">
        <v>1</v>
      </c>
      <c r="FB203" t="s">
        <v>163</v>
      </c>
      <c r="FC203" t="s">
        <v>163</v>
      </c>
      <c r="FD203" t="s">
        <v>163</v>
      </c>
      <c r="FE203" t="s">
        <v>163</v>
      </c>
      <c r="FF203" t="s">
        <v>163</v>
      </c>
      <c r="FG203" t="s">
        <v>163</v>
      </c>
      <c r="FH203" t="s">
        <v>163</v>
      </c>
      <c r="FI203" t="s">
        <v>163</v>
      </c>
      <c r="FJ203" t="s">
        <v>163</v>
      </c>
      <c r="FK203">
        <f t="shared" si="6"/>
        <v>1</v>
      </c>
      <c r="FL203">
        <f t="shared" si="7"/>
        <v>0</v>
      </c>
    </row>
    <row r="204" spans="1:168" x14ac:dyDescent="0.25">
      <c r="A204">
        <v>203</v>
      </c>
      <c r="B204" t="s">
        <v>181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10301</v>
      </c>
      <c r="J204">
        <v>7</v>
      </c>
      <c r="K204" t="s">
        <v>163</v>
      </c>
      <c r="L204" t="s">
        <v>170</v>
      </c>
      <c r="M204">
        <v>1</v>
      </c>
      <c r="N204">
        <v>1</v>
      </c>
      <c r="O204">
        <v>5</v>
      </c>
      <c r="P204">
        <v>3</v>
      </c>
      <c r="Q204">
        <v>2</v>
      </c>
      <c r="R204">
        <v>1</v>
      </c>
      <c r="S204" t="s">
        <v>163</v>
      </c>
      <c r="T204">
        <v>0</v>
      </c>
      <c r="U204">
        <v>50</v>
      </c>
      <c r="V204">
        <v>50</v>
      </c>
      <c r="W204" t="s">
        <v>313</v>
      </c>
      <c r="X204" t="s">
        <v>313</v>
      </c>
      <c r="Y204" t="s">
        <v>313</v>
      </c>
      <c r="Z204" t="s">
        <v>313</v>
      </c>
      <c r="AA204" t="s">
        <v>310</v>
      </c>
      <c r="AB204" t="s">
        <v>310</v>
      </c>
      <c r="AC204" t="s">
        <v>313</v>
      </c>
      <c r="AD204" t="s">
        <v>311</v>
      </c>
      <c r="AE204" t="s">
        <v>310</v>
      </c>
      <c r="AF204" t="s">
        <v>315</v>
      </c>
      <c r="AG204" t="s">
        <v>315</v>
      </c>
      <c r="AH204" t="s">
        <v>306</v>
      </c>
      <c r="AI204" t="s">
        <v>306</v>
      </c>
      <c r="AJ204" t="s">
        <v>306</v>
      </c>
      <c r="AK204" t="s">
        <v>306</v>
      </c>
      <c r="AL204" t="s">
        <v>316</v>
      </c>
      <c r="AM204" t="s">
        <v>306</v>
      </c>
      <c r="AN204" t="s">
        <v>306</v>
      </c>
      <c r="AO204" t="s">
        <v>163</v>
      </c>
      <c r="AP204" t="s">
        <v>163</v>
      </c>
      <c r="AQ204" t="s">
        <v>163</v>
      </c>
      <c r="AR204" t="s">
        <v>163</v>
      </c>
      <c r="AS204" t="s">
        <v>163</v>
      </c>
      <c r="AT204" t="s">
        <v>321</v>
      </c>
      <c r="AU204" t="s">
        <v>326</v>
      </c>
      <c r="AV204" t="s">
        <v>163</v>
      </c>
      <c r="AW204" t="s">
        <v>163</v>
      </c>
      <c r="AX204" t="s">
        <v>163</v>
      </c>
      <c r="AY204" t="s">
        <v>163</v>
      </c>
      <c r="AZ204" t="s">
        <v>163</v>
      </c>
      <c r="BA204" t="s">
        <v>163</v>
      </c>
      <c r="BB204" t="s">
        <v>163</v>
      </c>
      <c r="BC204" t="s">
        <v>163</v>
      </c>
      <c r="BD204" t="s">
        <v>163</v>
      </c>
      <c r="BE204" t="s">
        <v>163</v>
      </c>
      <c r="BF204" t="s">
        <v>163</v>
      </c>
      <c r="BG204" t="s">
        <v>163</v>
      </c>
      <c r="BH204">
        <v>2</v>
      </c>
      <c r="BI204" t="s">
        <v>163</v>
      </c>
      <c r="BJ204" t="s">
        <v>163</v>
      </c>
      <c r="BK204" t="s">
        <v>163</v>
      </c>
      <c r="BL204" t="s">
        <v>163</v>
      </c>
      <c r="BM204">
        <v>2</v>
      </c>
      <c r="BN204" t="s">
        <v>163</v>
      </c>
      <c r="BO204" t="s">
        <v>163</v>
      </c>
      <c r="BP204" t="s">
        <v>163</v>
      </c>
      <c r="BQ204" t="s">
        <v>163</v>
      </c>
      <c r="BR204" s="16">
        <v>1</v>
      </c>
      <c r="BS204" s="16" t="s">
        <v>164</v>
      </c>
      <c r="BT204" s="16">
        <v>2</v>
      </c>
      <c r="BU204" s="16">
        <v>1</v>
      </c>
      <c r="BV204" s="16">
        <v>3</v>
      </c>
      <c r="BW204" s="16">
        <v>1</v>
      </c>
      <c r="BX204" s="16" t="s">
        <v>163</v>
      </c>
      <c r="BY204" s="16" t="s">
        <v>163</v>
      </c>
      <c r="BZ204" s="16">
        <v>301</v>
      </c>
      <c r="CA204" s="16">
        <v>303</v>
      </c>
      <c r="CB204" s="16" t="s">
        <v>163</v>
      </c>
      <c r="CC204" s="16" t="s">
        <v>163</v>
      </c>
      <c r="CD204" s="16" t="s">
        <v>163</v>
      </c>
      <c r="CE204" s="16" t="s">
        <v>163</v>
      </c>
      <c r="CF204" s="16" t="s">
        <v>163</v>
      </c>
      <c r="CG204" s="16" t="s">
        <v>163</v>
      </c>
      <c r="CH204" s="16" t="s">
        <v>163</v>
      </c>
      <c r="CI204" s="16" t="s">
        <v>163</v>
      </c>
      <c r="CJ204" s="16" t="s">
        <v>163</v>
      </c>
      <c r="CK204" s="16">
        <v>301</v>
      </c>
      <c r="CL204" s="16" t="s">
        <v>163</v>
      </c>
      <c r="CM204" s="16">
        <v>1</v>
      </c>
      <c r="CN204" s="16">
        <v>2</v>
      </c>
      <c r="CO204" s="16" t="s">
        <v>163</v>
      </c>
      <c r="CP204" s="16">
        <v>7</v>
      </c>
      <c r="CQ204" s="16" t="s">
        <v>163</v>
      </c>
      <c r="CR204" s="16" t="s">
        <v>163</v>
      </c>
      <c r="CS204" s="16" t="s">
        <v>163</v>
      </c>
      <c r="CT204" s="16" t="s">
        <v>163</v>
      </c>
      <c r="CU204" s="16">
        <v>303</v>
      </c>
      <c r="CV204" s="16" t="s">
        <v>163</v>
      </c>
      <c r="CW204" s="16">
        <v>1</v>
      </c>
      <c r="CX204" s="16">
        <v>2</v>
      </c>
      <c r="CY204" s="16" t="s">
        <v>163</v>
      </c>
      <c r="CZ204" s="16">
        <v>7</v>
      </c>
      <c r="DA204" s="16" t="s">
        <v>163</v>
      </c>
      <c r="DB204" s="16" t="s">
        <v>163</v>
      </c>
      <c r="DC204" s="16" t="s">
        <v>163</v>
      </c>
      <c r="DD204" s="16" t="s">
        <v>163</v>
      </c>
      <c r="DE204" s="16" t="s">
        <v>163</v>
      </c>
      <c r="DF204" s="16" t="s">
        <v>163</v>
      </c>
      <c r="DG204" s="16" t="s">
        <v>163</v>
      </c>
      <c r="DH204" s="16" t="s">
        <v>163</v>
      </c>
      <c r="DI204" s="16" t="s">
        <v>163</v>
      </c>
      <c r="DJ204" s="16" t="s">
        <v>163</v>
      </c>
      <c r="DK204" s="16" t="s">
        <v>163</v>
      </c>
      <c r="DL204" s="16" t="s">
        <v>163</v>
      </c>
      <c r="DM204" s="16" t="s">
        <v>163</v>
      </c>
      <c r="DN204" s="16" t="s">
        <v>163</v>
      </c>
      <c r="DO204" s="16" t="s">
        <v>163</v>
      </c>
      <c r="DP204" s="16" t="s">
        <v>163</v>
      </c>
      <c r="DQ204" s="16" t="s">
        <v>163</v>
      </c>
      <c r="DR204" s="16" t="s">
        <v>163</v>
      </c>
      <c r="DS204" s="16" t="s">
        <v>163</v>
      </c>
      <c r="DT204" s="16" t="s">
        <v>163</v>
      </c>
      <c r="DU204" s="16" t="s">
        <v>163</v>
      </c>
      <c r="DV204" s="16" t="s">
        <v>163</v>
      </c>
      <c r="DW204" s="16" t="s">
        <v>163</v>
      </c>
      <c r="DX204" s="16" t="s">
        <v>163</v>
      </c>
      <c r="DY204" s="16">
        <v>301</v>
      </c>
      <c r="DZ204" s="16" t="s">
        <v>163</v>
      </c>
      <c r="EA204" s="16">
        <v>1</v>
      </c>
      <c r="EB204" s="16">
        <v>2</v>
      </c>
      <c r="EC204" s="16" t="s">
        <v>163</v>
      </c>
      <c r="ED204" s="16">
        <v>7</v>
      </c>
      <c r="EE204" s="16" t="s">
        <v>163</v>
      </c>
      <c r="EF204" s="16" t="s">
        <v>163</v>
      </c>
      <c r="EG204" s="16" t="s">
        <v>163</v>
      </c>
      <c r="EH204" s="16" t="s">
        <v>163</v>
      </c>
      <c r="EI204">
        <v>6</v>
      </c>
      <c r="EJ204" t="s">
        <v>163</v>
      </c>
      <c r="EK204">
        <v>6</v>
      </c>
      <c r="EL204" t="s">
        <v>163</v>
      </c>
      <c r="EM204" t="s">
        <v>163</v>
      </c>
      <c r="EN204" t="s">
        <v>163</v>
      </c>
      <c r="EO204" t="s">
        <v>163</v>
      </c>
      <c r="EP204" t="s">
        <v>163</v>
      </c>
      <c r="EQ204" t="s">
        <v>163</v>
      </c>
      <c r="ER204" t="s">
        <v>163</v>
      </c>
      <c r="ES204" t="s">
        <v>163</v>
      </c>
      <c r="ET204" t="s">
        <v>163</v>
      </c>
      <c r="EU204">
        <v>4</v>
      </c>
      <c r="EV204">
        <v>1930</v>
      </c>
      <c r="EW204">
        <v>1</v>
      </c>
      <c r="EX204" t="s">
        <v>338</v>
      </c>
      <c r="EY204" t="s">
        <v>350</v>
      </c>
      <c r="EZ204" t="s">
        <v>336</v>
      </c>
      <c r="FA204">
        <v>3</v>
      </c>
      <c r="FB204" t="s">
        <v>163</v>
      </c>
      <c r="FC204" t="s">
        <v>163</v>
      </c>
      <c r="FD204" t="s">
        <v>163</v>
      </c>
      <c r="FE204" t="s">
        <v>163</v>
      </c>
      <c r="FF204" t="s">
        <v>163</v>
      </c>
      <c r="FG204">
        <v>1</v>
      </c>
      <c r="FH204" t="s">
        <v>163</v>
      </c>
      <c r="FI204">
        <v>2</v>
      </c>
      <c r="FJ204" t="s">
        <v>163</v>
      </c>
      <c r="FK204">
        <f t="shared" si="6"/>
        <v>1</v>
      </c>
      <c r="FL204">
        <f t="shared" si="7"/>
        <v>0</v>
      </c>
    </row>
    <row r="205" spans="1:168" x14ac:dyDescent="0.25">
      <c r="A205">
        <v>204</v>
      </c>
      <c r="B205" t="s">
        <v>181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10301</v>
      </c>
      <c r="J205">
        <v>7</v>
      </c>
      <c r="K205" t="s">
        <v>163</v>
      </c>
      <c r="L205" t="s">
        <v>170</v>
      </c>
      <c r="M205">
        <v>1</v>
      </c>
      <c r="N205">
        <v>1</v>
      </c>
      <c r="O205">
        <v>2</v>
      </c>
      <c r="P205">
        <v>2</v>
      </c>
      <c r="Q205">
        <v>0</v>
      </c>
      <c r="R205">
        <v>1</v>
      </c>
      <c r="S205" t="s">
        <v>163</v>
      </c>
      <c r="T205">
        <v>100</v>
      </c>
      <c r="U205">
        <v>0</v>
      </c>
      <c r="V205">
        <v>0</v>
      </c>
      <c r="W205" t="s">
        <v>313</v>
      </c>
      <c r="X205" t="s">
        <v>313</v>
      </c>
      <c r="Y205" t="s">
        <v>310</v>
      </c>
      <c r="Z205" t="s">
        <v>310</v>
      </c>
      <c r="AA205" t="s">
        <v>311</v>
      </c>
      <c r="AB205" t="s">
        <v>311</v>
      </c>
      <c r="AC205" t="s">
        <v>311</v>
      </c>
      <c r="AD205" t="s">
        <v>312</v>
      </c>
      <c r="AE205" t="s">
        <v>310</v>
      </c>
      <c r="AF205" t="s">
        <v>316</v>
      </c>
      <c r="AG205" t="s">
        <v>316</v>
      </c>
      <c r="AH205" t="s">
        <v>306</v>
      </c>
      <c r="AI205" t="s">
        <v>306</v>
      </c>
      <c r="AJ205" t="s">
        <v>314</v>
      </c>
      <c r="AK205" t="s">
        <v>314</v>
      </c>
      <c r="AL205" t="s">
        <v>316</v>
      </c>
      <c r="AM205" t="s">
        <v>306</v>
      </c>
      <c r="AN205" t="s">
        <v>306</v>
      </c>
      <c r="AO205" t="s">
        <v>163</v>
      </c>
      <c r="AP205" t="s">
        <v>163</v>
      </c>
      <c r="AQ205" t="s">
        <v>163</v>
      </c>
      <c r="AR205" t="s">
        <v>163</v>
      </c>
      <c r="AS205" t="s">
        <v>163</v>
      </c>
      <c r="AT205" t="s">
        <v>321</v>
      </c>
      <c r="AU205" t="s">
        <v>326</v>
      </c>
      <c r="AV205" t="s">
        <v>163</v>
      </c>
      <c r="AW205" t="s">
        <v>163</v>
      </c>
      <c r="AX205" t="s">
        <v>163</v>
      </c>
      <c r="AY205" t="s">
        <v>163</v>
      </c>
      <c r="AZ205" t="s">
        <v>163</v>
      </c>
      <c r="BA205" t="s">
        <v>163</v>
      </c>
      <c r="BB205" t="s">
        <v>163</v>
      </c>
      <c r="BC205" t="s">
        <v>163</v>
      </c>
      <c r="BD205" t="s">
        <v>163</v>
      </c>
      <c r="BE205" t="s">
        <v>163</v>
      </c>
      <c r="BF205" t="s">
        <v>163</v>
      </c>
      <c r="BG205" t="s">
        <v>163</v>
      </c>
      <c r="BH205" t="s">
        <v>166</v>
      </c>
      <c r="BI205" t="s">
        <v>163</v>
      </c>
      <c r="BJ205">
        <v>1</v>
      </c>
      <c r="BK205" t="s">
        <v>163</v>
      </c>
      <c r="BL205" t="s">
        <v>163</v>
      </c>
      <c r="BM205" t="s">
        <v>166</v>
      </c>
      <c r="BN205" t="s">
        <v>163</v>
      </c>
      <c r="BO205">
        <v>1</v>
      </c>
      <c r="BP205" t="s">
        <v>163</v>
      </c>
      <c r="BQ205" t="s">
        <v>163</v>
      </c>
      <c r="BR205" s="16">
        <v>1</v>
      </c>
      <c r="BS205" s="16" t="s">
        <v>164</v>
      </c>
      <c r="BT205" s="16">
        <v>2</v>
      </c>
      <c r="BU205" s="16">
        <v>1</v>
      </c>
      <c r="BV205" s="16">
        <v>3</v>
      </c>
      <c r="BW205" s="16">
        <v>1</v>
      </c>
      <c r="BX205" s="16" t="s">
        <v>163</v>
      </c>
      <c r="BY205" s="16" t="s">
        <v>163</v>
      </c>
      <c r="BZ205" s="16">
        <v>308</v>
      </c>
      <c r="CA205" s="16">
        <v>301</v>
      </c>
      <c r="CB205" s="16" t="s">
        <v>163</v>
      </c>
      <c r="CC205" s="16" t="s">
        <v>163</v>
      </c>
      <c r="CD205" s="16" t="s">
        <v>163</v>
      </c>
      <c r="CE205" s="16" t="s">
        <v>163</v>
      </c>
      <c r="CF205" s="16" t="s">
        <v>163</v>
      </c>
      <c r="CG205" s="16" t="s">
        <v>163</v>
      </c>
      <c r="CH205" s="16" t="s">
        <v>163</v>
      </c>
      <c r="CI205" s="16" t="s">
        <v>163</v>
      </c>
      <c r="CJ205" s="16" t="s">
        <v>163</v>
      </c>
      <c r="CK205" s="16">
        <v>308</v>
      </c>
      <c r="CL205" s="16" t="s">
        <v>163</v>
      </c>
      <c r="CM205" s="16">
        <v>1</v>
      </c>
      <c r="CN205" s="16">
        <v>2</v>
      </c>
      <c r="CO205" s="16" t="s">
        <v>163</v>
      </c>
      <c r="CP205" s="16">
        <v>2</v>
      </c>
      <c r="CQ205" s="16" t="s">
        <v>163</v>
      </c>
      <c r="CR205" s="16" t="s">
        <v>163</v>
      </c>
      <c r="CS205" s="16" t="s">
        <v>163</v>
      </c>
      <c r="CT205" s="16" t="s">
        <v>163</v>
      </c>
      <c r="CU205" s="16">
        <v>301</v>
      </c>
      <c r="CV205" s="16" t="s">
        <v>163</v>
      </c>
      <c r="CW205" s="16">
        <v>1</v>
      </c>
      <c r="CX205" s="16">
        <v>1</v>
      </c>
      <c r="CY205" s="16">
        <v>7</v>
      </c>
      <c r="CZ205" s="16" t="s">
        <v>163</v>
      </c>
      <c r="DA205" s="16" t="s">
        <v>163</v>
      </c>
      <c r="DB205" s="16" t="s">
        <v>163</v>
      </c>
      <c r="DC205" s="16" t="s">
        <v>163</v>
      </c>
      <c r="DD205" s="16" t="s">
        <v>163</v>
      </c>
      <c r="DE205" s="16" t="s">
        <v>163</v>
      </c>
      <c r="DF205" s="16" t="s">
        <v>163</v>
      </c>
      <c r="DG205" s="16" t="s">
        <v>163</v>
      </c>
      <c r="DH205" s="16" t="s">
        <v>163</v>
      </c>
      <c r="DI205" s="16" t="s">
        <v>163</v>
      </c>
      <c r="DJ205" s="16" t="s">
        <v>163</v>
      </c>
      <c r="DK205" s="16" t="s">
        <v>163</v>
      </c>
      <c r="DL205" s="16" t="s">
        <v>163</v>
      </c>
      <c r="DM205" s="16" t="s">
        <v>163</v>
      </c>
      <c r="DN205" s="16" t="s">
        <v>163</v>
      </c>
      <c r="DO205" s="16" t="s">
        <v>163</v>
      </c>
      <c r="DP205" s="16" t="s">
        <v>163</v>
      </c>
      <c r="DQ205" s="16" t="s">
        <v>163</v>
      </c>
      <c r="DR205" s="16" t="s">
        <v>163</v>
      </c>
      <c r="DS205" s="16" t="s">
        <v>163</v>
      </c>
      <c r="DT205" s="16" t="s">
        <v>163</v>
      </c>
      <c r="DU205" s="16" t="s">
        <v>163</v>
      </c>
      <c r="DV205" s="16" t="s">
        <v>163</v>
      </c>
      <c r="DW205" s="16" t="s">
        <v>163</v>
      </c>
      <c r="DX205" s="16" t="s">
        <v>163</v>
      </c>
      <c r="DY205" s="16">
        <v>301</v>
      </c>
      <c r="DZ205" s="16" t="s">
        <v>163</v>
      </c>
      <c r="EA205" s="16">
        <v>1</v>
      </c>
      <c r="EB205" s="16">
        <v>1</v>
      </c>
      <c r="EC205" s="16">
        <v>7</v>
      </c>
      <c r="ED205" s="16" t="s">
        <v>163</v>
      </c>
      <c r="EE205" s="16" t="s">
        <v>163</v>
      </c>
      <c r="EF205" s="16" t="s">
        <v>163</v>
      </c>
      <c r="EG205" s="16" t="s">
        <v>163</v>
      </c>
      <c r="EH205" s="16" t="s">
        <v>163</v>
      </c>
      <c r="EI205">
        <v>5</v>
      </c>
      <c r="EJ205">
        <v>2</v>
      </c>
      <c r="EK205" t="s">
        <v>163</v>
      </c>
      <c r="EL205">
        <v>4</v>
      </c>
      <c r="EM205">
        <v>16</v>
      </c>
      <c r="EN205">
        <v>16</v>
      </c>
      <c r="EO205">
        <v>14</v>
      </c>
      <c r="EP205">
        <v>11</v>
      </c>
      <c r="EQ205">
        <v>23</v>
      </c>
      <c r="ER205" t="s">
        <v>163</v>
      </c>
      <c r="ES205">
        <v>9</v>
      </c>
      <c r="ET205" t="s">
        <v>163</v>
      </c>
      <c r="EU205">
        <v>3</v>
      </c>
      <c r="EV205">
        <v>1968</v>
      </c>
      <c r="EW205">
        <v>1</v>
      </c>
      <c r="EX205" t="s">
        <v>341</v>
      </c>
      <c r="EY205" t="s">
        <v>347</v>
      </c>
      <c r="EZ205" t="s">
        <v>332</v>
      </c>
      <c r="FA205" t="s">
        <v>163</v>
      </c>
      <c r="FB205">
        <v>1</v>
      </c>
      <c r="FC205" t="s">
        <v>163</v>
      </c>
      <c r="FD205" t="s">
        <v>163</v>
      </c>
      <c r="FE205" t="s">
        <v>163</v>
      </c>
      <c r="FF205" t="s">
        <v>163</v>
      </c>
      <c r="FG205" t="s">
        <v>163</v>
      </c>
      <c r="FH205" t="s">
        <v>163</v>
      </c>
      <c r="FI205" t="s">
        <v>163</v>
      </c>
      <c r="FJ205" t="s">
        <v>163</v>
      </c>
      <c r="FK205">
        <f t="shared" si="6"/>
        <v>1</v>
      </c>
      <c r="FL205">
        <f t="shared" si="7"/>
        <v>0</v>
      </c>
    </row>
    <row r="206" spans="1:168" x14ac:dyDescent="0.25">
      <c r="A206">
        <v>205</v>
      </c>
      <c r="B206" t="s">
        <v>181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10301</v>
      </c>
      <c r="J206">
        <v>7</v>
      </c>
      <c r="K206" t="s">
        <v>163</v>
      </c>
      <c r="L206" t="s">
        <v>170</v>
      </c>
      <c r="M206">
        <v>1</v>
      </c>
      <c r="N206">
        <v>1</v>
      </c>
      <c r="O206">
        <v>8</v>
      </c>
      <c r="P206">
        <v>5</v>
      </c>
      <c r="Q206">
        <v>3</v>
      </c>
      <c r="R206">
        <v>2</v>
      </c>
      <c r="S206">
        <v>1</v>
      </c>
      <c r="T206" t="s">
        <v>163</v>
      </c>
      <c r="U206" t="s">
        <v>163</v>
      </c>
      <c r="V206" t="s">
        <v>163</v>
      </c>
      <c r="W206" t="s">
        <v>311</v>
      </c>
      <c r="X206" t="s">
        <v>312</v>
      </c>
      <c r="Y206" t="s">
        <v>310</v>
      </c>
      <c r="Z206" t="s">
        <v>310</v>
      </c>
      <c r="AA206" t="s">
        <v>312</v>
      </c>
      <c r="AB206" t="s">
        <v>312</v>
      </c>
      <c r="AC206" t="s">
        <v>311</v>
      </c>
      <c r="AD206" t="s">
        <v>310</v>
      </c>
      <c r="AE206" t="s">
        <v>310</v>
      </c>
      <c r="AF206" t="s">
        <v>314</v>
      </c>
      <c r="AG206" t="s">
        <v>314</v>
      </c>
      <c r="AH206" t="s">
        <v>306</v>
      </c>
      <c r="AI206" t="s">
        <v>306</v>
      </c>
      <c r="AJ206" t="s">
        <v>314</v>
      </c>
      <c r="AK206" t="s">
        <v>314</v>
      </c>
      <c r="AL206" t="s">
        <v>316</v>
      </c>
      <c r="AM206" t="s">
        <v>306</v>
      </c>
      <c r="AN206" t="s">
        <v>306</v>
      </c>
      <c r="AO206" t="s">
        <v>163</v>
      </c>
      <c r="AP206" t="s">
        <v>163</v>
      </c>
      <c r="AQ206" t="s">
        <v>163</v>
      </c>
      <c r="AR206" t="s">
        <v>163</v>
      </c>
      <c r="AS206" t="s">
        <v>163</v>
      </c>
      <c r="AT206" t="s">
        <v>321</v>
      </c>
      <c r="AU206" t="s">
        <v>326</v>
      </c>
      <c r="AV206" t="s">
        <v>163</v>
      </c>
      <c r="AW206" t="s">
        <v>163</v>
      </c>
      <c r="AX206" t="s">
        <v>163</v>
      </c>
      <c r="AY206" t="s">
        <v>163</v>
      </c>
      <c r="AZ206" t="s">
        <v>163</v>
      </c>
      <c r="BA206" t="s">
        <v>163</v>
      </c>
      <c r="BB206" t="s">
        <v>163</v>
      </c>
      <c r="BC206" t="s">
        <v>163</v>
      </c>
      <c r="BD206" t="s">
        <v>163</v>
      </c>
      <c r="BE206" t="s">
        <v>163</v>
      </c>
      <c r="BF206" t="s">
        <v>163</v>
      </c>
      <c r="BG206" t="s">
        <v>163</v>
      </c>
      <c r="BH206">
        <v>2</v>
      </c>
      <c r="BI206" t="s">
        <v>163</v>
      </c>
      <c r="BJ206" t="s">
        <v>163</v>
      </c>
      <c r="BK206" t="s">
        <v>163</v>
      </c>
      <c r="BL206" t="s">
        <v>163</v>
      </c>
      <c r="BM206" t="s">
        <v>166</v>
      </c>
      <c r="BN206" t="s">
        <v>163</v>
      </c>
      <c r="BO206">
        <v>1</v>
      </c>
      <c r="BP206" t="s">
        <v>163</v>
      </c>
      <c r="BQ206" t="s">
        <v>163</v>
      </c>
      <c r="BR206" s="16">
        <v>2</v>
      </c>
      <c r="BS206" s="16">
        <v>0</v>
      </c>
      <c r="BT206" s="16">
        <v>0</v>
      </c>
      <c r="BU206" s="16">
        <v>2</v>
      </c>
      <c r="BV206" s="16">
        <v>0</v>
      </c>
      <c r="BW206" s="16">
        <v>0</v>
      </c>
      <c r="BX206" s="16" t="s">
        <v>163</v>
      </c>
      <c r="BY206" s="16" t="s">
        <v>163</v>
      </c>
      <c r="BZ206" s="16" t="s">
        <v>163</v>
      </c>
      <c r="CA206" s="16" t="s">
        <v>163</v>
      </c>
      <c r="CB206" s="16" t="s">
        <v>163</v>
      </c>
      <c r="CC206" s="16" t="s">
        <v>163</v>
      </c>
      <c r="CD206" s="16" t="s">
        <v>163</v>
      </c>
      <c r="CE206" s="16" t="s">
        <v>163</v>
      </c>
      <c r="CF206" s="16" t="s">
        <v>163</v>
      </c>
      <c r="CG206" s="16" t="s">
        <v>163</v>
      </c>
      <c r="CH206" s="16" t="s">
        <v>163</v>
      </c>
      <c r="CI206" s="16" t="s">
        <v>163</v>
      </c>
      <c r="CJ206" s="16" t="s">
        <v>163</v>
      </c>
      <c r="CK206" s="16" t="s">
        <v>163</v>
      </c>
      <c r="CL206" s="16" t="s">
        <v>163</v>
      </c>
      <c r="CM206" s="16" t="s">
        <v>163</v>
      </c>
      <c r="CN206" s="16" t="s">
        <v>163</v>
      </c>
      <c r="CO206" s="16" t="s">
        <v>163</v>
      </c>
      <c r="CP206" s="16" t="s">
        <v>163</v>
      </c>
      <c r="CQ206" s="16" t="s">
        <v>163</v>
      </c>
      <c r="CR206" s="16" t="s">
        <v>163</v>
      </c>
      <c r="CS206" s="16" t="s">
        <v>163</v>
      </c>
      <c r="CT206" s="16" t="s">
        <v>163</v>
      </c>
      <c r="CU206" s="16" t="s">
        <v>163</v>
      </c>
      <c r="CV206" s="16" t="s">
        <v>163</v>
      </c>
      <c r="CW206" s="16" t="s">
        <v>163</v>
      </c>
      <c r="CX206" s="16" t="s">
        <v>163</v>
      </c>
      <c r="CY206" s="16" t="s">
        <v>163</v>
      </c>
      <c r="CZ206" s="16" t="s">
        <v>163</v>
      </c>
      <c r="DA206" s="16" t="s">
        <v>163</v>
      </c>
      <c r="DB206" s="16" t="s">
        <v>163</v>
      </c>
      <c r="DC206" s="16" t="s">
        <v>163</v>
      </c>
      <c r="DD206" s="16" t="s">
        <v>163</v>
      </c>
      <c r="DE206" s="16" t="s">
        <v>163</v>
      </c>
      <c r="DF206" s="16" t="s">
        <v>163</v>
      </c>
      <c r="DG206" s="16" t="s">
        <v>163</v>
      </c>
      <c r="DH206" s="16" t="s">
        <v>163</v>
      </c>
      <c r="DI206" s="16" t="s">
        <v>163</v>
      </c>
      <c r="DJ206" s="16" t="s">
        <v>163</v>
      </c>
      <c r="DK206" s="16" t="s">
        <v>163</v>
      </c>
      <c r="DL206" s="16" t="s">
        <v>163</v>
      </c>
      <c r="DM206" s="16" t="s">
        <v>163</v>
      </c>
      <c r="DN206" s="16" t="s">
        <v>163</v>
      </c>
      <c r="DO206" s="16" t="s">
        <v>163</v>
      </c>
      <c r="DP206" s="16" t="s">
        <v>163</v>
      </c>
      <c r="DQ206" s="16" t="s">
        <v>163</v>
      </c>
      <c r="DR206" s="16" t="s">
        <v>163</v>
      </c>
      <c r="DS206" s="16" t="s">
        <v>163</v>
      </c>
      <c r="DT206" s="16" t="s">
        <v>163</v>
      </c>
      <c r="DU206" s="16" t="s">
        <v>163</v>
      </c>
      <c r="DV206" s="16" t="s">
        <v>163</v>
      </c>
      <c r="DW206" s="16" t="s">
        <v>163</v>
      </c>
      <c r="DX206" s="16" t="s">
        <v>163</v>
      </c>
      <c r="DY206" s="16" t="s">
        <v>163</v>
      </c>
      <c r="DZ206" s="16" t="s">
        <v>163</v>
      </c>
      <c r="EA206" s="16" t="s">
        <v>163</v>
      </c>
      <c r="EB206" s="16" t="s">
        <v>163</v>
      </c>
      <c r="EC206" s="16" t="s">
        <v>163</v>
      </c>
      <c r="ED206" s="16" t="s">
        <v>163</v>
      </c>
      <c r="EE206" s="16" t="s">
        <v>163</v>
      </c>
      <c r="EF206" s="16" t="s">
        <v>163</v>
      </c>
      <c r="EG206" s="16" t="s">
        <v>163</v>
      </c>
      <c r="EH206" s="16" t="s">
        <v>163</v>
      </c>
      <c r="EI206">
        <v>6</v>
      </c>
      <c r="EJ206" t="s">
        <v>163</v>
      </c>
      <c r="EK206">
        <v>6</v>
      </c>
      <c r="EL206" t="s">
        <v>163</v>
      </c>
      <c r="EM206" t="s">
        <v>163</v>
      </c>
      <c r="EN206" t="s">
        <v>163</v>
      </c>
      <c r="EO206" t="s">
        <v>163</v>
      </c>
      <c r="EP206" t="s">
        <v>163</v>
      </c>
      <c r="EQ206" t="s">
        <v>163</v>
      </c>
      <c r="ER206" t="s">
        <v>163</v>
      </c>
      <c r="ES206" t="s">
        <v>163</v>
      </c>
      <c r="ET206" t="s">
        <v>163</v>
      </c>
      <c r="EU206">
        <v>4</v>
      </c>
      <c r="EV206">
        <v>1968</v>
      </c>
      <c r="EW206">
        <v>2</v>
      </c>
      <c r="EX206" t="s">
        <v>344</v>
      </c>
      <c r="EY206" t="s">
        <v>350</v>
      </c>
      <c r="EZ206" t="s">
        <v>336</v>
      </c>
      <c r="FA206" t="s">
        <v>163</v>
      </c>
      <c r="FB206">
        <v>2</v>
      </c>
      <c r="FC206" t="s">
        <v>163</v>
      </c>
      <c r="FD206" t="s">
        <v>163</v>
      </c>
      <c r="FE206" t="s">
        <v>163</v>
      </c>
      <c r="FF206" t="s">
        <v>163</v>
      </c>
      <c r="FG206" t="s">
        <v>163</v>
      </c>
      <c r="FH206" t="s">
        <v>163</v>
      </c>
      <c r="FI206">
        <v>1</v>
      </c>
      <c r="FJ206" t="s">
        <v>163</v>
      </c>
      <c r="FK206">
        <f t="shared" si="6"/>
        <v>1</v>
      </c>
      <c r="FL206">
        <f t="shared" si="7"/>
        <v>0</v>
      </c>
    </row>
    <row r="207" spans="1:168" x14ac:dyDescent="0.25">
      <c r="A207">
        <v>206</v>
      </c>
      <c r="B207" t="s">
        <v>181</v>
      </c>
      <c r="C207">
        <v>0</v>
      </c>
      <c r="D207">
        <v>0</v>
      </c>
      <c r="E207">
        <v>1</v>
      </c>
      <c r="F207">
        <v>1</v>
      </c>
      <c r="G207">
        <v>1</v>
      </c>
      <c r="H207">
        <v>1</v>
      </c>
      <c r="I207">
        <v>10301</v>
      </c>
      <c r="J207">
        <v>7</v>
      </c>
      <c r="K207" t="s">
        <v>163</v>
      </c>
      <c r="L207" t="s">
        <v>170</v>
      </c>
      <c r="M207">
        <v>1</v>
      </c>
      <c r="N207">
        <v>1</v>
      </c>
      <c r="O207">
        <v>7</v>
      </c>
      <c r="P207">
        <v>3</v>
      </c>
      <c r="Q207">
        <v>4</v>
      </c>
      <c r="R207">
        <v>1</v>
      </c>
      <c r="S207" t="s">
        <v>163</v>
      </c>
      <c r="T207">
        <v>0</v>
      </c>
      <c r="U207">
        <v>25</v>
      </c>
      <c r="V207">
        <v>75</v>
      </c>
      <c r="W207" t="s">
        <v>311</v>
      </c>
      <c r="X207" t="s">
        <v>311</v>
      </c>
      <c r="Y207" t="s">
        <v>310</v>
      </c>
      <c r="Z207" t="s">
        <v>310</v>
      </c>
      <c r="AA207" t="s">
        <v>311</v>
      </c>
      <c r="AB207" t="s">
        <v>311</v>
      </c>
      <c r="AC207" t="s">
        <v>311</v>
      </c>
      <c r="AD207" t="s">
        <v>313</v>
      </c>
      <c r="AE207" t="s">
        <v>310</v>
      </c>
      <c r="AF207" t="s">
        <v>314</v>
      </c>
      <c r="AG207" t="s">
        <v>314</v>
      </c>
      <c r="AH207" t="s">
        <v>306</v>
      </c>
      <c r="AI207" t="s">
        <v>306</v>
      </c>
      <c r="AJ207" t="s">
        <v>314</v>
      </c>
      <c r="AK207" t="s">
        <v>314</v>
      </c>
      <c r="AL207" t="s">
        <v>316</v>
      </c>
      <c r="AM207" t="s">
        <v>306</v>
      </c>
      <c r="AN207" t="s">
        <v>306</v>
      </c>
      <c r="AO207" t="s">
        <v>163</v>
      </c>
      <c r="AP207" t="s">
        <v>163</v>
      </c>
      <c r="AQ207" t="s">
        <v>163</v>
      </c>
      <c r="AR207" t="s">
        <v>163</v>
      </c>
      <c r="AS207" t="s">
        <v>163</v>
      </c>
      <c r="AT207" t="s">
        <v>321</v>
      </c>
      <c r="AU207" t="s">
        <v>326</v>
      </c>
      <c r="AV207" t="s">
        <v>163</v>
      </c>
      <c r="AW207" t="s">
        <v>163</v>
      </c>
      <c r="AX207" t="s">
        <v>163</v>
      </c>
      <c r="AY207" t="s">
        <v>163</v>
      </c>
      <c r="AZ207" t="s">
        <v>163</v>
      </c>
      <c r="BA207" t="s">
        <v>163</v>
      </c>
      <c r="BB207" t="s">
        <v>163</v>
      </c>
      <c r="BC207" t="s">
        <v>163</v>
      </c>
      <c r="BD207" t="s">
        <v>163</v>
      </c>
      <c r="BE207" t="s">
        <v>163</v>
      </c>
      <c r="BF207" t="s">
        <v>163</v>
      </c>
      <c r="BG207" t="s">
        <v>163</v>
      </c>
      <c r="BH207" t="s">
        <v>166</v>
      </c>
      <c r="BI207">
        <v>2</v>
      </c>
      <c r="BJ207" t="s">
        <v>163</v>
      </c>
      <c r="BK207" t="s">
        <v>163</v>
      </c>
      <c r="BL207" t="s">
        <v>163</v>
      </c>
      <c r="BM207" t="s">
        <v>166</v>
      </c>
      <c r="BN207" t="s">
        <v>163</v>
      </c>
      <c r="BO207" t="s">
        <v>163</v>
      </c>
      <c r="BP207" t="s">
        <v>163</v>
      </c>
      <c r="BQ207">
        <v>1</v>
      </c>
      <c r="BR207" s="16">
        <v>2</v>
      </c>
      <c r="BS207" s="16">
        <v>0</v>
      </c>
      <c r="BT207" s="16">
        <v>0</v>
      </c>
      <c r="BU207" s="16">
        <v>1</v>
      </c>
      <c r="BV207" s="16" t="s">
        <v>164</v>
      </c>
      <c r="BW207" s="16">
        <v>2</v>
      </c>
      <c r="BX207" s="16" t="s">
        <v>163</v>
      </c>
      <c r="BY207" s="16" t="s">
        <v>163</v>
      </c>
      <c r="BZ207" s="16" t="s">
        <v>163</v>
      </c>
      <c r="CA207" s="16" t="s">
        <v>163</v>
      </c>
      <c r="CB207" s="16" t="s">
        <v>163</v>
      </c>
      <c r="CC207" s="16" t="s">
        <v>163</v>
      </c>
      <c r="CD207" s="16" t="s">
        <v>163</v>
      </c>
      <c r="CE207" s="16" t="s">
        <v>163</v>
      </c>
      <c r="CF207" s="16" t="s">
        <v>163</v>
      </c>
      <c r="CG207" s="16" t="s">
        <v>163</v>
      </c>
      <c r="CH207" s="16" t="s">
        <v>163</v>
      </c>
      <c r="CI207" s="16" t="s">
        <v>163</v>
      </c>
      <c r="CJ207" s="16" t="s">
        <v>163</v>
      </c>
      <c r="CK207" s="16" t="s">
        <v>163</v>
      </c>
      <c r="CL207" s="16" t="s">
        <v>163</v>
      </c>
      <c r="CM207" s="16" t="s">
        <v>163</v>
      </c>
      <c r="CN207" s="16" t="s">
        <v>163</v>
      </c>
      <c r="CO207" s="16" t="s">
        <v>163</v>
      </c>
      <c r="CP207" s="16" t="s">
        <v>163</v>
      </c>
      <c r="CQ207" s="16" t="s">
        <v>163</v>
      </c>
      <c r="CR207" s="16" t="s">
        <v>163</v>
      </c>
      <c r="CS207" s="16" t="s">
        <v>163</v>
      </c>
      <c r="CT207" s="16" t="s">
        <v>163</v>
      </c>
      <c r="CU207" s="16" t="s">
        <v>163</v>
      </c>
      <c r="CV207" s="16" t="s">
        <v>163</v>
      </c>
      <c r="CW207" s="16" t="s">
        <v>163</v>
      </c>
      <c r="CX207" s="16" t="s">
        <v>163</v>
      </c>
      <c r="CY207" s="16" t="s">
        <v>163</v>
      </c>
      <c r="CZ207" s="16" t="s">
        <v>163</v>
      </c>
      <c r="DA207" s="16" t="s">
        <v>163</v>
      </c>
      <c r="DB207" s="16" t="s">
        <v>163</v>
      </c>
      <c r="DC207" s="16" t="s">
        <v>163</v>
      </c>
      <c r="DD207" s="16" t="s">
        <v>163</v>
      </c>
      <c r="DE207" s="16" t="s">
        <v>163</v>
      </c>
      <c r="DF207" s="16" t="s">
        <v>163</v>
      </c>
      <c r="DG207" s="16" t="s">
        <v>163</v>
      </c>
      <c r="DH207" s="16" t="s">
        <v>163</v>
      </c>
      <c r="DI207" s="16" t="s">
        <v>163</v>
      </c>
      <c r="DJ207" s="16" t="s">
        <v>163</v>
      </c>
      <c r="DK207" s="16" t="s">
        <v>163</v>
      </c>
      <c r="DL207" s="16" t="s">
        <v>163</v>
      </c>
      <c r="DM207" s="16" t="s">
        <v>163</v>
      </c>
      <c r="DN207" s="16" t="s">
        <v>163</v>
      </c>
      <c r="DO207" s="16">
        <v>308</v>
      </c>
      <c r="DP207" s="16" t="s">
        <v>163</v>
      </c>
      <c r="DQ207" s="16">
        <v>2</v>
      </c>
      <c r="DR207" s="16">
        <v>2</v>
      </c>
      <c r="DS207" s="16" t="s">
        <v>163</v>
      </c>
      <c r="DT207" s="16">
        <v>3</v>
      </c>
      <c r="DU207" s="16" t="s">
        <v>163</v>
      </c>
      <c r="DV207" s="16" t="s">
        <v>163</v>
      </c>
      <c r="DW207" s="16" t="s">
        <v>163</v>
      </c>
      <c r="DX207" s="16" t="s">
        <v>163</v>
      </c>
      <c r="DY207" s="16">
        <v>308</v>
      </c>
      <c r="DZ207" s="16" t="s">
        <v>163</v>
      </c>
      <c r="EA207" s="16">
        <v>1</v>
      </c>
      <c r="EB207" s="16">
        <v>2</v>
      </c>
      <c r="EC207" s="16" t="s">
        <v>163</v>
      </c>
      <c r="ED207" s="16">
        <v>2</v>
      </c>
      <c r="EE207" s="16" t="s">
        <v>163</v>
      </c>
      <c r="EF207" s="16" t="s">
        <v>163</v>
      </c>
      <c r="EG207" s="16" t="s">
        <v>163</v>
      </c>
      <c r="EH207" s="16" t="s">
        <v>163</v>
      </c>
      <c r="EI207">
        <v>6</v>
      </c>
      <c r="EJ207" t="s">
        <v>163</v>
      </c>
      <c r="EK207">
        <v>6</v>
      </c>
      <c r="EL207" t="s">
        <v>163</v>
      </c>
      <c r="EM207" t="s">
        <v>163</v>
      </c>
      <c r="EN207" t="s">
        <v>163</v>
      </c>
      <c r="EO207" t="s">
        <v>163</v>
      </c>
      <c r="EP207" t="s">
        <v>163</v>
      </c>
      <c r="EQ207" t="s">
        <v>163</v>
      </c>
      <c r="ER207" t="s">
        <v>163</v>
      </c>
      <c r="ES207" t="s">
        <v>163</v>
      </c>
      <c r="ET207" t="s">
        <v>163</v>
      </c>
      <c r="EU207">
        <v>4</v>
      </c>
      <c r="EV207">
        <v>1977</v>
      </c>
      <c r="EW207">
        <v>1</v>
      </c>
      <c r="EX207" t="s">
        <v>341</v>
      </c>
      <c r="EY207" t="s">
        <v>349</v>
      </c>
      <c r="EZ207" t="s">
        <v>334</v>
      </c>
      <c r="FA207">
        <v>1</v>
      </c>
      <c r="FB207" t="s">
        <v>163</v>
      </c>
      <c r="FC207" t="s">
        <v>163</v>
      </c>
      <c r="FD207" t="s">
        <v>163</v>
      </c>
      <c r="FE207" t="s">
        <v>163</v>
      </c>
      <c r="FF207" t="s">
        <v>163</v>
      </c>
      <c r="FG207" t="s">
        <v>163</v>
      </c>
      <c r="FH207" t="s">
        <v>163</v>
      </c>
      <c r="FI207">
        <v>2</v>
      </c>
      <c r="FJ207" t="s">
        <v>163</v>
      </c>
      <c r="FK207">
        <f t="shared" si="6"/>
        <v>1</v>
      </c>
      <c r="FL207">
        <f t="shared" si="7"/>
        <v>0</v>
      </c>
    </row>
    <row r="208" spans="1:168" x14ac:dyDescent="0.25">
      <c r="A208">
        <v>207</v>
      </c>
      <c r="B208" t="s">
        <v>181</v>
      </c>
      <c r="C208">
        <v>0</v>
      </c>
      <c r="D208">
        <v>0</v>
      </c>
      <c r="E208">
        <v>1</v>
      </c>
      <c r="F208">
        <v>1</v>
      </c>
      <c r="G208">
        <v>1</v>
      </c>
      <c r="H208">
        <v>1</v>
      </c>
      <c r="I208">
        <v>10301</v>
      </c>
      <c r="J208">
        <v>7</v>
      </c>
      <c r="K208" t="s">
        <v>163</v>
      </c>
      <c r="L208" t="s">
        <v>170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1</v>
      </c>
      <c r="S208" t="s">
        <v>163</v>
      </c>
      <c r="T208">
        <v>100</v>
      </c>
      <c r="U208">
        <v>0</v>
      </c>
      <c r="V208">
        <v>0</v>
      </c>
      <c r="W208" t="s">
        <v>313</v>
      </c>
      <c r="X208" t="s">
        <v>313</v>
      </c>
      <c r="Y208" t="s">
        <v>310</v>
      </c>
      <c r="Z208" t="s">
        <v>310</v>
      </c>
      <c r="AA208" t="s">
        <v>312</v>
      </c>
      <c r="AB208" t="s">
        <v>312</v>
      </c>
      <c r="AC208" t="s">
        <v>312</v>
      </c>
      <c r="AD208" t="s">
        <v>311</v>
      </c>
      <c r="AE208" t="s">
        <v>310</v>
      </c>
      <c r="AF208" t="s">
        <v>316</v>
      </c>
      <c r="AG208" t="s">
        <v>316</v>
      </c>
      <c r="AH208" t="s">
        <v>306</v>
      </c>
      <c r="AI208" t="s">
        <v>306</v>
      </c>
      <c r="AJ208" t="s">
        <v>314</v>
      </c>
      <c r="AK208" t="s">
        <v>314</v>
      </c>
      <c r="AL208" t="s">
        <v>316</v>
      </c>
      <c r="AM208" t="s">
        <v>306</v>
      </c>
      <c r="AN208" t="s">
        <v>306</v>
      </c>
      <c r="AO208" t="s">
        <v>163</v>
      </c>
      <c r="AP208" t="s">
        <v>163</v>
      </c>
      <c r="AQ208" t="s">
        <v>163</v>
      </c>
      <c r="AR208" t="s">
        <v>163</v>
      </c>
      <c r="AS208" t="s">
        <v>163</v>
      </c>
      <c r="AT208" t="s">
        <v>321</v>
      </c>
      <c r="AU208" t="s">
        <v>326</v>
      </c>
      <c r="AV208" t="s">
        <v>163</v>
      </c>
      <c r="AW208" t="s">
        <v>163</v>
      </c>
      <c r="AX208" t="s">
        <v>163</v>
      </c>
      <c r="AY208" t="s">
        <v>163</v>
      </c>
      <c r="AZ208" t="s">
        <v>163</v>
      </c>
      <c r="BA208" t="s">
        <v>163</v>
      </c>
      <c r="BB208" t="s">
        <v>163</v>
      </c>
      <c r="BC208" t="s">
        <v>163</v>
      </c>
      <c r="BD208" t="s">
        <v>163</v>
      </c>
      <c r="BE208" t="s">
        <v>163</v>
      </c>
      <c r="BF208" t="s">
        <v>163</v>
      </c>
      <c r="BG208" t="s">
        <v>163</v>
      </c>
      <c r="BH208">
        <v>2</v>
      </c>
      <c r="BI208" t="s">
        <v>163</v>
      </c>
      <c r="BJ208" t="s">
        <v>163</v>
      </c>
      <c r="BK208" t="s">
        <v>163</v>
      </c>
      <c r="BL208" t="s">
        <v>163</v>
      </c>
      <c r="BM208">
        <v>2</v>
      </c>
      <c r="BN208" t="s">
        <v>163</v>
      </c>
      <c r="BO208" t="s">
        <v>163</v>
      </c>
      <c r="BP208" t="s">
        <v>163</v>
      </c>
      <c r="BQ208" t="s">
        <v>163</v>
      </c>
      <c r="BR208" s="16">
        <v>1</v>
      </c>
      <c r="BS208" s="16" t="s">
        <v>164</v>
      </c>
      <c r="BT208" s="16">
        <v>2</v>
      </c>
      <c r="BU208" s="16">
        <v>1</v>
      </c>
      <c r="BV208" s="16" t="s">
        <v>165</v>
      </c>
      <c r="BW208" s="16">
        <v>3</v>
      </c>
      <c r="BX208" s="16" t="s">
        <v>163</v>
      </c>
      <c r="BY208" s="16" t="s">
        <v>163</v>
      </c>
      <c r="BZ208" s="16">
        <v>301</v>
      </c>
      <c r="CA208" s="16">
        <v>301</v>
      </c>
      <c r="CB208" s="16" t="s">
        <v>163</v>
      </c>
      <c r="CC208" s="16" t="s">
        <v>163</v>
      </c>
      <c r="CD208" s="16" t="s">
        <v>163</v>
      </c>
      <c r="CE208" s="16" t="s">
        <v>163</v>
      </c>
      <c r="CF208" s="16" t="s">
        <v>163</v>
      </c>
      <c r="CG208" s="16" t="s">
        <v>163</v>
      </c>
      <c r="CH208" s="16" t="s">
        <v>163</v>
      </c>
      <c r="CI208" s="16" t="s">
        <v>163</v>
      </c>
      <c r="CJ208" s="16" t="s">
        <v>163</v>
      </c>
      <c r="CK208" s="16">
        <v>301</v>
      </c>
      <c r="CL208" s="16" t="s">
        <v>163</v>
      </c>
      <c r="CM208" s="16">
        <v>1</v>
      </c>
      <c r="CN208" s="16">
        <v>1</v>
      </c>
      <c r="CO208" s="16">
        <v>7</v>
      </c>
      <c r="CP208" s="16" t="s">
        <v>163</v>
      </c>
      <c r="CQ208" s="16" t="s">
        <v>163</v>
      </c>
      <c r="CR208" s="16" t="s">
        <v>163</v>
      </c>
      <c r="CS208" s="16" t="s">
        <v>163</v>
      </c>
      <c r="CT208" s="16" t="s">
        <v>163</v>
      </c>
      <c r="CU208" s="16">
        <v>301</v>
      </c>
      <c r="CV208" s="16" t="s">
        <v>163</v>
      </c>
      <c r="CW208" s="16">
        <v>1</v>
      </c>
      <c r="CX208" s="16">
        <v>1</v>
      </c>
      <c r="CY208" s="16">
        <v>7</v>
      </c>
      <c r="CZ208" s="16" t="s">
        <v>163</v>
      </c>
      <c r="DA208" s="16" t="s">
        <v>163</v>
      </c>
      <c r="DB208" s="16" t="s">
        <v>163</v>
      </c>
      <c r="DC208" s="16" t="s">
        <v>163</v>
      </c>
      <c r="DD208" s="16" t="s">
        <v>163</v>
      </c>
      <c r="DE208" s="16">
        <v>309</v>
      </c>
      <c r="DF208" s="16" t="s">
        <v>163</v>
      </c>
      <c r="DG208" s="16">
        <v>1</v>
      </c>
      <c r="DH208" s="16">
        <v>2</v>
      </c>
      <c r="DI208" s="16" t="s">
        <v>163</v>
      </c>
      <c r="DJ208" s="16">
        <v>2</v>
      </c>
      <c r="DK208" s="16" t="s">
        <v>163</v>
      </c>
      <c r="DL208" s="16" t="s">
        <v>163</v>
      </c>
      <c r="DM208" s="16" t="s">
        <v>163</v>
      </c>
      <c r="DN208" s="16" t="s">
        <v>163</v>
      </c>
      <c r="DO208" s="16">
        <v>301</v>
      </c>
      <c r="DP208" s="16" t="s">
        <v>163</v>
      </c>
      <c r="DQ208" s="16">
        <v>1</v>
      </c>
      <c r="DR208" s="16">
        <v>1</v>
      </c>
      <c r="DS208" s="16">
        <v>7</v>
      </c>
      <c r="DT208" s="16" t="s">
        <v>163</v>
      </c>
      <c r="DU208" s="16" t="s">
        <v>163</v>
      </c>
      <c r="DV208" s="16" t="s">
        <v>163</v>
      </c>
      <c r="DW208" s="16" t="s">
        <v>163</v>
      </c>
      <c r="DX208" s="16" t="s">
        <v>163</v>
      </c>
      <c r="DY208" s="16">
        <v>301</v>
      </c>
      <c r="DZ208" s="16" t="s">
        <v>163</v>
      </c>
      <c r="EA208" s="16">
        <v>1</v>
      </c>
      <c r="EB208" s="16">
        <v>1</v>
      </c>
      <c r="EC208" s="16">
        <v>7</v>
      </c>
      <c r="ED208" s="16" t="s">
        <v>163</v>
      </c>
      <c r="EE208" s="16" t="s">
        <v>163</v>
      </c>
      <c r="EF208" s="16" t="s">
        <v>163</v>
      </c>
      <c r="EG208" s="16" t="s">
        <v>163</v>
      </c>
      <c r="EH208" s="16" t="s">
        <v>163</v>
      </c>
      <c r="EI208">
        <v>5</v>
      </c>
      <c r="EJ208">
        <v>2</v>
      </c>
      <c r="EK208" t="s">
        <v>163</v>
      </c>
      <c r="EL208">
        <v>2</v>
      </c>
      <c r="EM208">
        <v>16</v>
      </c>
      <c r="EN208">
        <v>16</v>
      </c>
      <c r="EO208">
        <v>14</v>
      </c>
      <c r="EP208">
        <v>11</v>
      </c>
      <c r="EQ208">
        <v>21</v>
      </c>
      <c r="ER208" t="s">
        <v>163</v>
      </c>
      <c r="ES208">
        <v>9</v>
      </c>
      <c r="ET208" t="s">
        <v>163</v>
      </c>
      <c r="EU208">
        <v>3</v>
      </c>
      <c r="EV208">
        <v>1972</v>
      </c>
      <c r="EW208">
        <v>1</v>
      </c>
      <c r="EX208" t="s">
        <v>341</v>
      </c>
      <c r="EY208" t="s">
        <v>348</v>
      </c>
      <c r="EZ208" t="s">
        <v>332</v>
      </c>
      <c r="FA208">
        <v>1</v>
      </c>
      <c r="FB208" t="s">
        <v>163</v>
      </c>
      <c r="FC208">
        <v>2</v>
      </c>
      <c r="FD208" t="s">
        <v>163</v>
      </c>
      <c r="FE208" t="s">
        <v>163</v>
      </c>
      <c r="FF208" t="s">
        <v>163</v>
      </c>
      <c r="FG208" t="s">
        <v>163</v>
      </c>
      <c r="FH208" t="s">
        <v>163</v>
      </c>
      <c r="FI208" t="s">
        <v>163</v>
      </c>
      <c r="FJ208" t="s">
        <v>163</v>
      </c>
      <c r="FK208">
        <f t="shared" si="6"/>
        <v>1</v>
      </c>
      <c r="FL208">
        <f t="shared" si="7"/>
        <v>0</v>
      </c>
    </row>
    <row r="209" spans="1:168" x14ac:dyDescent="0.25">
      <c r="A209">
        <v>208</v>
      </c>
      <c r="B209" t="s">
        <v>181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10301</v>
      </c>
      <c r="J209">
        <v>7</v>
      </c>
      <c r="K209" t="s">
        <v>163</v>
      </c>
      <c r="L209" t="s">
        <v>170</v>
      </c>
      <c r="M209">
        <v>1</v>
      </c>
      <c r="N209">
        <v>1</v>
      </c>
      <c r="O209">
        <v>3</v>
      </c>
      <c r="P209">
        <v>2</v>
      </c>
      <c r="Q209">
        <v>1</v>
      </c>
      <c r="R209">
        <v>1</v>
      </c>
      <c r="S209" t="s">
        <v>163</v>
      </c>
      <c r="T209">
        <v>0</v>
      </c>
      <c r="U209">
        <v>0</v>
      </c>
      <c r="V209">
        <v>100</v>
      </c>
      <c r="W209" t="s">
        <v>311</v>
      </c>
      <c r="X209" t="s">
        <v>311</v>
      </c>
      <c r="Y209" t="s">
        <v>310</v>
      </c>
      <c r="Z209" t="s">
        <v>310</v>
      </c>
      <c r="AA209" t="s">
        <v>311</v>
      </c>
      <c r="AB209" t="s">
        <v>311</v>
      </c>
      <c r="AC209" t="s">
        <v>311</v>
      </c>
      <c r="AD209" t="s">
        <v>311</v>
      </c>
      <c r="AE209" t="s">
        <v>310</v>
      </c>
      <c r="AF209" t="s">
        <v>314</v>
      </c>
      <c r="AG209" t="s">
        <v>314</v>
      </c>
      <c r="AH209" t="s">
        <v>306</v>
      </c>
      <c r="AI209" t="s">
        <v>306</v>
      </c>
      <c r="AJ209" t="s">
        <v>314</v>
      </c>
      <c r="AK209" t="s">
        <v>314</v>
      </c>
      <c r="AL209" t="s">
        <v>316</v>
      </c>
      <c r="AM209" t="s">
        <v>306</v>
      </c>
      <c r="AN209" t="s">
        <v>306</v>
      </c>
      <c r="AO209" t="s">
        <v>163</v>
      </c>
      <c r="AP209" t="s">
        <v>163</v>
      </c>
      <c r="AQ209" t="s">
        <v>163</v>
      </c>
      <c r="AR209" t="s">
        <v>163</v>
      </c>
      <c r="AS209" t="s">
        <v>163</v>
      </c>
      <c r="AT209" t="s">
        <v>321</v>
      </c>
      <c r="AU209" t="s">
        <v>326</v>
      </c>
      <c r="AV209" t="s">
        <v>163</v>
      </c>
      <c r="AW209" t="s">
        <v>163</v>
      </c>
      <c r="AX209" t="s">
        <v>163</v>
      </c>
      <c r="AY209" t="s">
        <v>163</v>
      </c>
      <c r="AZ209" t="s">
        <v>163</v>
      </c>
      <c r="BA209" t="s">
        <v>163</v>
      </c>
      <c r="BB209" t="s">
        <v>163</v>
      </c>
      <c r="BC209" t="s">
        <v>163</v>
      </c>
      <c r="BD209" t="s">
        <v>163</v>
      </c>
      <c r="BE209" t="s">
        <v>163</v>
      </c>
      <c r="BF209" t="s">
        <v>163</v>
      </c>
      <c r="BG209" t="s">
        <v>163</v>
      </c>
      <c r="BH209">
        <v>2</v>
      </c>
      <c r="BI209" t="s">
        <v>163</v>
      </c>
      <c r="BJ209" t="s">
        <v>163</v>
      </c>
      <c r="BK209" t="s">
        <v>163</v>
      </c>
      <c r="BL209" t="s">
        <v>163</v>
      </c>
      <c r="BM209">
        <v>2</v>
      </c>
      <c r="BN209" t="s">
        <v>163</v>
      </c>
      <c r="BO209" t="s">
        <v>163</v>
      </c>
      <c r="BP209" t="s">
        <v>163</v>
      </c>
      <c r="BQ209" t="s">
        <v>163</v>
      </c>
      <c r="BR209" s="16">
        <v>1</v>
      </c>
      <c r="BS209" s="16">
        <v>2</v>
      </c>
      <c r="BT209" s="16">
        <v>1</v>
      </c>
      <c r="BU209" s="16">
        <v>1</v>
      </c>
      <c r="BV209" s="16">
        <v>2</v>
      </c>
      <c r="BW209" s="16">
        <v>1</v>
      </c>
      <c r="BX209" s="16" t="s">
        <v>163</v>
      </c>
      <c r="BY209" s="16" t="s">
        <v>163</v>
      </c>
      <c r="BZ209" s="16">
        <v>301</v>
      </c>
      <c r="CA209" s="16" t="s">
        <v>163</v>
      </c>
      <c r="CB209" s="16" t="s">
        <v>163</v>
      </c>
      <c r="CC209" s="16" t="s">
        <v>163</v>
      </c>
      <c r="CD209" s="16" t="s">
        <v>163</v>
      </c>
      <c r="CE209" s="16" t="s">
        <v>163</v>
      </c>
      <c r="CF209" s="16" t="s">
        <v>163</v>
      </c>
      <c r="CG209" s="16" t="s">
        <v>163</v>
      </c>
      <c r="CH209" s="16" t="s">
        <v>163</v>
      </c>
      <c r="CI209" s="16" t="s">
        <v>163</v>
      </c>
      <c r="CJ209" s="16" t="s">
        <v>163</v>
      </c>
      <c r="CK209" s="16">
        <v>301</v>
      </c>
      <c r="CL209" s="16" t="s">
        <v>163</v>
      </c>
      <c r="CM209" s="16">
        <v>1</v>
      </c>
      <c r="CN209" s="16">
        <v>3</v>
      </c>
      <c r="CO209" s="16" t="s">
        <v>163</v>
      </c>
      <c r="CP209" s="16" t="s">
        <v>163</v>
      </c>
      <c r="CQ209" s="16" t="s">
        <v>163</v>
      </c>
      <c r="CR209" s="16" t="s">
        <v>163</v>
      </c>
      <c r="CS209" s="16" t="s">
        <v>163</v>
      </c>
      <c r="CT209" s="16" t="s">
        <v>163</v>
      </c>
      <c r="CU209" s="16" t="s">
        <v>163</v>
      </c>
      <c r="CV209" s="16" t="s">
        <v>163</v>
      </c>
      <c r="CW209" s="16" t="s">
        <v>163</v>
      </c>
      <c r="CX209" s="16" t="s">
        <v>163</v>
      </c>
      <c r="CY209" s="16" t="s">
        <v>163</v>
      </c>
      <c r="CZ209" s="16" t="s">
        <v>163</v>
      </c>
      <c r="DA209" s="16" t="s">
        <v>163</v>
      </c>
      <c r="DB209" s="16" t="s">
        <v>163</v>
      </c>
      <c r="DC209" s="16" t="s">
        <v>163</v>
      </c>
      <c r="DD209" s="16" t="s">
        <v>163</v>
      </c>
      <c r="DE209" s="16" t="s">
        <v>163</v>
      </c>
      <c r="DF209" s="16" t="s">
        <v>163</v>
      </c>
      <c r="DG209" s="16" t="s">
        <v>163</v>
      </c>
      <c r="DH209" s="16" t="s">
        <v>163</v>
      </c>
      <c r="DI209" s="16" t="s">
        <v>163</v>
      </c>
      <c r="DJ209" s="16" t="s">
        <v>163</v>
      </c>
      <c r="DK209" s="16" t="s">
        <v>163</v>
      </c>
      <c r="DL209" s="16" t="s">
        <v>163</v>
      </c>
      <c r="DM209" s="16" t="s">
        <v>163</v>
      </c>
      <c r="DN209" s="16" t="s">
        <v>163</v>
      </c>
      <c r="DO209" s="16">
        <v>303</v>
      </c>
      <c r="DP209" s="16" t="s">
        <v>163</v>
      </c>
      <c r="DQ209" s="16">
        <v>2</v>
      </c>
      <c r="DR209" s="16">
        <v>3</v>
      </c>
      <c r="DS209" s="16" t="s">
        <v>163</v>
      </c>
      <c r="DT209" s="16" t="s">
        <v>163</v>
      </c>
      <c r="DU209" s="16">
        <v>6</v>
      </c>
      <c r="DV209" s="16" t="s">
        <v>163</v>
      </c>
      <c r="DW209" s="16" t="s">
        <v>163</v>
      </c>
      <c r="DX209" s="16" t="s">
        <v>163</v>
      </c>
      <c r="DY209" s="16" t="s">
        <v>163</v>
      </c>
      <c r="DZ209" s="16" t="s">
        <v>163</v>
      </c>
      <c r="EA209" s="16" t="s">
        <v>163</v>
      </c>
      <c r="EB209" s="16" t="s">
        <v>163</v>
      </c>
      <c r="EC209" s="16" t="s">
        <v>163</v>
      </c>
      <c r="ED209" s="16" t="s">
        <v>163</v>
      </c>
      <c r="EE209" s="16" t="s">
        <v>163</v>
      </c>
      <c r="EF209" s="16" t="s">
        <v>163</v>
      </c>
      <c r="EG209" s="16" t="s">
        <v>163</v>
      </c>
      <c r="EH209" s="16" t="s">
        <v>163</v>
      </c>
      <c r="EI209">
        <v>6</v>
      </c>
      <c r="EJ209" t="s">
        <v>163</v>
      </c>
      <c r="EK209">
        <v>6</v>
      </c>
      <c r="EL209" t="s">
        <v>163</v>
      </c>
      <c r="EM209" t="s">
        <v>163</v>
      </c>
      <c r="EN209" t="s">
        <v>163</v>
      </c>
      <c r="EO209" t="s">
        <v>163</v>
      </c>
      <c r="EP209" t="s">
        <v>163</v>
      </c>
      <c r="EQ209" t="s">
        <v>163</v>
      </c>
      <c r="ER209" t="s">
        <v>163</v>
      </c>
      <c r="ES209" t="s">
        <v>163</v>
      </c>
      <c r="ET209" t="s">
        <v>163</v>
      </c>
      <c r="EU209">
        <v>4</v>
      </c>
      <c r="EV209">
        <v>1956</v>
      </c>
      <c r="EW209">
        <v>1</v>
      </c>
      <c r="EX209" t="s">
        <v>341</v>
      </c>
      <c r="EY209" t="s">
        <v>351</v>
      </c>
      <c r="EZ209" t="s">
        <v>335</v>
      </c>
      <c r="FA209" t="s">
        <v>163</v>
      </c>
      <c r="FB209">
        <v>2</v>
      </c>
      <c r="FC209" t="s">
        <v>163</v>
      </c>
      <c r="FD209" t="s">
        <v>163</v>
      </c>
      <c r="FE209" t="s">
        <v>163</v>
      </c>
      <c r="FF209" t="s">
        <v>163</v>
      </c>
      <c r="FG209" t="s">
        <v>163</v>
      </c>
      <c r="FH209" t="s">
        <v>163</v>
      </c>
      <c r="FI209">
        <v>1</v>
      </c>
      <c r="FJ209" t="s">
        <v>163</v>
      </c>
      <c r="FK209">
        <f t="shared" si="6"/>
        <v>1</v>
      </c>
      <c r="FL209">
        <f t="shared" si="7"/>
        <v>0</v>
      </c>
    </row>
    <row r="210" spans="1:168" x14ac:dyDescent="0.25">
      <c r="A210">
        <v>209</v>
      </c>
      <c r="B210" t="s">
        <v>181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10301</v>
      </c>
      <c r="J210">
        <v>7</v>
      </c>
      <c r="K210" t="s">
        <v>163</v>
      </c>
      <c r="L210" t="s">
        <v>170</v>
      </c>
      <c r="M210">
        <v>1</v>
      </c>
      <c r="N210">
        <v>1</v>
      </c>
      <c r="O210">
        <v>2</v>
      </c>
      <c r="P210">
        <v>2</v>
      </c>
      <c r="Q210">
        <v>0</v>
      </c>
      <c r="R210">
        <v>1</v>
      </c>
      <c r="S210" t="s">
        <v>163</v>
      </c>
      <c r="T210">
        <v>0</v>
      </c>
      <c r="U210">
        <v>0</v>
      </c>
      <c r="V210">
        <v>100</v>
      </c>
      <c r="W210" t="s">
        <v>311</v>
      </c>
      <c r="X210" t="s">
        <v>313</v>
      </c>
      <c r="Y210" t="s">
        <v>310</v>
      </c>
      <c r="Z210" t="s">
        <v>310</v>
      </c>
      <c r="AA210" t="s">
        <v>313</v>
      </c>
      <c r="AB210" t="s">
        <v>313</v>
      </c>
      <c r="AC210" t="s">
        <v>312</v>
      </c>
      <c r="AD210" t="s">
        <v>313</v>
      </c>
      <c r="AE210" t="s">
        <v>310</v>
      </c>
      <c r="AF210" t="s">
        <v>314</v>
      </c>
      <c r="AG210" t="s">
        <v>316</v>
      </c>
      <c r="AH210" t="s">
        <v>306</v>
      </c>
      <c r="AI210" t="s">
        <v>306</v>
      </c>
      <c r="AJ210" t="s">
        <v>315</v>
      </c>
      <c r="AK210" t="s">
        <v>315</v>
      </c>
      <c r="AL210" t="s">
        <v>316</v>
      </c>
      <c r="AM210" t="s">
        <v>306</v>
      </c>
      <c r="AN210" t="s">
        <v>306</v>
      </c>
      <c r="AO210" t="s">
        <v>163</v>
      </c>
      <c r="AP210" t="s">
        <v>163</v>
      </c>
      <c r="AQ210" t="s">
        <v>163</v>
      </c>
      <c r="AR210" t="s">
        <v>163</v>
      </c>
      <c r="AS210" t="s">
        <v>163</v>
      </c>
      <c r="AT210" t="s">
        <v>321</v>
      </c>
      <c r="AU210" t="s">
        <v>322</v>
      </c>
      <c r="AV210" t="s">
        <v>163</v>
      </c>
      <c r="AW210" t="s">
        <v>163</v>
      </c>
      <c r="AX210" t="s">
        <v>163</v>
      </c>
      <c r="AY210" t="s">
        <v>163</v>
      </c>
      <c r="AZ210" t="s">
        <v>163</v>
      </c>
      <c r="BA210" t="s">
        <v>163</v>
      </c>
      <c r="BB210" t="s">
        <v>163</v>
      </c>
      <c r="BC210" t="s">
        <v>163</v>
      </c>
      <c r="BD210" t="s">
        <v>163</v>
      </c>
      <c r="BE210" t="s">
        <v>163</v>
      </c>
      <c r="BF210" t="s">
        <v>163</v>
      </c>
      <c r="BG210" t="s">
        <v>163</v>
      </c>
      <c r="BH210" t="s">
        <v>166</v>
      </c>
      <c r="BI210" t="s">
        <v>163</v>
      </c>
      <c r="BJ210" t="s">
        <v>163</v>
      </c>
      <c r="BK210">
        <v>1</v>
      </c>
      <c r="BL210" t="s">
        <v>163</v>
      </c>
      <c r="BM210" t="s">
        <v>166</v>
      </c>
      <c r="BN210" t="s">
        <v>163</v>
      </c>
      <c r="BO210" t="s">
        <v>163</v>
      </c>
      <c r="BP210" t="s">
        <v>163</v>
      </c>
      <c r="BQ210">
        <v>1</v>
      </c>
      <c r="BR210" s="16">
        <v>2</v>
      </c>
      <c r="BS210" s="16">
        <v>0</v>
      </c>
      <c r="BT210" s="16">
        <v>0</v>
      </c>
      <c r="BU210" s="16">
        <v>1</v>
      </c>
      <c r="BV210" s="16">
        <v>2</v>
      </c>
      <c r="BW210" s="16">
        <v>1</v>
      </c>
      <c r="BX210" s="16" t="s">
        <v>163</v>
      </c>
      <c r="BY210" s="16" t="s">
        <v>163</v>
      </c>
      <c r="BZ210" s="16" t="s">
        <v>163</v>
      </c>
      <c r="CA210" s="16" t="s">
        <v>163</v>
      </c>
      <c r="CB210" s="16" t="s">
        <v>163</v>
      </c>
      <c r="CC210" s="16" t="s">
        <v>163</v>
      </c>
      <c r="CD210" s="16" t="s">
        <v>163</v>
      </c>
      <c r="CE210" s="16" t="s">
        <v>163</v>
      </c>
      <c r="CF210" s="16" t="s">
        <v>163</v>
      </c>
      <c r="CG210" s="16" t="s">
        <v>163</v>
      </c>
      <c r="CH210" s="16" t="s">
        <v>163</v>
      </c>
      <c r="CI210" s="16" t="s">
        <v>163</v>
      </c>
      <c r="CJ210" s="16" t="s">
        <v>163</v>
      </c>
      <c r="CK210" s="16" t="s">
        <v>163</v>
      </c>
      <c r="CL210" s="16" t="s">
        <v>163</v>
      </c>
      <c r="CM210" s="16" t="s">
        <v>163</v>
      </c>
      <c r="CN210" s="16" t="s">
        <v>163</v>
      </c>
      <c r="CO210" s="16" t="s">
        <v>163</v>
      </c>
      <c r="CP210" s="16" t="s">
        <v>163</v>
      </c>
      <c r="CQ210" s="16" t="s">
        <v>163</v>
      </c>
      <c r="CR210" s="16" t="s">
        <v>163</v>
      </c>
      <c r="CS210" s="16" t="s">
        <v>163</v>
      </c>
      <c r="CT210" s="16" t="s">
        <v>163</v>
      </c>
      <c r="CU210" s="16" t="s">
        <v>163</v>
      </c>
      <c r="CV210" s="16" t="s">
        <v>163</v>
      </c>
      <c r="CW210" s="16" t="s">
        <v>163</v>
      </c>
      <c r="CX210" s="16" t="s">
        <v>163</v>
      </c>
      <c r="CY210" s="16" t="s">
        <v>163</v>
      </c>
      <c r="CZ210" s="16" t="s">
        <v>163</v>
      </c>
      <c r="DA210" s="16" t="s">
        <v>163</v>
      </c>
      <c r="DB210" s="16" t="s">
        <v>163</v>
      </c>
      <c r="DC210" s="16" t="s">
        <v>163</v>
      </c>
      <c r="DD210" s="16" t="s">
        <v>163</v>
      </c>
      <c r="DE210" s="16" t="s">
        <v>163</v>
      </c>
      <c r="DF210" s="16" t="s">
        <v>163</v>
      </c>
      <c r="DG210" s="16" t="s">
        <v>163</v>
      </c>
      <c r="DH210" s="16" t="s">
        <v>163</v>
      </c>
      <c r="DI210" s="16" t="s">
        <v>163</v>
      </c>
      <c r="DJ210" s="16" t="s">
        <v>163</v>
      </c>
      <c r="DK210" s="16" t="s">
        <v>163</v>
      </c>
      <c r="DL210" s="16" t="s">
        <v>163</v>
      </c>
      <c r="DM210" s="16" t="s">
        <v>163</v>
      </c>
      <c r="DN210" s="16" t="s">
        <v>163</v>
      </c>
      <c r="DO210" s="16">
        <v>305</v>
      </c>
      <c r="DP210" s="16" t="s">
        <v>163</v>
      </c>
      <c r="DQ210" s="16">
        <v>2</v>
      </c>
      <c r="DR210" s="16">
        <v>2</v>
      </c>
      <c r="DS210" s="16" t="s">
        <v>163</v>
      </c>
      <c r="DT210" s="16">
        <v>3</v>
      </c>
      <c r="DU210" s="16" t="s">
        <v>163</v>
      </c>
      <c r="DV210" s="16" t="s">
        <v>163</v>
      </c>
      <c r="DW210" s="16" t="s">
        <v>163</v>
      </c>
      <c r="DX210" s="16" t="s">
        <v>163</v>
      </c>
      <c r="DY210" s="16" t="s">
        <v>163</v>
      </c>
      <c r="DZ210" s="16" t="s">
        <v>163</v>
      </c>
      <c r="EA210" s="16" t="s">
        <v>163</v>
      </c>
      <c r="EB210" s="16" t="s">
        <v>163</v>
      </c>
      <c r="EC210" s="16" t="s">
        <v>163</v>
      </c>
      <c r="ED210" s="16" t="s">
        <v>163</v>
      </c>
      <c r="EE210" s="16" t="s">
        <v>163</v>
      </c>
      <c r="EF210" s="16" t="s">
        <v>163</v>
      </c>
      <c r="EG210" s="16" t="s">
        <v>163</v>
      </c>
      <c r="EH210" s="16" t="s">
        <v>163</v>
      </c>
      <c r="EI210">
        <v>6</v>
      </c>
      <c r="EJ210" t="s">
        <v>163</v>
      </c>
      <c r="EK210">
        <v>6</v>
      </c>
      <c r="EL210" t="s">
        <v>163</v>
      </c>
      <c r="EM210" t="s">
        <v>163</v>
      </c>
      <c r="EN210" t="s">
        <v>163</v>
      </c>
      <c r="EO210" t="s">
        <v>163</v>
      </c>
      <c r="EP210" t="s">
        <v>163</v>
      </c>
      <c r="EQ210" t="s">
        <v>163</v>
      </c>
      <c r="ER210" t="s">
        <v>163</v>
      </c>
      <c r="ES210" t="s">
        <v>163</v>
      </c>
      <c r="ET210" t="s">
        <v>163</v>
      </c>
      <c r="EU210">
        <v>4</v>
      </c>
      <c r="EV210">
        <v>1958</v>
      </c>
      <c r="EW210">
        <v>3</v>
      </c>
      <c r="EX210" t="s">
        <v>338</v>
      </c>
      <c r="EY210" t="s">
        <v>348</v>
      </c>
      <c r="EZ210" t="s">
        <v>333</v>
      </c>
      <c r="FA210">
        <v>1</v>
      </c>
      <c r="FB210" t="s">
        <v>163</v>
      </c>
      <c r="FC210" t="s">
        <v>163</v>
      </c>
      <c r="FD210" t="s">
        <v>163</v>
      </c>
      <c r="FE210" t="s">
        <v>163</v>
      </c>
      <c r="FF210" t="s">
        <v>163</v>
      </c>
      <c r="FG210" t="s">
        <v>163</v>
      </c>
      <c r="FH210" t="s">
        <v>163</v>
      </c>
      <c r="FI210" t="s">
        <v>163</v>
      </c>
      <c r="FJ210" t="s">
        <v>163</v>
      </c>
      <c r="FK210">
        <f t="shared" si="6"/>
        <v>1</v>
      </c>
      <c r="FL210">
        <f t="shared" si="7"/>
        <v>0</v>
      </c>
    </row>
    <row r="211" spans="1:168" x14ac:dyDescent="0.25">
      <c r="A211">
        <v>210</v>
      </c>
      <c r="B211" t="s">
        <v>181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10301</v>
      </c>
      <c r="J211">
        <v>7</v>
      </c>
      <c r="K211" t="s">
        <v>163</v>
      </c>
      <c r="L211" t="s">
        <v>170</v>
      </c>
      <c r="M211">
        <v>1</v>
      </c>
      <c r="N211">
        <v>1</v>
      </c>
      <c r="O211">
        <v>4</v>
      </c>
      <c r="P211">
        <v>4</v>
      </c>
      <c r="Q211">
        <v>0</v>
      </c>
      <c r="R211">
        <v>1</v>
      </c>
      <c r="S211" t="s">
        <v>163</v>
      </c>
      <c r="T211">
        <v>100</v>
      </c>
      <c r="U211">
        <v>0</v>
      </c>
      <c r="V211" t="s">
        <v>163</v>
      </c>
      <c r="W211" t="s">
        <v>311</v>
      </c>
      <c r="X211" t="s">
        <v>311</v>
      </c>
      <c r="Y211" t="s">
        <v>310</v>
      </c>
      <c r="Z211" t="s">
        <v>310</v>
      </c>
      <c r="AA211" t="s">
        <v>311</v>
      </c>
      <c r="AB211" t="s">
        <v>311</v>
      </c>
      <c r="AC211" t="s">
        <v>312</v>
      </c>
      <c r="AD211" t="s">
        <v>312</v>
      </c>
      <c r="AE211" t="s">
        <v>310</v>
      </c>
      <c r="AF211" t="s">
        <v>314</v>
      </c>
      <c r="AG211" t="s">
        <v>314</v>
      </c>
      <c r="AH211" t="s">
        <v>306</v>
      </c>
      <c r="AI211" t="s">
        <v>306</v>
      </c>
      <c r="AJ211" t="s">
        <v>314</v>
      </c>
      <c r="AK211" t="s">
        <v>314</v>
      </c>
      <c r="AL211" t="s">
        <v>316</v>
      </c>
      <c r="AM211" t="s">
        <v>306</v>
      </c>
      <c r="AN211" t="s">
        <v>306</v>
      </c>
      <c r="AO211" t="s">
        <v>163</v>
      </c>
      <c r="AP211" t="s">
        <v>163</v>
      </c>
      <c r="AQ211" t="s">
        <v>163</v>
      </c>
      <c r="AR211" t="s">
        <v>163</v>
      </c>
      <c r="AS211" t="s">
        <v>163</v>
      </c>
      <c r="AT211" t="s">
        <v>321</v>
      </c>
      <c r="AU211" t="s">
        <v>326</v>
      </c>
      <c r="AV211" t="s">
        <v>163</v>
      </c>
      <c r="AW211" t="s">
        <v>163</v>
      </c>
      <c r="AX211" t="s">
        <v>163</v>
      </c>
      <c r="AY211" t="s">
        <v>163</v>
      </c>
      <c r="AZ211" t="s">
        <v>163</v>
      </c>
      <c r="BA211" t="s">
        <v>163</v>
      </c>
      <c r="BB211" t="s">
        <v>163</v>
      </c>
      <c r="BC211" t="s">
        <v>163</v>
      </c>
      <c r="BD211" t="s">
        <v>163</v>
      </c>
      <c r="BE211" t="s">
        <v>163</v>
      </c>
      <c r="BF211" t="s">
        <v>163</v>
      </c>
      <c r="BG211" t="s">
        <v>163</v>
      </c>
      <c r="BH211" t="s">
        <v>166</v>
      </c>
      <c r="BI211" t="s">
        <v>163</v>
      </c>
      <c r="BJ211" t="s">
        <v>163</v>
      </c>
      <c r="BK211" t="s">
        <v>163</v>
      </c>
      <c r="BL211">
        <v>1</v>
      </c>
      <c r="BM211" t="s">
        <v>166</v>
      </c>
      <c r="BN211" t="s">
        <v>163</v>
      </c>
      <c r="BO211">
        <v>1</v>
      </c>
      <c r="BP211" t="s">
        <v>163</v>
      </c>
      <c r="BQ211" t="s">
        <v>163</v>
      </c>
      <c r="BR211" s="16">
        <v>1</v>
      </c>
      <c r="BS211" s="16" t="s">
        <v>164</v>
      </c>
      <c r="BT211" s="16">
        <v>2</v>
      </c>
      <c r="BU211" s="16">
        <v>1</v>
      </c>
      <c r="BV211" s="16" t="s">
        <v>164</v>
      </c>
      <c r="BW211" s="16">
        <v>2</v>
      </c>
      <c r="BX211" s="16" t="s">
        <v>163</v>
      </c>
      <c r="BY211" s="16" t="s">
        <v>163</v>
      </c>
      <c r="BZ211" s="16">
        <v>301</v>
      </c>
      <c r="CA211" s="16">
        <v>301</v>
      </c>
      <c r="CB211" s="16" t="s">
        <v>163</v>
      </c>
      <c r="CC211" s="16" t="s">
        <v>163</v>
      </c>
      <c r="CD211" s="16" t="s">
        <v>163</v>
      </c>
      <c r="CE211" s="16" t="s">
        <v>163</v>
      </c>
      <c r="CF211" s="16" t="s">
        <v>163</v>
      </c>
      <c r="CG211" s="16" t="s">
        <v>163</v>
      </c>
      <c r="CH211" s="16" t="s">
        <v>163</v>
      </c>
      <c r="CI211" s="16" t="s">
        <v>163</v>
      </c>
      <c r="CJ211" s="16" t="s">
        <v>163</v>
      </c>
      <c r="CK211" s="16">
        <v>301</v>
      </c>
      <c r="CL211" s="16" t="s">
        <v>163</v>
      </c>
      <c r="CM211" s="16">
        <v>2</v>
      </c>
      <c r="CN211" s="16">
        <v>4</v>
      </c>
      <c r="CO211" s="16" t="s">
        <v>163</v>
      </c>
      <c r="CP211" s="16" t="s">
        <v>163</v>
      </c>
      <c r="CQ211" s="16" t="s">
        <v>163</v>
      </c>
      <c r="CR211" s="16" t="s">
        <v>163</v>
      </c>
      <c r="CS211" s="16" t="s">
        <v>163</v>
      </c>
      <c r="CT211" s="16" t="s">
        <v>163</v>
      </c>
      <c r="CU211" s="16">
        <v>301</v>
      </c>
      <c r="CV211" s="16" t="s">
        <v>163</v>
      </c>
      <c r="CW211" s="16">
        <v>2</v>
      </c>
      <c r="CX211" s="16">
        <v>4</v>
      </c>
      <c r="CY211" s="16" t="s">
        <v>163</v>
      </c>
      <c r="CZ211" s="16" t="s">
        <v>163</v>
      </c>
      <c r="DA211" s="16" t="s">
        <v>163</v>
      </c>
      <c r="DB211" s="16" t="s">
        <v>163</v>
      </c>
      <c r="DC211" s="16" t="s">
        <v>163</v>
      </c>
      <c r="DD211" s="16" t="s">
        <v>163</v>
      </c>
      <c r="DE211" s="16" t="s">
        <v>163</v>
      </c>
      <c r="DF211" s="16" t="s">
        <v>163</v>
      </c>
      <c r="DG211" s="16" t="s">
        <v>163</v>
      </c>
      <c r="DH211" s="16" t="s">
        <v>163</v>
      </c>
      <c r="DI211" s="16" t="s">
        <v>163</v>
      </c>
      <c r="DJ211" s="16" t="s">
        <v>163</v>
      </c>
      <c r="DK211" s="16" t="s">
        <v>163</v>
      </c>
      <c r="DL211" s="16" t="s">
        <v>163</v>
      </c>
      <c r="DM211" s="16" t="s">
        <v>163</v>
      </c>
      <c r="DN211" s="16" t="s">
        <v>163</v>
      </c>
      <c r="DO211" s="16">
        <v>305</v>
      </c>
      <c r="DP211" s="16" t="s">
        <v>163</v>
      </c>
      <c r="DQ211" s="16">
        <v>2</v>
      </c>
      <c r="DR211" s="16">
        <v>2</v>
      </c>
      <c r="DS211" s="16" t="s">
        <v>163</v>
      </c>
      <c r="DT211" s="16">
        <v>3</v>
      </c>
      <c r="DU211" s="16" t="s">
        <v>163</v>
      </c>
      <c r="DV211" s="16" t="s">
        <v>163</v>
      </c>
      <c r="DW211" s="16" t="s">
        <v>163</v>
      </c>
      <c r="DX211" s="16" t="s">
        <v>163</v>
      </c>
      <c r="DY211" s="16">
        <v>301</v>
      </c>
      <c r="DZ211" s="16" t="s">
        <v>163</v>
      </c>
      <c r="EA211" s="16">
        <v>2</v>
      </c>
      <c r="EB211" s="16">
        <v>3</v>
      </c>
      <c r="EC211" s="16" t="s">
        <v>163</v>
      </c>
      <c r="ED211" s="16" t="s">
        <v>163</v>
      </c>
      <c r="EE211" s="16">
        <v>6</v>
      </c>
      <c r="EF211" s="16" t="s">
        <v>163</v>
      </c>
      <c r="EG211" s="16" t="s">
        <v>163</v>
      </c>
      <c r="EH211" s="16" t="s">
        <v>163</v>
      </c>
      <c r="EI211">
        <v>6</v>
      </c>
      <c r="EJ211" t="s">
        <v>163</v>
      </c>
      <c r="EK211">
        <v>5</v>
      </c>
      <c r="EL211">
        <v>4</v>
      </c>
      <c r="EM211">
        <v>15</v>
      </c>
      <c r="EN211">
        <v>15</v>
      </c>
      <c r="EO211">
        <v>14</v>
      </c>
      <c r="EP211">
        <v>11</v>
      </c>
      <c r="EQ211" t="s">
        <v>163</v>
      </c>
      <c r="ER211" t="s">
        <v>163</v>
      </c>
      <c r="ES211" t="s">
        <v>163</v>
      </c>
      <c r="ET211" t="s">
        <v>163</v>
      </c>
      <c r="EU211">
        <v>4</v>
      </c>
      <c r="EV211">
        <v>1952</v>
      </c>
      <c r="EW211">
        <v>1</v>
      </c>
      <c r="EX211" t="s">
        <v>341</v>
      </c>
      <c r="EY211" t="s">
        <v>350</v>
      </c>
      <c r="EZ211" t="s">
        <v>334</v>
      </c>
      <c r="FA211">
        <v>1</v>
      </c>
      <c r="FB211" t="s">
        <v>163</v>
      </c>
      <c r="FC211" t="s">
        <v>163</v>
      </c>
      <c r="FD211" t="s">
        <v>163</v>
      </c>
      <c r="FE211" t="s">
        <v>163</v>
      </c>
      <c r="FF211" t="s">
        <v>163</v>
      </c>
      <c r="FG211" t="s">
        <v>163</v>
      </c>
      <c r="FH211" t="s">
        <v>163</v>
      </c>
      <c r="FI211">
        <v>2</v>
      </c>
      <c r="FJ211" t="s">
        <v>163</v>
      </c>
      <c r="FK211">
        <f t="shared" si="6"/>
        <v>1</v>
      </c>
      <c r="FL211">
        <f t="shared" si="7"/>
        <v>0</v>
      </c>
    </row>
    <row r="212" spans="1:168" x14ac:dyDescent="0.25">
      <c r="A212">
        <v>211</v>
      </c>
      <c r="B212" t="s">
        <v>181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10301</v>
      </c>
      <c r="J212">
        <v>7</v>
      </c>
      <c r="K212" t="s">
        <v>163</v>
      </c>
      <c r="L212" t="s">
        <v>170</v>
      </c>
      <c r="M212">
        <v>1</v>
      </c>
      <c r="N212">
        <v>1</v>
      </c>
      <c r="O212">
        <v>7</v>
      </c>
      <c r="P212">
        <v>5</v>
      </c>
      <c r="Q212">
        <v>2</v>
      </c>
      <c r="R212">
        <v>1</v>
      </c>
      <c r="S212" t="s">
        <v>163</v>
      </c>
      <c r="T212">
        <v>50</v>
      </c>
      <c r="U212">
        <v>0</v>
      </c>
      <c r="V212">
        <v>50</v>
      </c>
      <c r="W212" t="s">
        <v>311</v>
      </c>
      <c r="X212" t="s">
        <v>311</v>
      </c>
      <c r="Y212" t="s">
        <v>310</v>
      </c>
      <c r="Z212" t="s">
        <v>313</v>
      </c>
      <c r="AA212" t="s">
        <v>311</v>
      </c>
      <c r="AB212" t="s">
        <v>311</v>
      </c>
      <c r="AC212" t="s">
        <v>312</v>
      </c>
      <c r="AD212" t="s">
        <v>308</v>
      </c>
      <c r="AE212" t="s">
        <v>310</v>
      </c>
      <c r="AF212" t="s">
        <v>314</v>
      </c>
      <c r="AG212" t="s">
        <v>314</v>
      </c>
      <c r="AH212" t="s">
        <v>306</v>
      </c>
      <c r="AI212" t="s">
        <v>306</v>
      </c>
      <c r="AJ212" t="s">
        <v>314</v>
      </c>
      <c r="AK212" t="s">
        <v>314</v>
      </c>
      <c r="AL212" t="s">
        <v>316</v>
      </c>
      <c r="AM212" t="s">
        <v>306</v>
      </c>
      <c r="AN212" t="s">
        <v>306</v>
      </c>
      <c r="AO212" t="s">
        <v>163</v>
      </c>
      <c r="AP212" t="s">
        <v>163</v>
      </c>
      <c r="AQ212" t="s">
        <v>163</v>
      </c>
      <c r="AR212" t="s">
        <v>163</v>
      </c>
      <c r="AS212" t="s">
        <v>163</v>
      </c>
      <c r="AT212" t="s">
        <v>321</v>
      </c>
      <c r="AU212" t="s">
        <v>322</v>
      </c>
      <c r="AV212" t="s">
        <v>163</v>
      </c>
      <c r="AW212" t="s">
        <v>163</v>
      </c>
      <c r="AX212" t="s">
        <v>163</v>
      </c>
      <c r="AY212" t="s">
        <v>163</v>
      </c>
      <c r="AZ212" t="s">
        <v>163</v>
      </c>
      <c r="BA212" t="s">
        <v>163</v>
      </c>
      <c r="BB212" t="s">
        <v>163</v>
      </c>
      <c r="BC212" t="s">
        <v>163</v>
      </c>
      <c r="BD212" t="s">
        <v>163</v>
      </c>
      <c r="BE212" t="s">
        <v>163</v>
      </c>
      <c r="BF212" t="s">
        <v>163</v>
      </c>
      <c r="BG212" t="s">
        <v>163</v>
      </c>
      <c r="BH212" t="s">
        <v>166</v>
      </c>
      <c r="BI212" t="s">
        <v>163</v>
      </c>
      <c r="BJ212">
        <v>2</v>
      </c>
      <c r="BK212" t="s">
        <v>163</v>
      </c>
      <c r="BL212" t="s">
        <v>163</v>
      </c>
      <c r="BM212" t="s">
        <v>166</v>
      </c>
      <c r="BN212" t="s">
        <v>163</v>
      </c>
      <c r="BO212" t="s">
        <v>163</v>
      </c>
      <c r="BP212">
        <v>1</v>
      </c>
      <c r="BQ212" t="s">
        <v>163</v>
      </c>
      <c r="BR212" s="16">
        <v>1</v>
      </c>
      <c r="BS212" s="16" t="s">
        <v>164</v>
      </c>
      <c r="BT212" s="16">
        <v>2</v>
      </c>
      <c r="BU212" s="16">
        <v>1</v>
      </c>
      <c r="BV212" s="16" t="s">
        <v>164</v>
      </c>
      <c r="BW212" s="16">
        <v>2</v>
      </c>
      <c r="BX212" s="16" t="s">
        <v>163</v>
      </c>
      <c r="BY212" s="16" t="s">
        <v>163</v>
      </c>
      <c r="BZ212" s="16">
        <v>301</v>
      </c>
      <c r="CA212" s="16">
        <v>301</v>
      </c>
      <c r="CB212" s="16" t="s">
        <v>163</v>
      </c>
      <c r="CC212" s="16" t="s">
        <v>163</v>
      </c>
      <c r="CD212" s="16" t="s">
        <v>163</v>
      </c>
      <c r="CE212" s="16" t="s">
        <v>163</v>
      </c>
      <c r="CF212" s="16" t="s">
        <v>163</v>
      </c>
      <c r="CG212" s="16" t="s">
        <v>163</v>
      </c>
      <c r="CH212" s="16" t="s">
        <v>163</v>
      </c>
      <c r="CI212" s="16" t="s">
        <v>163</v>
      </c>
      <c r="CJ212" s="16" t="s">
        <v>163</v>
      </c>
      <c r="CK212" s="16">
        <v>301</v>
      </c>
      <c r="CL212" s="16" t="s">
        <v>163</v>
      </c>
      <c r="CM212" s="16">
        <v>1</v>
      </c>
      <c r="CN212" s="16">
        <v>1</v>
      </c>
      <c r="CO212" s="16">
        <v>7</v>
      </c>
      <c r="CP212" s="16" t="s">
        <v>163</v>
      </c>
      <c r="CQ212" s="16" t="s">
        <v>163</v>
      </c>
      <c r="CR212" s="16" t="s">
        <v>163</v>
      </c>
      <c r="CS212" s="16" t="s">
        <v>163</v>
      </c>
      <c r="CT212" s="16" t="s">
        <v>163</v>
      </c>
      <c r="CU212" s="16">
        <v>301</v>
      </c>
      <c r="CV212" s="16" t="s">
        <v>163</v>
      </c>
      <c r="CW212" s="16">
        <v>1</v>
      </c>
      <c r="CX212" s="16">
        <v>3</v>
      </c>
      <c r="CY212" s="16" t="s">
        <v>163</v>
      </c>
      <c r="CZ212" s="16" t="s">
        <v>163</v>
      </c>
      <c r="DA212" s="16" t="s">
        <v>163</v>
      </c>
      <c r="DB212" s="16" t="s">
        <v>163</v>
      </c>
      <c r="DC212" s="16" t="s">
        <v>163</v>
      </c>
      <c r="DD212" s="16" t="s">
        <v>163</v>
      </c>
      <c r="DE212" s="16" t="s">
        <v>163</v>
      </c>
      <c r="DF212" s="16" t="s">
        <v>163</v>
      </c>
      <c r="DG212" s="16" t="s">
        <v>163</v>
      </c>
      <c r="DH212" s="16" t="s">
        <v>163</v>
      </c>
      <c r="DI212" s="16" t="s">
        <v>163</v>
      </c>
      <c r="DJ212" s="16" t="s">
        <v>163</v>
      </c>
      <c r="DK212" s="16" t="s">
        <v>163</v>
      </c>
      <c r="DL212" s="16" t="s">
        <v>163</v>
      </c>
      <c r="DM212" s="16" t="s">
        <v>163</v>
      </c>
      <c r="DN212" s="16" t="s">
        <v>163</v>
      </c>
      <c r="DO212" s="16">
        <v>301</v>
      </c>
      <c r="DP212" s="16" t="s">
        <v>163</v>
      </c>
      <c r="DQ212" s="16">
        <v>1</v>
      </c>
      <c r="DR212" s="16">
        <v>1</v>
      </c>
      <c r="DS212" s="16">
        <v>7</v>
      </c>
      <c r="DT212" s="16" t="s">
        <v>163</v>
      </c>
      <c r="DU212" s="16" t="s">
        <v>163</v>
      </c>
      <c r="DV212" s="16" t="s">
        <v>163</v>
      </c>
      <c r="DW212" s="16" t="s">
        <v>163</v>
      </c>
      <c r="DX212" s="16" t="s">
        <v>163</v>
      </c>
      <c r="DY212" s="16">
        <v>301</v>
      </c>
      <c r="DZ212" s="16" t="s">
        <v>163</v>
      </c>
      <c r="EA212" s="16">
        <v>1</v>
      </c>
      <c r="EB212" s="16">
        <v>3</v>
      </c>
      <c r="EC212" s="16" t="s">
        <v>163</v>
      </c>
      <c r="ED212" s="16" t="s">
        <v>163</v>
      </c>
      <c r="EE212" s="16" t="s">
        <v>163</v>
      </c>
      <c r="EF212" s="16" t="s">
        <v>163</v>
      </c>
      <c r="EG212" s="16" t="s">
        <v>163</v>
      </c>
      <c r="EH212" s="16" t="s">
        <v>163</v>
      </c>
      <c r="EI212">
        <v>6</v>
      </c>
      <c r="EJ212" t="s">
        <v>163</v>
      </c>
      <c r="EK212">
        <v>5</v>
      </c>
      <c r="EL212">
        <v>3</v>
      </c>
      <c r="EM212">
        <v>16</v>
      </c>
      <c r="EN212">
        <v>16</v>
      </c>
      <c r="EO212">
        <v>14</v>
      </c>
      <c r="EP212">
        <v>11</v>
      </c>
      <c r="EQ212" t="s">
        <v>163</v>
      </c>
      <c r="ER212" t="s">
        <v>163</v>
      </c>
      <c r="ES212" t="s">
        <v>163</v>
      </c>
      <c r="ET212" t="s">
        <v>163</v>
      </c>
      <c r="EU212">
        <v>4</v>
      </c>
      <c r="EV212">
        <v>1965</v>
      </c>
      <c r="EW212">
        <v>1</v>
      </c>
      <c r="EX212" t="s">
        <v>341</v>
      </c>
      <c r="EY212" t="s">
        <v>350</v>
      </c>
      <c r="EZ212" t="s">
        <v>334</v>
      </c>
      <c r="FA212">
        <v>1</v>
      </c>
      <c r="FB212" t="s">
        <v>163</v>
      </c>
      <c r="FC212" t="s">
        <v>163</v>
      </c>
      <c r="FD212" t="s">
        <v>163</v>
      </c>
      <c r="FE212" t="s">
        <v>163</v>
      </c>
      <c r="FF212" t="s">
        <v>163</v>
      </c>
      <c r="FG212" t="s">
        <v>163</v>
      </c>
      <c r="FH212" t="s">
        <v>163</v>
      </c>
      <c r="FI212">
        <v>2</v>
      </c>
      <c r="FJ212" t="s">
        <v>163</v>
      </c>
      <c r="FK212">
        <f t="shared" si="6"/>
        <v>1</v>
      </c>
      <c r="FL212">
        <f t="shared" si="7"/>
        <v>0</v>
      </c>
    </row>
    <row r="213" spans="1:168" x14ac:dyDescent="0.25">
      <c r="A213">
        <v>212</v>
      </c>
      <c r="B213" t="s">
        <v>181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10301</v>
      </c>
      <c r="J213">
        <v>7</v>
      </c>
      <c r="K213" t="s">
        <v>163</v>
      </c>
      <c r="L213" t="s">
        <v>170</v>
      </c>
      <c r="M213">
        <v>1</v>
      </c>
      <c r="N213">
        <v>1</v>
      </c>
      <c r="O213">
        <v>5</v>
      </c>
      <c r="P213">
        <v>3</v>
      </c>
      <c r="Q213">
        <v>2</v>
      </c>
      <c r="R213">
        <v>1</v>
      </c>
      <c r="S213" t="s">
        <v>163</v>
      </c>
      <c r="T213">
        <v>100</v>
      </c>
      <c r="U213">
        <v>0</v>
      </c>
      <c r="V213">
        <v>0</v>
      </c>
      <c r="W213" t="s">
        <v>310</v>
      </c>
      <c r="X213" t="s">
        <v>310</v>
      </c>
      <c r="Y213" t="s">
        <v>310</v>
      </c>
      <c r="Z213" t="s">
        <v>310</v>
      </c>
      <c r="AA213" t="s">
        <v>311</v>
      </c>
      <c r="AB213" t="s">
        <v>311</v>
      </c>
      <c r="AC213" t="s">
        <v>313</v>
      </c>
      <c r="AD213" t="s">
        <v>308</v>
      </c>
      <c r="AE213" t="s">
        <v>310</v>
      </c>
      <c r="AF213" t="s">
        <v>306</v>
      </c>
      <c r="AG213" t="s">
        <v>306</v>
      </c>
      <c r="AH213" t="s">
        <v>306</v>
      </c>
      <c r="AI213" t="s">
        <v>306</v>
      </c>
      <c r="AJ213" t="s">
        <v>314</v>
      </c>
      <c r="AK213" t="s">
        <v>314</v>
      </c>
      <c r="AL213" t="s">
        <v>316</v>
      </c>
      <c r="AM213" t="s">
        <v>306</v>
      </c>
      <c r="AN213" t="s">
        <v>306</v>
      </c>
      <c r="AO213" t="s">
        <v>163</v>
      </c>
      <c r="AP213" t="s">
        <v>163</v>
      </c>
      <c r="AQ213" t="s">
        <v>163</v>
      </c>
      <c r="AR213" t="s">
        <v>163</v>
      </c>
      <c r="AS213" t="s">
        <v>163</v>
      </c>
      <c r="AT213" t="s">
        <v>318</v>
      </c>
      <c r="AU213" t="s">
        <v>318</v>
      </c>
      <c r="AV213" t="s">
        <v>163</v>
      </c>
      <c r="AW213" t="s">
        <v>163</v>
      </c>
      <c r="AX213" t="s">
        <v>163</v>
      </c>
      <c r="AY213" t="s">
        <v>163</v>
      </c>
      <c r="AZ213" t="s">
        <v>163</v>
      </c>
      <c r="BA213" t="s">
        <v>163</v>
      </c>
      <c r="BB213" t="s">
        <v>163</v>
      </c>
      <c r="BC213" t="s">
        <v>163</v>
      </c>
      <c r="BD213" t="s">
        <v>163</v>
      </c>
      <c r="BE213" t="s">
        <v>163</v>
      </c>
      <c r="BF213" t="s">
        <v>163</v>
      </c>
      <c r="BG213" t="s">
        <v>163</v>
      </c>
      <c r="BH213">
        <v>5</v>
      </c>
      <c r="BI213" t="s">
        <v>163</v>
      </c>
      <c r="BJ213" t="s">
        <v>163</v>
      </c>
      <c r="BK213" t="s">
        <v>163</v>
      </c>
      <c r="BL213" t="s">
        <v>163</v>
      </c>
      <c r="BM213">
        <v>5</v>
      </c>
      <c r="BN213" t="s">
        <v>163</v>
      </c>
      <c r="BO213" t="s">
        <v>163</v>
      </c>
      <c r="BP213" t="s">
        <v>163</v>
      </c>
      <c r="BQ213" t="s">
        <v>163</v>
      </c>
      <c r="BR213" s="16">
        <v>1</v>
      </c>
      <c r="BS213" s="16" t="s">
        <v>164</v>
      </c>
      <c r="BT213" s="16">
        <v>2</v>
      </c>
      <c r="BU213" s="16">
        <v>1</v>
      </c>
      <c r="BV213" s="16">
        <v>3</v>
      </c>
      <c r="BW213" s="16">
        <v>1</v>
      </c>
      <c r="BX213" s="16" t="s">
        <v>163</v>
      </c>
      <c r="BY213" s="16" t="s">
        <v>163</v>
      </c>
      <c r="BZ213" s="16">
        <v>304</v>
      </c>
      <c r="CA213" s="16">
        <v>301</v>
      </c>
      <c r="CB213" s="16" t="s">
        <v>163</v>
      </c>
      <c r="CC213" s="16" t="s">
        <v>163</v>
      </c>
      <c r="CD213" s="16" t="s">
        <v>163</v>
      </c>
      <c r="CE213" s="16" t="s">
        <v>163</v>
      </c>
      <c r="CF213" s="16" t="s">
        <v>163</v>
      </c>
      <c r="CG213" s="16" t="s">
        <v>163</v>
      </c>
      <c r="CH213" s="16" t="s">
        <v>163</v>
      </c>
      <c r="CI213" s="16" t="s">
        <v>163</v>
      </c>
      <c r="CJ213" s="16" t="s">
        <v>163</v>
      </c>
      <c r="CK213" s="16">
        <v>304</v>
      </c>
      <c r="CL213" s="16" t="s">
        <v>163</v>
      </c>
      <c r="CM213" s="16">
        <v>1</v>
      </c>
      <c r="CN213" s="16">
        <v>1</v>
      </c>
      <c r="CO213" s="16">
        <v>7</v>
      </c>
      <c r="CP213" s="16" t="s">
        <v>163</v>
      </c>
      <c r="CQ213" s="16" t="s">
        <v>163</v>
      </c>
      <c r="CR213" s="16" t="s">
        <v>163</v>
      </c>
      <c r="CS213" s="16" t="s">
        <v>163</v>
      </c>
      <c r="CT213" s="16" t="s">
        <v>163</v>
      </c>
      <c r="CU213" s="16">
        <v>301</v>
      </c>
      <c r="CV213" s="16" t="s">
        <v>163</v>
      </c>
      <c r="CW213" s="16">
        <v>1</v>
      </c>
      <c r="CX213" s="16">
        <v>1</v>
      </c>
      <c r="CY213" s="16">
        <v>4</v>
      </c>
      <c r="CZ213" s="16" t="s">
        <v>163</v>
      </c>
      <c r="DA213" s="16" t="s">
        <v>163</v>
      </c>
      <c r="DB213" s="16" t="s">
        <v>163</v>
      </c>
      <c r="DC213" s="16" t="s">
        <v>163</v>
      </c>
      <c r="DD213" s="16" t="s">
        <v>163</v>
      </c>
      <c r="DE213" s="16" t="s">
        <v>163</v>
      </c>
      <c r="DF213" s="16" t="s">
        <v>163</v>
      </c>
      <c r="DG213" s="16" t="s">
        <v>163</v>
      </c>
      <c r="DH213" s="16" t="s">
        <v>163</v>
      </c>
      <c r="DI213" s="16" t="s">
        <v>163</v>
      </c>
      <c r="DJ213" s="16" t="s">
        <v>163</v>
      </c>
      <c r="DK213" s="16" t="s">
        <v>163</v>
      </c>
      <c r="DL213" s="16" t="s">
        <v>163</v>
      </c>
      <c r="DM213" s="16" t="s">
        <v>163</v>
      </c>
      <c r="DN213" s="16" t="s">
        <v>163</v>
      </c>
      <c r="DO213" s="16" t="s">
        <v>163</v>
      </c>
      <c r="DP213" s="16" t="s">
        <v>163</v>
      </c>
      <c r="DQ213" s="16" t="s">
        <v>163</v>
      </c>
      <c r="DR213" s="16" t="s">
        <v>163</v>
      </c>
      <c r="DS213" s="16" t="s">
        <v>163</v>
      </c>
      <c r="DT213" s="16" t="s">
        <v>163</v>
      </c>
      <c r="DU213" s="16" t="s">
        <v>163</v>
      </c>
      <c r="DV213" s="16" t="s">
        <v>163</v>
      </c>
      <c r="DW213" s="16" t="s">
        <v>163</v>
      </c>
      <c r="DX213" s="16" t="s">
        <v>163</v>
      </c>
      <c r="DY213" s="16">
        <v>304</v>
      </c>
      <c r="DZ213" s="16" t="s">
        <v>163</v>
      </c>
      <c r="EA213" s="16">
        <v>1</v>
      </c>
      <c r="EB213" s="16">
        <v>1</v>
      </c>
      <c r="EC213" s="16">
        <v>7</v>
      </c>
      <c r="ED213" s="16" t="s">
        <v>163</v>
      </c>
      <c r="EE213" s="16" t="s">
        <v>163</v>
      </c>
      <c r="EF213" s="16" t="s">
        <v>163</v>
      </c>
      <c r="EG213" s="16" t="s">
        <v>163</v>
      </c>
      <c r="EH213" s="16" t="s">
        <v>163</v>
      </c>
      <c r="EI213">
        <v>6</v>
      </c>
      <c r="EJ213" t="s">
        <v>163</v>
      </c>
      <c r="EK213">
        <v>5</v>
      </c>
      <c r="EL213">
        <v>2</v>
      </c>
      <c r="EM213">
        <v>16</v>
      </c>
      <c r="EN213">
        <v>16</v>
      </c>
      <c r="EO213">
        <v>12</v>
      </c>
      <c r="EP213">
        <v>12</v>
      </c>
      <c r="EQ213" t="s">
        <v>163</v>
      </c>
      <c r="ER213" t="s">
        <v>163</v>
      </c>
      <c r="ES213" t="s">
        <v>163</v>
      </c>
      <c r="ET213" t="s">
        <v>163</v>
      </c>
      <c r="EU213">
        <v>4</v>
      </c>
      <c r="EV213">
        <v>1974</v>
      </c>
      <c r="EW213">
        <v>1</v>
      </c>
      <c r="EX213" t="s">
        <v>341</v>
      </c>
      <c r="EY213" t="s">
        <v>349</v>
      </c>
      <c r="EZ213" t="s">
        <v>334</v>
      </c>
      <c r="FA213">
        <v>1</v>
      </c>
      <c r="FB213" t="s">
        <v>163</v>
      </c>
      <c r="FC213" t="s">
        <v>163</v>
      </c>
      <c r="FD213" t="s">
        <v>163</v>
      </c>
      <c r="FE213" t="s">
        <v>163</v>
      </c>
      <c r="FF213" t="s">
        <v>163</v>
      </c>
      <c r="FG213" t="s">
        <v>163</v>
      </c>
      <c r="FH213" t="s">
        <v>163</v>
      </c>
      <c r="FI213" t="s">
        <v>163</v>
      </c>
      <c r="FJ213" t="s">
        <v>163</v>
      </c>
      <c r="FK213">
        <f t="shared" si="6"/>
        <v>1</v>
      </c>
      <c r="FL213">
        <f t="shared" si="7"/>
        <v>0</v>
      </c>
    </row>
    <row r="214" spans="1:168" x14ac:dyDescent="0.25">
      <c r="A214">
        <v>213</v>
      </c>
      <c r="B214" t="s">
        <v>175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60401</v>
      </c>
      <c r="J214" t="s">
        <v>176</v>
      </c>
      <c r="K214" t="s">
        <v>10</v>
      </c>
      <c r="L214" t="s">
        <v>207</v>
      </c>
      <c r="M214">
        <v>1</v>
      </c>
      <c r="N214">
        <v>1</v>
      </c>
      <c r="O214">
        <v>3</v>
      </c>
      <c r="P214">
        <v>2</v>
      </c>
      <c r="Q214">
        <v>1</v>
      </c>
      <c r="R214">
        <v>2</v>
      </c>
      <c r="S214">
        <v>1</v>
      </c>
      <c r="T214" t="s">
        <v>163</v>
      </c>
      <c r="U214" t="s">
        <v>163</v>
      </c>
      <c r="V214" t="s">
        <v>163</v>
      </c>
      <c r="W214" t="s">
        <v>310</v>
      </c>
      <c r="X214" t="s">
        <v>310</v>
      </c>
      <c r="Y214" t="s">
        <v>310</v>
      </c>
      <c r="Z214" t="s">
        <v>310</v>
      </c>
      <c r="AA214" t="s">
        <v>308</v>
      </c>
      <c r="AB214" t="s">
        <v>308</v>
      </c>
      <c r="AC214" t="s">
        <v>308</v>
      </c>
      <c r="AD214" t="s">
        <v>313</v>
      </c>
      <c r="AE214" t="s">
        <v>310</v>
      </c>
      <c r="AF214" t="s">
        <v>306</v>
      </c>
      <c r="AG214" t="s">
        <v>306</v>
      </c>
      <c r="AH214" t="s">
        <v>316</v>
      </c>
      <c r="AI214" t="s">
        <v>306</v>
      </c>
      <c r="AJ214" t="s">
        <v>314</v>
      </c>
      <c r="AK214" t="s">
        <v>314</v>
      </c>
      <c r="AL214" t="s">
        <v>314</v>
      </c>
      <c r="AM214" t="s">
        <v>306</v>
      </c>
      <c r="AN214" t="s">
        <v>306</v>
      </c>
      <c r="AO214" t="s">
        <v>163</v>
      </c>
      <c r="AP214" t="s">
        <v>163</v>
      </c>
      <c r="AQ214" t="s">
        <v>318</v>
      </c>
      <c r="AR214">
        <v>2.99</v>
      </c>
      <c r="AS214" t="s">
        <v>163</v>
      </c>
      <c r="AT214" t="s">
        <v>318</v>
      </c>
      <c r="AU214" t="s">
        <v>318</v>
      </c>
      <c r="AV214" t="s">
        <v>163</v>
      </c>
      <c r="AW214" t="s">
        <v>163</v>
      </c>
      <c r="AX214" t="s">
        <v>163</v>
      </c>
      <c r="AY214" t="s">
        <v>163</v>
      </c>
      <c r="AZ214" t="s">
        <v>163</v>
      </c>
      <c r="BA214" t="s">
        <v>163</v>
      </c>
      <c r="BB214" t="s">
        <v>163</v>
      </c>
      <c r="BC214" t="s">
        <v>163</v>
      </c>
      <c r="BD214" t="s">
        <v>163</v>
      </c>
      <c r="BE214" t="s">
        <v>163</v>
      </c>
      <c r="BF214">
        <v>2</v>
      </c>
      <c r="BG214" t="s">
        <v>163</v>
      </c>
      <c r="BH214" t="s">
        <v>163</v>
      </c>
      <c r="BI214" t="s">
        <v>163</v>
      </c>
      <c r="BJ214" t="s">
        <v>163</v>
      </c>
      <c r="BK214" t="s">
        <v>163</v>
      </c>
      <c r="BL214" t="s">
        <v>163</v>
      </c>
      <c r="BM214">
        <v>2</v>
      </c>
      <c r="BN214" t="s">
        <v>163</v>
      </c>
      <c r="BO214" t="s">
        <v>163</v>
      </c>
      <c r="BP214" t="s">
        <v>163</v>
      </c>
      <c r="BQ214" t="s">
        <v>163</v>
      </c>
      <c r="BR214" s="16">
        <v>2</v>
      </c>
      <c r="BS214" s="16">
        <v>0</v>
      </c>
      <c r="BT214" s="16">
        <v>0</v>
      </c>
      <c r="BU214" s="16">
        <v>1</v>
      </c>
      <c r="BV214" s="16">
        <v>3</v>
      </c>
      <c r="BW214" s="16">
        <v>1</v>
      </c>
      <c r="BX214" s="16" t="s">
        <v>163</v>
      </c>
      <c r="BY214" s="16" t="s">
        <v>163</v>
      </c>
      <c r="BZ214" s="16" t="s">
        <v>163</v>
      </c>
      <c r="CA214" s="16" t="s">
        <v>163</v>
      </c>
      <c r="CB214" s="16" t="s">
        <v>163</v>
      </c>
      <c r="CC214" s="16" t="s">
        <v>163</v>
      </c>
      <c r="CD214" s="16" t="s">
        <v>163</v>
      </c>
      <c r="CE214" s="16" t="s">
        <v>163</v>
      </c>
      <c r="CF214" s="16" t="s">
        <v>163</v>
      </c>
      <c r="CG214" s="16" t="s">
        <v>163</v>
      </c>
      <c r="CH214" s="16" t="s">
        <v>163</v>
      </c>
      <c r="CI214" s="16" t="s">
        <v>163</v>
      </c>
      <c r="CJ214" s="16" t="s">
        <v>163</v>
      </c>
      <c r="CK214" s="16" t="s">
        <v>163</v>
      </c>
      <c r="CL214" s="16" t="s">
        <v>163</v>
      </c>
      <c r="CM214" s="16" t="s">
        <v>163</v>
      </c>
      <c r="CN214" s="16" t="s">
        <v>163</v>
      </c>
      <c r="CO214" s="16" t="s">
        <v>163</v>
      </c>
      <c r="CP214" s="16" t="s">
        <v>163</v>
      </c>
      <c r="CQ214" s="16" t="s">
        <v>163</v>
      </c>
      <c r="CR214" s="16" t="s">
        <v>163</v>
      </c>
      <c r="CS214" s="16" t="s">
        <v>163</v>
      </c>
      <c r="CT214" s="16" t="s">
        <v>163</v>
      </c>
      <c r="CU214" s="16" t="s">
        <v>163</v>
      </c>
      <c r="CV214" s="16" t="s">
        <v>163</v>
      </c>
      <c r="CW214" s="16" t="s">
        <v>163</v>
      </c>
      <c r="CX214" s="16" t="s">
        <v>163</v>
      </c>
      <c r="CY214" s="16" t="s">
        <v>163</v>
      </c>
      <c r="CZ214" s="16" t="s">
        <v>163</v>
      </c>
      <c r="DA214" s="16" t="s">
        <v>163</v>
      </c>
      <c r="DB214" s="16" t="s">
        <v>163</v>
      </c>
      <c r="DC214" s="16" t="s">
        <v>163</v>
      </c>
      <c r="DD214" s="16" t="s">
        <v>163</v>
      </c>
      <c r="DE214" s="16" t="s">
        <v>163</v>
      </c>
      <c r="DF214" s="16" t="s">
        <v>163</v>
      </c>
      <c r="DG214" s="16" t="s">
        <v>163</v>
      </c>
      <c r="DH214" s="16" t="s">
        <v>163</v>
      </c>
      <c r="DI214" s="16" t="s">
        <v>163</v>
      </c>
      <c r="DJ214" s="16" t="s">
        <v>163</v>
      </c>
      <c r="DK214" s="16" t="s">
        <v>163</v>
      </c>
      <c r="DL214" s="16" t="s">
        <v>163</v>
      </c>
      <c r="DM214" s="16" t="s">
        <v>163</v>
      </c>
      <c r="DN214" s="16" t="s">
        <v>163</v>
      </c>
      <c r="DO214" s="16" t="s">
        <v>163</v>
      </c>
      <c r="DP214" s="16" t="s">
        <v>163</v>
      </c>
      <c r="DQ214" s="16" t="s">
        <v>163</v>
      </c>
      <c r="DR214" s="16" t="s">
        <v>163</v>
      </c>
      <c r="DS214" s="16" t="s">
        <v>163</v>
      </c>
      <c r="DT214" s="16" t="s">
        <v>163</v>
      </c>
      <c r="DU214" s="16" t="s">
        <v>163</v>
      </c>
      <c r="DV214" s="16" t="s">
        <v>163</v>
      </c>
      <c r="DW214" s="16" t="s">
        <v>163</v>
      </c>
      <c r="DX214" s="16" t="s">
        <v>163</v>
      </c>
      <c r="DY214" s="16">
        <v>301</v>
      </c>
      <c r="DZ214" s="16" t="s">
        <v>163</v>
      </c>
      <c r="EA214" s="16">
        <v>1</v>
      </c>
      <c r="EB214" s="16">
        <v>3</v>
      </c>
      <c r="EC214" s="16" t="s">
        <v>163</v>
      </c>
      <c r="ED214" s="16" t="s">
        <v>163</v>
      </c>
      <c r="EE214" s="16" t="s">
        <v>163</v>
      </c>
      <c r="EF214" s="16" t="s">
        <v>163</v>
      </c>
      <c r="EG214" s="16" t="s">
        <v>163</v>
      </c>
      <c r="EH214" s="16" t="s">
        <v>163</v>
      </c>
      <c r="EI214">
        <v>6</v>
      </c>
      <c r="EJ214" t="s">
        <v>163</v>
      </c>
      <c r="EK214">
        <v>6</v>
      </c>
      <c r="EL214" t="s">
        <v>163</v>
      </c>
      <c r="EM214" t="s">
        <v>163</v>
      </c>
      <c r="EN214" t="s">
        <v>163</v>
      </c>
      <c r="EO214" t="s">
        <v>163</v>
      </c>
      <c r="EP214" t="s">
        <v>163</v>
      </c>
      <c r="EQ214" t="s">
        <v>163</v>
      </c>
      <c r="ER214" t="s">
        <v>163</v>
      </c>
      <c r="ES214" t="s">
        <v>163</v>
      </c>
      <c r="ET214" t="s">
        <v>163</v>
      </c>
      <c r="EU214">
        <v>4</v>
      </c>
      <c r="EV214">
        <v>1954</v>
      </c>
      <c r="EW214">
        <v>1</v>
      </c>
      <c r="EX214" t="s">
        <v>341</v>
      </c>
      <c r="EY214" t="s">
        <v>347</v>
      </c>
      <c r="EZ214" t="s">
        <v>332</v>
      </c>
      <c r="FA214" t="s">
        <v>163</v>
      </c>
      <c r="FB214" t="s">
        <v>163</v>
      </c>
      <c r="FC214" t="s">
        <v>163</v>
      </c>
      <c r="FD214">
        <v>1</v>
      </c>
      <c r="FE214" t="s">
        <v>163</v>
      </c>
      <c r="FF214" t="s">
        <v>163</v>
      </c>
      <c r="FG214" t="s">
        <v>163</v>
      </c>
      <c r="FH214" t="s">
        <v>163</v>
      </c>
      <c r="FI214" t="s">
        <v>163</v>
      </c>
      <c r="FJ214" t="s">
        <v>163</v>
      </c>
      <c r="FK214">
        <f t="shared" si="6"/>
        <v>1</v>
      </c>
      <c r="FL214">
        <f t="shared" si="7"/>
        <v>0</v>
      </c>
    </row>
    <row r="215" spans="1:168" x14ac:dyDescent="0.25">
      <c r="A215">
        <v>214</v>
      </c>
      <c r="B215" t="s">
        <v>175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60401</v>
      </c>
      <c r="J215" t="s">
        <v>176</v>
      </c>
      <c r="K215" t="s">
        <v>10</v>
      </c>
      <c r="L215" t="s">
        <v>207</v>
      </c>
      <c r="M215">
        <v>1</v>
      </c>
      <c r="N215">
        <v>1</v>
      </c>
      <c r="O215">
        <v>3</v>
      </c>
      <c r="P215">
        <v>3</v>
      </c>
      <c r="Q215">
        <v>0</v>
      </c>
      <c r="R215">
        <v>1</v>
      </c>
      <c r="S215" t="s">
        <v>163</v>
      </c>
      <c r="T215">
        <v>100</v>
      </c>
      <c r="U215">
        <v>0</v>
      </c>
      <c r="V215">
        <v>0</v>
      </c>
      <c r="W215" t="s">
        <v>313</v>
      </c>
      <c r="X215" t="s">
        <v>310</v>
      </c>
      <c r="Y215" t="s">
        <v>310</v>
      </c>
      <c r="Z215" t="s">
        <v>310</v>
      </c>
      <c r="AA215" t="s">
        <v>310</v>
      </c>
      <c r="AB215" t="s">
        <v>310</v>
      </c>
      <c r="AC215" t="s">
        <v>312</v>
      </c>
      <c r="AD215" t="s">
        <v>308</v>
      </c>
      <c r="AE215" t="s">
        <v>310</v>
      </c>
      <c r="AF215" t="s">
        <v>306</v>
      </c>
      <c r="AG215" t="s">
        <v>306</v>
      </c>
      <c r="AH215" t="s">
        <v>306</v>
      </c>
      <c r="AI215" t="s">
        <v>306</v>
      </c>
      <c r="AJ215" t="s">
        <v>314</v>
      </c>
      <c r="AK215" t="s">
        <v>314</v>
      </c>
      <c r="AL215" t="s">
        <v>314</v>
      </c>
      <c r="AM215" t="s">
        <v>306</v>
      </c>
      <c r="AN215" t="s">
        <v>306</v>
      </c>
      <c r="AO215" t="s">
        <v>163</v>
      </c>
      <c r="AP215" t="s">
        <v>163</v>
      </c>
      <c r="AQ215" t="s">
        <v>163</v>
      </c>
      <c r="AR215" t="s">
        <v>163</v>
      </c>
      <c r="AS215" t="s">
        <v>163</v>
      </c>
      <c r="AT215" t="s">
        <v>318</v>
      </c>
      <c r="AU215" t="s">
        <v>318</v>
      </c>
      <c r="AV215" t="s">
        <v>163</v>
      </c>
      <c r="AW215" t="s">
        <v>163</v>
      </c>
      <c r="AX215" t="s">
        <v>163</v>
      </c>
      <c r="AY215" t="s">
        <v>163</v>
      </c>
      <c r="AZ215" t="s">
        <v>163</v>
      </c>
      <c r="BA215" t="s">
        <v>163</v>
      </c>
      <c r="BB215" t="s">
        <v>163</v>
      </c>
      <c r="BC215" t="s">
        <v>163</v>
      </c>
      <c r="BD215" t="s">
        <v>163</v>
      </c>
      <c r="BE215" t="s">
        <v>163</v>
      </c>
      <c r="BF215" t="s">
        <v>163</v>
      </c>
      <c r="BG215" t="s">
        <v>163</v>
      </c>
      <c r="BH215">
        <v>2</v>
      </c>
      <c r="BI215" t="s">
        <v>163</v>
      </c>
      <c r="BJ215" t="s">
        <v>163</v>
      </c>
      <c r="BK215" t="s">
        <v>163</v>
      </c>
      <c r="BL215" t="s">
        <v>163</v>
      </c>
      <c r="BM215" t="s">
        <v>166</v>
      </c>
      <c r="BN215">
        <v>2</v>
      </c>
      <c r="BO215" t="s">
        <v>163</v>
      </c>
      <c r="BP215" t="s">
        <v>163</v>
      </c>
      <c r="BQ215" t="s">
        <v>163</v>
      </c>
      <c r="BR215" s="16">
        <v>1</v>
      </c>
      <c r="BS215" s="16">
        <v>2</v>
      </c>
      <c r="BT215" s="16">
        <v>1</v>
      </c>
      <c r="BU215" s="16">
        <v>1</v>
      </c>
      <c r="BV215" s="16">
        <v>2</v>
      </c>
      <c r="BW215" s="16">
        <v>1</v>
      </c>
      <c r="BX215" s="16" t="s">
        <v>163</v>
      </c>
      <c r="BY215" s="16" t="s">
        <v>163</v>
      </c>
      <c r="BZ215" s="16">
        <v>301</v>
      </c>
      <c r="CA215" s="16" t="s">
        <v>163</v>
      </c>
      <c r="CB215" s="16" t="s">
        <v>163</v>
      </c>
      <c r="CC215" s="16" t="s">
        <v>163</v>
      </c>
      <c r="CD215" s="16" t="s">
        <v>163</v>
      </c>
      <c r="CE215" s="16" t="s">
        <v>163</v>
      </c>
      <c r="CF215" s="16" t="s">
        <v>163</v>
      </c>
      <c r="CG215" s="16" t="s">
        <v>163</v>
      </c>
      <c r="CH215" s="16" t="s">
        <v>163</v>
      </c>
      <c r="CI215" s="16" t="s">
        <v>163</v>
      </c>
      <c r="CJ215" s="16" t="s">
        <v>163</v>
      </c>
      <c r="CK215" s="16">
        <v>301</v>
      </c>
      <c r="CL215" s="16" t="s">
        <v>163</v>
      </c>
      <c r="CM215" s="16">
        <v>1</v>
      </c>
      <c r="CN215" s="16">
        <v>1</v>
      </c>
      <c r="CO215" s="16">
        <v>4</v>
      </c>
      <c r="CP215" s="16" t="s">
        <v>163</v>
      </c>
      <c r="CQ215" s="16" t="s">
        <v>163</v>
      </c>
      <c r="CR215" s="16" t="s">
        <v>163</v>
      </c>
      <c r="CS215" s="16" t="s">
        <v>163</v>
      </c>
      <c r="CT215" s="16" t="s">
        <v>163</v>
      </c>
      <c r="CU215" s="16" t="s">
        <v>163</v>
      </c>
      <c r="CV215" s="16" t="s">
        <v>163</v>
      </c>
      <c r="CW215" s="16" t="s">
        <v>163</v>
      </c>
      <c r="CX215" s="16" t="s">
        <v>163</v>
      </c>
      <c r="CY215" s="16" t="s">
        <v>163</v>
      </c>
      <c r="CZ215" s="16" t="s">
        <v>163</v>
      </c>
      <c r="DA215" s="16" t="s">
        <v>163</v>
      </c>
      <c r="DB215" s="16" t="s">
        <v>163</v>
      </c>
      <c r="DC215" s="16" t="s">
        <v>163</v>
      </c>
      <c r="DD215" s="16" t="s">
        <v>163</v>
      </c>
      <c r="DE215" s="16" t="s">
        <v>163</v>
      </c>
      <c r="DF215" s="16" t="s">
        <v>163</v>
      </c>
      <c r="DG215" s="16" t="s">
        <v>163</v>
      </c>
      <c r="DH215" s="16" t="s">
        <v>163</v>
      </c>
      <c r="DI215" s="16" t="s">
        <v>163</v>
      </c>
      <c r="DJ215" s="16" t="s">
        <v>163</v>
      </c>
      <c r="DK215" s="16" t="s">
        <v>163</v>
      </c>
      <c r="DL215" s="16" t="s">
        <v>163</v>
      </c>
      <c r="DM215" s="16" t="s">
        <v>163</v>
      </c>
      <c r="DN215" s="16" t="s">
        <v>163</v>
      </c>
      <c r="DO215" s="16">
        <v>301</v>
      </c>
      <c r="DP215" s="16" t="s">
        <v>163</v>
      </c>
      <c r="DQ215" s="16">
        <v>1</v>
      </c>
      <c r="DR215" s="16">
        <v>1</v>
      </c>
      <c r="DS215" s="16">
        <v>4</v>
      </c>
      <c r="DT215" s="16" t="s">
        <v>163</v>
      </c>
      <c r="DU215" s="16" t="s">
        <v>163</v>
      </c>
      <c r="DV215" s="16" t="s">
        <v>163</v>
      </c>
      <c r="DW215" s="16" t="s">
        <v>163</v>
      </c>
      <c r="DX215" s="16" t="s">
        <v>163</v>
      </c>
      <c r="DY215" s="16" t="s">
        <v>163</v>
      </c>
      <c r="DZ215" s="16" t="s">
        <v>163</v>
      </c>
      <c r="EA215" s="16" t="s">
        <v>163</v>
      </c>
      <c r="EB215" s="16" t="s">
        <v>163</v>
      </c>
      <c r="EC215" s="16" t="s">
        <v>163</v>
      </c>
      <c r="ED215" s="16" t="s">
        <v>163</v>
      </c>
      <c r="EE215" s="16" t="s">
        <v>163</v>
      </c>
      <c r="EF215" s="16" t="s">
        <v>163</v>
      </c>
      <c r="EG215" s="16" t="s">
        <v>163</v>
      </c>
      <c r="EH215" s="16" t="s">
        <v>163</v>
      </c>
      <c r="EI215">
        <v>5</v>
      </c>
      <c r="EJ215">
        <v>2</v>
      </c>
      <c r="EK215" t="s">
        <v>163</v>
      </c>
      <c r="EL215">
        <v>3</v>
      </c>
      <c r="EM215">
        <v>15</v>
      </c>
      <c r="EN215">
        <v>16</v>
      </c>
      <c r="EO215">
        <v>14</v>
      </c>
      <c r="EP215">
        <v>11</v>
      </c>
      <c r="EQ215">
        <v>21</v>
      </c>
      <c r="ER215" t="s">
        <v>163</v>
      </c>
      <c r="ES215">
        <v>1</v>
      </c>
      <c r="ET215" t="s">
        <v>163</v>
      </c>
      <c r="EU215">
        <v>3</v>
      </c>
      <c r="EV215">
        <v>1955</v>
      </c>
      <c r="EW215">
        <v>1</v>
      </c>
      <c r="EX215" t="s">
        <v>338</v>
      </c>
      <c r="EY215" t="s">
        <v>348</v>
      </c>
      <c r="EZ215" t="s">
        <v>334</v>
      </c>
      <c r="FA215">
        <v>1</v>
      </c>
      <c r="FB215" t="s">
        <v>163</v>
      </c>
      <c r="FC215">
        <v>2</v>
      </c>
      <c r="FD215" t="s">
        <v>163</v>
      </c>
      <c r="FE215" t="s">
        <v>163</v>
      </c>
      <c r="FF215" t="s">
        <v>163</v>
      </c>
      <c r="FG215" t="s">
        <v>163</v>
      </c>
      <c r="FH215" t="s">
        <v>163</v>
      </c>
      <c r="FI215" t="s">
        <v>163</v>
      </c>
      <c r="FJ215" t="s">
        <v>163</v>
      </c>
      <c r="FK215">
        <f t="shared" si="6"/>
        <v>1</v>
      </c>
      <c r="FL215">
        <f t="shared" si="7"/>
        <v>0</v>
      </c>
    </row>
    <row r="216" spans="1:168" x14ac:dyDescent="0.25">
      <c r="A216">
        <v>215</v>
      </c>
      <c r="B216" t="s">
        <v>175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60401</v>
      </c>
      <c r="J216" t="s">
        <v>176</v>
      </c>
      <c r="K216" t="s">
        <v>10</v>
      </c>
      <c r="L216" t="s">
        <v>207</v>
      </c>
      <c r="M216">
        <v>1</v>
      </c>
      <c r="N216">
        <v>1</v>
      </c>
      <c r="O216">
        <v>2</v>
      </c>
      <c r="P216">
        <v>2</v>
      </c>
      <c r="Q216">
        <v>0</v>
      </c>
      <c r="R216">
        <v>1</v>
      </c>
      <c r="S216" t="s">
        <v>163</v>
      </c>
      <c r="T216">
        <v>0</v>
      </c>
      <c r="U216">
        <v>100</v>
      </c>
      <c r="V216">
        <v>0</v>
      </c>
      <c r="W216" t="s">
        <v>311</v>
      </c>
      <c r="X216" t="s">
        <v>310</v>
      </c>
      <c r="Y216" t="s">
        <v>310</v>
      </c>
      <c r="Z216" t="s">
        <v>310</v>
      </c>
      <c r="AA216" t="s">
        <v>311</v>
      </c>
      <c r="AB216" t="s">
        <v>311</v>
      </c>
      <c r="AC216" t="s">
        <v>308</v>
      </c>
      <c r="AD216" t="s">
        <v>312</v>
      </c>
      <c r="AE216" t="s">
        <v>310</v>
      </c>
      <c r="AF216" t="s">
        <v>315</v>
      </c>
      <c r="AG216" t="s">
        <v>306</v>
      </c>
      <c r="AH216" t="s">
        <v>306</v>
      </c>
      <c r="AI216" t="s">
        <v>306</v>
      </c>
      <c r="AJ216" t="s">
        <v>314</v>
      </c>
      <c r="AK216" t="s">
        <v>314</v>
      </c>
      <c r="AL216" t="s">
        <v>316</v>
      </c>
      <c r="AM216" t="s">
        <v>316</v>
      </c>
      <c r="AN216" t="s">
        <v>306</v>
      </c>
      <c r="AO216" t="s">
        <v>163</v>
      </c>
      <c r="AP216" t="s">
        <v>163</v>
      </c>
      <c r="AQ216" t="s">
        <v>163</v>
      </c>
      <c r="AR216" t="s">
        <v>163</v>
      </c>
      <c r="AS216">
        <v>2.85</v>
      </c>
      <c r="AT216" t="s">
        <v>318</v>
      </c>
      <c r="AU216" t="s">
        <v>326</v>
      </c>
      <c r="AV216" t="s">
        <v>163</v>
      </c>
      <c r="AW216" t="s">
        <v>163</v>
      </c>
      <c r="AX216" t="s">
        <v>163</v>
      </c>
      <c r="AY216" t="s">
        <v>163</v>
      </c>
      <c r="AZ216" t="s">
        <v>163</v>
      </c>
      <c r="BA216" t="s">
        <v>163</v>
      </c>
      <c r="BB216" t="s">
        <v>163</v>
      </c>
      <c r="BC216" t="s">
        <v>163</v>
      </c>
      <c r="BD216" t="s">
        <v>163</v>
      </c>
      <c r="BE216" t="s">
        <v>163</v>
      </c>
      <c r="BF216" t="s">
        <v>163</v>
      </c>
      <c r="BG216" t="s">
        <v>163</v>
      </c>
      <c r="BH216">
        <v>1</v>
      </c>
      <c r="BI216">
        <v>2</v>
      </c>
      <c r="BJ216" t="s">
        <v>163</v>
      </c>
      <c r="BK216" t="s">
        <v>163</v>
      </c>
      <c r="BL216" t="s">
        <v>163</v>
      </c>
      <c r="BM216">
        <v>1</v>
      </c>
      <c r="BN216">
        <v>2</v>
      </c>
      <c r="BO216" t="s">
        <v>163</v>
      </c>
      <c r="BP216" t="s">
        <v>163</v>
      </c>
      <c r="BQ216" t="s">
        <v>163</v>
      </c>
      <c r="BR216" s="16">
        <v>1</v>
      </c>
      <c r="BS216" s="16" t="s">
        <v>164</v>
      </c>
      <c r="BT216" s="16">
        <v>2</v>
      </c>
      <c r="BU216" s="16">
        <v>1</v>
      </c>
      <c r="BV216" s="16">
        <v>1</v>
      </c>
      <c r="BW216" s="16">
        <v>1</v>
      </c>
      <c r="BX216" s="16" t="s">
        <v>163</v>
      </c>
      <c r="BY216" s="16" t="s">
        <v>163</v>
      </c>
      <c r="BZ216" s="16">
        <v>301</v>
      </c>
      <c r="CA216" s="16">
        <v>301</v>
      </c>
      <c r="CB216" s="16" t="s">
        <v>163</v>
      </c>
      <c r="CC216" s="16" t="s">
        <v>163</v>
      </c>
      <c r="CD216" s="16" t="s">
        <v>163</v>
      </c>
      <c r="CE216" s="16" t="s">
        <v>163</v>
      </c>
      <c r="CF216" s="16" t="s">
        <v>163</v>
      </c>
      <c r="CG216" s="16" t="s">
        <v>163</v>
      </c>
      <c r="CH216" s="16" t="s">
        <v>163</v>
      </c>
      <c r="CI216" s="16" t="s">
        <v>163</v>
      </c>
      <c r="CJ216" s="16" t="s">
        <v>163</v>
      </c>
      <c r="CK216" s="16">
        <v>301</v>
      </c>
      <c r="CL216" s="16" t="s">
        <v>163</v>
      </c>
      <c r="CM216" s="16">
        <v>1</v>
      </c>
      <c r="CN216" s="16">
        <v>3</v>
      </c>
      <c r="CO216" s="16" t="s">
        <v>163</v>
      </c>
      <c r="CP216" s="16" t="s">
        <v>163</v>
      </c>
      <c r="CQ216" s="16" t="s">
        <v>163</v>
      </c>
      <c r="CR216" s="16" t="s">
        <v>163</v>
      </c>
      <c r="CS216" s="16" t="s">
        <v>163</v>
      </c>
      <c r="CT216" s="16" t="s">
        <v>163</v>
      </c>
      <c r="CU216" s="16">
        <v>301</v>
      </c>
      <c r="CV216" s="16" t="s">
        <v>163</v>
      </c>
      <c r="CW216" s="16">
        <v>1</v>
      </c>
      <c r="CX216" s="16">
        <v>3</v>
      </c>
      <c r="CY216" s="16" t="s">
        <v>163</v>
      </c>
      <c r="CZ216" s="16" t="s">
        <v>163</v>
      </c>
      <c r="DA216" s="16" t="s">
        <v>163</v>
      </c>
      <c r="DB216" s="16" t="s">
        <v>163</v>
      </c>
      <c r="DC216" s="16" t="s">
        <v>163</v>
      </c>
      <c r="DD216" s="16" t="s">
        <v>163</v>
      </c>
      <c r="DE216" s="16">
        <v>301</v>
      </c>
      <c r="DF216" s="16" t="s">
        <v>163</v>
      </c>
      <c r="DG216" s="16">
        <v>1</v>
      </c>
      <c r="DH216" s="16">
        <v>3</v>
      </c>
      <c r="DI216" s="16" t="s">
        <v>163</v>
      </c>
      <c r="DJ216" s="16" t="s">
        <v>163</v>
      </c>
      <c r="DK216" s="16" t="s">
        <v>163</v>
      </c>
      <c r="DL216" s="16" t="s">
        <v>163</v>
      </c>
      <c r="DM216" s="16" t="s">
        <v>163</v>
      </c>
      <c r="DN216" s="16" t="s">
        <v>163</v>
      </c>
      <c r="DO216" s="16" t="s">
        <v>163</v>
      </c>
      <c r="DP216" s="16" t="s">
        <v>163</v>
      </c>
      <c r="DQ216" s="16" t="s">
        <v>163</v>
      </c>
      <c r="DR216" s="16" t="s">
        <v>163</v>
      </c>
      <c r="DS216" s="16" t="s">
        <v>163</v>
      </c>
      <c r="DT216" s="16" t="s">
        <v>163</v>
      </c>
      <c r="DU216" s="16" t="s">
        <v>163</v>
      </c>
      <c r="DV216" s="16" t="s">
        <v>163</v>
      </c>
      <c r="DW216" s="16" t="s">
        <v>163</v>
      </c>
      <c r="DX216" s="16" t="s">
        <v>163</v>
      </c>
      <c r="DY216" s="16" t="s">
        <v>163</v>
      </c>
      <c r="DZ216" s="16" t="s">
        <v>163</v>
      </c>
      <c r="EA216" s="16" t="s">
        <v>163</v>
      </c>
      <c r="EB216" s="16" t="s">
        <v>163</v>
      </c>
      <c r="EC216" s="16" t="s">
        <v>163</v>
      </c>
      <c r="ED216" s="16" t="s">
        <v>163</v>
      </c>
      <c r="EE216" s="16" t="s">
        <v>163</v>
      </c>
      <c r="EF216" s="16" t="s">
        <v>163</v>
      </c>
      <c r="EG216" s="16" t="s">
        <v>163</v>
      </c>
      <c r="EH216" s="16" t="s">
        <v>163</v>
      </c>
      <c r="EI216">
        <v>5</v>
      </c>
      <c r="EJ216">
        <v>2</v>
      </c>
      <c r="EK216" t="s">
        <v>163</v>
      </c>
      <c r="EL216">
        <v>2</v>
      </c>
      <c r="EM216">
        <v>16</v>
      </c>
      <c r="EN216">
        <v>16</v>
      </c>
      <c r="EO216">
        <v>13</v>
      </c>
      <c r="EP216">
        <v>15</v>
      </c>
      <c r="EQ216">
        <v>23</v>
      </c>
      <c r="ER216" t="s">
        <v>163</v>
      </c>
      <c r="ES216" t="s">
        <v>221</v>
      </c>
      <c r="ET216" t="s">
        <v>163</v>
      </c>
      <c r="EU216">
        <v>4</v>
      </c>
      <c r="EV216">
        <v>1955</v>
      </c>
      <c r="EW216">
        <v>1</v>
      </c>
      <c r="EX216" t="s">
        <v>338</v>
      </c>
      <c r="EY216" t="s">
        <v>347</v>
      </c>
      <c r="EZ216" t="s">
        <v>333</v>
      </c>
      <c r="FA216" t="s">
        <v>163</v>
      </c>
      <c r="FB216" t="s">
        <v>163</v>
      </c>
      <c r="FC216" t="s">
        <v>163</v>
      </c>
      <c r="FD216" t="s">
        <v>163</v>
      </c>
      <c r="FE216" t="s">
        <v>163</v>
      </c>
      <c r="FF216" t="s">
        <v>163</v>
      </c>
      <c r="FG216">
        <v>1</v>
      </c>
      <c r="FH216" t="s">
        <v>163</v>
      </c>
      <c r="FI216" t="s">
        <v>163</v>
      </c>
      <c r="FJ216" t="s">
        <v>163</v>
      </c>
      <c r="FK216">
        <f t="shared" si="6"/>
        <v>1</v>
      </c>
      <c r="FL216">
        <f t="shared" si="7"/>
        <v>0</v>
      </c>
    </row>
    <row r="217" spans="1:168" x14ac:dyDescent="0.25">
      <c r="A217">
        <v>216</v>
      </c>
      <c r="B217" t="s">
        <v>175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60401</v>
      </c>
      <c r="J217" t="s">
        <v>176</v>
      </c>
      <c r="K217" t="s">
        <v>10</v>
      </c>
      <c r="L217" t="s">
        <v>207</v>
      </c>
      <c r="M217">
        <v>1</v>
      </c>
      <c r="N217">
        <v>1</v>
      </c>
      <c r="O217">
        <v>5</v>
      </c>
      <c r="P217">
        <v>4</v>
      </c>
      <c r="Q217">
        <v>1</v>
      </c>
      <c r="R217">
        <v>1</v>
      </c>
      <c r="S217" t="s">
        <v>163</v>
      </c>
      <c r="T217">
        <v>100</v>
      </c>
      <c r="U217">
        <v>0</v>
      </c>
      <c r="V217">
        <v>0</v>
      </c>
      <c r="W217" t="s">
        <v>310</v>
      </c>
      <c r="X217" t="s">
        <v>310</v>
      </c>
      <c r="Y217" t="s">
        <v>310</v>
      </c>
      <c r="Z217" t="s">
        <v>310</v>
      </c>
      <c r="AA217" t="s">
        <v>310</v>
      </c>
      <c r="AB217" t="s">
        <v>310</v>
      </c>
      <c r="AC217" t="s">
        <v>308</v>
      </c>
      <c r="AD217" t="s">
        <v>308</v>
      </c>
      <c r="AE217" t="s">
        <v>310</v>
      </c>
      <c r="AF217" t="s">
        <v>306</v>
      </c>
      <c r="AG217" t="s">
        <v>306</v>
      </c>
      <c r="AH217" t="s">
        <v>306</v>
      </c>
      <c r="AI217" t="s">
        <v>306</v>
      </c>
      <c r="AJ217" t="s">
        <v>314</v>
      </c>
      <c r="AK217" t="s">
        <v>314</v>
      </c>
      <c r="AL217" t="s">
        <v>316</v>
      </c>
      <c r="AM217" t="s">
        <v>306</v>
      </c>
      <c r="AN217" t="s">
        <v>316</v>
      </c>
      <c r="AO217" t="s">
        <v>163</v>
      </c>
      <c r="AP217" t="s">
        <v>163</v>
      </c>
      <c r="AQ217" t="s">
        <v>163</v>
      </c>
      <c r="AR217" t="s">
        <v>163</v>
      </c>
      <c r="AS217" t="s">
        <v>163</v>
      </c>
      <c r="AT217" t="s">
        <v>318</v>
      </c>
      <c r="AU217" t="s">
        <v>318</v>
      </c>
      <c r="AV217" t="s">
        <v>163</v>
      </c>
      <c r="AW217" t="s">
        <v>163</v>
      </c>
      <c r="AX217" t="s">
        <v>163</v>
      </c>
      <c r="AY217" t="s">
        <v>163</v>
      </c>
      <c r="AZ217" t="s">
        <v>163</v>
      </c>
      <c r="BA217" t="s">
        <v>163</v>
      </c>
      <c r="BB217" t="s">
        <v>163</v>
      </c>
      <c r="BC217" t="s">
        <v>163</v>
      </c>
      <c r="BD217" t="s">
        <v>163</v>
      </c>
      <c r="BE217" t="s">
        <v>163</v>
      </c>
      <c r="BF217" t="s">
        <v>163</v>
      </c>
      <c r="BG217" t="s">
        <v>163</v>
      </c>
      <c r="BH217">
        <v>2</v>
      </c>
      <c r="BI217" t="s">
        <v>163</v>
      </c>
      <c r="BJ217" t="s">
        <v>163</v>
      </c>
      <c r="BK217" t="s">
        <v>163</v>
      </c>
      <c r="BL217" t="s">
        <v>163</v>
      </c>
      <c r="BM217" t="s">
        <v>171</v>
      </c>
      <c r="BN217">
        <v>2</v>
      </c>
      <c r="BO217" t="s">
        <v>163</v>
      </c>
      <c r="BP217" t="s">
        <v>163</v>
      </c>
      <c r="BQ217" t="s">
        <v>163</v>
      </c>
      <c r="BR217" s="16">
        <v>1</v>
      </c>
      <c r="BS217" s="16">
        <v>2</v>
      </c>
      <c r="BT217" s="16">
        <v>1</v>
      </c>
      <c r="BU217" s="16">
        <v>2</v>
      </c>
      <c r="BV217" s="16">
        <v>0</v>
      </c>
      <c r="BW217" s="16">
        <v>0</v>
      </c>
      <c r="BX217" s="16" t="s">
        <v>163</v>
      </c>
      <c r="BY217" s="16" t="s">
        <v>163</v>
      </c>
      <c r="BZ217" s="16">
        <v>301</v>
      </c>
      <c r="CA217" s="16" t="s">
        <v>163</v>
      </c>
      <c r="CB217" s="16" t="s">
        <v>163</v>
      </c>
      <c r="CC217" s="16" t="s">
        <v>163</v>
      </c>
      <c r="CD217" s="16" t="s">
        <v>163</v>
      </c>
      <c r="CE217" s="16" t="s">
        <v>163</v>
      </c>
      <c r="CF217" s="16" t="s">
        <v>163</v>
      </c>
      <c r="CG217" s="16" t="s">
        <v>163</v>
      </c>
      <c r="CH217" s="16" t="s">
        <v>163</v>
      </c>
      <c r="CI217" s="16" t="s">
        <v>163</v>
      </c>
      <c r="CJ217" s="16" t="s">
        <v>163</v>
      </c>
      <c r="CK217" s="16">
        <v>301</v>
      </c>
      <c r="CL217" s="16" t="s">
        <v>163</v>
      </c>
      <c r="CM217" s="16">
        <v>1</v>
      </c>
      <c r="CN217" s="16">
        <v>1</v>
      </c>
      <c r="CO217" s="16">
        <v>12</v>
      </c>
      <c r="CP217" s="16" t="s">
        <v>163</v>
      </c>
      <c r="CQ217" s="16" t="s">
        <v>163</v>
      </c>
      <c r="CR217" s="16" t="s">
        <v>163</v>
      </c>
      <c r="CS217" s="16" t="s">
        <v>163</v>
      </c>
      <c r="CT217" s="16" t="s">
        <v>163</v>
      </c>
      <c r="CU217" s="16" t="s">
        <v>163</v>
      </c>
      <c r="CV217" s="16" t="s">
        <v>163</v>
      </c>
      <c r="CW217" s="16" t="s">
        <v>163</v>
      </c>
      <c r="CX217" s="16" t="s">
        <v>163</v>
      </c>
      <c r="CY217" s="16" t="s">
        <v>163</v>
      </c>
      <c r="CZ217" s="16" t="s">
        <v>163</v>
      </c>
      <c r="DA217" s="16" t="s">
        <v>163</v>
      </c>
      <c r="DB217" s="16" t="s">
        <v>163</v>
      </c>
      <c r="DC217" s="16" t="s">
        <v>163</v>
      </c>
      <c r="DD217" s="16" t="s">
        <v>163</v>
      </c>
      <c r="DE217" s="16" t="s">
        <v>163</v>
      </c>
      <c r="DF217" s="16" t="s">
        <v>163</v>
      </c>
      <c r="DG217" s="16" t="s">
        <v>163</v>
      </c>
      <c r="DH217" s="16" t="s">
        <v>163</v>
      </c>
      <c r="DI217" s="16" t="s">
        <v>163</v>
      </c>
      <c r="DJ217" s="16" t="s">
        <v>163</v>
      </c>
      <c r="DK217" s="16" t="s">
        <v>163</v>
      </c>
      <c r="DL217" s="16" t="s">
        <v>163</v>
      </c>
      <c r="DM217" s="16" t="s">
        <v>163</v>
      </c>
      <c r="DN217" s="16" t="s">
        <v>163</v>
      </c>
      <c r="DO217" s="16" t="s">
        <v>163</v>
      </c>
      <c r="DP217" s="16" t="s">
        <v>163</v>
      </c>
      <c r="DQ217" s="16" t="s">
        <v>163</v>
      </c>
      <c r="DR217" s="16" t="s">
        <v>163</v>
      </c>
      <c r="DS217" s="16" t="s">
        <v>163</v>
      </c>
      <c r="DT217" s="16" t="s">
        <v>163</v>
      </c>
      <c r="DU217" s="16" t="s">
        <v>163</v>
      </c>
      <c r="DV217" s="16" t="s">
        <v>163</v>
      </c>
      <c r="DW217" s="16" t="s">
        <v>163</v>
      </c>
      <c r="DX217" s="16" t="s">
        <v>163</v>
      </c>
      <c r="DY217" s="16" t="s">
        <v>163</v>
      </c>
      <c r="DZ217" s="16" t="s">
        <v>163</v>
      </c>
      <c r="EA217" s="16" t="s">
        <v>163</v>
      </c>
      <c r="EB217" s="16" t="s">
        <v>163</v>
      </c>
      <c r="EC217" s="16" t="s">
        <v>163</v>
      </c>
      <c r="ED217" s="16" t="s">
        <v>163</v>
      </c>
      <c r="EE217" s="16" t="s">
        <v>163</v>
      </c>
      <c r="EF217" s="16" t="s">
        <v>163</v>
      </c>
      <c r="EG217" s="16" t="s">
        <v>163</v>
      </c>
      <c r="EH217" s="16" t="s">
        <v>163</v>
      </c>
      <c r="EI217">
        <v>5</v>
      </c>
      <c r="EJ217">
        <v>2</v>
      </c>
      <c r="EK217" t="s">
        <v>163</v>
      </c>
      <c r="EL217">
        <v>5</v>
      </c>
      <c r="EM217">
        <v>16</v>
      </c>
      <c r="EN217">
        <v>16</v>
      </c>
      <c r="EO217">
        <v>14</v>
      </c>
      <c r="EP217">
        <v>14</v>
      </c>
      <c r="EQ217">
        <v>23</v>
      </c>
      <c r="ER217" t="s">
        <v>163</v>
      </c>
      <c r="ES217">
        <v>9</v>
      </c>
      <c r="ET217" t="s">
        <v>163</v>
      </c>
      <c r="EU217">
        <v>3</v>
      </c>
      <c r="EV217">
        <v>1954</v>
      </c>
      <c r="EW217">
        <v>1</v>
      </c>
      <c r="EX217" t="s">
        <v>341</v>
      </c>
      <c r="EY217" t="s">
        <v>348</v>
      </c>
      <c r="EZ217" t="s">
        <v>334</v>
      </c>
      <c r="FA217" t="s">
        <v>163</v>
      </c>
      <c r="FB217" t="s">
        <v>163</v>
      </c>
      <c r="FC217" t="s">
        <v>163</v>
      </c>
      <c r="FD217" t="s">
        <v>163</v>
      </c>
      <c r="FE217" t="s">
        <v>163</v>
      </c>
      <c r="FF217" t="s">
        <v>163</v>
      </c>
      <c r="FG217" t="s">
        <v>163</v>
      </c>
      <c r="FH217">
        <v>1</v>
      </c>
      <c r="FI217" t="s">
        <v>163</v>
      </c>
      <c r="FJ217" t="s">
        <v>163</v>
      </c>
      <c r="FK217">
        <f t="shared" si="6"/>
        <v>1</v>
      </c>
      <c r="FL217">
        <f t="shared" si="7"/>
        <v>0</v>
      </c>
    </row>
    <row r="218" spans="1:168" x14ac:dyDescent="0.25">
      <c r="A218">
        <v>217</v>
      </c>
      <c r="B218" t="s">
        <v>175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60401</v>
      </c>
      <c r="J218" t="s">
        <v>176</v>
      </c>
      <c r="K218" t="s">
        <v>10</v>
      </c>
      <c r="L218" t="s">
        <v>207</v>
      </c>
      <c r="M218">
        <v>1</v>
      </c>
      <c r="N218">
        <v>1</v>
      </c>
      <c r="O218">
        <v>4</v>
      </c>
      <c r="P218">
        <v>3</v>
      </c>
      <c r="Q218">
        <v>1</v>
      </c>
      <c r="R218">
        <v>1</v>
      </c>
      <c r="S218" t="s">
        <v>163</v>
      </c>
      <c r="T218">
        <v>100</v>
      </c>
      <c r="U218">
        <v>0</v>
      </c>
      <c r="V218">
        <v>0</v>
      </c>
      <c r="W218" t="s">
        <v>310</v>
      </c>
      <c r="X218" t="s">
        <v>313</v>
      </c>
      <c r="Y218" t="s">
        <v>310</v>
      </c>
      <c r="Z218" t="s">
        <v>310</v>
      </c>
      <c r="AA218" t="s">
        <v>310</v>
      </c>
      <c r="AB218" t="s">
        <v>313</v>
      </c>
      <c r="AC218" t="s">
        <v>312</v>
      </c>
      <c r="AD218" t="s">
        <v>308</v>
      </c>
      <c r="AE218" t="s">
        <v>310</v>
      </c>
      <c r="AF218" t="s">
        <v>306</v>
      </c>
      <c r="AG218" t="s">
        <v>306</v>
      </c>
      <c r="AH218" t="s">
        <v>306</v>
      </c>
      <c r="AI218" t="s">
        <v>306</v>
      </c>
      <c r="AJ218" t="s">
        <v>306</v>
      </c>
      <c r="AK218" t="s">
        <v>316</v>
      </c>
      <c r="AL218" t="s">
        <v>316</v>
      </c>
      <c r="AM218" t="s">
        <v>315</v>
      </c>
      <c r="AN218" t="s">
        <v>306</v>
      </c>
      <c r="AO218" t="s">
        <v>163</v>
      </c>
      <c r="AP218" t="s">
        <v>163</v>
      </c>
      <c r="AQ218" t="s">
        <v>163</v>
      </c>
      <c r="AR218" t="s">
        <v>163</v>
      </c>
      <c r="AS218">
        <v>2</v>
      </c>
      <c r="AT218" t="s">
        <v>318</v>
      </c>
      <c r="AU218" t="s">
        <v>318</v>
      </c>
      <c r="AV218" t="s">
        <v>163</v>
      </c>
      <c r="AW218" t="s">
        <v>163</v>
      </c>
      <c r="AX218" t="s">
        <v>163</v>
      </c>
      <c r="AY218" t="s">
        <v>163</v>
      </c>
      <c r="AZ218" t="s">
        <v>163</v>
      </c>
      <c r="BA218" t="s">
        <v>163</v>
      </c>
      <c r="BB218" t="s">
        <v>163</v>
      </c>
      <c r="BC218" t="s">
        <v>163</v>
      </c>
      <c r="BD218" t="s">
        <v>163</v>
      </c>
      <c r="BE218" t="s">
        <v>163</v>
      </c>
      <c r="BF218" t="s">
        <v>163</v>
      </c>
      <c r="BG218" t="s">
        <v>163</v>
      </c>
      <c r="BH218">
        <v>1</v>
      </c>
      <c r="BI218" t="s">
        <v>163</v>
      </c>
      <c r="BJ218" t="s">
        <v>163</v>
      </c>
      <c r="BK218" t="s">
        <v>163</v>
      </c>
      <c r="BL218">
        <v>1</v>
      </c>
      <c r="BM218">
        <v>1</v>
      </c>
      <c r="BN218" t="s">
        <v>163</v>
      </c>
      <c r="BO218" t="s">
        <v>163</v>
      </c>
      <c r="BP218" t="s">
        <v>163</v>
      </c>
      <c r="BQ218">
        <v>1</v>
      </c>
      <c r="BR218" s="16">
        <v>1</v>
      </c>
      <c r="BS218" s="16">
        <v>2</v>
      </c>
      <c r="BT218" s="16">
        <v>1</v>
      </c>
      <c r="BU218" s="16">
        <v>1</v>
      </c>
      <c r="BV218" s="16" t="s">
        <v>164</v>
      </c>
      <c r="BW218" s="16">
        <v>2</v>
      </c>
      <c r="BX218" s="16" t="s">
        <v>163</v>
      </c>
      <c r="BY218" s="16" t="s">
        <v>163</v>
      </c>
      <c r="BZ218" s="16">
        <v>303</v>
      </c>
      <c r="CA218" s="16" t="s">
        <v>163</v>
      </c>
      <c r="CB218" s="16" t="s">
        <v>163</v>
      </c>
      <c r="CC218" s="16" t="s">
        <v>163</v>
      </c>
      <c r="CD218" s="16" t="s">
        <v>163</v>
      </c>
      <c r="CE218" s="16" t="s">
        <v>163</v>
      </c>
      <c r="CF218" s="16" t="s">
        <v>163</v>
      </c>
      <c r="CG218" s="16" t="s">
        <v>163</v>
      </c>
      <c r="CH218" s="16" t="s">
        <v>163</v>
      </c>
      <c r="CI218" s="16" t="s">
        <v>163</v>
      </c>
      <c r="CJ218" s="16" t="s">
        <v>163</v>
      </c>
      <c r="CK218" s="16">
        <v>303</v>
      </c>
      <c r="CL218" s="16" t="s">
        <v>163</v>
      </c>
      <c r="CM218" s="16">
        <v>1</v>
      </c>
      <c r="CN218" s="16">
        <v>3</v>
      </c>
      <c r="CO218" s="16" t="s">
        <v>163</v>
      </c>
      <c r="CP218" s="16" t="s">
        <v>163</v>
      </c>
      <c r="CQ218" s="16" t="s">
        <v>163</v>
      </c>
      <c r="CR218" s="16" t="s">
        <v>163</v>
      </c>
      <c r="CS218" s="16" t="s">
        <v>163</v>
      </c>
      <c r="CT218" s="16" t="s">
        <v>163</v>
      </c>
      <c r="CU218" s="16" t="s">
        <v>163</v>
      </c>
      <c r="CV218" s="16" t="s">
        <v>163</v>
      </c>
      <c r="CW218" s="16" t="s">
        <v>163</v>
      </c>
      <c r="CX218" s="16" t="s">
        <v>163</v>
      </c>
      <c r="CY218" s="16" t="s">
        <v>163</v>
      </c>
      <c r="CZ218" s="16" t="s">
        <v>163</v>
      </c>
      <c r="DA218" s="16" t="s">
        <v>163</v>
      </c>
      <c r="DB218" s="16" t="s">
        <v>163</v>
      </c>
      <c r="DC218" s="16" t="s">
        <v>163</v>
      </c>
      <c r="DD218" s="16" t="s">
        <v>163</v>
      </c>
      <c r="DE218" s="16" t="s">
        <v>163</v>
      </c>
      <c r="DF218" s="16" t="s">
        <v>163</v>
      </c>
      <c r="DG218" s="16" t="s">
        <v>163</v>
      </c>
      <c r="DH218" s="16" t="s">
        <v>163</v>
      </c>
      <c r="DI218" s="16" t="s">
        <v>163</v>
      </c>
      <c r="DJ218" s="16" t="s">
        <v>163</v>
      </c>
      <c r="DK218" s="16" t="s">
        <v>163</v>
      </c>
      <c r="DL218" s="16" t="s">
        <v>163</v>
      </c>
      <c r="DM218" s="16" t="s">
        <v>163</v>
      </c>
      <c r="DN218" s="16" t="s">
        <v>163</v>
      </c>
      <c r="DO218" s="16">
        <v>303</v>
      </c>
      <c r="DP218" s="16" t="s">
        <v>163</v>
      </c>
      <c r="DQ218" s="16">
        <v>1</v>
      </c>
      <c r="DR218" s="16">
        <v>3</v>
      </c>
      <c r="DS218" s="16" t="s">
        <v>163</v>
      </c>
      <c r="DT218" s="16" t="s">
        <v>163</v>
      </c>
      <c r="DU218" s="16" t="s">
        <v>163</v>
      </c>
      <c r="DV218" s="16" t="s">
        <v>163</v>
      </c>
      <c r="DW218" s="16" t="s">
        <v>163</v>
      </c>
      <c r="DX218" s="16" t="s">
        <v>163</v>
      </c>
      <c r="DY218" s="16">
        <v>303</v>
      </c>
      <c r="DZ218" s="16" t="s">
        <v>163</v>
      </c>
      <c r="EA218" s="16">
        <v>1</v>
      </c>
      <c r="EB218" s="16">
        <v>3</v>
      </c>
      <c r="EC218" s="16" t="s">
        <v>163</v>
      </c>
      <c r="ED218" s="16" t="s">
        <v>163</v>
      </c>
      <c r="EE218" s="16" t="s">
        <v>163</v>
      </c>
      <c r="EF218" s="16" t="s">
        <v>163</v>
      </c>
      <c r="EG218" s="16" t="s">
        <v>163</v>
      </c>
      <c r="EH218" s="16" t="s">
        <v>163</v>
      </c>
      <c r="EI218">
        <v>6</v>
      </c>
      <c r="EJ218" t="s">
        <v>163</v>
      </c>
      <c r="EK218">
        <v>6</v>
      </c>
      <c r="EL218" t="s">
        <v>163</v>
      </c>
      <c r="EM218" t="s">
        <v>163</v>
      </c>
      <c r="EN218" t="s">
        <v>163</v>
      </c>
      <c r="EO218" t="s">
        <v>163</v>
      </c>
      <c r="EP218" t="s">
        <v>163</v>
      </c>
      <c r="EQ218" t="s">
        <v>163</v>
      </c>
      <c r="ER218" t="s">
        <v>163</v>
      </c>
      <c r="ES218" t="s">
        <v>163</v>
      </c>
      <c r="ET218" t="s">
        <v>163</v>
      </c>
      <c r="EU218">
        <v>3</v>
      </c>
      <c r="EV218">
        <v>1956</v>
      </c>
      <c r="EW218">
        <v>1</v>
      </c>
      <c r="EX218" t="s">
        <v>340</v>
      </c>
      <c r="EY218" t="s">
        <v>348</v>
      </c>
      <c r="EZ218" t="s">
        <v>333</v>
      </c>
      <c r="FA218" t="s">
        <v>163</v>
      </c>
      <c r="FB218" t="s">
        <v>163</v>
      </c>
      <c r="FC218" t="s">
        <v>163</v>
      </c>
      <c r="FD218" t="s">
        <v>163</v>
      </c>
      <c r="FE218" t="s">
        <v>163</v>
      </c>
      <c r="FF218" t="s">
        <v>163</v>
      </c>
      <c r="FG218" t="s">
        <v>163</v>
      </c>
      <c r="FH218">
        <v>1</v>
      </c>
      <c r="FI218" t="s">
        <v>163</v>
      </c>
      <c r="FJ218" t="s">
        <v>163</v>
      </c>
      <c r="FK218">
        <f t="shared" si="6"/>
        <v>1</v>
      </c>
      <c r="FL218">
        <f t="shared" si="7"/>
        <v>0</v>
      </c>
    </row>
    <row r="219" spans="1:168" x14ac:dyDescent="0.25">
      <c r="A219">
        <v>218</v>
      </c>
      <c r="B219" t="s">
        <v>161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10301</v>
      </c>
      <c r="J219">
        <v>7</v>
      </c>
      <c r="K219" t="s">
        <v>163</v>
      </c>
      <c r="L219" t="s">
        <v>170</v>
      </c>
      <c r="M219">
        <v>1</v>
      </c>
      <c r="N219">
        <v>1</v>
      </c>
      <c r="O219">
        <v>3</v>
      </c>
      <c r="P219">
        <v>3</v>
      </c>
      <c r="Q219">
        <v>0</v>
      </c>
      <c r="R219">
        <v>1</v>
      </c>
      <c r="S219" t="s">
        <v>163</v>
      </c>
      <c r="T219">
        <v>0</v>
      </c>
      <c r="U219">
        <v>0</v>
      </c>
      <c r="V219">
        <v>100</v>
      </c>
      <c r="W219" t="s">
        <v>310</v>
      </c>
      <c r="X219" t="s">
        <v>310</v>
      </c>
      <c r="Y219" t="s">
        <v>313</v>
      </c>
      <c r="Z219" t="s">
        <v>310</v>
      </c>
      <c r="AA219" t="s">
        <v>311</v>
      </c>
      <c r="AB219" t="s">
        <v>308</v>
      </c>
      <c r="AC219" t="s">
        <v>308</v>
      </c>
      <c r="AD219" t="s">
        <v>310</v>
      </c>
      <c r="AE219" t="s">
        <v>310</v>
      </c>
      <c r="AF219" t="s">
        <v>306</v>
      </c>
      <c r="AG219" t="s">
        <v>306</v>
      </c>
      <c r="AH219" t="s">
        <v>306</v>
      </c>
      <c r="AI219" t="s">
        <v>306</v>
      </c>
      <c r="AJ219" t="s">
        <v>314</v>
      </c>
      <c r="AK219" t="s">
        <v>314</v>
      </c>
      <c r="AL219" t="s">
        <v>315</v>
      </c>
      <c r="AM219" t="s">
        <v>306</v>
      </c>
      <c r="AN219" t="s">
        <v>306</v>
      </c>
      <c r="AO219" t="s">
        <v>163</v>
      </c>
      <c r="AP219" t="s">
        <v>163</v>
      </c>
      <c r="AQ219" t="s">
        <v>163</v>
      </c>
      <c r="AR219" t="s">
        <v>163</v>
      </c>
      <c r="AS219" t="s">
        <v>163</v>
      </c>
      <c r="AT219" t="s">
        <v>318</v>
      </c>
      <c r="AU219" t="s">
        <v>318</v>
      </c>
      <c r="AV219" t="s">
        <v>163</v>
      </c>
      <c r="AW219" t="s">
        <v>163</v>
      </c>
      <c r="AX219" t="s">
        <v>163</v>
      </c>
      <c r="AY219" t="s">
        <v>163</v>
      </c>
      <c r="AZ219" t="s">
        <v>163</v>
      </c>
      <c r="BA219" t="s">
        <v>163</v>
      </c>
      <c r="BB219" t="s">
        <v>163</v>
      </c>
      <c r="BC219" t="s">
        <v>163</v>
      </c>
      <c r="BD219" t="s">
        <v>163</v>
      </c>
      <c r="BE219" t="s">
        <v>163</v>
      </c>
      <c r="BF219" t="s">
        <v>163</v>
      </c>
      <c r="BG219" t="s">
        <v>163</v>
      </c>
      <c r="BH219">
        <v>5</v>
      </c>
      <c r="BI219" t="s">
        <v>163</v>
      </c>
      <c r="BJ219" t="s">
        <v>163</v>
      </c>
      <c r="BK219" t="s">
        <v>163</v>
      </c>
      <c r="BL219" t="s">
        <v>163</v>
      </c>
      <c r="BM219">
        <v>5</v>
      </c>
      <c r="BN219" t="s">
        <v>163</v>
      </c>
      <c r="BO219" t="s">
        <v>163</v>
      </c>
      <c r="BP219" t="s">
        <v>163</v>
      </c>
      <c r="BQ219" t="s">
        <v>163</v>
      </c>
      <c r="BR219" s="16">
        <v>1</v>
      </c>
      <c r="BS219" s="16" t="s">
        <v>164</v>
      </c>
      <c r="BT219" s="16">
        <v>2</v>
      </c>
      <c r="BU219" s="16">
        <v>1</v>
      </c>
      <c r="BV219" s="16">
        <v>3</v>
      </c>
      <c r="BW219" s="16">
        <v>1</v>
      </c>
      <c r="BX219" s="16" t="s">
        <v>163</v>
      </c>
      <c r="BY219" s="16" t="s">
        <v>163</v>
      </c>
      <c r="BZ219" s="16">
        <v>301</v>
      </c>
      <c r="CA219" s="16">
        <v>301</v>
      </c>
      <c r="CB219" s="16" t="s">
        <v>163</v>
      </c>
      <c r="CC219" s="16" t="s">
        <v>163</v>
      </c>
      <c r="CD219" s="16" t="s">
        <v>163</v>
      </c>
      <c r="CE219" s="16" t="s">
        <v>163</v>
      </c>
      <c r="CF219" s="16" t="s">
        <v>163</v>
      </c>
      <c r="CG219" s="16" t="s">
        <v>163</v>
      </c>
      <c r="CH219" s="16" t="s">
        <v>163</v>
      </c>
      <c r="CI219" s="16" t="s">
        <v>163</v>
      </c>
      <c r="CJ219" s="16" t="s">
        <v>163</v>
      </c>
      <c r="CK219" s="16">
        <v>301</v>
      </c>
      <c r="CL219" s="16" t="s">
        <v>163</v>
      </c>
      <c r="CM219" s="16">
        <v>1</v>
      </c>
      <c r="CN219" s="16">
        <v>3</v>
      </c>
      <c r="CO219" s="16" t="s">
        <v>163</v>
      </c>
      <c r="CP219" s="16" t="s">
        <v>163</v>
      </c>
      <c r="CQ219" s="16" t="s">
        <v>163</v>
      </c>
      <c r="CR219" s="16" t="s">
        <v>163</v>
      </c>
      <c r="CS219" s="16" t="s">
        <v>163</v>
      </c>
      <c r="CT219" s="16" t="s">
        <v>163</v>
      </c>
      <c r="CU219" s="16">
        <v>301</v>
      </c>
      <c r="CV219" s="16" t="s">
        <v>163</v>
      </c>
      <c r="CW219" s="16">
        <v>1</v>
      </c>
      <c r="CX219" s="16">
        <v>3</v>
      </c>
      <c r="CY219" s="16" t="s">
        <v>163</v>
      </c>
      <c r="CZ219" s="16" t="s">
        <v>163</v>
      </c>
      <c r="DA219" s="16" t="s">
        <v>163</v>
      </c>
      <c r="DB219" s="16" t="s">
        <v>163</v>
      </c>
      <c r="DC219" s="16" t="s">
        <v>163</v>
      </c>
      <c r="DD219" s="16" t="s">
        <v>163</v>
      </c>
      <c r="DE219" s="16" t="s">
        <v>163</v>
      </c>
      <c r="DF219" s="16" t="s">
        <v>163</v>
      </c>
      <c r="DG219" s="16" t="s">
        <v>163</v>
      </c>
      <c r="DH219" s="16" t="s">
        <v>163</v>
      </c>
      <c r="DI219" s="16" t="s">
        <v>163</v>
      </c>
      <c r="DJ219" s="16" t="s">
        <v>163</v>
      </c>
      <c r="DK219" s="16" t="s">
        <v>163</v>
      </c>
      <c r="DL219" s="16" t="s">
        <v>163</v>
      </c>
      <c r="DM219" s="16" t="s">
        <v>163</v>
      </c>
      <c r="DN219" s="16" t="s">
        <v>163</v>
      </c>
      <c r="DO219" s="16" t="s">
        <v>163</v>
      </c>
      <c r="DP219" s="16" t="s">
        <v>163</v>
      </c>
      <c r="DQ219" s="16" t="s">
        <v>163</v>
      </c>
      <c r="DR219" s="16" t="s">
        <v>163</v>
      </c>
      <c r="DS219" s="16" t="s">
        <v>163</v>
      </c>
      <c r="DT219" s="16" t="s">
        <v>163</v>
      </c>
      <c r="DU219" s="16" t="s">
        <v>163</v>
      </c>
      <c r="DV219" s="16" t="s">
        <v>163</v>
      </c>
      <c r="DW219" s="16" t="s">
        <v>163</v>
      </c>
      <c r="DX219" s="16" t="s">
        <v>163</v>
      </c>
      <c r="DY219" s="16">
        <v>309</v>
      </c>
      <c r="DZ219" s="16" t="s">
        <v>163</v>
      </c>
      <c r="EA219" s="16">
        <v>1</v>
      </c>
      <c r="EB219" s="16">
        <v>2</v>
      </c>
      <c r="EC219" s="16" t="s">
        <v>163</v>
      </c>
      <c r="ED219" s="16">
        <v>2</v>
      </c>
      <c r="EE219" s="16" t="s">
        <v>163</v>
      </c>
      <c r="EF219" s="16" t="s">
        <v>163</v>
      </c>
      <c r="EG219" s="16" t="s">
        <v>163</v>
      </c>
      <c r="EH219" s="16" t="s">
        <v>163</v>
      </c>
      <c r="EI219">
        <v>5</v>
      </c>
      <c r="EJ219">
        <v>2</v>
      </c>
      <c r="EK219" t="s">
        <v>163</v>
      </c>
      <c r="EL219">
        <v>4</v>
      </c>
      <c r="EM219">
        <v>14</v>
      </c>
      <c r="EN219">
        <v>15</v>
      </c>
      <c r="EO219">
        <v>12</v>
      </c>
      <c r="EP219">
        <v>14</v>
      </c>
      <c r="EQ219">
        <v>22</v>
      </c>
      <c r="ER219" t="s">
        <v>163</v>
      </c>
      <c r="ES219">
        <v>1</v>
      </c>
      <c r="ET219" t="s">
        <v>163</v>
      </c>
      <c r="EU219">
        <v>4</v>
      </c>
      <c r="EV219">
        <v>1968</v>
      </c>
      <c r="EW219">
        <v>1</v>
      </c>
      <c r="EX219" t="s">
        <v>341</v>
      </c>
      <c r="EY219" t="s">
        <v>348</v>
      </c>
      <c r="EZ219" t="s">
        <v>334</v>
      </c>
      <c r="FA219" t="s">
        <v>163</v>
      </c>
      <c r="FB219" t="s">
        <v>163</v>
      </c>
      <c r="FC219" t="s">
        <v>163</v>
      </c>
      <c r="FD219" t="s">
        <v>163</v>
      </c>
      <c r="FE219" t="s">
        <v>163</v>
      </c>
      <c r="FF219" t="s">
        <v>163</v>
      </c>
      <c r="FG219" t="s">
        <v>163</v>
      </c>
      <c r="FH219" t="s">
        <v>163</v>
      </c>
      <c r="FI219" t="s">
        <v>163</v>
      </c>
      <c r="FJ219" t="s">
        <v>163</v>
      </c>
      <c r="FK219">
        <f t="shared" si="6"/>
        <v>1</v>
      </c>
      <c r="FL219">
        <f t="shared" si="7"/>
        <v>0</v>
      </c>
    </row>
    <row r="220" spans="1:168" x14ac:dyDescent="0.25">
      <c r="A220">
        <v>219</v>
      </c>
      <c r="B220" t="s">
        <v>181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10301</v>
      </c>
      <c r="J220">
        <v>7</v>
      </c>
      <c r="K220" t="s">
        <v>163</v>
      </c>
      <c r="L220" t="s">
        <v>170</v>
      </c>
      <c r="M220">
        <v>1</v>
      </c>
      <c r="N220">
        <v>1</v>
      </c>
      <c r="O220">
        <v>2</v>
      </c>
      <c r="P220">
        <v>2</v>
      </c>
      <c r="Q220">
        <v>0</v>
      </c>
      <c r="R220">
        <v>1</v>
      </c>
      <c r="S220" t="s">
        <v>163</v>
      </c>
      <c r="T220">
        <v>100</v>
      </c>
      <c r="U220">
        <v>0</v>
      </c>
      <c r="V220">
        <v>0</v>
      </c>
      <c r="W220" t="s">
        <v>313</v>
      </c>
      <c r="X220" t="s">
        <v>313</v>
      </c>
      <c r="Y220" t="s">
        <v>310</v>
      </c>
      <c r="Z220" t="s">
        <v>310</v>
      </c>
      <c r="AA220" t="s">
        <v>313</v>
      </c>
      <c r="AB220" t="s">
        <v>310</v>
      </c>
      <c r="AC220" t="s">
        <v>313</v>
      </c>
      <c r="AD220" t="s">
        <v>310</v>
      </c>
      <c r="AE220" t="s">
        <v>310</v>
      </c>
      <c r="AF220" t="s">
        <v>314</v>
      </c>
      <c r="AG220" t="s">
        <v>314</v>
      </c>
      <c r="AH220" t="s">
        <v>306</v>
      </c>
      <c r="AI220" t="s">
        <v>306</v>
      </c>
      <c r="AJ220" t="s">
        <v>315</v>
      </c>
      <c r="AK220" t="s">
        <v>306</v>
      </c>
      <c r="AL220" t="s">
        <v>315</v>
      </c>
      <c r="AM220" t="s">
        <v>306</v>
      </c>
      <c r="AN220" t="s">
        <v>306</v>
      </c>
      <c r="AO220" t="s">
        <v>163</v>
      </c>
      <c r="AP220" t="s">
        <v>163</v>
      </c>
      <c r="AQ220" t="s">
        <v>163</v>
      </c>
      <c r="AR220" t="s">
        <v>163</v>
      </c>
      <c r="AS220" t="s">
        <v>163</v>
      </c>
      <c r="AT220" t="s">
        <v>318</v>
      </c>
      <c r="AU220" t="s">
        <v>318</v>
      </c>
      <c r="AV220" t="s">
        <v>163</v>
      </c>
      <c r="AW220" t="s">
        <v>163</v>
      </c>
      <c r="AX220" t="s">
        <v>163</v>
      </c>
      <c r="AY220" t="s">
        <v>163</v>
      </c>
      <c r="AZ220" t="s">
        <v>163</v>
      </c>
      <c r="BA220" t="s">
        <v>163</v>
      </c>
      <c r="BB220" t="s">
        <v>163</v>
      </c>
      <c r="BC220" t="s">
        <v>163</v>
      </c>
      <c r="BD220" t="s">
        <v>163</v>
      </c>
      <c r="BE220" t="s">
        <v>163</v>
      </c>
      <c r="BF220" t="s">
        <v>163</v>
      </c>
      <c r="BG220" t="s">
        <v>163</v>
      </c>
      <c r="BH220">
        <v>1</v>
      </c>
      <c r="BI220" t="s">
        <v>163</v>
      </c>
      <c r="BJ220" t="s">
        <v>163</v>
      </c>
      <c r="BK220">
        <v>2</v>
      </c>
      <c r="BL220" t="s">
        <v>163</v>
      </c>
      <c r="BM220">
        <v>1</v>
      </c>
      <c r="BN220" t="s">
        <v>163</v>
      </c>
      <c r="BO220">
        <v>2</v>
      </c>
      <c r="BP220" t="s">
        <v>163</v>
      </c>
      <c r="BQ220" t="s">
        <v>163</v>
      </c>
      <c r="BR220" s="16">
        <v>1</v>
      </c>
      <c r="BS220" s="16" t="s">
        <v>164</v>
      </c>
      <c r="BT220" s="16">
        <v>2</v>
      </c>
      <c r="BU220" s="16">
        <v>1</v>
      </c>
      <c r="BV220" s="16" t="s">
        <v>164</v>
      </c>
      <c r="BW220" s="16">
        <v>2</v>
      </c>
      <c r="BX220" s="16" t="s">
        <v>163</v>
      </c>
      <c r="BY220" s="16" t="s">
        <v>163</v>
      </c>
      <c r="BZ220" s="16">
        <v>304</v>
      </c>
      <c r="CA220" s="16">
        <v>301</v>
      </c>
      <c r="CB220" s="16" t="s">
        <v>163</v>
      </c>
      <c r="CC220" s="16" t="s">
        <v>163</v>
      </c>
      <c r="CD220" s="16" t="s">
        <v>163</v>
      </c>
      <c r="CE220" s="16" t="s">
        <v>163</v>
      </c>
      <c r="CF220" s="16" t="s">
        <v>163</v>
      </c>
      <c r="CG220" s="16" t="s">
        <v>163</v>
      </c>
      <c r="CH220" s="16" t="s">
        <v>163</v>
      </c>
      <c r="CI220" s="16" t="s">
        <v>163</v>
      </c>
      <c r="CJ220" s="16" t="s">
        <v>163</v>
      </c>
      <c r="CK220" s="16">
        <v>304</v>
      </c>
      <c r="CL220" s="16" t="s">
        <v>163</v>
      </c>
      <c r="CM220" s="16">
        <v>1</v>
      </c>
      <c r="CN220" s="16">
        <v>1</v>
      </c>
      <c r="CO220" s="16">
        <v>7</v>
      </c>
      <c r="CP220" s="16" t="s">
        <v>163</v>
      </c>
      <c r="CQ220" s="16" t="s">
        <v>163</v>
      </c>
      <c r="CR220" s="16" t="s">
        <v>163</v>
      </c>
      <c r="CS220" s="16" t="s">
        <v>163</v>
      </c>
      <c r="CT220" s="16" t="s">
        <v>163</v>
      </c>
      <c r="CU220" s="16">
        <v>301</v>
      </c>
      <c r="CV220" s="16" t="s">
        <v>163</v>
      </c>
      <c r="CW220" s="16">
        <v>1</v>
      </c>
      <c r="CX220" s="16">
        <v>1</v>
      </c>
      <c r="CY220" s="16">
        <v>7</v>
      </c>
      <c r="CZ220" s="16" t="s">
        <v>163</v>
      </c>
      <c r="DA220" s="16" t="s">
        <v>163</v>
      </c>
      <c r="DB220" s="16" t="s">
        <v>163</v>
      </c>
      <c r="DC220" s="16" t="s">
        <v>163</v>
      </c>
      <c r="DD220" s="16" t="s">
        <v>163</v>
      </c>
      <c r="DE220" s="16" t="s">
        <v>163</v>
      </c>
      <c r="DF220" s="16" t="s">
        <v>163</v>
      </c>
      <c r="DG220" s="16" t="s">
        <v>163</v>
      </c>
      <c r="DH220" s="16" t="s">
        <v>163</v>
      </c>
      <c r="DI220" s="16" t="s">
        <v>163</v>
      </c>
      <c r="DJ220" s="16" t="s">
        <v>163</v>
      </c>
      <c r="DK220" s="16" t="s">
        <v>163</v>
      </c>
      <c r="DL220" s="16" t="s">
        <v>163</v>
      </c>
      <c r="DM220" s="16" t="s">
        <v>163</v>
      </c>
      <c r="DN220" s="16" t="s">
        <v>163</v>
      </c>
      <c r="DO220" s="16">
        <v>309</v>
      </c>
      <c r="DP220" s="16" t="s">
        <v>163</v>
      </c>
      <c r="DQ220" s="16">
        <v>1</v>
      </c>
      <c r="DR220" s="16">
        <v>2</v>
      </c>
      <c r="DS220" s="16" t="s">
        <v>163</v>
      </c>
      <c r="DT220" s="16">
        <v>2</v>
      </c>
      <c r="DU220" s="16" t="s">
        <v>163</v>
      </c>
      <c r="DV220" s="16" t="s">
        <v>163</v>
      </c>
      <c r="DW220" s="16" t="s">
        <v>163</v>
      </c>
      <c r="DX220" s="16" t="s">
        <v>163</v>
      </c>
      <c r="DY220" s="16">
        <v>302</v>
      </c>
      <c r="DZ220" s="16" t="s">
        <v>163</v>
      </c>
      <c r="EA220" s="16">
        <v>1</v>
      </c>
      <c r="EB220" s="16">
        <v>3</v>
      </c>
      <c r="EC220" s="16" t="s">
        <v>163</v>
      </c>
      <c r="ED220" s="16" t="s">
        <v>163</v>
      </c>
      <c r="EE220" s="16" t="s">
        <v>163</v>
      </c>
      <c r="EF220" s="16" t="s">
        <v>163</v>
      </c>
      <c r="EG220" s="16" t="s">
        <v>163</v>
      </c>
      <c r="EH220" s="16" t="s">
        <v>163</v>
      </c>
      <c r="EI220">
        <v>5</v>
      </c>
      <c r="EJ220">
        <v>2</v>
      </c>
      <c r="EK220" t="s">
        <v>163</v>
      </c>
      <c r="EL220">
        <v>2</v>
      </c>
      <c r="EM220">
        <v>14</v>
      </c>
      <c r="EN220">
        <v>14</v>
      </c>
      <c r="EO220">
        <v>12</v>
      </c>
      <c r="EP220">
        <v>14</v>
      </c>
      <c r="EQ220">
        <v>22</v>
      </c>
      <c r="ER220" t="s">
        <v>163</v>
      </c>
      <c r="ES220">
        <v>1</v>
      </c>
      <c r="ET220" t="s">
        <v>163</v>
      </c>
      <c r="EU220">
        <v>3</v>
      </c>
      <c r="EV220">
        <v>1973</v>
      </c>
      <c r="EW220">
        <v>1</v>
      </c>
      <c r="EX220" t="s">
        <v>341</v>
      </c>
      <c r="EY220" t="s">
        <v>347</v>
      </c>
      <c r="EZ220" t="s">
        <v>334</v>
      </c>
      <c r="FA220" t="s">
        <v>163</v>
      </c>
      <c r="FB220" t="s">
        <v>163</v>
      </c>
      <c r="FC220" t="s">
        <v>163</v>
      </c>
      <c r="FD220" t="s">
        <v>163</v>
      </c>
      <c r="FE220" t="s">
        <v>163</v>
      </c>
      <c r="FF220" t="s">
        <v>163</v>
      </c>
      <c r="FG220" t="s">
        <v>163</v>
      </c>
      <c r="FH220" t="s">
        <v>163</v>
      </c>
      <c r="FI220" t="s">
        <v>163</v>
      </c>
      <c r="FJ220" t="s">
        <v>163</v>
      </c>
      <c r="FK220">
        <f t="shared" si="6"/>
        <v>1</v>
      </c>
      <c r="FL220">
        <f t="shared" si="7"/>
        <v>0</v>
      </c>
    </row>
    <row r="221" spans="1:168" x14ac:dyDescent="0.25">
      <c r="A221">
        <v>220</v>
      </c>
      <c r="B221" t="s">
        <v>181</v>
      </c>
      <c r="C221">
        <v>0</v>
      </c>
      <c r="D221">
        <v>0</v>
      </c>
      <c r="E221">
        <v>1</v>
      </c>
      <c r="F221">
        <v>1</v>
      </c>
      <c r="G221">
        <v>1</v>
      </c>
      <c r="H221">
        <v>1</v>
      </c>
      <c r="I221">
        <v>10301</v>
      </c>
      <c r="J221">
        <v>7</v>
      </c>
      <c r="K221" t="s">
        <v>163</v>
      </c>
      <c r="L221" t="s">
        <v>170</v>
      </c>
      <c r="M221">
        <v>1</v>
      </c>
      <c r="N221">
        <v>1</v>
      </c>
      <c r="O221">
        <v>5</v>
      </c>
      <c r="P221">
        <v>3</v>
      </c>
      <c r="Q221">
        <v>2</v>
      </c>
      <c r="R221">
        <v>1</v>
      </c>
      <c r="S221" t="s">
        <v>163</v>
      </c>
      <c r="T221">
        <v>0</v>
      </c>
      <c r="U221">
        <v>30</v>
      </c>
      <c r="V221">
        <v>70</v>
      </c>
      <c r="W221" t="s">
        <v>313</v>
      </c>
      <c r="X221" t="s">
        <v>313</v>
      </c>
      <c r="Y221" t="s">
        <v>310</v>
      </c>
      <c r="Z221" t="s">
        <v>310</v>
      </c>
      <c r="AA221" t="s">
        <v>311</v>
      </c>
      <c r="AB221" t="s">
        <v>311</v>
      </c>
      <c r="AC221" t="s">
        <v>311</v>
      </c>
      <c r="AD221" t="s">
        <v>310</v>
      </c>
      <c r="AE221" t="s">
        <v>310</v>
      </c>
      <c r="AF221" t="s">
        <v>315</v>
      </c>
      <c r="AG221" t="s">
        <v>315</v>
      </c>
      <c r="AH221" t="s">
        <v>306</v>
      </c>
      <c r="AI221" t="s">
        <v>306</v>
      </c>
      <c r="AJ221" t="s">
        <v>315</v>
      </c>
      <c r="AK221" t="s">
        <v>315</v>
      </c>
      <c r="AL221" t="s">
        <v>315</v>
      </c>
      <c r="AM221" t="s">
        <v>306</v>
      </c>
      <c r="AN221" t="s">
        <v>306</v>
      </c>
      <c r="AO221" t="s">
        <v>163</v>
      </c>
      <c r="AP221" t="s">
        <v>163</v>
      </c>
      <c r="AQ221" t="s">
        <v>163</v>
      </c>
      <c r="AR221" t="s">
        <v>163</v>
      </c>
      <c r="AS221" t="s">
        <v>163</v>
      </c>
      <c r="AT221" t="s">
        <v>318</v>
      </c>
      <c r="AU221" t="s">
        <v>318</v>
      </c>
      <c r="AV221" t="s">
        <v>163</v>
      </c>
      <c r="AW221" t="s">
        <v>163</v>
      </c>
      <c r="AX221" t="s">
        <v>163</v>
      </c>
      <c r="AY221" t="s">
        <v>163</v>
      </c>
      <c r="AZ221" t="s">
        <v>163</v>
      </c>
      <c r="BA221" t="s">
        <v>163</v>
      </c>
      <c r="BB221" t="s">
        <v>163</v>
      </c>
      <c r="BC221" t="s">
        <v>163</v>
      </c>
      <c r="BD221" t="s">
        <v>163</v>
      </c>
      <c r="BE221" t="s">
        <v>163</v>
      </c>
      <c r="BF221" t="s">
        <v>163</v>
      </c>
      <c r="BG221" t="s">
        <v>163</v>
      </c>
      <c r="BH221">
        <v>4</v>
      </c>
      <c r="BI221" t="s">
        <v>163</v>
      </c>
      <c r="BJ221" t="s">
        <v>163</v>
      </c>
      <c r="BK221" t="s">
        <v>163</v>
      </c>
      <c r="BL221" t="s">
        <v>163</v>
      </c>
      <c r="BM221">
        <v>4</v>
      </c>
      <c r="BN221" t="s">
        <v>163</v>
      </c>
      <c r="BO221" t="s">
        <v>163</v>
      </c>
      <c r="BP221" t="s">
        <v>163</v>
      </c>
      <c r="BQ221" t="s">
        <v>163</v>
      </c>
      <c r="BR221" s="16">
        <v>1</v>
      </c>
      <c r="BS221" s="16" t="s">
        <v>164</v>
      </c>
      <c r="BT221" s="16">
        <v>2</v>
      </c>
      <c r="BU221" s="16">
        <v>1</v>
      </c>
      <c r="BV221" s="16" t="s">
        <v>164</v>
      </c>
      <c r="BW221" s="16">
        <v>2</v>
      </c>
      <c r="BX221" s="16" t="s">
        <v>163</v>
      </c>
      <c r="BY221" s="16" t="s">
        <v>163</v>
      </c>
      <c r="BZ221" s="16">
        <v>308</v>
      </c>
      <c r="CA221" s="16">
        <v>304</v>
      </c>
      <c r="CB221" s="16" t="s">
        <v>163</v>
      </c>
      <c r="CC221" s="16" t="s">
        <v>163</v>
      </c>
      <c r="CD221" s="16" t="s">
        <v>163</v>
      </c>
      <c r="CE221" s="16" t="s">
        <v>163</v>
      </c>
      <c r="CF221" s="16" t="s">
        <v>163</v>
      </c>
      <c r="CG221" s="16" t="s">
        <v>163</v>
      </c>
      <c r="CH221" s="16" t="s">
        <v>163</v>
      </c>
      <c r="CI221" s="16" t="s">
        <v>163</v>
      </c>
      <c r="CJ221" s="16" t="s">
        <v>163</v>
      </c>
      <c r="CK221" s="16">
        <v>308</v>
      </c>
      <c r="CL221" s="16" t="s">
        <v>163</v>
      </c>
      <c r="CM221" s="16">
        <v>1</v>
      </c>
      <c r="CN221" s="16">
        <v>2</v>
      </c>
      <c r="CO221" s="16" t="s">
        <v>163</v>
      </c>
      <c r="CP221" s="16">
        <v>2</v>
      </c>
      <c r="CQ221" s="16" t="s">
        <v>163</v>
      </c>
      <c r="CR221" s="16" t="s">
        <v>163</v>
      </c>
      <c r="CS221" s="16" t="s">
        <v>163</v>
      </c>
      <c r="CT221" s="16" t="s">
        <v>163</v>
      </c>
      <c r="CU221" s="16">
        <v>304</v>
      </c>
      <c r="CV221" s="16" t="s">
        <v>163</v>
      </c>
      <c r="CW221" s="16">
        <v>1</v>
      </c>
      <c r="CX221" s="16">
        <v>3</v>
      </c>
      <c r="CY221" s="16" t="s">
        <v>163</v>
      </c>
      <c r="CZ221" s="16" t="s">
        <v>163</v>
      </c>
      <c r="DA221" s="16" t="s">
        <v>163</v>
      </c>
      <c r="DB221" s="16" t="s">
        <v>163</v>
      </c>
      <c r="DC221" s="16" t="s">
        <v>163</v>
      </c>
      <c r="DD221" s="16" t="s">
        <v>163</v>
      </c>
      <c r="DE221" s="16" t="s">
        <v>163</v>
      </c>
      <c r="DF221" s="16" t="s">
        <v>163</v>
      </c>
      <c r="DG221" s="16" t="s">
        <v>163</v>
      </c>
      <c r="DH221" s="16" t="s">
        <v>163</v>
      </c>
      <c r="DI221" s="16" t="s">
        <v>163</v>
      </c>
      <c r="DJ221" s="16" t="s">
        <v>163</v>
      </c>
      <c r="DK221" s="16" t="s">
        <v>163</v>
      </c>
      <c r="DL221" s="16" t="s">
        <v>163</v>
      </c>
      <c r="DM221" s="16" t="s">
        <v>163</v>
      </c>
      <c r="DN221" s="16" t="s">
        <v>163</v>
      </c>
      <c r="DO221" s="16">
        <v>308</v>
      </c>
      <c r="DP221" s="16" t="s">
        <v>163</v>
      </c>
      <c r="DQ221" s="16">
        <v>2</v>
      </c>
      <c r="DR221" s="16">
        <v>2</v>
      </c>
      <c r="DS221" s="16" t="s">
        <v>163</v>
      </c>
      <c r="DT221" s="16">
        <v>2</v>
      </c>
      <c r="DU221" s="16" t="s">
        <v>163</v>
      </c>
      <c r="DV221" s="16" t="s">
        <v>163</v>
      </c>
      <c r="DW221" s="16" t="s">
        <v>163</v>
      </c>
      <c r="DX221" s="16" t="s">
        <v>163</v>
      </c>
      <c r="DY221" s="16">
        <v>301</v>
      </c>
      <c r="DZ221" s="16" t="s">
        <v>163</v>
      </c>
      <c r="EA221" s="16">
        <v>1</v>
      </c>
      <c r="EB221" s="16">
        <v>3</v>
      </c>
      <c r="EC221" s="16" t="s">
        <v>163</v>
      </c>
      <c r="ED221" s="16" t="s">
        <v>163</v>
      </c>
      <c r="EE221" s="16" t="s">
        <v>163</v>
      </c>
      <c r="EF221" s="16" t="s">
        <v>163</v>
      </c>
      <c r="EG221" s="16" t="s">
        <v>163</v>
      </c>
      <c r="EH221" s="16" t="s">
        <v>163</v>
      </c>
      <c r="EI221">
        <v>6</v>
      </c>
      <c r="EJ221" t="s">
        <v>163</v>
      </c>
      <c r="EK221">
        <v>6</v>
      </c>
      <c r="EL221" t="s">
        <v>163</v>
      </c>
      <c r="EM221" t="s">
        <v>163</v>
      </c>
      <c r="EN221" t="s">
        <v>163</v>
      </c>
      <c r="EO221" t="s">
        <v>163</v>
      </c>
      <c r="EP221" t="s">
        <v>163</v>
      </c>
      <c r="EQ221" t="s">
        <v>163</v>
      </c>
      <c r="ER221" t="s">
        <v>163</v>
      </c>
      <c r="ES221" t="s">
        <v>163</v>
      </c>
      <c r="ET221" t="s">
        <v>163</v>
      </c>
      <c r="EU221">
        <v>3</v>
      </c>
      <c r="EV221">
        <v>1965</v>
      </c>
      <c r="EW221">
        <v>1</v>
      </c>
      <c r="EX221" t="s">
        <v>343</v>
      </c>
      <c r="EY221" t="s">
        <v>348</v>
      </c>
      <c r="EZ221" t="s">
        <v>334</v>
      </c>
      <c r="FA221" t="s">
        <v>163</v>
      </c>
      <c r="FB221" t="s">
        <v>163</v>
      </c>
      <c r="FC221" t="s">
        <v>163</v>
      </c>
      <c r="FD221" t="s">
        <v>163</v>
      </c>
      <c r="FE221" t="s">
        <v>163</v>
      </c>
      <c r="FF221" t="s">
        <v>163</v>
      </c>
      <c r="FG221" t="s">
        <v>163</v>
      </c>
      <c r="FH221" t="s">
        <v>163</v>
      </c>
      <c r="FI221" t="s">
        <v>163</v>
      </c>
      <c r="FJ221" t="s">
        <v>163</v>
      </c>
      <c r="FK221">
        <f t="shared" si="6"/>
        <v>1</v>
      </c>
      <c r="FL221">
        <f t="shared" si="7"/>
        <v>0</v>
      </c>
    </row>
    <row r="222" spans="1:168" x14ac:dyDescent="0.25">
      <c r="A222">
        <v>221</v>
      </c>
      <c r="B222" t="s">
        <v>181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10301</v>
      </c>
      <c r="J222">
        <v>7</v>
      </c>
      <c r="K222" t="s">
        <v>163</v>
      </c>
      <c r="L222" t="s">
        <v>170</v>
      </c>
      <c r="M222">
        <v>1</v>
      </c>
      <c r="N222">
        <v>1</v>
      </c>
      <c r="O222">
        <v>4</v>
      </c>
      <c r="P222">
        <v>3</v>
      </c>
      <c r="Q222">
        <v>1</v>
      </c>
      <c r="R222">
        <v>1</v>
      </c>
      <c r="S222" t="s">
        <v>163</v>
      </c>
      <c r="T222">
        <v>20</v>
      </c>
      <c r="U222">
        <v>60</v>
      </c>
      <c r="V222">
        <v>20</v>
      </c>
      <c r="W222" t="s">
        <v>312</v>
      </c>
      <c r="X222" t="s">
        <v>312</v>
      </c>
      <c r="Y222" t="s">
        <v>310</v>
      </c>
      <c r="Z222" t="s">
        <v>310</v>
      </c>
      <c r="AA222" t="s">
        <v>311</v>
      </c>
      <c r="AB222" t="s">
        <v>311</v>
      </c>
      <c r="AC222" t="s">
        <v>312</v>
      </c>
      <c r="AD222" t="s">
        <v>310</v>
      </c>
      <c r="AE222" t="s">
        <v>310</v>
      </c>
      <c r="AF222" t="s">
        <v>315</v>
      </c>
      <c r="AG222" t="s">
        <v>315</v>
      </c>
      <c r="AH222" t="s">
        <v>306</v>
      </c>
      <c r="AI222" t="s">
        <v>306</v>
      </c>
      <c r="AJ222" t="s">
        <v>314</v>
      </c>
      <c r="AK222" t="s">
        <v>314</v>
      </c>
      <c r="AL222" t="s">
        <v>315</v>
      </c>
      <c r="AM222" t="s">
        <v>306</v>
      </c>
      <c r="AN222" t="s">
        <v>306</v>
      </c>
      <c r="AO222" t="s">
        <v>163</v>
      </c>
      <c r="AP222" t="s">
        <v>163</v>
      </c>
      <c r="AQ222" t="s">
        <v>163</v>
      </c>
      <c r="AR222" t="s">
        <v>163</v>
      </c>
      <c r="AS222" t="s">
        <v>163</v>
      </c>
      <c r="AT222" t="s">
        <v>318</v>
      </c>
      <c r="AU222" t="s">
        <v>318</v>
      </c>
      <c r="AV222" t="s">
        <v>163</v>
      </c>
      <c r="AW222" t="s">
        <v>163</v>
      </c>
      <c r="AX222" t="s">
        <v>163</v>
      </c>
      <c r="AY222" t="s">
        <v>163</v>
      </c>
      <c r="AZ222" t="s">
        <v>163</v>
      </c>
      <c r="BA222" t="s">
        <v>163</v>
      </c>
      <c r="BB222" t="s">
        <v>163</v>
      </c>
      <c r="BC222" t="s">
        <v>163</v>
      </c>
      <c r="BD222" t="s">
        <v>163</v>
      </c>
      <c r="BE222" t="s">
        <v>163</v>
      </c>
      <c r="BF222" t="s">
        <v>163</v>
      </c>
      <c r="BG222" t="s">
        <v>163</v>
      </c>
      <c r="BH222">
        <v>1</v>
      </c>
      <c r="BI222" t="s">
        <v>163</v>
      </c>
      <c r="BJ222" t="s">
        <v>163</v>
      </c>
      <c r="BK222">
        <v>2</v>
      </c>
      <c r="BL222" t="s">
        <v>163</v>
      </c>
      <c r="BM222">
        <v>1</v>
      </c>
      <c r="BN222" t="s">
        <v>163</v>
      </c>
      <c r="BO222">
        <v>2</v>
      </c>
      <c r="BP222" t="s">
        <v>163</v>
      </c>
      <c r="BQ222" t="s">
        <v>163</v>
      </c>
      <c r="BR222" s="16">
        <v>1</v>
      </c>
      <c r="BS222" s="16">
        <v>3</v>
      </c>
      <c r="BT222" s="16">
        <v>1</v>
      </c>
      <c r="BU222" s="16">
        <v>1</v>
      </c>
      <c r="BV222" s="16">
        <v>3</v>
      </c>
      <c r="BW222" s="16">
        <v>1</v>
      </c>
      <c r="BX222" s="16" t="s">
        <v>163</v>
      </c>
      <c r="BY222" s="16" t="s">
        <v>163</v>
      </c>
      <c r="BZ222" s="16" t="s">
        <v>163</v>
      </c>
      <c r="CA222" s="16">
        <v>305</v>
      </c>
      <c r="CB222" s="16" t="s">
        <v>163</v>
      </c>
      <c r="CC222" s="16" t="s">
        <v>163</v>
      </c>
      <c r="CD222" s="16" t="s">
        <v>163</v>
      </c>
      <c r="CE222" s="16" t="s">
        <v>163</v>
      </c>
      <c r="CF222" s="16" t="s">
        <v>163</v>
      </c>
      <c r="CG222" s="16" t="s">
        <v>163</v>
      </c>
      <c r="CH222" s="16" t="s">
        <v>163</v>
      </c>
      <c r="CI222" s="16" t="s">
        <v>163</v>
      </c>
      <c r="CJ222" s="16" t="s">
        <v>163</v>
      </c>
      <c r="CK222" s="16" t="s">
        <v>163</v>
      </c>
      <c r="CL222" s="16" t="s">
        <v>163</v>
      </c>
      <c r="CM222" s="16" t="s">
        <v>163</v>
      </c>
      <c r="CN222" s="16" t="s">
        <v>163</v>
      </c>
      <c r="CO222" s="16" t="s">
        <v>163</v>
      </c>
      <c r="CP222" s="16" t="s">
        <v>163</v>
      </c>
      <c r="CQ222" s="16" t="s">
        <v>163</v>
      </c>
      <c r="CR222" s="16" t="s">
        <v>163</v>
      </c>
      <c r="CS222" s="16" t="s">
        <v>163</v>
      </c>
      <c r="CT222" s="16" t="s">
        <v>163</v>
      </c>
      <c r="CU222" s="16">
        <v>305</v>
      </c>
      <c r="CV222" s="16" t="s">
        <v>163</v>
      </c>
      <c r="CW222" s="16">
        <v>1</v>
      </c>
      <c r="CX222" s="16">
        <v>2</v>
      </c>
      <c r="CY222" s="16" t="s">
        <v>163</v>
      </c>
      <c r="CZ222" s="16">
        <v>2</v>
      </c>
      <c r="DA222" s="16" t="s">
        <v>163</v>
      </c>
      <c r="DB222" s="16" t="s">
        <v>163</v>
      </c>
      <c r="DC222" s="16" t="s">
        <v>163</v>
      </c>
      <c r="DD222" s="16" t="s">
        <v>163</v>
      </c>
      <c r="DE222" s="16" t="s">
        <v>163</v>
      </c>
      <c r="DF222" s="16" t="s">
        <v>163</v>
      </c>
      <c r="DG222" s="16" t="s">
        <v>163</v>
      </c>
      <c r="DH222" s="16" t="s">
        <v>163</v>
      </c>
      <c r="DI222" s="16" t="s">
        <v>163</v>
      </c>
      <c r="DJ222" s="16" t="s">
        <v>163</v>
      </c>
      <c r="DK222" s="16" t="s">
        <v>163</v>
      </c>
      <c r="DL222" s="16" t="s">
        <v>163</v>
      </c>
      <c r="DM222" s="16" t="s">
        <v>163</v>
      </c>
      <c r="DN222" s="16" t="s">
        <v>163</v>
      </c>
      <c r="DO222" s="16" t="s">
        <v>163</v>
      </c>
      <c r="DP222" s="16" t="s">
        <v>163</v>
      </c>
      <c r="DQ222" s="16" t="s">
        <v>163</v>
      </c>
      <c r="DR222" s="16" t="s">
        <v>163</v>
      </c>
      <c r="DS222" s="16" t="s">
        <v>163</v>
      </c>
      <c r="DT222" s="16" t="s">
        <v>163</v>
      </c>
      <c r="DU222" s="16" t="s">
        <v>163</v>
      </c>
      <c r="DV222" s="16" t="s">
        <v>163</v>
      </c>
      <c r="DW222" s="16" t="s">
        <v>163</v>
      </c>
      <c r="DX222" s="16" t="s">
        <v>163</v>
      </c>
      <c r="DY222" s="16">
        <v>304</v>
      </c>
      <c r="DZ222" s="16" t="s">
        <v>163</v>
      </c>
      <c r="EA222" s="16">
        <v>1</v>
      </c>
      <c r="EB222" s="16">
        <v>1</v>
      </c>
      <c r="EC222" s="16">
        <v>7</v>
      </c>
      <c r="ED222" s="16" t="s">
        <v>163</v>
      </c>
      <c r="EE222" s="16" t="s">
        <v>163</v>
      </c>
      <c r="EF222" s="16" t="s">
        <v>163</v>
      </c>
      <c r="EG222" s="16" t="s">
        <v>163</v>
      </c>
      <c r="EH222" s="16" t="s">
        <v>163</v>
      </c>
      <c r="EI222">
        <v>5</v>
      </c>
      <c r="EJ222">
        <v>2</v>
      </c>
      <c r="EK222" t="s">
        <v>163</v>
      </c>
      <c r="EL222">
        <v>4</v>
      </c>
      <c r="EM222">
        <v>16</v>
      </c>
      <c r="EN222">
        <v>16</v>
      </c>
      <c r="EO222">
        <v>14</v>
      </c>
      <c r="EP222">
        <v>14</v>
      </c>
      <c r="EQ222">
        <v>25</v>
      </c>
      <c r="ER222" t="s">
        <v>163</v>
      </c>
      <c r="ES222">
        <v>1</v>
      </c>
      <c r="ET222" t="s">
        <v>163</v>
      </c>
      <c r="EU222">
        <v>3</v>
      </c>
      <c r="EV222">
        <v>1970</v>
      </c>
      <c r="EW222">
        <v>1</v>
      </c>
      <c r="EX222" t="s">
        <v>343</v>
      </c>
      <c r="EY222" t="s">
        <v>349</v>
      </c>
      <c r="EZ222" t="s">
        <v>334</v>
      </c>
      <c r="FA222" t="s">
        <v>163</v>
      </c>
      <c r="FB222" t="s">
        <v>163</v>
      </c>
      <c r="FC222" t="s">
        <v>163</v>
      </c>
      <c r="FD222" t="s">
        <v>163</v>
      </c>
      <c r="FE222" t="s">
        <v>163</v>
      </c>
      <c r="FF222" t="s">
        <v>163</v>
      </c>
      <c r="FG222" t="s">
        <v>163</v>
      </c>
      <c r="FH222" t="s">
        <v>163</v>
      </c>
      <c r="FI222" t="s">
        <v>163</v>
      </c>
      <c r="FJ222" t="s">
        <v>163</v>
      </c>
      <c r="FK222">
        <f t="shared" si="6"/>
        <v>1</v>
      </c>
      <c r="FL222">
        <f t="shared" si="7"/>
        <v>0</v>
      </c>
    </row>
    <row r="223" spans="1:168" x14ac:dyDescent="0.25">
      <c r="A223">
        <v>222</v>
      </c>
      <c r="B223" t="s">
        <v>181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10301</v>
      </c>
      <c r="J223">
        <v>7</v>
      </c>
      <c r="K223" t="s">
        <v>163</v>
      </c>
      <c r="L223" t="s">
        <v>170</v>
      </c>
      <c r="M223">
        <v>1</v>
      </c>
      <c r="N223">
        <v>1</v>
      </c>
      <c r="O223">
        <v>5</v>
      </c>
      <c r="P223">
        <v>4</v>
      </c>
      <c r="Q223">
        <v>1</v>
      </c>
      <c r="R223">
        <v>1</v>
      </c>
      <c r="S223" t="s">
        <v>163</v>
      </c>
      <c r="T223">
        <v>0</v>
      </c>
      <c r="U223">
        <v>80</v>
      </c>
      <c r="V223">
        <v>20</v>
      </c>
      <c r="W223" t="s">
        <v>312</v>
      </c>
      <c r="X223" t="s">
        <v>312</v>
      </c>
      <c r="Y223" t="s">
        <v>310</v>
      </c>
      <c r="Z223" t="s">
        <v>310</v>
      </c>
      <c r="AA223" t="s">
        <v>311</v>
      </c>
      <c r="AB223" t="s">
        <v>311</v>
      </c>
      <c r="AC223" t="s">
        <v>311</v>
      </c>
      <c r="AD223" t="s">
        <v>310</v>
      </c>
      <c r="AE223" t="s">
        <v>310</v>
      </c>
      <c r="AF223" t="s">
        <v>315</v>
      </c>
      <c r="AG223" t="s">
        <v>315</v>
      </c>
      <c r="AH223" t="s">
        <v>306</v>
      </c>
      <c r="AI223" t="s">
        <v>306</v>
      </c>
      <c r="AJ223" t="s">
        <v>314</v>
      </c>
      <c r="AK223" t="s">
        <v>314</v>
      </c>
      <c r="AL223" t="s">
        <v>314</v>
      </c>
      <c r="AM223" t="s">
        <v>306</v>
      </c>
      <c r="AN223" t="s">
        <v>306</v>
      </c>
      <c r="AO223" t="s">
        <v>163</v>
      </c>
      <c r="AP223" t="s">
        <v>163</v>
      </c>
      <c r="AQ223" t="s">
        <v>163</v>
      </c>
      <c r="AR223" t="s">
        <v>163</v>
      </c>
      <c r="AS223" t="s">
        <v>163</v>
      </c>
      <c r="AT223" t="s">
        <v>318</v>
      </c>
      <c r="AU223" t="s">
        <v>318</v>
      </c>
      <c r="AV223" t="s">
        <v>163</v>
      </c>
      <c r="AW223" t="s">
        <v>163</v>
      </c>
      <c r="AX223" t="s">
        <v>163</v>
      </c>
      <c r="AY223" t="s">
        <v>163</v>
      </c>
      <c r="AZ223" t="s">
        <v>163</v>
      </c>
      <c r="BA223" t="s">
        <v>163</v>
      </c>
      <c r="BB223" t="s">
        <v>163</v>
      </c>
      <c r="BC223" t="s">
        <v>163</v>
      </c>
      <c r="BD223" t="s">
        <v>163</v>
      </c>
      <c r="BE223" t="s">
        <v>163</v>
      </c>
      <c r="BF223" t="s">
        <v>163</v>
      </c>
      <c r="BG223" t="s">
        <v>163</v>
      </c>
      <c r="BH223">
        <v>4</v>
      </c>
      <c r="BI223" t="s">
        <v>163</v>
      </c>
      <c r="BJ223" t="s">
        <v>163</v>
      </c>
      <c r="BK223" t="s">
        <v>163</v>
      </c>
      <c r="BL223" t="s">
        <v>163</v>
      </c>
      <c r="BM223">
        <v>4</v>
      </c>
      <c r="BN223" t="s">
        <v>163</v>
      </c>
      <c r="BO223" t="s">
        <v>163</v>
      </c>
      <c r="BP223" t="s">
        <v>163</v>
      </c>
      <c r="BQ223" t="s">
        <v>163</v>
      </c>
      <c r="BR223" s="16">
        <v>1</v>
      </c>
      <c r="BS223" s="16">
        <v>3</v>
      </c>
      <c r="BT223" s="16">
        <v>1</v>
      </c>
      <c r="BU223" s="16">
        <v>1</v>
      </c>
      <c r="BV223" s="16">
        <v>3</v>
      </c>
      <c r="BW223" s="16">
        <v>1</v>
      </c>
      <c r="BX223" s="16" t="s">
        <v>163</v>
      </c>
      <c r="BY223" s="16" t="s">
        <v>163</v>
      </c>
      <c r="BZ223" s="16" t="s">
        <v>163</v>
      </c>
      <c r="CA223" s="16">
        <v>304</v>
      </c>
      <c r="CB223" s="16" t="s">
        <v>163</v>
      </c>
      <c r="CC223" s="16" t="s">
        <v>163</v>
      </c>
      <c r="CD223" s="16" t="s">
        <v>163</v>
      </c>
      <c r="CE223" s="16" t="s">
        <v>163</v>
      </c>
      <c r="CF223" s="16" t="s">
        <v>163</v>
      </c>
      <c r="CG223" s="16" t="s">
        <v>163</v>
      </c>
      <c r="CH223" s="16" t="s">
        <v>163</v>
      </c>
      <c r="CI223" s="16" t="s">
        <v>163</v>
      </c>
      <c r="CJ223" s="16" t="s">
        <v>163</v>
      </c>
      <c r="CK223" s="16" t="s">
        <v>163</v>
      </c>
      <c r="CL223" s="16" t="s">
        <v>163</v>
      </c>
      <c r="CM223" s="16" t="s">
        <v>163</v>
      </c>
      <c r="CN223" s="16" t="s">
        <v>163</v>
      </c>
      <c r="CO223" s="16" t="s">
        <v>163</v>
      </c>
      <c r="CP223" s="16" t="s">
        <v>163</v>
      </c>
      <c r="CQ223" s="16" t="s">
        <v>163</v>
      </c>
      <c r="CR223" s="16" t="s">
        <v>163</v>
      </c>
      <c r="CS223" s="16" t="s">
        <v>163</v>
      </c>
      <c r="CT223" s="16" t="s">
        <v>163</v>
      </c>
      <c r="CU223" s="16">
        <v>304</v>
      </c>
      <c r="CV223" s="16" t="s">
        <v>163</v>
      </c>
      <c r="CW223" s="16">
        <v>1</v>
      </c>
      <c r="CX223" s="16">
        <v>3</v>
      </c>
      <c r="CY223" s="16" t="s">
        <v>163</v>
      </c>
      <c r="CZ223" s="16" t="s">
        <v>163</v>
      </c>
      <c r="DA223" s="16" t="s">
        <v>163</v>
      </c>
      <c r="DB223" s="16" t="s">
        <v>163</v>
      </c>
      <c r="DC223" s="16" t="s">
        <v>163</v>
      </c>
      <c r="DD223" s="16" t="s">
        <v>163</v>
      </c>
      <c r="DE223" s="16" t="s">
        <v>163</v>
      </c>
      <c r="DF223" s="16" t="s">
        <v>163</v>
      </c>
      <c r="DG223" s="16" t="s">
        <v>163</v>
      </c>
      <c r="DH223" s="16" t="s">
        <v>163</v>
      </c>
      <c r="DI223" s="16" t="s">
        <v>163</v>
      </c>
      <c r="DJ223" s="16" t="s">
        <v>163</v>
      </c>
      <c r="DK223" s="16" t="s">
        <v>163</v>
      </c>
      <c r="DL223" s="16" t="s">
        <v>163</v>
      </c>
      <c r="DM223" s="16" t="s">
        <v>163</v>
      </c>
      <c r="DN223" s="16" t="s">
        <v>163</v>
      </c>
      <c r="DO223" s="16" t="s">
        <v>163</v>
      </c>
      <c r="DP223" s="16" t="s">
        <v>163</v>
      </c>
      <c r="DQ223" s="16" t="s">
        <v>163</v>
      </c>
      <c r="DR223" s="16" t="s">
        <v>163</v>
      </c>
      <c r="DS223" s="16" t="s">
        <v>163</v>
      </c>
      <c r="DT223" s="16" t="s">
        <v>163</v>
      </c>
      <c r="DU223" s="16" t="s">
        <v>163</v>
      </c>
      <c r="DV223" s="16" t="s">
        <v>163</v>
      </c>
      <c r="DW223" s="16" t="s">
        <v>163</v>
      </c>
      <c r="DX223" s="16" t="s">
        <v>163</v>
      </c>
      <c r="DY223" s="16">
        <v>309</v>
      </c>
      <c r="DZ223" s="16" t="s">
        <v>163</v>
      </c>
      <c r="EA223" s="16">
        <v>1</v>
      </c>
      <c r="EB223" s="16">
        <v>2</v>
      </c>
      <c r="EC223" s="16" t="s">
        <v>163</v>
      </c>
      <c r="ED223" s="16">
        <v>2</v>
      </c>
      <c r="EE223" s="16" t="s">
        <v>163</v>
      </c>
      <c r="EF223" s="16" t="s">
        <v>163</v>
      </c>
      <c r="EG223" s="16" t="s">
        <v>163</v>
      </c>
      <c r="EH223" s="16" t="s">
        <v>163</v>
      </c>
      <c r="EI223">
        <v>6</v>
      </c>
      <c r="EJ223" t="s">
        <v>163</v>
      </c>
      <c r="EK223">
        <v>6</v>
      </c>
      <c r="EL223" t="s">
        <v>163</v>
      </c>
      <c r="EM223" t="s">
        <v>163</v>
      </c>
      <c r="EN223" t="s">
        <v>163</v>
      </c>
      <c r="EO223" t="s">
        <v>163</v>
      </c>
      <c r="EP223" t="s">
        <v>163</v>
      </c>
      <c r="EQ223" t="s">
        <v>163</v>
      </c>
      <c r="ER223" t="s">
        <v>163</v>
      </c>
      <c r="ES223" t="s">
        <v>163</v>
      </c>
      <c r="ET223" t="s">
        <v>163</v>
      </c>
      <c r="EU223">
        <v>4</v>
      </c>
      <c r="EV223">
        <v>1948</v>
      </c>
      <c r="EW223">
        <v>1</v>
      </c>
      <c r="EX223" t="s">
        <v>341</v>
      </c>
      <c r="EY223" t="s">
        <v>347</v>
      </c>
      <c r="EZ223" t="s">
        <v>333</v>
      </c>
      <c r="FA223" t="s">
        <v>163</v>
      </c>
      <c r="FB223" t="s">
        <v>163</v>
      </c>
      <c r="FC223" t="s">
        <v>163</v>
      </c>
      <c r="FD223" t="s">
        <v>163</v>
      </c>
      <c r="FE223" t="s">
        <v>163</v>
      </c>
      <c r="FF223" t="s">
        <v>163</v>
      </c>
      <c r="FG223" t="s">
        <v>163</v>
      </c>
      <c r="FH223" t="s">
        <v>163</v>
      </c>
      <c r="FI223" t="s">
        <v>163</v>
      </c>
      <c r="FJ223" t="s">
        <v>163</v>
      </c>
      <c r="FK223">
        <f t="shared" si="6"/>
        <v>1</v>
      </c>
      <c r="FL223">
        <f t="shared" si="7"/>
        <v>0</v>
      </c>
    </row>
    <row r="224" spans="1:168" x14ac:dyDescent="0.25">
      <c r="A224">
        <v>223</v>
      </c>
      <c r="B224" t="s">
        <v>181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10301</v>
      </c>
      <c r="J224">
        <v>7</v>
      </c>
      <c r="K224" t="s">
        <v>163</v>
      </c>
      <c r="L224" t="s">
        <v>170</v>
      </c>
      <c r="M224">
        <v>1</v>
      </c>
      <c r="N224">
        <v>1</v>
      </c>
      <c r="O224">
        <v>2</v>
      </c>
      <c r="P224">
        <v>2</v>
      </c>
      <c r="Q224">
        <v>0</v>
      </c>
      <c r="R224">
        <v>1</v>
      </c>
      <c r="S224" t="s">
        <v>163</v>
      </c>
      <c r="T224">
        <v>10</v>
      </c>
      <c r="U224">
        <v>60</v>
      </c>
      <c r="V224">
        <v>30</v>
      </c>
      <c r="W224" t="s">
        <v>312</v>
      </c>
      <c r="X224" t="s">
        <v>312</v>
      </c>
      <c r="Y224" t="s">
        <v>310</v>
      </c>
      <c r="Z224" t="s">
        <v>310</v>
      </c>
      <c r="AA224" t="s">
        <v>312</v>
      </c>
      <c r="AB224" t="s">
        <v>312</v>
      </c>
      <c r="AC224" t="s">
        <v>312</v>
      </c>
      <c r="AD224" t="s">
        <v>310</v>
      </c>
      <c r="AE224" t="s">
        <v>310</v>
      </c>
      <c r="AF224" t="s">
        <v>316</v>
      </c>
      <c r="AG224" t="s">
        <v>316</v>
      </c>
      <c r="AH224" t="s">
        <v>306</v>
      </c>
      <c r="AI224" t="s">
        <v>306</v>
      </c>
      <c r="AJ224" t="s">
        <v>315</v>
      </c>
      <c r="AK224" t="s">
        <v>315</v>
      </c>
      <c r="AL224" t="s">
        <v>314</v>
      </c>
      <c r="AM224" t="s">
        <v>306</v>
      </c>
      <c r="AN224" t="s">
        <v>306</v>
      </c>
      <c r="AO224" t="s">
        <v>163</v>
      </c>
      <c r="AP224" t="s">
        <v>163</v>
      </c>
      <c r="AQ224" t="s">
        <v>163</v>
      </c>
      <c r="AR224" t="s">
        <v>163</v>
      </c>
      <c r="AS224" t="s">
        <v>163</v>
      </c>
      <c r="AT224" t="s">
        <v>322</v>
      </c>
      <c r="AU224" t="s">
        <v>322</v>
      </c>
      <c r="AV224" t="s">
        <v>163</v>
      </c>
      <c r="AW224" t="s">
        <v>163</v>
      </c>
      <c r="AX224" t="s">
        <v>163</v>
      </c>
      <c r="AY224" t="s">
        <v>163</v>
      </c>
      <c r="AZ224" t="s">
        <v>163</v>
      </c>
      <c r="BA224" t="s">
        <v>163</v>
      </c>
      <c r="BB224" t="s">
        <v>163</v>
      </c>
      <c r="BC224" t="s">
        <v>163</v>
      </c>
      <c r="BD224" t="s">
        <v>163</v>
      </c>
      <c r="BE224" t="s">
        <v>163</v>
      </c>
      <c r="BF224" t="s">
        <v>163</v>
      </c>
      <c r="BG224" t="s">
        <v>163</v>
      </c>
      <c r="BH224">
        <v>1</v>
      </c>
      <c r="BI224" t="s">
        <v>163</v>
      </c>
      <c r="BJ224" t="s">
        <v>163</v>
      </c>
      <c r="BK224">
        <v>2</v>
      </c>
      <c r="BL224" t="s">
        <v>163</v>
      </c>
      <c r="BM224">
        <v>1</v>
      </c>
      <c r="BN224">
        <v>2</v>
      </c>
      <c r="BO224" t="s">
        <v>163</v>
      </c>
      <c r="BP224" t="s">
        <v>163</v>
      </c>
      <c r="BQ224" t="s">
        <v>163</v>
      </c>
      <c r="BR224" s="16">
        <v>1</v>
      </c>
      <c r="BS224" s="16">
        <v>3</v>
      </c>
      <c r="BT224" s="16">
        <v>1</v>
      </c>
      <c r="BU224" s="16">
        <v>1</v>
      </c>
      <c r="BV224" s="16">
        <v>3</v>
      </c>
      <c r="BW224" s="16">
        <v>1</v>
      </c>
      <c r="BX224" s="16" t="s">
        <v>163</v>
      </c>
      <c r="BY224" s="16" t="s">
        <v>163</v>
      </c>
      <c r="BZ224" s="16" t="s">
        <v>163</v>
      </c>
      <c r="CA224" s="16">
        <v>301</v>
      </c>
      <c r="CB224" s="16" t="s">
        <v>163</v>
      </c>
      <c r="CC224" s="16" t="s">
        <v>163</v>
      </c>
      <c r="CD224" s="16" t="s">
        <v>163</v>
      </c>
      <c r="CE224" s="16" t="s">
        <v>163</v>
      </c>
      <c r="CF224" s="16" t="s">
        <v>163</v>
      </c>
      <c r="CG224" s="16" t="s">
        <v>163</v>
      </c>
      <c r="CH224" s="16" t="s">
        <v>163</v>
      </c>
      <c r="CI224" s="16" t="s">
        <v>163</v>
      </c>
      <c r="CJ224" s="16" t="s">
        <v>163</v>
      </c>
      <c r="CK224" s="16" t="s">
        <v>163</v>
      </c>
      <c r="CL224" s="16" t="s">
        <v>163</v>
      </c>
      <c r="CM224" s="16" t="s">
        <v>163</v>
      </c>
      <c r="CN224" s="16" t="s">
        <v>163</v>
      </c>
      <c r="CO224" s="16" t="s">
        <v>163</v>
      </c>
      <c r="CP224" s="16" t="s">
        <v>163</v>
      </c>
      <c r="CQ224" s="16" t="s">
        <v>163</v>
      </c>
      <c r="CR224" s="16" t="s">
        <v>163</v>
      </c>
      <c r="CS224" s="16" t="s">
        <v>163</v>
      </c>
      <c r="CT224" s="16" t="s">
        <v>163</v>
      </c>
      <c r="CU224" s="16">
        <v>301</v>
      </c>
      <c r="CV224" s="16" t="s">
        <v>163</v>
      </c>
      <c r="CW224" s="16">
        <v>1</v>
      </c>
      <c r="CX224" s="16">
        <v>3</v>
      </c>
      <c r="CY224" s="16" t="s">
        <v>163</v>
      </c>
      <c r="CZ224" s="16" t="s">
        <v>163</v>
      </c>
      <c r="DA224" s="16" t="s">
        <v>163</v>
      </c>
      <c r="DB224" s="16" t="s">
        <v>163</v>
      </c>
      <c r="DC224" s="16" t="s">
        <v>163</v>
      </c>
      <c r="DD224" s="16" t="s">
        <v>163</v>
      </c>
      <c r="DE224" s="16" t="s">
        <v>163</v>
      </c>
      <c r="DF224" s="16" t="s">
        <v>163</v>
      </c>
      <c r="DG224" s="16" t="s">
        <v>163</v>
      </c>
      <c r="DH224" s="16" t="s">
        <v>163</v>
      </c>
      <c r="DI224" s="16" t="s">
        <v>163</v>
      </c>
      <c r="DJ224" s="16" t="s">
        <v>163</v>
      </c>
      <c r="DK224" s="16" t="s">
        <v>163</v>
      </c>
      <c r="DL224" s="16" t="s">
        <v>163</v>
      </c>
      <c r="DM224" s="16" t="s">
        <v>163</v>
      </c>
      <c r="DN224" s="16" t="s">
        <v>163</v>
      </c>
      <c r="DO224" s="16" t="s">
        <v>163</v>
      </c>
      <c r="DP224" s="16" t="s">
        <v>163</v>
      </c>
      <c r="DQ224" s="16" t="s">
        <v>163</v>
      </c>
      <c r="DR224" s="16" t="s">
        <v>163</v>
      </c>
      <c r="DS224" s="16" t="s">
        <v>163</v>
      </c>
      <c r="DT224" s="16" t="s">
        <v>163</v>
      </c>
      <c r="DU224" s="16" t="s">
        <v>163</v>
      </c>
      <c r="DV224" s="16" t="s">
        <v>163</v>
      </c>
      <c r="DW224" s="16" t="s">
        <v>163</v>
      </c>
      <c r="DX224" s="16" t="s">
        <v>163</v>
      </c>
      <c r="DY224" s="16">
        <v>304</v>
      </c>
      <c r="DZ224" s="16" t="s">
        <v>163</v>
      </c>
      <c r="EA224" s="16">
        <v>1</v>
      </c>
      <c r="EB224" s="16">
        <v>2</v>
      </c>
      <c r="EC224" s="16" t="s">
        <v>163</v>
      </c>
      <c r="ED224" s="16">
        <v>6</v>
      </c>
      <c r="EE224" s="16" t="s">
        <v>163</v>
      </c>
      <c r="EF224" s="16" t="s">
        <v>163</v>
      </c>
      <c r="EG224" s="16" t="s">
        <v>163</v>
      </c>
      <c r="EH224" s="16" t="s">
        <v>163</v>
      </c>
      <c r="EI224">
        <v>5</v>
      </c>
      <c r="EJ224">
        <v>2</v>
      </c>
      <c r="EK224" t="s">
        <v>163</v>
      </c>
      <c r="EL224">
        <v>5</v>
      </c>
      <c r="EM224">
        <v>15</v>
      </c>
      <c r="EN224">
        <v>15</v>
      </c>
      <c r="EO224">
        <v>14</v>
      </c>
      <c r="EP224">
        <v>14</v>
      </c>
      <c r="EQ224">
        <v>22</v>
      </c>
      <c r="ER224" t="s">
        <v>163</v>
      </c>
      <c r="ES224">
        <v>7</v>
      </c>
      <c r="ET224" t="s">
        <v>163</v>
      </c>
      <c r="EU224">
        <v>3</v>
      </c>
      <c r="EV224">
        <v>1955</v>
      </c>
      <c r="EW224">
        <v>1</v>
      </c>
      <c r="EX224" t="s">
        <v>343</v>
      </c>
      <c r="EY224" t="s">
        <v>347</v>
      </c>
      <c r="EZ224" t="s">
        <v>334</v>
      </c>
      <c r="FA224" t="s">
        <v>163</v>
      </c>
      <c r="FB224" t="s">
        <v>163</v>
      </c>
      <c r="FC224" t="s">
        <v>163</v>
      </c>
      <c r="FD224" t="s">
        <v>163</v>
      </c>
      <c r="FE224" t="s">
        <v>163</v>
      </c>
      <c r="FF224" t="s">
        <v>163</v>
      </c>
      <c r="FG224" t="s">
        <v>163</v>
      </c>
      <c r="FH224" t="s">
        <v>163</v>
      </c>
      <c r="FI224" t="s">
        <v>163</v>
      </c>
      <c r="FJ224" t="s">
        <v>163</v>
      </c>
      <c r="FK224">
        <f t="shared" si="6"/>
        <v>1</v>
      </c>
      <c r="FL224">
        <f t="shared" si="7"/>
        <v>0</v>
      </c>
    </row>
    <row r="225" spans="1:168" x14ac:dyDescent="0.25">
      <c r="A225">
        <v>224</v>
      </c>
      <c r="B225" t="s">
        <v>181</v>
      </c>
      <c r="C225">
        <v>0</v>
      </c>
      <c r="D225">
        <v>0</v>
      </c>
      <c r="E225">
        <v>1</v>
      </c>
      <c r="F225">
        <v>1</v>
      </c>
      <c r="G225">
        <v>1</v>
      </c>
      <c r="H225">
        <v>1</v>
      </c>
      <c r="I225">
        <v>10301</v>
      </c>
      <c r="J225">
        <v>7</v>
      </c>
      <c r="K225" t="s">
        <v>163</v>
      </c>
      <c r="L225" t="s">
        <v>170</v>
      </c>
      <c r="M225">
        <v>1</v>
      </c>
      <c r="N225">
        <v>1</v>
      </c>
      <c r="O225">
        <v>3</v>
      </c>
      <c r="P225">
        <v>2</v>
      </c>
      <c r="Q225">
        <v>1</v>
      </c>
      <c r="R225">
        <v>1</v>
      </c>
      <c r="S225" t="s">
        <v>163</v>
      </c>
      <c r="T225">
        <v>0</v>
      </c>
      <c r="U225">
        <v>50</v>
      </c>
      <c r="V225">
        <v>50</v>
      </c>
      <c r="W225" t="s">
        <v>311</v>
      </c>
      <c r="X225" t="s">
        <v>311</v>
      </c>
      <c r="Y225" t="s">
        <v>310</v>
      </c>
      <c r="Z225" t="s">
        <v>310</v>
      </c>
      <c r="AA225" t="s">
        <v>311</v>
      </c>
      <c r="AB225" t="s">
        <v>311</v>
      </c>
      <c r="AC225" t="s">
        <v>311</v>
      </c>
      <c r="AD225" t="s">
        <v>310</v>
      </c>
      <c r="AE225" t="s">
        <v>310</v>
      </c>
      <c r="AF225" t="s">
        <v>314</v>
      </c>
      <c r="AG225" t="s">
        <v>314</v>
      </c>
      <c r="AH225" t="s">
        <v>306</v>
      </c>
      <c r="AI225" t="s">
        <v>306</v>
      </c>
      <c r="AJ225" t="s">
        <v>314</v>
      </c>
      <c r="AK225" t="s">
        <v>314</v>
      </c>
      <c r="AL225" t="s">
        <v>314</v>
      </c>
      <c r="AM225" t="s">
        <v>306</v>
      </c>
      <c r="AN225" t="s">
        <v>306</v>
      </c>
      <c r="AO225" t="s">
        <v>163</v>
      </c>
      <c r="AP225" t="s">
        <v>163</v>
      </c>
      <c r="AQ225" t="s">
        <v>163</v>
      </c>
      <c r="AR225" t="s">
        <v>163</v>
      </c>
      <c r="AS225" t="s">
        <v>163</v>
      </c>
      <c r="AT225" t="s">
        <v>322</v>
      </c>
      <c r="AU225" t="s">
        <v>322</v>
      </c>
      <c r="AV225" t="s">
        <v>163</v>
      </c>
      <c r="AW225" t="s">
        <v>163</v>
      </c>
      <c r="AX225" t="s">
        <v>163</v>
      </c>
      <c r="AY225" t="s">
        <v>163</v>
      </c>
      <c r="AZ225" t="s">
        <v>163</v>
      </c>
      <c r="BA225" t="s">
        <v>163</v>
      </c>
      <c r="BB225" t="s">
        <v>163</v>
      </c>
      <c r="BC225" t="s">
        <v>163</v>
      </c>
      <c r="BD225" t="s">
        <v>163</v>
      </c>
      <c r="BE225" t="s">
        <v>163</v>
      </c>
      <c r="BF225" t="s">
        <v>163</v>
      </c>
      <c r="BG225" t="s">
        <v>163</v>
      </c>
      <c r="BH225">
        <v>4</v>
      </c>
      <c r="BI225" t="s">
        <v>163</v>
      </c>
      <c r="BJ225" t="s">
        <v>163</v>
      </c>
      <c r="BK225" t="s">
        <v>163</v>
      </c>
      <c r="BL225" t="s">
        <v>163</v>
      </c>
      <c r="BM225">
        <v>4</v>
      </c>
      <c r="BN225" t="s">
        <v>163</v>
      </c>
      <c r="BO225" t="s">
        <v>163</v>
      </c>
      <c r="BP225" t="s">
        <v>163</v>
      </c>
      <c r="BQ225" t="s">
        <v>163</v>
      </c>
      <c r="BR225" s="16">
        <v>1</v>
      </c>
      <c r="BS225" s="16">
        <v>2</v>
      </c>
      <c r="BT225" s="16">
        <v>1</v>
      </c>
      <c r="BU225" s="16">
        <v>1</v>
      </c>
      <c r="BV225" s="16">
        <v>2</v>
      </c>
      <c r="BW225" s="16">
        <v>1</v>
      </c>
      <c r="BX225" s="16" t="s">
        <v>163</v>
      </c>
      <c r="BY225" s="16" t="s">
        <v>163</v>
      </c>
      <c r="BZ225" s="16">
        <v>315</v>
      </c>
      <c r="CA225" s="16" t="s">
        <v>163</v>
      </c>
      <c r="CB225" s="16" t="s">
        <v>163</v>
      </c>
      <c r="CC225" s="16" t="s">
        <v>163</v>
      </c>
      <c r="CD225" s="16" t="s">
        <v>163</v>
      </c>
      <c r="CE225" s="16" t="s">
        <v>163</v>
      </c>
      <c r="CF225" s="16" t="s">
        <v>163</v>
      </c>
      <c r="CG225" s="16" t="s">
        <v>163</v>
      </c>
      <c r="CH225" s="16" t="s">
        <v>163</v>
      </c>
      <c r="CI225" s="16" t="s">
        <v>163</v>
      </c>
      <c r="CJ225" s="16" t="s">
        <v>163</v>
      </c>
      <c r="CK225" s="16">
        <v>315</v>
      </c>
      <c r="CL225" s="16" t="s">
        <v>179</v>
      </c>
      <c r="CM225" s="16">
        <v>1</v>
      </c>
      <c r="CN225" s="16">
        <v>3</v>
      </c>
      <c r="CO225" s="16" t="s">
        <v>163</v>
      </c>
      <c r="CP225" s="16" t="s">
        <v>163</v>
      </c>
      <c r="CQ225" s="16" t="s">
        <v>163</v>
      </c>
      <c r="CR225" s="16" t="s">
        <v>163</v>
      </c>
      <c r="CS225" s="16" t="s">
        <v>163</v>
      </c>
      <c r="CT225" s="16" t="s">
        <v>163</v>
      </c>
      <c r="CU225" s="16" t="s">
        <v>163</v>
      </c>
      <c r="CV225" s="16" t="s">
        <v>163</v>
      </c>
      <c r="CW225" s="16" t="s">
        <v>163</v>
      </c>
      <c r="CX225" s="16" t="s">
        <v>163</v>
      </c>
      <c r="CY225" s="16" t="s">
        <v>163</v>
      </c>
      <c r="CZ225" s="16" t="s">
        <v>163</v>
      </c>
      <c r="DA225" s="16" t="s">
        <v>163</v>
      </c>
      <c r="DB225" s="16" t="s">
        <v>163</v>
      </c>
      <c r="DC225" s="16" t="s">
        <v>163</v>
      </c>
      <c r="DD225" s="16" t="s">
        <v>163</v>
      </c>
      <c r="DE225" s="16" t="s">
        <v>163</v>
      </c>
      <c r="DF225" s="16" t="s">
        <v>163</v>
      </c>
      <c r="DG225" s="16" t="s">
        <v>163</v>
      </c>
      <c r="DH225" s="16" t="s">
        <v>163</v>
      </c>
      <c r="DI225" s="16" t="s">
        <v>163</v>
      </c>
      <c r="DJ225" s="16" t="s">
        <v>163</v>
      </c>
      <c r="DK225" s="16" t="s">
        <v>163</v>
      </c>
      <c r="DL225" s="16" t="s">
        <v>163</v>
      </c>
      <c r="DM225" s="16" t="s">
        <v>163</v>
      </c>
      <c r="DN225" s="16" t="s">
        <v>163</v>
      </c>
      <c r="DO225" s="16">
        <v>301</v>
      </c>
      <c r="DP225" s="16" t="s">
        <v>163</v>
      </c>
      <c r="DQ225" s="16">
        <v>1</v>
      </c>
      <c r="DR225" s="16">
        <v>2</v>
      </c>
      <c r="DS225" s="16" t="s">
        <v>163</v>
      </c>
      <c r="DT225" s="16">
        <v>7</v>
      </c>
      <c r="DU225" s="16" t="s">
        <v>163</v>
      </c>
      <c r="DV225" s="16" t="s">
        <v>163</v>
      </c>
      <c r="DW225" s="16" t="s">
        <v>163</v>
      </c>
      <c r="DX225" s="16" t="s">
        <v>163</v>
      </c>
      <c r="DY225" s="16" t="s">
        <v>163</v>
      </c>
      <c r="DZ225" s="16" t="s">
        <v>163</v>
      </c>
      <c r="EA225" s="16" t="s">
        <v>163</v>
      </c>
      <c r="EB225" s="16" t="s">
        <v>163</v>
      </c>
      <c r="EC225" s="16" t="s">
        <v>163</v>
      </c>
      <c r="ED225" s="16" t="s">
        <v>163</v>
      </c>
      <c r="EE225" s="16" t="s">
        <v>163</v>
      </c>
      <c r="EF225" s="16" t="s">
        <v>163</v>
      </c>
      <c r="EG225" s="16" t="s">
        <v>163</v>
      </c>
      <c r="EH225" s="16" t="s">
        <v>163</v>
      </c>
      <c r="EI225">
        <v>6</v>
      </c>
      <c r="EJ225" t="s">
        <v>163</v>
      </c>
      <c r="EK225">
        <v>6</v>
      </c>
      <c r="EL225" t="s">
        <v>163</v>
      </c>
      <c r="EM225" t="s">
        <v>163</v>
      </c>
      <c r="EN225" t="s">
        <v>163</v>
      </c>
      <c r="EO225" t="s">
        <v>163</v>
      </c>
      <c r="EP225" t="s">
        <v>163</v>
      </c>
      <c r="EQ225" t="s">
        <v>163</v>
      </c>
      <c r="ER225" t="s">
        <v>163</v>
      </c>
      <c r="ES225" t="s">
        <v>163</v>
      </c>
      <c r="ET225" t="s">
        <v>163</v>
      </c>
      <c r="EU225">
        <v>4</v>
      </c>
      <c r="EV225">
        <v>1945</v>
      </c>
      <c r="EW225">
        <v>1</v>
      </c>
      <c r="EX225" t="s">
        <v>338</v>
      </c>
      <c r="EY225" t="s">
        <v>347</v>
      </c>
      <c r="EZ225" t="s">
        <v>333</v>
      </c>
      <c r="FA225" t="s">
        <v>163</v>
      </c>
      <c r="FB225" t="s">
        <v>163</v>
      </c>
      <c r="FC225" t="s">
        <v>163</v>
      </c>
      <c r="FD225" t="s">
        <v>163</v>
      </c>
      <c r="FE225" t="s">
        <v>163</v>
      </c>
      <c r="FF225" t="s">
        <v>163</v>
      </c>
      <c r="FG225" t="s">
        <v>163</v>
      </c>
      <c r="FH225" t="s">
        <v>163</v>
      </c>
      <c r="FI225" t="s">
        <v>163</v>
      </c>
      <c r="FJ225" t="s">
        <v>163</v>
      </c>
      <c r="FK225">
        <f t="shared" si="6"/>
        <v>1</v>
      </c>
      <c r="FL225">
        <f t="shared" si="7"/>
        <v>0</v>
      </c>
    </row>
    <row r="226" spans="1:168" x14ac:dyDescent="0.25">
      <c r="A226">
        <v>225</v>
      </c>
      <c r="B226" t="s">
        <v>181</v>
      </c>
      <c r="C226">
        <v>0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10301</v>
      </c>
      <c r="J226">
        <v>7</v>
      </c>
      <c r="K226" t="s">
        <v>163</v>
      </c>
      <c r="L226" t="s">
        <v>170</v>
      </c>
      <c r="M226">
        <v>1</v>
      </c>
      <c r="N226">
        <v>1</v>
      </c>
      <c r="O226">
        <v>4</v>
      </c>
      <c r="P226">
        <v>4</v>
      </c>
      <c r="Q226">
        <v>0</v>
      </c>
      <c r="R226">
        <v>1</v>
      </c>
      <c r="S226" t="s">
        <v>163</v>
      </c>
      <c r="T226">
        <v>100</v>
      </c>
      <c r="U226">
        <v>0</v>
      </c>
      <c r="V226">
        <v>0</v>
      </c>
      <c r="W226" t="s">
        <v>312</v>
      </c>
      <c r="X226" t="s">
        <v>312</v>
      </c>
      <c r="Y226" t="s">
        <v>313</v>
      </c>
      <c r="Z226" t="s">
        <v>310</v>
      </c>
      <c r="AA226" t="s">
        <v>312</v>
      </c>
      <c r="AB226" t="s">
        <v>312</v>
      </c>
      <c r="AC226" t="s">
        <v>313</v>
      </c>
      <c r="AD226" t="s">
        <v>313</v>
      </c>
      <c r="AE226" t="s">
        <v>310</v>
      </c>
      <c r="AF226" t="s">
        <v>315</v>
      </c>
      <c r="AG226" t="s">
        <v>315</v>
      </c>
      <c r="AH226" t="s">
        <v>306</v>
      </c>
      <c r="AI226" t="s">
        <v>306</v>
      </c>
      <c r="AJ226" t="s">
        <v>315</v>
      </c>
      <c r="AK226" t="s">
        <v>315</v>
      </c>
      <c r="AL226" t="s">
        <v>306</v>
      </c>
      <c r="AM226" t="s">
        <v>306</v>
      </c>
      <c r="AN226" t="s">
        <v>306</v>
      </c>
      <c r="AO226" t="s">
        <v>163</v>
      </c>
      <c r="AP226" t="s">
        <v>163</v>
      </c>
      <c r="AQ226" t="s">
        <v>163</v>
      </c>
      <c r="AR226" t="s">
        <v>163</v>
      </c>
      <c r="AS226" t="s">
        <v>163</v>
      </c>
      <c r="AT226" t="s">
        <v>318</v>
      </c>
      <c r="AU226" t="s">
        <v>318</v>
      </c>
      <c r="AV226" t="s">
        <v>163</v>
      </c>
      <c r="AW226" t="s">
        <v>163</v>
      </c>
      <c r="AX226" t="s">
        <v>163</v>
      </c>
      <c r="AY226" t="s">
        <v>163</v>
      </c>
      <c r="AZ226" t="s">
        <v>163</v>
      </c>
      <c r="BA226" t="s">
        <v>163</v>
      </c>
      <c r="BB226" t="s">
        <v>163</v>
      </c>
      <c r="BC226" t="s">
        <v>163</v>
      </c>
      <c r="BD226" t="s">
        <v>163</v>
      </c>
      <c r="BE226" t="s">
        <v>163</v>
      </c>
      <c r="BF226" t="s">
        <v>163</v>
      </c>
      <c r="BG226" t="s">
        <v>163</v>
      </c>
      <c r="BH226">
        <v>5</v>
      </c>
      <c r="BI226" t="s">
        <v>163</v>
      </c>
      <c r="BJ226" t="s">
        <v>163</v>
      </c>
      <c r="BK226" t="s">
        <v>163</v>
      </c>
      <c r="BL226" t="s">
        <v>163</v>
      </c>
      <c r="BM226">
        <v>5</v>
      </c>
      <c r="BN226" t="s">
        <v>163</v>
      </c>
      <c r="BO226" t="s">
        <v>163</v>
      </c>
      <c r="BP226" t="s">
        <v>163</v>
      </c>
      <c r="BQ226" t="s">
        <v>163</v>
      </c>
      <c r="BR226" s="16">
        <v>1</v>
      </c>
      <c r="BS226" s="16" t="s">
        <v>164</v>
      </c>
      <c r="BT226" s="16">
        <v>2</v>
      </c>
      <c r="BU226" s="16">
        <v>1</v>
      </c>
      <c r="BV226" s="16" t="s">
        <v>164</v>
      </c>
      <c r="BW226" s="16">
        <v>2</v>
      </c>
      <c r="BX226" s="16" t="s">
        <v>163</v>
      </c>
      <c r="BY226" s="16" t="s">
        <v>163</v>
      </c>
      <c r="BZ226" s="16">
        <v>302</v>
      </c>
      <c r="CA226" s="16">
        <v>304</v>
      </c>
      <c r="CB226" s="16" t="s">
        <v>163</v>
      </c>
      <c r="CC226" s="16" t="s">
        <v>163</v>
      </c>
      <c r="CD226" s="16" t="s">
        <v>163</v>
      </c>
      <c r="CE226" s="16" t="s">
        <v>163</v>
      </c>
      <c r="CF226" s="16" t="s">
        <v>163</v>
      </c>
      <c r="CG226" s="16" t="s">
        <v>163</v>
      </c>
      <c r="CH226" s="16" t="s">
        <v>163</v>
      </c>
      <c r="CI226" s="16" t="s">
        <v>163</v>
      </c>
      <c r="CJ226" s="16" t="s">
        <v>163</v>
      </c>
      <c r="CK226" s="16">
        <v>302</v>
      </c>
      <c r="CL226" s="16" t="s">
        <v>163</v>
      </c>
      <c r="CM226" s="16">
        <v>1</v>
      </c>
      <c r="CN226" s="16">
        <v>1</v>
      </c>
      <c r="CO226" s="16">
        <v>7</v>
      </c>
      <c r="CP226" s="16" t="s">
        <v>163</v>
      </c>
      <c r="CQ226" s="16" t="s">
        <v>163</v>
      </c>
      <c r="CR226" s="16" t="s">
        <v>163</v>
      </c>
      <c r="CS226" s="16" t="s">
        <v>163</v>
      </c>
      <c r="CT226" s="16" t="s">
        <v>163</v>
      </c>
      <c r="CU226" s="16">
        <v>304</v>
      </c>
      <c r="CV226" s="16" t="s">
        <v>163</v>
      </c>
      <c r="CW226" s="16">
        <v>1</v>
      </c>
      <c r="CX226" s="16">
        <v>1</v>
      </c>
      <c r="CY226" s="16">
        <v>7</v>
      </c>
      <c r="CZ226" s="16" t="s">
        <v>163</v>
      </c>
      <c r="DA226" s="16" t="s">
        <v>163</v>
      </c>
      <c r="DB226" s="16" t="s">
        <v>163</v>
      </c>
      <c r="DC226" s="16" t="s">
        <v>163</v>
      </c>
      <c r="DD226" s="16" t="s">
        <v>163</v>
      </c>
      <c r="DE226" s="16" t="s">
        <v>163</v>
      </c>
      <c r="DF226" s="16" t="s">
        <v>163</v>
      </c>
      <c r="DG226" s="16" t="s">
        <v>163</v>
      </c>
      <c r="DH226" s="16" t="s">
        <v>163</v>
      </c>
      <c r="DI226" s="16" t="s">
        <v>163</v>
      </c>
      <c r="DJ226" s="16" t="s">
        <v>163</v>
      </c>
      <c r="DK226" s="16" t="s">
        <v>163</v>
      </c>
      <c r="DL226" s="16" t="s">
        <v>163</v>
      </c>
      <c r="DM226" s="16" t="s">
        <v>163</v>
      </c>
      <c r="DN226" s="16" t="s">
        <v>163</v>
      </c>
      <c r="DO226" s="16">
        <v>306</v>
      </c>
      <c r="DP226" s="16" t="s">
        <v>163</v>
      </c>
      <c r="DQ226" s="16">
        <v>1</v>
      </c>
      <c r="DR226" s="16">
        <v>1</v>
      </c>
      <c r="DS226" s="16">
        <v>7</v>
      </c>
      <c r="DT226" s="16" t="s">
        <v>163</v>
      </c>
      <c r="DU226" s="16" t="s">
        <v>163</v>
      </c>
      <c r="DV226" s="16" t="s">
        <v>163</v>
      </c>
      <c r="DW226" s="16" t="s">
        <v>163</v>
      </c>
      <c r="DX226" s="16" t="s">
        <v>163</v>
      </c>
      <c r="DY226" s="16">
        <v>301</v>
      </c>
      <c r="DZ226" s="16" t="s">
        <v>163</v>
      </c>
      <c r="EA226" s="16">
        <v>1</v>
      </c>
      <c r="EB226" s="16">
        <v>1</v>
      </c>
      <c r="EC226" s="16">
        <v>7</v>
      </c>
      <c r="ED226" s="16" t="s">
        <v>163</v>
      </c>
      <c r="EE226" s="16" t="s">
        <v>163</v>
      </c>
      <c r="EF226" s="16" t="s">
        <v>163</v>
      </c>
      <c r="EG226" s="16" t="s">
        <v>163</v>
      </c>
      <c r="EH226" s="16" t="s">
        <v>163</v>
      </c>
      <c r="EI226">
        <v>5</v>
      </c>
      <c r="EJ226">
        <v>1</v>
      </c>
      <c r="EK226" t="s">
        <v>163</v>
      </c>
      <c r="EL226">
        <v>1</v>
      </c>
      <c r="EM226">
        <v>14</v>
      </c>
      <c r="EN226">
        <v>14</v>
      </c>
      <c r="EO226">
        <v>12</v>
      </c>
      <c r="EP226">
        <v>12</v>
      </c>
      <c r="EQ226" t="s">
        <v>163</v>
      </c>
      <c r="ER226">
        <v>2</v>
      </c>
      <c r="ES226" t="s">
        <v>163</v>
      </c>
      <c r="ET226">
        <v>1</v>
      </c>
      <c r="EU226">
        <v>3</v>
      </c>
      <c r="EV226">
        <v>1962</v>
      </c>
      <c r="EW226">
        <v>1</v>
      </c>
      <c r="EX226" t="s">
        <v>338</v>
      </c>
      <c r="EY226" t="s">
        <v>349</v>
      </c>
      <c r="EZ226" t="s">
        <v>334</v>
      </c>
      <c r="FA226" t="s">
        <v>163</v>
      </c>
      <c r="FB226" t="s">
        <v>163</v>
      </c>
      <c r="FC226" t="s">
        <v>163</v>
      </c>
      <c r="FD226" t="s">
        <v>163</v>
      </c>
      <c r="FE226" t="s">
        <v>163</v>
      </c>
      <c r="FF226" t="s">
        <v>163</v>
      </c>
      <c r="FG226" t="s">
        <v>163</v>
      </c>
      <c r="FH226" t="s">
        <v>163</v>
      </c>
      <c r="FI226" t="s">
        <v>163</v>
      </c>
      <c r="FJ226" t="s">
        <v>163</v>
      </c>
      <c r="FK226">
        <f t="shared" si="6"/>
        <v>1</v>
      </c>
      <c r="FL226">
        <f t="shared" si="7"/>
        <v>0</v>
      </c>
    </row>
    <row r="227" spans="1:168" x14ac:dyDescent="0.25">
      <c r="A227">
        <v>226</v>
      </c>
      <c r="B227" t="s">
        <v>181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10301</v>
      </c>
      <c r="J227">
        <v>7</v>
      </c>
      <c r="K227" t="s">
        <v>163</v>
      </c>
      <c r="L227" t="s">
        <v>163</v>
      </c>
      <c r="M227">
        <v>1</v>
      </c>
      <c r="N227">
        <v>1</v>
      </c>
      <c r="O227">
        <v>2</v>
      </c>
      <c r="P227">
        <v>2</v>
      </c>
      <c r="Q227">
        <v>0</v>
      </c>
      <c r="R227">
        <v>1</v>
      </c>
      <c r="S227" t="s">
        <v>163</v>
      </c>
      <c r="T227">
        <v>40</v>
      </c>
      <c r="U227">
        <v>20</v>
      </c>
      <c r="V227">
        <v>40</v>
      </c>
      <c r="W227" t="s">
        <v>313</v>
      </c>
      <c r="X227" t="s">
        <v>313</v>
      </c>
      <c r="Y227" t="s">
        <v>310</v>
      </c>
      <c r="Z227" t="s">
        <v>310</v>
      </c>
      <c r="AA227" t="s">
        <v>311</v>
      </c>
      <c r="AB227" t="s">
        <v>311</v>
      </c>
      <c r="AC227" t="s">
        <v>312</v>
      </c>
      <c r="AD227" t="s">
        <v>310</v>
      </c>
      <c r="AE227" t="s">
        <v>310</v>
      </c>
      <c r="AF227" t="s">
        <v>315</v>
      </c>
      <c r="AG227" t="s">
        <v>315</v>
      </c>
      <c r="AH227" t="s">
        <v>316</v>
      </c>
      <c r="AI227" t="s">
        <v>306</v>
      </c>
      <c r="AJ227" t="s">
        <v>314</v>
      </c>
      <c r="AK227" t="s">
        <v>314</v>
      </c>
      <c r="AL227" t="s">
        <v>316</v>
      </c>
      <c r="AM227" t="s">
        <v>306</v>
      </c>
      <c r="AN227" t="s">
        <v>306</v>
      </c>
      <c r="AO227" t="s">
        <v>163</v>
      </c>
      <c r="AP227" t="s">
        <v>163</v>
      </c>
      <c r="AQ227" t="s">
        <v>322</v>
      </c>
      <c r="AR227">
        <v>2.5</v>
      </c>
      <c r="AS227" t="s">
        <v>163</v>
      </c>
      <c r="AT227" t="s">
        <v>322</v>
      </c>
      <c r="AU227" t="s">
        <v>322</v>
      </c>
      <c r="AV227" t="s">
        <v>163</v>
      </c>
      <c r="AW227" t="s">
        <v>163</v>
      </c>
      <c r="AX227" t="s">
        <v>163</v>
      </c>
      <c r="AY227" t="s">
        <v>163</v>
      </c>
      <c r="AZ227" t="s">
        <v>163</v>
      </c>
      <c r="BA227" t="s">
        <v>163</v>
      </c>
      <c r="BB227" t="s">
        <v>163</v>
      </c>
      <c r="BC227" t="s">
        <v>163</v>
      </c>
      <c r="BD227">
        <v>2</v>
      </c>
      <c r="BE227" t="s">
        <v>163</v>
      </c>
      <c r="BF227" t="s">
        <v>163</v>
      </c>
      <c r="BG227" t="s">
        <v>163</v>
      </c>
      <c r="BH227" t="s">
        <v>163</v>
      </c>
      <c r="BI227" t="s">
        <v>163</v>
      </c>
      <c r="BJ227" t="s">
        <v>163</v>
      </c>
      <c r="BK227" t="s">
        <v>163</v>
      </c>
      <c r="BL227" t="s">
        <v>163</v>
      </c>
      <c r="BM227">
        <v>1</v>
      </c>
      <c r="BN227" t="s">
        <v>163</v>
      </c>
      <c r="BO227">
        <v>2</v>
      </c>
      <c r="BP227" t="s">
        <v>163</v>
      </c>
      <c r="BQ227" t="s">
        <v>163</v>
      </c>
      <c r="BR227" s="16">
        <v>1</v>
      </c>
      <c r="BS227" s="16">
        <v>2</v>
      </c>
      <c r="BT227" s="16">
        <v>1</v>
      </c>
      <c r="BU227" s="16">
        <v>1</v>
      </c>
      <c r="BV227" s="16">
        <v>2</v>
      </c>
      <c r="BW227" s="16">
        <v>1</v>
      </c>
      <c r="BX227" s="16" t="s">
        <v>163</v>
      </c>
      <c r="BY227" s="16" t="s">
        <v>163</v>
      </c>
      <c r="BZ227" s="16">
        <v>301</v>
      </c>
      <c r="CA227" s="16" t="s">
        <v>163</v>
      </c>
      <c r="CB227" s="16" t="s">
        <v>163</v>
      </c>
      <c r="CC227" s="16" t="s">
        <v>163</v>
      </c>
      <c r="CD227" s="16" t="s">
        <v>163</v>
      </c>
      <c r="CE227" s="16" t="s">
        <v>163</v>
      </c>
      <c r="CF227" s="16" t="s">
        <v>163</v>
      </c>
      <c r="CG227" s="16" t="s">
        <v>163</v>
      </c>
      <c r="CH227" s="16" t="s">
        <v>163</v>
      </c>
      <c r="CI227" s="16" t="s">
        <v>163</v>
      </c>
      <c r="CJ227" s="16" t="s">
        <v>163</v>
      </c>
      <c r="CK227" s="16">
        <v>301</v>
      </c>
      <c r="CL227" s="16" t="s">
        <v>163</v>
      </c>
      <c r="CM227" s="16">
        <v>1</v>
      </c>
      <c r="CN227" s="16">
        <v>3</v>
      </c>
      <c r="CO227" s="16" t="s">
        <v>163</v>
      </c>
      <c r="CP227" s="16" t="s">
        <v>163</v>
      </c>
      <c r="CQ227" s="16" t="s">
        <v>163</v>
      </c>
      <c r="CR227" s="16" t="s">
        <v>163</v>
      </c>
      <c r="CS227" s="16" t="s">
        <v>163</v>
      </c>
      <c r="CT227" s="16" t="s">
        <v>163</v>
      </c>
      <c r="CU227" s="16" t="s">
        <v>163</v>
      </c>
      <c r="CV227" s="16" t="s">
        <v>163</v>
      </c>
      <c r="CW227" s="16" t="s">
        <v>163</v>
      </c>
      <c r="CX227" s="16" t="s">
        <v>163</v>
      </c>
      <c r="CY227" s="16" t="s">
        <v>163</v>
      </c>
      <c r="CZ227" s="16" t="s">
        <v>163</v>
      </c>
      <c r="DA227" s="16" t="s">
        <v>163</v>
      </c>
      <c r="DB227" s="16" t="s">
        <v>163</v>
      </c>
      <c r="DC227" s="16" t="s">
        <v>163</v>
      </c>
      <c r="DD227" s="16" t="s">
        <v>163</v>
      </c>
      <c r="DE227" s="16" t="s">
        <v>163</v>
      </c>
      <c r="DF227" s="16" t="s">
        <v>163</v>
      </c>
      <c r="DG227" s="16" t="s">
        <v>163</v>
      </c>
      <c r="DH227" s="16" t="s">
        <v>163</v>
      </c>
      <c r="DI227" s="16" t="s">
        <v>163</v>
      </c>
      <c r="DJ227" s="16" t="s">
        <v>163</v>
      </c>
      <c r="DK227" s="16" t="s">
        <v>163</v>
      </c>
      <c r="DL227" s="16" t="s">
        <v>163</v>
      </c>
      <c r="DM227" s="16" t="s">
        <v>163</v>
      </c>
      <c r="DN227" s="16" t="s">
        <v>163</v>
      </c>
      <c r="DO227" s="16">
        <v>308</v>
      </c>
      <c r="DP227" s="16" t="s">
        <v>163</v>
      </c>
      <c r="DQ227" s="16">
        <v>1</v>
      </c>
      <c r="DR227" s="16">
        <v>2</v>
      </c>
      <c r="DS227" s="16" t="s">
        <v>163</v>
      </c>
      <c r="DT227" s="16">
        <v>2</v>
      </c>
      <c r="DU227" s="16" t="s">
        <v>163</v>
      </c>
      <c r="DV227" s="16" t="s">
        <v>163</v>
      </c>
      <c r="DW227" s="16" t="s">
        <v>163</v>
      </c>
      <c r="DX227" s="16" t="s">
        <v>163</v>
      </c>
      <c r="DY227" s="16" t="s">
        <v>163</v>
      </c>
      <c r="DZ227" s="16" t="s">
        <v>163</v>
      </c>
      <c r="EA227" s="16" t="s">
        <v>163</v>
      </c>
      <c r="EB227" s="16" t="s">
        <v>163</v>
      </c>
      <c r="EC227" s="16" t="s">
        <v>163</v>
      </c>
      <c r="ED227" s="16" t="s">
        <v>163</v>
      </c>
      <c r="EE227" s="16" t="s">
        <v>163</v>
      </c>
      <c r="EF227" s="16" t="s">
        <v>163</v>
      </c>
      <c r="EG227" s="16" t="s">
        <v>163</v>
      </c>
      <c r="EH227" s="16" t="s">
        <v>163</v>
      </c>
      <c r="EI227">
        <v>6</v>
      </c>
      <c r="EJ227" t="s">
        <v>163</v>
      </c>
      <c r="EK227">
        <v>6</v>
      </c>
      <c r="EL227" t="s">
        <v>163</v>
      </c>
      <c r="EM227" t="s">
        <v>163</v>
      </c>
      <c r="EN227" t="s">
        <v>163</v>
      </c>
      <c r="EO227" t="s">
        <v>163</v>
      </c>
      <c r="EP227" t="s">
        <v>163</v>
      </c>
      <c r="EQ227" t="s">
        <v>163</v>
      </c>
      <c r="ER227" t="s">
        <v>163</v>
      </c>
      <c r="ES227" t="s">
        <v>163</v>
      </c>
      <c r="ET227" t="s">
        <v>163</v>
      </c>
      <c r="EU227">
        <v>4</v>
      </c>
      <c r="EV227">
        <v>1960</v>
      </c>
      <c r="EW227">
        <v>1</v>
      </c>
      <c r="EX227" t="s">
        <v>338</v>
      </c>
      <c r="EY227" t="s">
        <v>347</v>
      </c>
      <c r="EZ227" t="s">
        <v>333</v>
      </c>
      <c r="FA227" t="s">
        <v>163</v>
      </c>
      <c r="FB227" t="s">
        <v>163</v>
      </c>
      <c r="FC227" t="s">
        <v>163</v>
      </c>
      <c r="FD227" t="s">
        <v>163</v>
      </c>
      <c r="FE227" t="s">
        <v>163</v>
      </c>
      <c r="FF227" t="s">
        <v>163</v>
      </c>
      <c r="FG227" t="s">
        <v>163</v>
      </c>
      <c r="FH227" t="s">
        <v>163</v>
      </c>
      <c r="FI227" t="s">
        <v>163</v>
      </c>
      <c r="FJ227" t="s">
        <v>163</v>
      </c>
      <c r="FK227">
        <f t="shared" si="6"/>
        <v>1</v>
      </c>
      <c r="FL227">
        <f t="shared" si="7"/>
        <v>0</v>
      </c>
    </row>
    <row r="228" spans="1:168" x14ac:dyDescent="0.25">
      <c r="A228">
        <v>227</v>
      </c>
      <c r="B228" t="s">
        <v>181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10301</v>
      </c>
      <c r="J228">
        <v>7</v>
      </c>
      <c r="K228" t="s">
        <v>163</v>
      </c>
      <c r="L228" t="s">
        <v>170</v>
      </c>
      <c r="M228">
        <v>1</v>
      </c>
      <c r="N228">
        <v>1</v>
      </c>
      <c r="O228">
        <v>2</v>
      </c>
      <c r="P228">
        <v>2</v>
      </c>
      <c r="Q228">
        <v>0</v>
      </c>
      <c r="R228">
        <v>1</v>
      </c>
      <c r="S228" t="s">
        <v>163</v>
      </c>
      <c r="T228">
        <v>0</v>
      </c>
      <c r="U228">
        <v>75</v>
      </c>
      <c r="V228">
        <v>25</v>
      </c>
      <c r="W228" t="s">
        <v>310</v>
      </c>
      <c r="X228" t="s">
        <v>312</v>
      </c>
      <c r="Y228" t="s">
        <v>310</v>
      </c>
      <c r="Z228" t="s">
        <v>310</v>
      </c>
      <c r="AA228" t="s">
        <v>308</v>
      </c>
      <c r="AB228" t="s">
        <v>308</v>
      </c>
      <c r="AC228" t="s">
        <v>313</v>
      </c>
      <c r="AD228" t="s">
        <v>310</v>
      </c>
      <c r="AE228" t="s">
        <v>310</v>
      </c>
      <c r="AF228" t="s">
        <v>306</v>
      </c>
      <c r="AG228" t="s">
        <v>315</v>
      </c>
      <c r="AH228" t="s">
        <v>306</v>
      </c>
      <c r="AI228" t="s">
        <v>306</v>
      </c>
      <c r="AJ228" t="s">
        <v>314</v>
      </c>
      <c r="AK228" t="s">
        <v>314</v>
      </c>
      <c r="AL228" t="s">
        <v>316</v>
      </c>
      <c r="AM228" t="s">
        <v>306</v>
      </c>
      <c r="AN228" t="s">
        <v>306</v>
      </c>
      <c r="AO228" t="s">
        <v>163</v>
      </c>
      <c r="AP228" t="s">
        <v>163</v>
      </c>
      <c r="AQ228" t="s">
        <v>163</v>
      </c>
      <c r="AR228" t="s">
        <v>163</v>
      </c>
      <c r="AS228" t="s">
        <v>163</v>
      </c>
      <c r="AT228" t="s">
        <v>325</v>
      </c>
      <c r="AU228" t="s">
        <v>325</v>
      </c>
      <c r="AV228" t="s">
        <v>163</v>
      </c>
      <c r="AW228" t="s">
        <v>163</v>
      </c>
      <c r="AX228" t="s">
        <v>163</v>
      </c>
      <c r="AY228" t="s">
        <v>163</v>
      </c>
      <c r="AZ228" t="s">
        <v>163</v>
      </c>
      <c r="BA228" t="s">
        <v>163</v>
      </c>
      <c r="BB228" t="s">
        <v>163</v>
      </c>
      <c r="BC228" t="s">
        <v>163</v>
      </c>
      <c r="BD228" t="s">
        <v>163</v>
      </c>
      <c r="BE228" t="s">
        <v>163</v>
      </c>
      <c r="BF228" t="s">
        <v>163</v>
      </c>
      <c r="BG228" t="s">
        <v>163</v>
      </c>
      <c r="BH228">
        <v>3</v>
      </c>
      <c r="BI228" t="s">
        <v>163</v>
      </c>
      <c r="BJ228" t="s">
        <v>163</v>
      </c>
      <c r="BK228" t="s">
        <v>163</v>
      </c>
      <c r="BL228" t="s">
        <v>163</v>
      </c>
      <c r="BM228">
        <v>3</v>
      </c>
      <c r="BN228" t="s">
        <v>163</v>
      </c>
      <c r="BO228" t="s">
        <v>163</v>
      </c>
      <c r="BP228" t="s">
        <v>163</v>
      </c>
      <c r="BQ228" t="s">
        <v>163</v>
      </c>
      <c r="BR228" s="16">
        <v>1</v>
      </c>
      <c r="BS228" s="16">
        <v>2</v>
      </c>
      <c r="BT228" s="16">
        <v>1</v>
      </c>
      <c r="BU228" s="16">
        <v>2</v>
      </c>
      <c r="BV228" s="16">
        <v>0</v>
      </c>
      <c r="BW228" s="16">
        <v>0</v>
      </c>
      <c r="BX228" s="16" t="s">
        <v>163</v>
      </c>
      <c r="BY228" s="16" t="s">
        <v>163</v>
      </c>
      <c r="BZ228" s="16">
        <v>301</v>
      </c>
      <c r="CA228" s="16" t="s">
        <v>163</v>
      </c>
      <c r="CB228" s="16" t="s">
        <v>163</v>
      </c>
      <c r="CC228" s="16" t="s">
        <v>163</v>
      </c>
      <c r="CD228" s="16" t="s">
        <v>163</v>
      </c>
      <c r="CE228" s="16" t="s">
        <v>163</v>
      </c>
      <c r="CF228" s="16" t="s">
        <v>163</v>
      </c>
      <c r="CG228" s="16" t="s">
        <v>163</v>
      </c>
      <c r="CH228" s="16" t="s">
        <v>163</v>
      </c>
      <c r="CI228" s="16" t="s">
        <v>163</v>
      </c>
      <c r="CJ228" s="16" t="s">
        <v>163</v>
      </c>
      <c r="CK228" s="16">
        <v>301</v>
      </c>
      <c r="CL228" s="16" t="s">
        <v>163</v>
      </c>
      <c r="CM228" s="16">
        <v>1</v>
      </c>
      <c r="CN228" s="16">
        <v>3</v>
      </c>
      <c r="CO228" s="16" t="s">
        <v>163</v>
      </c>
      <c r="CP228" s="16" t="s">
        <v>163</v>
      </c>
      <c r="CQ228" s="16" t="s">
        <v>163</v>
      </c>
      <c r="CR228" s="16" t="s">
        <v>163</v>
      </c>
      <c r="CS228" s="16" t="s">
        <v>163</v>
      </c>
      <c r="CT228" s="16" t="s">
        <v>163</v>
      </c>
      <c r="CU228" s="16" t="s">
        <v>163</v>
      </c>
      <c r="CV228" s="16" t="s">
        <v>163</v>
      </c>
      <c r="CW228" s="16" t="s">
        <v>163</v>
      </c>
      <c r="CX228" s="16" t="s">
        <v>163</v>
      </c>
      <c r="CY228" s="16" t="s">
        <v>163</v>
      </c>
      <c r="CZ228" s="16" t="s">
        <v>163</v>
      </c>
      <c r="DA228" s="16" t="s">
        <v>163</v>
      </c>
      <c r="DB228" s="16" t="s">
        <v>163</v>
      </c>
      <c r="DC228" s="16" t="s">
        <v>163</v>
      </c>
      <c r="DD228" s="16" t="s">
        <v>163</v>
      </c>
      <c r="DE228" s="16" t="s">
        <v>163</v>
      </c>
      <c r="DF228" s="16" t="s">
        <v>163</v>
      </c>
      <c r="DG228" s="16" t="s">
        <v>163</v>
      </c>
      <c r="DH228" s="16" t="s">
        <v>163</v>
      </c>
      <c r="DI228" s="16" t="s">
        <v>163</v>
      </c>
      <c r="DJ228" s="16" t="s">
        <v>163</v>
      </c>
      <c r="DK228" s="16" t="s">
        <v>163</v>
      </c>
      <c r="DL228" s="16" t="s">
        <v>163</v>
      </c>
      <c r="DM228" s="16" t="s">
        <v>163</v>
      </c>
      <c r="DN228" s="16" t="s">
        <v>163</v>
      </c>
      <c r="DO228" s="16" t="s">
        <v>163</v>
      </c>
      <c r="DP228" s="16" t="s">
        <v>163</v>
      </c>
      <c r="DQ228" s="16" t="s">
        <v>163</v>
      </c>
      <c r="DR228" s="16" t="s">
        <v>163</v>
      </c>
      <c r="DS228" s="16" t="s">
        <v>163</v>
      </c>
      <c r="DT228" s="16" t="s">
        <v>163</v>
      </c>
      <c r="DU228" s="16" t="s">
        <v>163</v>
      </c>
      <c r="DV228" s="16" t="s">
        <v>163</v>
      </c>
      <c r="DW228" s="16" t="s">
        <v>163</v>
      </c>
      <c r="DX228" s="16" t="s">
        <v>163</v>
      </c>
      <c r="DY228" s="16" t="s">
        <v>163</v>
      </c>
      <c r="DZ228" s="16" t="s">
        <v>163</v>
      </c>
      <c r="EA228" s="16" t="s">
        <v>163</v>
      </c>
      <c r="EB228" s="16" t="s">
        <v>163</v>
      </c>
      <c r="EC228" s="16" t="s">
        <v>163</v>
      </c>
      <c r="ED228" s="16" t="s">
        <v>163</v>
      </c>
      <c r="EE228" s="16" t="s">
        <v>163</v>
      </c>
      <c r="EF228" s="16" t="s">
        <v>163</v>
      </c>
      <c r="EG228" s="16" t="s">
        <v>163</v>
      </c>
      <c r="EH228" s="16" t="s">
        <v>163</v>
      </c>
      <c r="EI228">
        <v>6</v>
      </c>
      <c r="EJ228" t="s">
        <v>163</v>
      </c>
      <c r="EK228">
        <v>6</v>
      </c>
      <c r="EL228" t="s">
        <v>163</v>
      </c>
      <c r="EM228" t="s">
        <v>163</v>
      </c>
      <c r="EN228" t="s">
        <v>163</v>
      </c>
      <c r="EO228" t="s">
        <v>163</v>
      </c>
      <c r="EP228" t="s">
        <v>163</v>
      </c>
      <c r="EQ228" t="s">
        <v>163</v>
      </c>
      <c r="ER228" t="s">
        <v>163</v>
      </c>
      <c r="ES228" t="s">
        <v>163</v>
      </c>
      <c r="ET228" t="s">
        <v>163</v>
      </c>
      <c r="EU228">
        <v>4</v>
      </c>
      <c r="EV228">
        <v>1955</v>
      </c>
      <c r="EW228">
        <v>1</v>
      </c>
      <c r="EX228" t="s">
        <v>339</v>
      </c>
      <c r="EY228" t="s">
        <v>348</v>
      </c>
      <c r="EZ228" t="s">
        <v>334</v>
      </c>
      <c r="FA228" t="s">
        <v>163</v>
      </c>
      <c r="FB228" t="s">
        <v>163</v>
      </c>
      <c r="FC228" t="s">
        <v>163</v>
      </c>
      <c r="FD228" t="s">
        <v>163</v>
      </c>
      <c r="FE228" t="s">
        <v>163</v>
      </c>
      <c r="FF228" t="s">
        <v>163</v>
      </c>
      <c r="FG228" t="s">
        <v>163</v>
      </c>
      <c r="FH228" t="s">
        <v>163</v>
      </c>
      <c r="FI228" t="s">
        <v>163</v>
      </c>
      <c r="FJ228" t="s">
        <v>163</v>
      </c>
      <c r="FK228">
        <f t="shared" si="6"/>
        <v>1</v>
      </c>
      <c r="FL228">
        <f t="shared" si="7"/>
        <v>1</v>
      </c>
    </row>
    <row r="229" spans="1:168" x14ac:dyDescent="0.25">
      <c r="A229">
        <v>228</v>
      </c>
      <c r="B229" t="s">
        <v>181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10301</v>
      </c>
      <c r="J229">
        <v>7</v>
      </c>
      <c r="K229" t="s">
        <v>163</v>
      </c>
      <c r="L229" t="s">
        <v>170</v>
      </c>
      <c r="M229">
        <v>1</v>
      </c>
      <c r="N229">
        <v>1</v>
      </c>
      <c r="O229">
        <v>2</v>
      </c>
      <c r="P229">
        <v>2</v>
      </c>
      <c r="Q229">
        <v>0</v>
      </c>
      <c r="R229">
        <v>1</v>
      </c>
      <c r="S229" t="s">
        <v>163</v>
      </c>
      <c r="T229">
        <v>0</v>
      </c>
      <c r="U229">
        <v>80</v>
      </c>
      <c r="V229">
        <v>20</v>
      </c>
      <c r="W229" t="s">
        <v>313</v>
      </c>
      <c r="X229" t="s">
        <v>313</v>
      </c>
      <c r="Y229" t="s">
        <v>310</v>
      </c>
      <c r="Z229" t="s">
        <v>310</v>
      </c>
      <c r="AA229" t="s">
        <v>311</v>
      </c>
      <c r="AB229" t="s">
        <v>311</v>
      </c>
      <c r="AC229" t="s">
        <v>312</v>
      </c>
      <c r="AD229" t="s">
        <v>313</v>
      </c>
      <c r="AE229" t="s">
        <v>310</v>
      </c>
      <c r="AF229" t="s">
        <v>316</v>
      </c>
      <c r="AG229" t="s">
        <v>316</v>
      </c>
      <c r="AH229" t="s">
        <v>316</v>
      </c>
      <c r="AI229" t="s">
        <v>316</v>
      </c>
      <c r="AJ229" t="s">
        <v>315</v>
      </c>
      <c r="AK229" t="s">
        <v>315</v>
      </c>
      <c r="AL229" t="s">
        <v>316</v>
      </c>
      <c r="AM229" t="s">
        <v>306</v>
      </c>
      <c r="AN229" t="s">
        <v>306</v>
      </c>
      <c r="AO229" t="s">
        <v>319</v>
      </c>
      <c r="AP229">
        <v>3</v>
      </c>
      <c r="AQ229" t="s">
        <v>318</v>
      </c>
      <c r="AR229">
        <v>2</v>
      </c>
      <c r="AS229" t="s">
        <v>163</v>
      </c>
      <c r="AT229" t="s">
        <v>318</v>
      </c>
      <c r="AU229" t="s">
        <v>318</v>
      </c>
      <c r="AV229" t="s">
        <v>163</v>
      </c>
      <c r="AW229">
        <v>2</v>
      </c>
      <c r="AX229" t="s">
        <v>163</v>
      </c>
      <c r="AY229" t="s">
        <v>163</v>
      </c>
      <c r="AZ229" t="s">
        <v>163</v>
      </c>
      <c r="BA229" t="s">
        <v>163</v>
      </c>
      <c r="BB229" t="s">
        <v>163</v>
      </c>
      <c r="BC229" t="s">
        <v>163</v>
      </c>
      <c r="BD229">
        <v>2</v>
      </c>
      <c r="BE229" t="s">
        <v>163</v>
      </c>
      <c r="BF229" t="s">
        <v>163</v>
      </c>
      <c r="BG229" t="s">
        <v>163</v>
      </c>
      <c r="BH229" t="s">
        <v>163</v>
      </c>
      <c r="BI229" t="s">
        <v>163</v>
      </c>
      <c r="BJ229" t="s">
        <v>163</v>
      </c>
      <c r="BK229" t="s">
        <v>163</v>
      </c>
      <c r="BL229" t="s">
        <v>163</v>
      </c>
      <c r="BM229" t="s">
        <v>163</v>
      </c>
      <c r="BN229" t="s">
        <v>163</v>
      </c>
      <c r="BO229" t="s">
        <v>163</v>
      </c>
      <c r="BP229" t="s">
        <v>163</v>
      </c>
      <c r="BQ229" t="s">
        <v>163</v>
      </c>
      <c r="BR229" s="16">
        <v>1</v>
      </c>
      <c r="BS229" s="16" t="s">
        <v>164</v>
      </c>
      <c r="BT229" s="16">
        <v>2</v>
      </c>
      <c r="BU229" s="16">
        <v>1</v>
      </c>
      <c r="BV229" s="16" t="s">
        <v>164</v>
      </c>
      <c r="BW229" s="16">
        <v>2</v>
      </c>
      <c r="BX229" s="16" t="s">
        <v>163</v>
      </c>
      <c r="BY229" s="16" t="s">
        <v>163</v>
      </c>
      <c r="BZ229" s="16">
        <v>301</v>
      </c>
      <c r="CA229" s="16">
        <v>301</v>
      </c>
      <c r="CB229" s="16" t="s">
        <v>163</v>
      </c>
      <c r="CC229" s="16" t="s">
        <v>163</v>
      </c>
      <c r="CD229" s="16" t="s">
        <v>163</v>
      </c>
      <c r="CE229" s="16" t="s">
        <v>163</v>
      </c>
      <c r="CF229" s="16" t="s">
        <v>163</v>
      </c>
      <c r="CG229" s="16" t="s">
        <v>163</v>
      </c>
      <c r="CH229" s="16" t="s">
        <v>163</v>
      </c>
      <c r="CI229" s="16" t="s">
        <v>163</v>
      </c>
      <c r="CJ229" s="16" t="s">
        <v>163</v>
      </c>
      <c r="CK229" s="16">
        <v>301</v>
      </c>
      <c r="CL229" s="16" t="s">
        <v>163</v>
      </c>
      <c r="CM229" s="16">
        <v>1</v>
      </c>
      <c r="CN229" s="16">
        <v>2</v>
      </c>
      <c r="CO229" s="16" t="s">
        <v>163</v>
      </c>
      <c r="CP229" s="16">
        <v>7</v>
      </c>
      <c r="CQ229" s="16" t="s">
        <v>163</v>
      </c>
      <c r="CR229" s="16" t="s">
        <v>163</v>
      </c>
      <c r="CS229" s="16" t="s">
        <v>163</v>
      </c>
      <c r="CT229" s="16" t="s">
        <v>163</v>
      </c>
      <c r="CU229" s="16">
        <v>301</v>
      </c>
      <c r="CV229" s="16" t="s">
        <v>163</v>
      </c>
      <c r="CW229" s="16">
        <v>1</v>
      </c>
      <c r="CX229" s="16">
        <v>2</v>
      </c>
      <c r="CY229" s="16" t="s">
        <v>163</v>
      </c>
      <c r="CZ229" s="16">
        <v>7</v>
      </c>
      <c r="DA229" s="16" t="s">
        <v>163</v>
      </c>
      <c r="DB229" s="16" t="s">
        <v>163</v>
      </c>
      <c r="DC229" s="16" t="s">
        <v>163</v>
      </c>
      <c r="DD229" s="16" t="s">
        <v>163</v>
      </c>
      <c r="DE229" s="16" t="s">
        <v>163</v>
      </c>
      <c r="DF229" s="16" t="s">
        <v>163</v>
      </c>
      <c r="DG229" s="16" t="s">
        <v>163</v>
      </c>
      <c r="DH229" s="16" t="s">
        <v>163</v>
      </c>
      <c r="DI229" s="16" t="s">
        <v>163</v>
      </c>
      <c r="DJ229" s="16" t="s">
        <v>163</v>
      </c>
      <c r="DK229" s="16" t="s">
        <v>163</v>
      </c>
      <c r="DL229" s="16" t="s">
        <v>163</v>
      </c>
      <c r="DM229" s="16" t="s">
        <v>163</v>
      </c>
      <c r="DN229" s="16" t="s">
        <v>163</v>
      </c>
      <c r="DO229" s="16">
        <v>304</v>
      </c>
      <c r="DP229" s="16" t="s">
        <v>163</v>
      </c>
      <c r="DQ229" s="16">
        <v>1</v>
      </c>
      <c r="DR229" s="16">
        <v>3</v>
      </c>
      <c r="DS229" s="16" t="s">
        <v>163</v>
      </c>
      <c r="DT229" s="16" t="s">
        <v>163</v>
      </c>
      <c r="DU229" s="16" t="s">
        <v>163</v>
      </c>
      <c r="DV229" s="16" t="s">
        <v>163</v>
      </c>
      <c r="DW229" s="16" t="s">
        <v>163</v>
      </c>
      <c r="DX229" s="16" t="s">
        <v>163</v>
      </c>
      <c r="DY229" s="16">
        <v>304</v>
      </c>
      <c r="DZ229" s="16" t="s">
        <v>163</v>
      </c>
      <c r="EA229" s="16">
        <v>1</v>
      </c>
      <c r="EB229" s="16">
        <v>3</v>
      </c>
      <c r="EC229" s="16" t="s">
        <v>163</v>
      </c>
      <c r="ED229" s="16" t="s">
        <v>163</v>
      </c>
      <c r="EE229" s="16" t="s">
        <v>163</v>
      </c>
      <c r="EF229" s="16" t="s">
        <v>163</v>
      </c>
      <c r="EG229" s="16" t="s">
        <v>163</v>
      </c>
      <c r="EH229" s="16" t="s">
        <v>163</v>
      </c>
      <c r="EI229">
        <v>5</v>
      </c>
      <c r="EJ229">
        <v>1</v>
      </c>
      <c r="EK229" t="s">
        <v>163</v>
      </c>
      <c r="EL229">
        <v>6</v>
      </c>
      <c r="EM229">
        <v>16</v>
      </c>
      <c r="EN229">
        <v>16</v>
      </c>
      <c r="EO229">
        <v>14</v>
      </c>
      <c r="EP229">
        <v>13</v>
      </c>
      <c r="EQ229" t="s">
        <v>163</v>
      </c>
      <c r="ER229">
        <v>5</v>
      </c>
      <c r="ES229" t="s">
        <v>163</v>
      </c>
      <c r="ET229">
        <v>7</v>
      </c>
      <c r="EU229">
        <v>3</v>
      </c>
      <c r="EV229">
        <v>1960</v>
      </c>
      <c r="EW229">
        <v>1</v>
      </c>
      <c r="EX229" t="s">
        <v>343</v>
      </c>
      <c r="EY229" t="s">
        <v>347</v>
      </c>
      <c r="EZ229" t="s">
        <v>334</v>
      </c>
      <c r="FA229" t="s">
        <v>163</v>
      </c>
      <c r="FB229" t="s">
        <v>163</v>
      </c>
      <c r="FC229" t="s">
        <v>163</v>
      </c>
      <c r="FD229" t="s">
        <v>163</v>
      </c>
      <c r="FE229" t="s">
        <v>163</v>
      </c>
      <c r="FF229" t="s">
        <v>163</v>
      </c>
      <c r="FG229" t="s">
        <v>163</v>
      </c>
      <c r="FH229" t="s">
        <v>163</v>
      </c>
      <c r="FI229" t="s">
        <v>163</v>
      </c>
      <c r="FJ229" t="s">
        <v>163</v>
      </c>
      <c r="FK229">
        <f t="shared" si="6"/>
        <v>1</v>
      </c>
      <c r="FL229">
        <f t="shared" si="7"/>
        <v>0</v>
      </c>
    </row>
    <row r="230" spans="1:168" x14ac:dyDescent="0.25">
      <c r="A230">
        <v>229</v>
      </c>
      <c r="B230" t="s">
        <v>181</v>
      </c>
      <c r="C230">
        <v>0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10301</v>
      </c>
      <c r="J230">
        <v>7</v>
      </c>
      <c r="K230" t="s">
        <v>163</v>
      </c>
      <c r="L230" t="s">
        <v>170</v>
      </c>
      <c r="M230">
        <v>1</v>
      </c>
      <c r="N230">
        <v>1</v>
      </c>
      <c r="O230">
        <v>1</v>
      </c>
      <c r="P230">
        <v>1</v>
      </c>
      <c r="Q230">
        <v>0</v>
      </c>
      <c r="R230">
        <v>1</v>
      </c>
      <c r="S230" t="s">
        <v>163</v>
      </c>
      <c r="T230">
        <v>0</v>
      </c>
      <c r="U230">
        <v>90</v>
      </c>
      <c r="V230">
        <v>10</v>
      </c>
      <c r="W230" t="s">
        <v>310</v>
      </c>
      <c r="X230" t="s">
        <v>310</v>
      </c>
      <c r="Y230" t="s">
        <v>310</v>
      </c>
      <c r="Z230" t="s">
        <v>310</v>
      </c>
      <c r="AA230" t="s">
        <v>311</v>
      </c>
      <c r="AB230" t="s">
        <v>311</v>
      </c>
      <c r="AC230" t="s">
        <v>312</v>
      </c>
      <c r="AD230" t="s">
        <v>310</v>
      </c>
      <c r="AE230" t="s">
        <v>310</v>
      </c>
      <c r="AF230" t="s">
        <v>306</v>
      </c>
      <c r="AG230" t="s">
        <v>306</v>
      </c>
      <c r="AH230" t="s">
        <v>306</v>
      </c>
      <c r="AI230" t="s">
        <v>306</v>
      </c>
      <c r="AJ230" t="s">
        <v>315</v>
      </c>
      <c r="AK230" t="s">
        <v>315</v>
      </c>
      <c r="AL230" t="s">
        <v>315</v>
      </c>
      <c r="AM230" t="s">
        <v>306</v>
      </c>
      <c r="AN230" t="s">
        <v>306</v>
      </c>
      <c r="AO230" t="s">
        <v>163</v>
      </c>
      <c r="AP230" t="s">
        <v>163</v>
      </c>
      <c r="AQ230" t="s">
        <v>163</v>
      </c>
      <c r="AR230" t="s">
        <v>163</v>
      </c>
      <c r="AS230" t="s">
        <v>163</v>
      </c>
      <c r="AT230" t="s">
        <v>325</v>
      </c>
      <c r="AU230" t="s">
        <v>325</v>
      </c>
      <c r="AV230" t="s">
        <v>163</v>
      </c>
      <c r="AW230" t="s">
        <v>163</v>
      </c>
      <c r="AX230" t="s">
        <v>163</v>
      </c>
      <c r="AY230" t="s">
        <v>163</v>
      </c>
      <c r="AZ230" t="s">
        <v>163</v>
      </c>
      <c r="BA230" t="s">
        <v>163</v>
      </c>
      <c r="BB230" t="s">
        <v>163</v>
      </c>
      <c r="BC230" t="s">
        <v>163</v>
      </c>
      <c r="BD230" t="s">
        <v>163</v>
      </c>
      <c r="BE230" t="s">
        <v>163</v>
      </c>
      <c r="BF230" t="s">
        <v>163</v>
      </c>
      <c r="BG230" t="s">
        <v>163</v>
      </c>
      <c r="BH230">
        <v>3</v>
      </c>
      <c r="BI230" t="s">
        <v>163</v>
      </c>
      <c r="BJ230" t="s">
        <v>163</v>
      </c>
      <c r="BK230" t="s">
        <v>163</v>
      </c>
      <c r="BL230" t="s">
        <v>163</v>
      </c>
      <c r="BM230">
        <v>3</v>
      </c>
      <c r="BN230" t="s">
        <v>163</v>
      </c>
      <c r="BO230" t="s">
        <v>163</v>
      </c>
      <c r="BP230" t="s">
        <v>163</v>
      </c>
      <c r="BQ230" t="s">
        <v>163</v>
      </c>
      <c r="BR230" s="16">
        <v>1</v>
      </c>
      <c r="BS230" s="16">
        <v>2</v>
      </c>
      <c r="BT230" s="16">
        <v>1</v>
      </c>
      <c r="BU230" s="16">
        <v>1</v>
      </c>
      <c r="BV230" s="16">
        <v>2</v>
      </c>
      <c r="BW230" s="16">
        <v>1</v>
      </c>
      <c r="BX230" s="16" t="s">
        <v>163</v>
      </c>
      <c r="BY230" s="16" t="s">
        <v>163</v>
      </c>
      <c r="BZ230" s="16">
        <v>308</v>
      </c>
      <c r="CA230" s="16" t="s">
        <v>163</v>
      </c>
      <c r="CB230" s="16" t="s">
        <v>163</v>
      </c>
      <c r="CC230" s="16" t="s">
        <v>163</v>
      </c>
      <c r="CD230" s="16" t="s">
        <v>163</v>
      </c>
      <c r="CE230" s="16" t="s">
        <v>163</v>
      </c>
      <c r="CF230" s="16" t="s">
        <v>163</v>
      </c>
      <c r="CG230" s="16" t="s">
        <v>163</v>
      </c>
      <c r="CH230" s="16" t="s">
        <v>163</v>
      </c>
      <c r="CI230" s="16" t="s">
        <v>163</v>
      </c>
      <c r="CJ230" s="16" t="s">
        <v>163</v>
      </c>
      <c r="CK230" s="16">
        <v>308</v>
      </c>
      <c r="CL230" s="16" t="s">
        <v>163</v>
      </c>
      <c r="CM230" s="16">
        <v>1</v>
      </c>
      <c r="CN230" s="16">
        <v>2</v>
      </c>
      <c r="CO230" s="16" t="s">
        <v>163</v>
      </c>
      <c r="CP230" s="16">
        <v>2</v>
      </c>
      <c r="CQ230" s="16" t="s">
        <v>163</v>
      </c>
      <c r="CR230" s="16" t="s">
        <v>163</v>
      </c>
      <c r="CS230" s="16" t="s">
        <v>163</v>
      </c>
      <c r="CT230" s="16" t="s">
        <v>163</v>
      </c>
      <c r="CU230" s="16" t="s">
        <v>163</v>
      </c>
      <c r="CV230" s="16" t="s">
        <v>163</v>
      </c>
      <c r="CW230" s="16" t="s">
        <v>163</v>
      </c>
      <c r="CX230" s="16" t="s">
        <v>163</v>
      </c>
      <c r="CY230" s="16" t="s">
        <v>163</v>
      </c>
      <c r="CZ230" s="16" t="s">
        <v>163</v>
      </c>
      <c r="DA230" s="16" t="s">
        <v>163</v>
      </c>
      <c r="DB230" s="16" t="s">
        <v>163</v>
      </c>
      <c r="DC230" s="16" t="s">
        <v>163</v>
      </c>
      <c r="DD230" s="16" t="s">
        <v>163</v>
      </c>
      <c r="DE230" s="16" t="s">
        <v>163</v>
      </c>
      <c r="DF230" s="16" t="s">
        <v>163</v>
      </c>
      <c r="DG230" s="16" t="s">
        <v>163</v>
      </c>
      <c r="DH230" s="16" t="s">
        <v>163</v>
      </c>
      <c r="DI230" s="16" t="s">
        <v>163</v>
      </c>
      <c r="DJ230" s="16" t="s">
        <v>163</v>
      </c>
      <c r="DK230" s="16" t="s">
        <v>163</v>
      </c>
      <c r="DL230" s="16" t="s">
        <v>163</v>
      </c>
      <c r="DM230" s="16" t="s">
        <v>163</v>
      </c>
      <c r="DN230" s="16" t="s">
        <v>163</v>
      </c>
      <c r="DO230" s="16">
        <v>302</v>
      </c>
      <c r="DP230" s="16" t="s">
        <v>163</v>
      </c>
      <c r="DQ230" s="16">
        <v>1</v>
      </c>
      <c r="DR230" s="16">
        <v>3</v>
      </c>
      <c r="DS230" s="16" t="s">
        <v>163</v>
      </c>
      <c r="DT230" s="16" t="s">
        <v>163</v>
      </c>
      <c r="DU230" s="16" t="s">
        <v>163</v>
      </c>
      <c r="DV230" s="16" t="s">
        <v>163</v>
      </c>
      <c r="DW230" s="16" t="s">
        <v>163</v>
      </c>
      <c r="DX230" s="16" t="s">
        <v>163</v>
      </c>
      <c r="DY230" s="16" t="s">
        <v>163</v>
      </c>
      <c r="DZ230" s="16" t="s">
        <v>163</v>
      </c>
      <c r="EA230" s="16" t="s">
        <v>163</v>
      </c>
      <c r="EB230" s="16" t="s">
        <v>163</v>
      </c>
      <c r="EC230" s="16" t="s">
        <v>163</v>
      </c>
      <c r="ED230" s="16" t="s">
        <v>163</v>
      </c>
      <c r="EE230" s="16" t="s">
        <v>163</v>
      </c>
      <c r="EF230" s="16" t="s">
        <v>163</v>
      </c>
      <c r="EG230" s="16" t="s">
        <v>163</v>
      </c>
      <c r="EH230" s="16" t="s">
        <v>163</v>
      </c>
      <c r="EI230">
        <v>5</v>
      </c>
      <c r="EJ230">
        <v>2</v>
      </c>
      <c r="EK230" t="s">
        <v>163</v>
      </c>
      <c r="EL230">
        <v>6</v>
      </c>
      <c r="EM230">
        <v>16</v>
      </c>
      <c r="EN230">
        <v>16</v>
      </c>
      <c r="EO230">
        <v>15</v>
      </c>
      <c r="EP230">
        <v>15</v>
      </c>
      <c r="EQ230">
        <v>25</v>
      </c>
      <c r="ER230" t="s">
        <v>163</v>
      </c>
      <c r="ES230">
        <v>9</v>
      </c>
      <c r="ET230" t="s">
        <v>163</v>
      </c>
      <c r="EU230">
        <v>3</v>
      </c>
      <c r="EV230">
        <v>1952</v>
      </c>
      <c r="EW230">
        <v>1</v>
      </c>
      <c r="EX230" t="s">
        <v>338</v>
      </c>
      <c r="EY230" t="s">
        <v>347</v>
      </c>
      <c r="EZ230" t="s">
        <v>333</v>
      </c>
      <c r="FA230" t="s">
        <v>163</v>
      </c>
      <c r="FB230" t="s">
        <v>163</v>
      </c>
      <c r="FC230" t="s">
        <v>163</v>
      </c>
      <c r="FD230" t="s">
        <v>163</v>
      </c>
      <c r="FE230" t="s">
        <v>163</v>
      </c>
      <c r="FF230" t="s">
        <v>163</v>
      </c>
      <c r="FG230" t="s">
        <v>163</v>
      </c>
      <c r="FH230" t="s">
        <v>163</v>
      </c>
      <c r="FI230" t="s">
        <v>163</v>
      </c>
      <c r="FJ230" t="s">
        <v>163</v>
      </c>
      <c r="FK230">
        <f t="shared" si="6"/>
        <v>1</v>
      </c>
      <c r="FL230">
        <f t="shared" si="7"/>
        <v>0</v>
      </c>
    </row>
    <row r="231" spans="1:168" x14ac:dyDescent="0.25">
      <c r="A231">
        <v>230</v>
      </c>
      <c r="B231" t="s">
        <v>181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10301</v>
      </c>
      <c r="J231">
        <v>7</v>
      </c>
      <c r="K231" t="s">
        <v>163</v>
      </c>
      <c r="L231" t="s">
        <v>170</v>
      </c>
      <c r="M231">
        <v>1</v>
      </c>
      <c r="N231">
        <v>1</v>
      </c>
      <c r="O231">
        <v>5</v>
      </c>
      <c r="P231">
        <v>5</v>
      </c>
      <c r="Q231">
        <v>0</v>
      </c>
      <c r="R231">
        <v>1</v>
      </c>
      <c r="S231" t="s">
        <v>163</v>
      </c>
      <c r="T231">
        <v>0</v>
      </c>
      <c r="U231">
        <v>80</v>
      </c>
      <c r="V231">
        <v>20</v>
      </c>
      <c r="W231" t="s">
        <v>312</v>
      </c>
      <c r="X231" t="s">
        <v>312</v>
      </c>
      <c r="Y231" t="s">
        <v>310</v>
      </c>
      <c r="Z231" t="s">
        <v>310</v>
      </c>
      <c r="AA231" t="s">
        <v>311</v>
      </c>
      <c r="AB231" t="s">
        <v>311</v>
      </c>
      <c r="AC231" t="s">
        <v>312</v>
      </c>
      <c r="AD231" t="s">
        <v>310</v>
      </c>
      <c r="AE231" t="s">
        <v>310</v>
      </c>
      <c r="AF231" t="s">
        <v>315</v>
      </c>
      <c r="AG231" t="s">
        <v>315</v>
      </c>
      <c r="AH231" t="s">
        <v>306</v>
      </c>
      <c r="AI231" t="s">
        <v>306</v>
      </c>
      <c r="AJ231" t="s">
        <v>314</v>
      </c>
      <c r="AK231" t="s">
        <v>314</v>
      </c>
      <c r="AL231" t="s">
        <v>315</v>
      </c>
      <c r="AM231" t="s">
        <v>306</v>
      </c>
      <c r="AN231" t="s">
        <v>306</v>
      </c>
      <c r="AO231" t="s">
        <v>163</v>
      </c>
      <c r="AP231" t="s">
        <v>163</v>
      </c>
      <c r="AQ231" t="s">
        <v>163</v>
      </c>
      <c r="AR231" t="s">
        <v>163</v>
      </c>
      <c r="AS231" t="s">
        <v>163</v>
      </c>
      <c r="AT231" t="s">
        <v>325</v>
      </c>
      <c r="AU231" t="s">
        <v>325</v>
      </c>
      <c r="AV231" t="s">
        <v>163</v>
      </c>
      <c r="AW231" t="s">
        <v>163</v>
      </c>
      <c r="AX231" t="s">
        <v>163</v>
      </c>
      <c r="AY231" t="s">
        <v>163</v>
      </c>
      <c r="AZ231" t="s">
        <v>163</v>
      </c>
      <c r="BA231" t="s">
        <v>163</v>
      </c>
      <c r="BB231" t="s">
        <v>163</v>
      </c>
      <c r="BC231" t="s">
        <v>163</v>
      </c>
      <c r="BD231" t="s">
        <v>163</v>
      </c>
      <c r="BE231" t="s">
        <v>163</v>
      </c>
      <c r="BF231" t="s">
        <v>163</v>
      </c>
      <c r="BG231" t="s">
        <v>163</v>
      </c>
      <c r="BH231">
        <v>3</v>
      </c>
      <c r="BI231" t="s">
        <v>163</v>
      </c>
      <c r="BJ231" t="s">
        <v>163</v>
      </c>
      <c r="BK231" t="s">
        <v>163</v>
      </c>
      <c r="BL231" t="s">
        <v>163</v>
      </c>
      <c r="BM231">
        <v>3</v>
      </c>
      <c r="BN231" t="s">
        <v>163</v>
      </c>
      <c r="BO231" t="s">
        <v>163</v>
      </c>
      <c r="BP231" t="s">
        <v>163</v>
      </c>
      <c r="BQ231" t="s">
        <v>163</v>
      </c>
      <c r="BR231" s="16">
        <v>1</v>
      </c>
      <c r="BS231" s="16" t="s">
        <v>164</v>
      </c>
      <c r="BT231" s="16">
        <v>2</v>
      </c>
      <c r="BU231" s="16">
        <v>1</v>
      </c>
      <c r="BV231" s="16" t="s">
        <v>164</v>
      </c>
      <c r="BW231" s="16">
        <v>2</v>
      </c>
      <c r="BX231" s="16" t="s">
        <v>163</v>
      </c>
      <c r="BY231" s="16" t="s">
        <v>163</v>
      </c>
      <c r="BZ231" s="16">
        <v>308</v>
      </c>
      <c r="CA231" s="16">
        <v>301</v>
      </c>
      <c r="CB231" s="16" t="s">
        <v>163</v>
      </c>
      <c r="CC231" s="16" t="s">
        <v>163</v>
      </c>
      <c r="CD231" s="16" t="s">
        <v>163</v>
      </c>
      <c r="CE231" s="16" t="s">
        <v>163</v>
      </c>
      <c r="CF231" s="16" t="s">
        <v>163</v>
      </c>
      <c r="CG231" s="16" t="s">
        <v>163</v>
      </c>
      <c r="CH231" s="16" t="s">
        <v>163</v>
      </c>
      <c r="CI231" s="16" t="s">
        <v>163</v>
      </c>
      <c r="CJ231" s="16" t="s">
        <v>163</v>
      </c>
      <c r="CK231" s="16">
        <v>308</v>
      </c>
      <c r="CL231" s="16" t="s">
        <v>163</v>
      </c>
      <c r="CM231" s="16">
        <v>1</v>
      </c>
      <c r="CN231" s="16">
        <v>2</v>
      </c>
      <c r="CO231" s="16" t="s">
        <v>163</v>
      </c>
      <c r="CP231" s="16">
        <v>2</v>
      </c>
      <c r="CQ231" s="16" t="s">
        <v>163</v>
      </c>
      <c r="CR231" s="16" t="s">
        <v>163</v>
      </c>
      <c r="CS231" s="16" t="s">
        <v>163</v>
      </c>
      <c r="CT231" s="16" t="s">
        <v>163</v>
      </c>
      <c r="CU231" s="16">
        <v>301</v>
      </c>
      <c r="CV231" s="16" t="s">
        <v>163</v>
      </c>
      <c r="CW231" s="16">
        <v>1</v>
      </c>
      <c r="CX231" s="16">
        <v>3</v>
      </c>
      <c r="CY231" s="16" t="s">
        <v>163</v>
      </c>
      <c r="CZ231" s="16" t="s">
        <v>163</v>
      </c>
      <c r="DA231" s="16" t="s">
        <v>163</v>
      </c>
      <c r="DB231" s="16" t="s">
        <v>163</v>
      </c>
      <c r="DC231" s="16" t="s">
        <v>163</v>
      </c>
      <c r="DD231" s="16" t="s">
        <v>163</v>
      </c>
      <c r="DE231" s="16" t="s">
        <v>163</v>
      </c>
      <c r="DF231" s="16" t="s">
        <v>163</v>
      </c>
      <c r="DG231" s="16" t="s">
        <v>163</v>
      </c>
      <c r="DH231" s="16" t="s">
        <v>163</v>
      </c>
      <c r="DI231" s="16" t="s">
        <v>163</v>
      </c>
      <c r="DJ231" s="16" t="s">
        <v>163</v>
      </c>
      <c r="DK231" s="16" t="s">
        <v>163</v>
      </c>
      <c r="DL231" s="16" t="s">
        <v>163</v>
      </c>
      <c r="DM231" s="16" t="s">
        <v>163</v>
      </c>
      <c r="DN231" s="16" t="s">
        <v>163</v>
      </c>
      <c r="DO231" s="16">
        <v>303</v>
      </c>
      <c r="DP231" s="16" t="s">
        <v>163</v>
      </c>
      <c r="DQ231" s="16">
        <v>1</v>
      </c>
      <c r="DR231" s="16">
        <v>2</v>
      </c>
      <c r="DS231" s="16" t="s">
        <v>163</v>
      </c>
      <c r="DT231" s="16">
        <v>7</v>
      </c>
      <c r="DU231" s="16" t="s">
        <v>163</v>
      </c>
      <c r="DV231" s="16" t="s">
        <v>163</v>
      </c>
      <c r="DW231" s="16" t="s">
        <v>163</v>
      </c>
      <c r="DX231" s="16" t="s">
        <v>163</v>
      </c>
      <c r="DY231" s="16">
        <v>308</v>
      </c>
      <c r="DZ231" s="16" t="s">
        <v>163</v>
      </c>
      <c r="EA231" s="16">
        <v>1</v>
      </c>
      <c r="EB231" s="16">
        <v>2</v>
      </c>
      <c r="EC231" s="16" t="s">
        <v>163</v>
      </c>
      <c r="ED231" s="16">
        <v>2</v>
      </c>
      <c r="EE231" s="16" t="s">
        <v>163</v>
      </c>
      <c r="EF231" s="16" t="s">
        <v>163</v>
      </c>
      <c r="EG231" s="16" t="s">
        <v>163</v>
      </c>
      <c r="EH231" s="16" t="s">
        <v>163</v>
      </c>
      <c r="EI231">
        <v>6</v>
      </c>
      <c r="EJ231" t="s">
        <v>163</v>
      </c>
      <c r="EK231">
        <v>6</v>
      </c>
      <c r="EL231" t="s">
        <v>163</v>
      </c>
      <c r="EM231" t="s">
        <v>163</v>
      </c>
      <c r="EN231" t="s">
        <v>163</v>
      </c>
      <c r="EO231" t="s">
        <v>163</v>
      </c>
      <c r="EP231" t="s">
        <v>163</v>
      </c>
      <c r="EQ231" t="s">
        <v>163</v>
      </c>
      <c r="ER231" t="s">
        <v>163</v>
      </c>
      <c r="ES231" t="s">
        <v>163</v>
      </c>
      <c r="ET231" t="s">
        <v>163</v>
      </c>
      <c r="EU231">
        <v>3</v>
      </c>
      <c r="EV231">
        <v>1954</v>
      </c>
      <c r="EW231">
        <v>1</v>
      </c>
      <c r="EX231" t="s">
        <v>338</v>
      </c>
      <c r="EY231" t="s">
        <v>347</v>
      </c>
      <c r="EZ231" t="s">
        <v>333</v>
      </c>
      <c r="FA231" t="s">
        <v>163</v>
      </c>
      <c r="FB231" t="s">
        <v>163</v>
      </c>
      <c r="FC231" t="s">
        <v>163</v>
      </c>
      <c r="FD231" t="s">
        <v>163</v>
      </c>
      <c r="FE231" t="s">
        <v>163</v>
      </c>
      <c r="FF231" t="s">
        <v>163</v>
      </c>
      <c r="FG231" t="s">
        <v>163</v>
      </c>
      <c r="FH231" t="s">
        <v>163</v>
      </c>
      <c r="FI231" t="s">
        <v>163</v>
      </c>
      <c r="FJ231" t="s">
        <v>163</v>
      </c>
      <c r="FK231">
        <f t="shared" si="6"/>
        <v>1</v>
      </c>
      <c r="FL231">
        <f t="shared" si="7"/>
        <v>0</v>
      </c>
    </row>
    <row r="232" spans="1:168" x14ac:dyDescent="0.25">
      <c r="A232">
        <v>231</v>
      </c>
      <c r="B232" t="s">
        <v>181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10301</v>
      </c>
      <c r="J232">
        <v>7</v>
      </c>
      <c r="K232" t="s">
        <v>163</v>
      </c>
      <c r="L232" t="s">
        <v>170</v>
      </c>
      <c r="M232">
        <v>1</v>
      </c>
      <c r="N232">
        <v>1</v>
      </c>
      <c r="O232">
        <v>2</v>
      </c>
      <c r="P232">
        <v>2</v>
      </c>
      <c r="Q232">
        <v>0</v>
      </c>
      <c r="R232">
        <v>1</v>
      </c>
      <c r="S232" t="s">
        <v>163</v>
      </c>
      <c r="T232">
        <v>50</v>
      </c>
      <c r="U232">
        <v>30</v>
      </c>
      <c r="V232">
        <v>20</v>
      </c>
      <c r="W232" t="s">
        <v>310</v>
      </c>
      <c r="X232" t="s">
        <v>310</v>
      </c>
      <c r="Y232" t="s">
        <v>310</v>
      </c>
      <c r="Z232" t="s">
        <v>310</v>
      </c>
      <c r="AA232" t="s">
        <v>311</v>
      </c>
      <c r="AB232" t="s">
        <v>311</v>
      </c>
      <c r="AC232" t="s">
        <v>311</v>
      </c>
      <c r="AD232" t="s">
        <v>310</v>
      </c>
      <c r="AE232" t="s">
        <v>310</v>
      </c>
      <c r="AF232" t="s">
        <v>306</v>
      </c>
      <c r="AG232" t="s">
        <v>306</v>
      </c>
      <c r="AH232" t="s">
        <v>306</v>
      </c>
      <c r="AI232" t="s">
        <v>306</v>
      </c>
      <c r="AJ232" t="s">
        <v>314</v>
      </c>
      <c r="AK232" t="s">
        <v>314</v>
      </c>
      <c r="AL232" t="s">
        <v>315</v>
      </c>
      <c r="AM232" t="s">
        <v>306</v>
      </c>
      <c r="AN232" t="s">
        <v>306</v>
      </c>
      <c r="AO232" t="s">
        <v>163</v>
      </c>
      <c r="AP232" t="s">
        <v>163</v>
      </c>
      <c r="AQ232" t="s">
        <v>163</v>
      </c>
      <c r="AR232" t="s">
        <v>163</v>
      </c>
      <c r="AS232" t="s">
        <v>163</v>
      </c>
      <c r="AT232" t="s">
        <v>325</v>
      </c>
      <c r="AU232" t="s">
        <v>325</v>
      </c>
      <c r="AV232" t="s">
        <v>163</v>
      </c>
      <c r="AW232" t="s">
        <v>163</v>
      </c>
      <c r="AX232" t="s">
        <v>163</v>
      </c>
      <c r="AY232" t="s">
        <v>163</v>
      </c>
      <c r="AZ232" t="s">
        <v>163</v>
      </c>
      <c r="BA232" t="s">
        <v>163</v>
      </c>
      <c r="BB232" t="s">
        <v>163</v>
      </c>
      <c r="BC232" t="s">
        <v>163</v>
      </c>
      <c r="BD232" t="s">
        <v>163</v>
      </c>
      <c r="BE232" t="s">
        <v>163</v>
      </c>
      <c r="BF232" t="s">
        <v>163</v>
      </c>
      <c r="BG232" t="s">
        <v>163</v>
      </c>
      <c r="BH232">
        <v>3</v>
      </c>
      <c r="BI232" t="s">
        <v>163</v>
      </c>
      <c r="BJ232" t="s">
        <v>163</v>
      </c>
      <c r="BK232" t="s">
        <v>163</v>
      </c>
      <c r="BL232" t="s">
        <v>163</v>
      </c>
      <c r="BM232">
        <v>3</v>
      </c>
      <c r="BN232" t="s">
        <v>163</v>
      </c>
      <c r="BO232" t="s">
        <v>163</v>
      </c>
      <c r="BP232" t="s">
        <v>163</v>
      </c>
      <c r="BQ232" t="s">
        <v>163</v>
      </c>
      <c r="BR232" s="16">
        <v>1</v>
      </c>
      <c r="BS232" s="16">
        <v>3</v>
      </c>
      <c r="BT232" s="16">
        <v>1</v>
      </c>
      <c r="BU232" s="16">
        <v>1</v>
      </c>
      <c r="BV232" s="16">
        <v>3</v>
      </c>
      <c r="BW232" s="16">
        <v>1</v>
      </c>
      <c r="BX232" s="16" t="s">
        <v>163</v>
      </c>
      <c r="BY232" s="16" t="s">
        <v>163</v>
      </c>
      <c r="BZ232" s="16" t="s">
        <v>163</v>
      </c>
      <c r="CA232" s="16">
        <v>302</v>
      </c>
      <c r="CB232" s="16" t="s">
        <v>163</v>
      </c>
      <c r="CC232" s="16" t="s">
        <v>163</v>
      </c>
      <c r="CD232" s="16" t="s">
        <v>163</v>
      </c>
      <c r="CE232" s="16" t="s">
        <v>163</v>
      </c>
      <c r="CF232" s="16" t="s">
        <v>163</v>
      </c>
      <c r="CG232" s="16" t="s">
        <v>163</v>
      </c>
      <c r="CH232" s="16" t="s">
        <v>163</v>
      </c>
      <c r="CI232" s="16" t="s">
        <v>163</v>
      </c>
      <c r="CJ232" s="16" t="s">
        <v>163</v>
      </c>
      <c r="CK232" s="16" t="s">
        <v>163</v>
      </c>
      <c r="CL232" s="16" t="s">
        <v>163</v>
      </c>
      <c r="CM232" s="16" t="s">
        <v>163</v>
      </c>
      <c r="CN232" s="16" t="s">
        <v>163</v>
      </c>
      <c r="CO232" s="16" t="s">
        <v>163</v>
      </c>
      <c r="CP232" s="16" t="s">
        <v>163</v>
      </c>
      <c r="CQ232" s="16" t="s">
        <v>163</v>
      </c>
      <c r="CR232" s="16" t="s">
        <v>163</v>
      </c>
      <c r="CS232" s="16" t="s">
        <v>163</v>
      </c>
      <c r="CT232" s="16" t="s">
        <v>163</v>
      </c>
      <c r="CU232" s="16">
        <v>302</v>
      </c>
      <c r="CV232" s="16" t="s">
        <v>163</v>
      </c>
      <c r="CW232" s="16">
        <v>1</v>
      </c>
      <c r="CX232" s="16">
        <v>3</v>
      </c>
      <c r="CY232" s="16" t="s">
        <v>163</v>
      </c>
      <c r="CZ232" s="16" t="s">
        <v>163</v>
      </c>
      <c r="DA232" s="16" t="s">
        <v>163</v>
      </c>
      <c r="DB232" s="16" t="s">
        <v>163</v>
      </c>
      <c r="DC232" s="16" t="s">
        <v>163</v>
      </c>
      <c r="DD232" s="16" t="s">
        <v>163</v>
      </c>
      <c r="DE232" s="16" t="s">
        <v>163</v>
      </c>
      <c r="DF232" s="16" t="s">
        <v>163</v>
      </c>
      <c r="DG232" s="16" t="s">
        <v>163</v>
      </c>
      <c r="DH232" s="16" t="s">
        <v>163</v>
      </c>
      <c r="DI232" s="16" t="s">
        <v>163</v>
      </c>
      <c r="DJ232" s="16" t="s">
        <v>163</v>
      </c>
      <c r="DK232" s="16" t="s">
        <v>163</v>
      </c>
      <c r="DL232" s="16" t="s">
        <v>163</v>
      </c>
      <c r="DM232" s="16" t="s">
        <v>163</v>
      </c>
      <c r="DN232" s="16" t="s">
        <v>163</v>
      </c>
      <c r="DO232" s="16" t="s">
        <v>163</v>
      </c>
      <c r="DP232" s="16" t="s">
        <v>163</v>
      </c>
      <c r="DQ232" s="16" t="s">
        <v>163</v>
      </c>
      <c r="DR232" s="16" t="s">
        <v>163</v>
      </c>
      <c r="DS232" s="16" t="s">
        <v>163</v>
      </c>
      <c r="DT232" s="16" t="s">
        <v>163</v>
      </c>
      <c r="DU232" s="16" t="s">
        <v>163</v>
      </c>
      <c r="DV232" s="16" t="s">
        <v>163</v>
      </c>
      <c r="DW232" s="16" t="s">
        <v>163</v>
      </c>
      <c r="DX232" s="16" t="s">
        <v>163</v>
      </c>
      <c r="DY232" s="16">
        <v>304</v>
      </c>
      <c r="DZ232" s="16" t="s">
        <v>163</v>
      </c>
      <c r="EA232" s="16">
        <v>1</v>
      </c>
      <c r="EB232" s="16">
        <v>2</v>
      </c>
      <c r="EC232" s="16" t="s">
        <v>163</v>
      </c>
      <c r="ED232" s="16">
        <v>7</v>
      </c>
      <c r="EE232" s="16" t="s">
        <v>163</v>
      </c>
      <c r="EF232" s="16" t="s">
        <v>163</v>
      </c>
      <c r="EG232" s="16" t="s">
        <v>163</v>
      </c>
      <c r="EH232" s="16" t="s">
        <v>163</v>
      </c>
      <c r="EI232">
        <v>6</v>
      </c>
      <c r="EJ232" t="s">
        <v>163</v>
      </c>
      <c r="EK232">
        <v>5</v>
      </c>
      <c r="EL232">
        <v>6</v>
      </c>
      <c r="EM232">
        <v>16</v>
      </c>
      <c r="EN232">
        <v>16</v>
      </c>
      <c r="EO232">
        <v>15</v>
      </c>
      <c r="EP232">
        <v>15</v>
      </c>
      <c r="EQ232" t="s">
        <v>163</v>
      </c>
      <c r="ER232" t="s">
        <v>163</v>
      </c>
      <c r="ES232" t="s">
        <v>163</v>
      </c>
      <c r="ET232" t="s">
        <v>163</v>
      </c>
      <c r="EU232">
        <v>3</v>
      </c>
      <c r="EV232">
        <v>1946</v>
      </c>
      <c r="EW232">
        <v>1</v>
      </c>
      <c r="EX232" t="s">
        <v>343</v>
      </c>
      <c r="EY232" t="s">
        <v>347</v>
      </c>
      <c r="EZ232" t="s">
        <v>333</v>
      </c>
      <c r="FA232" t="s">
        <v>163</v>
      </c>
      <c r="FB232" t="s">
        <v>163</v>
      </c>
      <c r="FC232" t="s">
        <v>163</v>
      </c>
      <c r="FD232" t="s">
        <v>163</v>
      </c>
      <c r="FE232" t="s">
        <v>163</v>
      </c>
      <c r="FF232" t="s">
        <v>163</v>
      </c>
      <c r="FG232" t="s">
        <v>163</v>
      </c>
      <c r="FH232" t="s">
        <v>163</v>
      </c>
      <c r="FI232" t="s">
        <v>163</v>
      </c>
      <c r="FJ232" t="s">
        <v>163</v>
      </c>
      <c r="FK232">
        <f t="shared" si="6"/>
        <v>1</v>
      </c>
      <c r="FL232">
        <f t="shared" si="7"/>
        <v>0</v>
      </c>
    </row>
    <row r="233" spans="1:168" x14ac:dyDescent="0.25">
      <c r="A233">
        <v>232</v>
      </c>
      <c r="B233" t="s">
        <v>181</v>
      </c>
      <c r="C233">
        <v>0</v>
      </c>
      <c r="D233">
        <v>0</v>
      </c>
      <c r="E233">
        <v>1</v>
      </c>
      <c r="F233">
        <v>0</v>
      </c>
      <c r="G233">
        <v>1</v>
      </c>
      <c r="H233">
        <v>1</v>
      </c>
      <c r="I233">
        <v>10301</v>
      </c>
      <c r="J233">
        <v>7</v>
      </c>
      <c r="K233" t="s">
        <v>163</v>
      </c>
      <c r="L233" t="s">
        <v>170</v>
      </c>
      <c r="M233">
        <v>1</v>
      </c>
      <c r="N233">
        <v>1</v>
      </c>
      <c r="O233">
        <v>5</v>
      </c>
      <c r="P233">
        <v>3</v>
      </c>
      <c r="Q233">
        <v>2</v>
      </c>
      <c r="R233">
        <v>1</v>
      </c>
      <c r="S233" t="s">
        <v>163</v>
      </c>
      <c r="T233">
        <v>100</v>
      </c>
      <c r="U233">
        <v>0</v>
      </c>
      <c r="V233">
        <v>0</v>
      </c>
      <c r="W233" t="s">
        <v>310</v>
      </c>
      <c r="X233" t="s">
        <v>310</v>
      </c>
      <c r="Y233" t="s">
        <v>313</v>
      </c>
      <c r="Z233" t="s">
        <v>313</v>
      </c>
      <c r="AA233" t="s">
        <v>312</v>
      </c>
      <c r="AB233" t="s">
        <v>312</v>
      </c>
      <c r="AC233" t="s">
        <v>312</v>
      </c>
      <c r="AD233" t="s">
        <v>310</v>
      </c>
      <c r="AE233" t="s">
        <v>310</v>
      </c>
      <c r="AF233" t="s">
        <v>316</v>
      </c>
      <c r="AG233" t="s">
        <v>316</v>
      </c>
      <c r="AH233" t="s">
        <v>306</v>
      </c>
      <c r="AI233" t="s">
        <v>306</v>
      </c>
      <c r="AJ233" t="s">
        <v>316</v>
      </c>
      <c r="AK233" t="s">
        <v>316</v>
      </c>
      <c r="AL233" t="s">
        <v>315</v>
      </c>
      <c r="AM233" t="s">
        <v>306</v>
      </c>
      <c r="AN233" t="s">
        <v>306</v>
      </c>
      <c r="AO233" t="s">
        <v>163</v>
      </c>
      <c r="AP233" t="s">
        <v>163</v>
      </c>
      <c r="AQ233" t="s">
        <v>163</v>
      </c>
      <c r="AR233" t="s">
        <v>163</v>
      </c>
      <c r="AS233" t="s">
        <v>163</v>
      </c>
      <c r="AT233" t="s">
        <v>322</v>
      </c>
      <c r="AU233" t="s">
        <v>322</v>
      </c>
      <c r="AV233" t="s">
        <v>163</v>
      </c>
      <c r="AW233" t="s">
        <v>163</v>
      </c>
      <c r="AX233" t="s">
        <v>163</v>
      </c>
      <c r="AY233" t="s">
        <v>163</v>
      </c>
      <c r="AZ233" t="s">
        <v>163</v>
      </c>
      <c r="BA233" t="s">
        <v>163</v>
      </c>
      <c r="BB233" t="s">
        <v>163</v>
      </c>
      <c r="BC233" t="s">
        <v>163</v>
      </c>
      <c r="BD233" t="s">
        <v>163</v>
      </c>
      <c r="BE233" t="s">
        <v>163</v>
      </c>
      <c r="BF233" t="s">
        <v>163</v>
      </c>
      <c r="BG233" t="s">
        <v>163</v>
      </c>
      <c r="BH233">
        <v>3</v>
      </c>
      <c r="BI233" t="s">
        <v>163</v>
      </c>
      <c r="BJ233" t="s">
        <v>163</v>
      </c>
      <c r="BK233" t="s">
        <v>163</v>
      </c>
      <c r="BL233" t="s">
        <v>163</v>
      </c>
      <c r="BM233" t="s">
        <v>173</v>
      </c>
      <c r="BN233" t="s">
        <v>163</v>
      </c>
      <c r="BO233" t="s">
        <v>163</v>
      </c>
      <c r="BP233">
        <v>2</v>
      </c>
      <c r="BQ233" t="s">
        <v>163</v>
      </c>
      <c r="BR233" s="16">
        <v>1</v>
      </c>
      <c r="BS233" s="16">
        <v>3</v>
      </c>
      <c r="BT233" s="16">
        <v>1</v>
      </c>
      <c r="BU233" s="16">
        <v>1</v>
      </c>
      <c r="BV233" s="16">
        <v>3</v>
      </c>
      <c r="BW233" s="16">
        <v>1</v>
      </c>
      <c r="BX233" s="16" t="s">
        <v>163</v>
      </c>
      <c r="BY233" s="16" t="s">
        <v>163</v>
      </c>
      <c r="BZ233" s="16" t="s">
        <v>163</v>
      </c>
      <c r="CA233" s="16">
        <v>308</v>
      </c>
      <c r="CB233" s="16" t="s">
        <v>163</v>
      </c>
      <c r="CC233" s="16" t="s">
        <v>163</v>
      </c>
      <c r="CD233" s="16" t="s">
        <v>163</v>
      </c>
      <c r="CE233" s="16" t="s">
        <v>163</v>
      </c>
      <c r="CF233" s="16" t="s">
        <v>163</v>
      </c>
      <c r="CG233" s="16" t="s">
        <v>163</v>
      </c>
      <c r="CH233" s="16" t="s">
        <v>163</v>
      </c>
      <c r="CI233" s="16" t="s">
        <v>163</v>
      </c>
      <c r="CJ233" s="16" t="s">
        <v>163</v>
      </c>
      <c r="CK233" s="16" t="s">
        <v>163</v>
      </c>
      <c r="CL233" s="16" t="s">
        <v>163</v>
      </c>
      <c r="CM233" s="16" t="s">
        <v>163</v>
      </c>
      <c r="CN233" s="16" t="s">
        <v>163</v>
      </c>
      <c r="CO233" s="16" t="s">
        <v>163</v>
      </c>
      <c r="CP233" s="16" t="s">
        <v>163</v>
      </c>
      <c r="CQ233" s="16" t="s">
        <v>163</v>
      </c>
      <c r="CR233" s="16" t="s">
        <v>163</v>
      </c>
      <c r="CS233" s="16" t="s">
        <v>163</v>
      </c>
      <c r="CT233" s="16" t="s">
        <v>163</v>
      </c>
      <c r="CU233" s="16">
        <v>308</v>
      </c>
      <c r="CV233" s="16" t="s">
        <v>163</v>
      </c>
      <c r="CW233" s="16">
        <v>1</v>
      </c>
      <c r="CX233" s="16">
        <v>2</v>
      </c>
      <c r="CY233" s="16" t="s">
        <v>163</v>
      </c>
      <c r="CZ233" s="16">
        <v>2</v>
      </c>
      <c r="DA233" s="16" t="s">
        <v>163</v>
      </c>
      <c r="DB233" s="16" t="s">
        <v>163</v>
      </c>
      <c r="DC233" s="16" t="s">
        <v>163</v>
      </c>
      <c r="DD233" s="16" t="s">
        <v>163</v>
      </c>
      <c r="DE233" s="16" t="s">
        <v>163</v>
      </c>
      <c r="DF233" s="16" t="s">
        <v>163</v>
      </c>
      <c r="DG233" s="16" t="s">
        <v>163</v>
      </c>
      <c r="DH233" s="16" t="s">
        <v>163</v>
      </c>
      <c r="DI233" s="16" t="s">
        <v>163</v>
      </c>
      <c r="DJ233" s="16" t="s">
        <v>163</v>
      </c>
      <c r="DK233" s="16" t="s">
        <v>163</v>
      </c>
      <c r="DL233" s="16" t="s">
        <v>163</v>
      </c>
      <c r="DM233" s="16" t="s">
        <v>163</v>
      </c>
      <c r="DN233" s="16" t="s">
        <v>163</v>
      </c>
      <c r="DO233" s="16" t="s">
        <v>163</v>
      </c>
      <c r="DP233" s="16" t="s">
        <v>163</v>
      </c>
      <c r="DQ233" s="16" t="s">
        <v>163</v>
      </c>
      <c r="DR233" s="16" t="s">
        <v>163</v>
      </c>
      <c r="DS233" s="16" t="s">
        <v>163</v>
      </c>
      <c r="DT233" s="16" t="s">
        <v>163</v>
      </c>
      <c r="DU233" s="16" t="s">
        <v>163</v>
      </c>
      <c r="DV233" s="16" t="s">
        <v>163</v>
      </c>
      <c r="DW233" s="16" t="s">
        <v>163</v>
      </c>
      <c r="DX233" s="16" t="s">
        <v>163</v>
      </c>
      <c r="DY233" s="16">
        <v>301</v>
      </c>
      <c r="DZ233" s="16" t="s">
        <v>163</v>
      </c>
      <c r="EA233" s="16">
        <v>1</v>
      </c>
      <c r="EB233" s="16">
        <v>1</v>
      </c>
      <c r="EC233" s="16">
        <v>7</v>
      </c>
      <c r="ED233" s="16" t="s">
        <v>163</v>
      </c>
      <c r="EE233" s="16" t="s">
        <v>163</v>
      </c>
      <c r="EF233" s="16" t="s">
        <v>163</v>
      </c>
      <c r="EG233" s="16" t="s">
        <v>163</v>
      </c>
      <c r="EH233" s="16" t="s">
        <v>163</v>
      </c>
      <c r="EI233">
        <v>5</v>
      </c>
      <c r="EJ233">
        <v>1</v>
      </c>
      <c r="EK233" t="s">
        <v>163</v>
      </c>
      <c r="EL233">
        <v>1</v>
      </c>
      <c r="EM233">
        <v>14</v>
      </c>
      <c r="EN233">
        <v>14</v>
      </c>
      <c r="EO233">
        <v>12</v>
      </c>
      <c r="EP233">
        <v>12</v>
      </c>
      <c r="EQ233" t="s">
        <v>163</v>
      </c>
      <c r="ER233">
        <v>2</v>
      </c>
      <c r="ES233" t="s">
        <v>163</v>
      </c>
      <c r="ET233">
        <v>5</v>
      </c>
      <c r="EU233">
        <v>3</v>
      </c>
      <c r="EV233">
        <v>1953</v>
      </c>
      <c r="EW233">
        <v>1</v>
      </c>
      <c r="EX233" t="s">
        <v>343</v>
      </c>
      <c r="EY233" t="s">
        <v>347</v>
      </c>
      <c r="EZ233" t="s">
        <v>333</v>
      </c>
      <c r="FA233" t="s">
        <v>163</v>
      </c>
      <c r="FB233" t="s">
        <v>163</v>
      </c>
      <c r="FC233" t="s">
        <v>163</v>
      </c>
      <c r="FD233" t="s">
        <v>163</v>
      </c>
      <c r="FE233" t="s">
        <v>163</v>
      </c>
      <c r="FF233" t="s">
        <v>163</v>
      </c>
      <c r="FG233" t="s">
        <v>163</v>
      </c>
      <c r="FH233" t="s">
        <v>163</v>
      </c>
      <c r="FI233" t="s">
        <v>163</v>
      </c>
      <c r="FJ233" t="s">
        <v>163</v>
      </c>
      <c r="FK233">
        <f t="shared" si="6"/>
        <v>1</v>
      </c>
      <c r="FL233">
        <f t="shared" si="7"/>
        <v>0</v>
      </c>
    </row>
    <row r="234" spans="1:168" x14ac:dyDescent="0.25">
      <c r="A234">
        <v>233</v>
      </c>
      <c r="B234" t="s">
        <v>181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10301</v>
      </c>
      <c r="J234">
        <v>7</v>
      </c>
      <c r="K234" t="s">
        <v>163</v>
      </c>
      <c r="L234" t="s">
        <v>170</v>
      </c>
      <c r="M234">
        <v>1</v>
      </c>
      <c r="N234">
        <v>1</v>
      </c>
      <c r="O234">
        <v>3</v>
      </c>
      <c r="P234">
        <v>3</v>
      </c>
      <c r="Q234">
        <v>0</v>
      </c>
      <c r="R234">
        <v>1</v>
      </c>
      <c r="S234" t="s">
        <v>163</v>
      </c>
      <c r="T234">
        <v>0</v>
      </c>
      <c r="U234">
        <v>70</v>
      </c>
      <c r="V234">
        <v>30</v>
      </c>
      <c r="W234" t="s">
        <v>313</v>
      </c>
      <c r="X234" t="s">
        <v>313</v>
      </c>
      <c r="Y234" t="s">
        <v>310</v>
      </c>
      <c r="Z234" t="s">
        <v>310</v>
      </c>
      <c r="AA234" t="s">
        <v>311</v>
      </c>
      <c r="AB234" t="s">
        <v>311</v>
      </c>
      <c r="AC234" t="s">
        <v>312</v>
      </c>
      <c r="AD234" t="s">
        <v>310</v>
      </c>
      <c r="AE234" t="s">
        <v>310</v>
      </c>
      <c r="AF234" t="s">
        <v>315</v>
      </c>
      <c r="AG234" t="s">
        <v>315</v>
      </c>
      <c r="AH234" t="s">
        <v>306</v>
      </c>
      <c r="AI234" t="s">
        <v>306</v>
      </c>
      <c r="AJ234" t="s">
        <v>314</v>
      </c>
      <c r="AK234" t="s">
        <v>314</v>
      </c>
      <c r="AL234" t="s">
        <v>316</v>
      </c>
      <c r="AM234" t="s">
        <v>306</v>
      </c>
      <c r="AN234" t="s">
        <v>306</v>
      </c>
      <c r="AO234" t="s">
        <v>163</v>
      </c>
      <c r="AP234" t="s">
        <v>163</v>
      </c>
      <c r="AQ234" t="s">
        <v>163</v>
      </c>
      <c r="AR234" t="s">
        <v>163</v>
      </c>
      <c r="AS234" t="s">
        <v>163</v>
      </c>
      <c r="AT234" t="s">
        <v>322</v>
      </c>
      <c r="AU234" t="s">
        <v>322</v>
      </c>
      <c r="AV234" t="s">
        <v>163</v>
      </c>
      <c r="AW234" t="s">
        <v>163</v>
      </c>
      <c r="AX234" t="s">
        <v>163</v>
      </c>
      <c r="AY234" t="s">
        <v>163</v>
      </c>
      <c r="AZ234" t="s">
        <v>163</v>
      </c>
      <c r="BA234" t="s">
        <v>163</v>
      </c>
      <c r="BB234" t="s">
        <v>163</v>
      </c>
      <c r="BC234" t="s">
        <v>163</v>
      </c>
      <c r="BD234" t="s">
        <v>163</v>
      </c>
      <c r="BE234" t="s">
        <v>163</v>
      </c>
      <c r="BF234" t="s">
        <v>163</v>
      </c>
      <c r="BG234" t="s">
        <v>163</v>
      </c>
      <c r="BH234">
        <v>2</v>
      </c>
      <c r="BI234" t="s">
        <v>163</v>
      </c>
      <c r="BJ234" t="s">
        <v>163</v>
      </c>
      <c r="BK234" t="s">
        <v>163</v>
      </c>
      <c r="BL234" t="s">
        <v>163</v>
      </c>
      <c r="BM234">
        <v>2</v>
      </c>
      <c r="BN234" t="s">
        <v>163</v>
      </c>
      <c r="BO234" t="s">
        <v>163</v>
      </c>
      <c r="BP234" t="s">
        <v>163</v>
      </c>
      <c r="BQ234" t="s">
        <v>163</v>
      </c>
      <c r="BR234" s="16">
        <v>1</v>
      </c>
      <c r="BS234" s="16">
        <v>3</v>
      </c>
      <c r="BT234" s="16">
        <v>1</v>
      </c>
      <c r="BU234" s="16">
        <v>2</v>
      </c>
      <c r="BV234" s="16">
        <v>0</v>
      </c>
      <c r="BW234" s="16">
        <v>0</v>
      </c>
      <c r="BX234" s="16" t="s">
        <v>163</v>
      </c>
      <c r="BY234" s="16" t="s">
        <v>163</v>
      </c>
      <c r="BZ234" s="16" t="s">
        <v>163</v>
      </c>
      <c r="CA234" s="16">
        <v>304</v>
      </c>
      <c r="CB234" s="16" t="s">
        <v>163</v>
      </c>
      <c r="CC234" s="16" t="s">
        <v>163</v>
      </c>
      <c r="CD234" s="16" t="s">
        <v>163</v>
      </c>
      <c r="CE234" s="16" t="s">
        <v>163</v>
      </c>
      <c r="CF234" s="16" t="s">
        <v>163</v>
      </c>
      <c r="CG234" s="16" t="s">
        <v>163</v>
      </c>
      <c r="CH234" s="16" t="s">
        <v>163</v>
      </c>
      <c r="CI234" s="16" t="s">
        <v>163</v>
      </c>
      <c r="CJ234" s="16" t="s">
        <v>163</v>
      </c>
      <c r="CK234" s="16" t="s">
        <v>163</v>
      </c>
      <c r="CL234" s="16" t="s">
        <v>163</v>
      </c>
      <c r="CM234" s="16" t="s">
        <v>163</v>
      </c>
      <c r="CN234" s="16" t="s">
        <v>163</v>
      </c>
      <c r="CO234" s="16" t="s">
        <v>163</v>
      </c>
      <c r="CP234" s="16" t="s">
        <v>163</v>
      </c>
      <c r="CQ234" s="16" t="s">
        <v>163</v>
      </c>
      <c r="CR234" s="16" t="s">
        <v>163</v>
      </c>
      <c r="CS234" s="16" t="s">
        <v>163</v>
      </c>
      <c r="CT234" s="16" t="s">
        <v>163</v>
      </c>
      <c r="CU234" s="16">
        <v>304</v>
      </c>
      <c r="CV234" s="16" t="s">
        <v>163</v>
      </c>
      <c r="CW234" s="16">
        <v>1</v>
      </c>
      <c r="CX234" s="16">
        <v>2</v>
      </c>
      <c r="CY234" s="16" t="s">
        <v>163</v>
      </c>
      <c r="CZ234" s="16">
        <v>6</v>
      </c>
      <c r="DA234" s="16" t="s">
        <v>163</v>
      </c>
      <c r="DB234" s="16" t="s">
        <v>163</v>
      </c>
      <c r="DC234" s="16" t="s">
        <v>163</v>
      </c>
      <c r="DD234" s="16" t="s">
        <v>163</v>
      </c>
      <c r="DE234" s="16" t="s">
        <v>163</v>
      </c>
      <c r="DF234" s="16" t="s">
        <v>163</v>
      </c>
      <c r="DG234" s="16" t="s">
        <v>163</v>
      </c>
      <c r="DH234" s="16" t="s">
        <v>163</v>
      </c>
      <c r="DI234" s="16" t="s">
        <v>163</v>
      </c>
      <c r="DJ234" s="16" t="s">
        <v>163</v>
      </c>
      <c r="DK234" s="16" t="s">
        <v>163</v>
      </c>
      <c r="DL234" s="16" t="s">
        <v>163</v>
      </c>
      <c r="DM234" s="16" t="s">
        <v>163</v>
      </c>
      <c r="DN234" s="16" t="s">
        <v>163</v>
      </c>
      <c r="DO234" s="16" t="s">
        <v>163</v>
      </c>
      <c r="DP234" s="16" t="s">
        <v>163</v>
      </c>
      <c r="DQ234" s="16" t="s">
        <v>163</v>
      </c>
      <c r="DR234" s="16" t="s">
        <v>163</v>
      </c>
      <c r="DS234" s="16" t="s">
        <v>163</v>
      </c>
      <c r="DT234" s="16" t="s">
        <v>163</v>
      </c>
      <c r="DU234" s="16" t="s">
        <v>163</v>
      </c>
      <c r="DV234" s="16" t="s">
        <v>163</v>
      </c>
      <c r="DW234" s="16" t="s">
        <v>163</v>
      </c>
      <c r="DX234" s="16" t="s">
        <v>163</v>
      </c>
      <c r="DY234" s="16" t="s">
        <v>163</v>
      </c>
      <c r="DZ234" s="16" t="s">
        <v>163</v>
      </c>
      <c r="EA234" s="16" t="s">
        <v>163</v>
      </c>
      <c r="EB234" s="16" t="s">
        <v>163</v>
      </c>
      <c r="EC234" s="16" t="s">
        <v>163</v>
      </c>
      <c r="ED234" s="16" t="s">
        <v>163</v>
      </c>
      <c r="EE234" s="16" t="s">
        <v>163</v>
      </c>
      <c r="EF234" s="16" t="s">
        <v>163</v>
      </c>
      <c r="EG234" s="16" t="s">
        <v>163</v>
      </c>
      <c r="EH234" s="16" t="s">
        <v>163</v>
      </c>
      <c r="EI234">
        <v>6</v>
      </c>
      <c r="EJ234" t="s">
        <v>163</v>
      </c>
      <c r="EK234">
        <v>6</v>
      </c>
      <c r="EL234" t="s">
        <v>163</v>
      </c>
      <c r="EM234" t="s">
        <v>163</v>
      </c>
      <c r="EN234" t="s">
        <v>163</v>
      </c>
      <c r="EO234" t="s">
        <v>163</v>
      </c>
      <c r="EP234" t="s">
        <v>163</v>
      </c>
      <c r="EQ234" t="s">
        <v>163</v>
      </c>
      <c r="ER234" t="s">
        <v>163</v>
      </c>
      <c r="ES234" t="s">
        <v>163</v>
      </c>
      <c r="ET234" t="s">
        <v>163</v>
      </c>
      <c r="EU234">
        <v>3</v>
      </c>
      <c r="EV234">
        <v>1970</v>
      </c>
      <c r="EW234">
        <v>1</v>
      </c>
      <c r="EX234" t="s">
        <v>345</v>
      </c>
      <c r="EY234" t="s">
        <v>348</v>
      </c>
      <c r="EZ234" t="s">
        <v>334</v>
      </c>
      <c r="FA234" t="s">
        <v>163</v>
      </c>
      <c r="FB234" t="s">
        <v>163</v>
      </c>
      <c r="FC234" t="s">
        <v>163</v>
      </c>
      <c r="FD234" t="s">
        <v>163</v>
      </c>
      <c r="FE234" t="s">
        <v>163</v>
      </c>
      <c r="FF234" t="s">
        <v>163</v>
      </c>
      <c r="FG234" t="s">
        <v>163</v>
      </c>
      <c r="FH234" t="s">
        <v>163</v>
      </c>
      <c r="FI234" t="s">
        <v>163</v>
      </c>
      <c r="FJ234" t="s">
        <v>163</v>
      </c>
      <c r="FK234">
        <f t="shared" si="6"/>
        <v>1</v>
      </c>
      <c r="FL234">
        <f t="shared" si="7"/>
        <v>0</v>
      </c>
    </row>
    <row r="235" spans="1:168" x14ac:dyDescent="0.25">
      <c r="A235">
        <v>234</v>
      </c>
      <c r="B235" t="s">
        <v>181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10301</v>
      </c>
      <c r="J235">
        <v>7</v>
      </c>
      <c r="K235" t="s">
        <v>163</v>
      </c>
      <c r="L235" t="s">
        <v>170</v>
      </c>
      <c r="M235">
        <v>1</v>
      </c>
      <c r="N235">
        <v>1</v>
      </c>
      <c r="O235">
        <v>4</v>
      </c>
      <c r="P235">
        <v>2</v>
      </c>
      <c r="Q235">
        <v>2</v>
      </c>
      <c r="R235">
        <v>1</v>
      </c>
      <c r="S235" t="s">
        <v>163</v>
      </c>
      <c r="T235">
        <v>50</v>
      </c>
      <c r="U235">
        <v>0</v>
      </c>
      <c r="V235">
        <v>50</v>
      </c>
      <c r="W235" t="s">
        <v>313</v>
      </c>
      <c r="X235" t="s">
        <v>313</v>
      </c>
      <c r="Y235" t="s">
        <v>310</v>
      </c>
      <c r="Z235" t="s">
        <v>310</v>
      </c>
      <c r="AA235" t="s">
        <v>311</v>
      </c>
      <c r="AB235" t="s">
        <v>311</v>
      </c>
      <c r="AC235" t="s">
        <v>312</v>
      </c>
      <c r="AD235" t="s">
        <v>310</v>
      </c>
      <c r="AE235" t="s">
        <v>310</v>
      </c>
      <c r="AF235" t="s">
        <v>315</v>
      </c>
      <c r="AG235" t="s">
        <v>315</v>
      </c>
      <c r="AH235" t="s">
        <v>306</v>
      </c>
      <c r="AI235" t="s">
        <v>306</v>
      </c>
      <c r="AJ235" t="s">
        <v>314</v>
      </c>
      <c r="AK235" t="s">
        <v>315</v>
      </c>
      <c r="AL235" t="s">
        <v>316</v>
      </c>
      <c r="AM235" t="s">
        <v>306</v>
      </c>
      <c r="AN235" t="s">
        <v>306</v>
      </c>
      <c r="AO235" t="s">
        <v>163</v>
      </c>
      <c r="AP235" t="s">
        <v>163</v>
      </c>
      <c r="AQ235" t="s">
        <v>163</v>
      </c>
      <c r="AR235" t="s">
        <v>163</v>
      </c>
      <c r="AS235" t="s">
        <v>163</v>
      </c>
      <c r="AT235" t="s">
        <v>325</v>
      </c>
      <c r="AU235" t="s">
        <v>325</v>
      </c>
      <c r="AV235" t="s">
        <v>163</v>
      </c>
      <c r="AW235" t="s">
        <v>163</v>
      </c>
      <c r="AX235" t="s">
        <v>163</v>
      </c>
      <c r="AY235" t="s">
        <v>163</v>
      </c>
      <c r="AZ235" t="s">
        <v>163</v>
      </c>
      <c r="BA235" t="s">
        <v>163</v>
      </c>
      <c r="BB235" t="s">
        <v>163</v>
      </c>
      <c r="BC235" t="s">
        <v>163</v>
      </c>
      <c r="BD235" t="s">
        <v>163</v>
      </c>
      <c r="BE235" t="s">
        <v>163</v>
      </c>
      <c r="BF235" t="s">
        <v>163</v>
      </c>
      <c r="BG235" t="s">
        <v>163</v>
      </c>
      <c r="BH235">
        <v>3</v>
      </c>
      <c r="BI235" t="s">
        <v>163</v>
      </c>
      <c r="BJ235" t="s">
        <v>163</v>
      </c>
      <c r="BK235" t="s">
        <v>163</v>
      </c>
      <c r="BL235" t="s">
        <v>163</v>
      </c>
      <c r="BM235">
        <v>3</v>
      </c>
      <c r="BN235" t="s">
        <v>163</v>
      </c>
      <c r="BO235" t="s">
        <v>163</v>
      </c>
      <c r="BP235" t="s">
        <v>163</v>
      </c>
      <c r="BQ235" t="s">
        <v>163</v>
      </c>
      <c r="BR235" s="16">
        <v>1</v>
      </c>
      <c r="BS235" s="16">
        <v>3</v>
      </c>
      <c r="BT235" s="16">
        <v>1</v>
      </c>
      <c r="BU235" s="16">
        <v>1</v>
      </c>
      <c r="BV235" s="16">
        <v>3</v>
      </c>
      <c r="BW235" s="16">
        <v>1</v>
      </c>
      <c r="BX235" s="16" t="s">
        <v>163</v>
      </c>
      <c r="BY235" s="16" t="s">
        <v>163</v>
      </c>
      <c r="BZ235" s="16" t="s">
        <v>163</v>
      </c>
      <c r="CA235" s="16">
        <v>304</v>
      </c>
      <c r="CB235" s="16" t="s">
        <v>163</v>
      </c>
      <c r="CC235" s="16" t="s">
        <v>163</v>
      </c>
      <c r="CD235" s="16" t="s">
        <v>163</v>
      </c>
      <c r="CE235" s="16" t="s">
        <v>163</v>
      </c>
      <c r="CF235" s="16" t="s">
        <v>163</v>
      </c>
      <c r="CG235" s="16" t="s">
        <v>163</v>
      </c>
      <c r="CH235" s="16" t="s">
        <v>163</v>
      </c>
      <c r="CI235" s="16" t="s">
        <v>163</v>
      </c>
      <c r="CJ235" s="16" t="s">
        <v>163</v>
      </c>
      <c r="CK235" s="16" t="s">
        <v>163</v>
      </c>
      <c r="CL235" s="16" t="s">
        <v>163</v>
      </c>
      <c r="CM235" s="16" t="s">
        <v>163</v>
      </c>
      <c r="CN235" s="16" t="s">
        <v>163</v>
      </c>
      <c r="CO235" s="16" t="s">
        <v>163</v>
      </c>
      <c r="CP235" s="16" t="s">
        <v>163</v>
      </c>
      <c r="CQ235" s="16" t="s">
        <v>163</v>
      </c>
      <c r="CR235" s="16" t="s">
        <v>163</v>
      </c>
      <c r="CS235" s="16" t="s">
        <v>163</v>
      </c>
      <c r="CT235" s="16" t="s">
        <v>163</v>
      </c>
      <c r="CU235" s="16">
        <v>304</v>
      </c>
      <c r="CV235" s="16" t="s">
        <v>163</v>
      </c>
      <c r="CW235" s="16">
        <v>1</v>
      </c>
      <c r="CX235" s="16">
        <v>1</v>
      </c>
      <c r="CY235" s="16">
        <v>7</v>
      </c>
      <c r="CZ235" s="16" t="s">
        <v>163</v>
      </c>
      <c r="DA235" s="16" t="s">
        <v>163</v>
      </c>
      <c r="DB235" s="16" t="s">
        <v>163</v>
      </c>
      <c r="DC235" s="16" t="s">
        <v>163</v>
      </c>
      <c r="DD235" s="16" t="s">
        <v>163</v>
      </c>
      <c r="DE235" s="16" t="s">
        <v>163</v>
      </c>
      <c r="DF235" s="16" t="s">
        <v>163</v>
      </c>
      <c r="DG235" s="16" t="s">
        <v>163</v>
      </c>
      <c r="DH235" s="16" t="s">
        <v>163</v>
      </c>
      <c r="DI235" s="16" t="s">
        <v>163</v>
      </c>
      <c r="DJ235" s="16" t="s">
        <v>163</v>
      </c>
      <c r="DK235" s="16" t="s">
        <v>163</v>
      </c>
      <c r="DL235" s="16" t="s">
        <v>163</v>
      </c>
      <c r="DM235" s="16" t="s">
        <v>163</v>
      </c>
      <c r="DN235" s="16" t="s">
        <v>163</v>
      </c>
      <c r="DO235" s="16" t="s">
        <v>163</v>
      </c>
      <c r="DP235" s="16" t="s">
        <v>163</v>
      </c>
      <c r="DQ235" s="16" t="s">
        <v>163</v>
      </c>
      <c r="DR235" s="16" t="s">
        <v>163</v>
      </c>
      <c r="DS235" s="16" t="s">
        <v>163</v>
      </c>
      <c r="DT235" s="16" t="s">
        <v>163</v>
      </c>
      <c r="DU235" s="16" t="s">
        <v>163</v>
      </c>
      <c r="DV235" s="16" t="s">
        <v>163</v>
      </c>
      <c r="DW235" s="16" t="s">
        <v>163</v>
      </c>
      <c r="DX235" s="16" t="s">
        <v>163</v>
      </c>
      <c r="DY235" s="16">
        <v>301</v>
      </c>
      <c r="DZ235" s="16" t="s">
        <v>163</v>
      </c>
      <c r="EA235" s="16">
        <v>1</v>
      </c>
      <c r="EB235" s="16">
        <v>1</v>
      </c>
      <c r="EC235" s="16">
        <v>7</v>
      </c>
      <c r="ED235" s="16" t="s">
        <v>163</v>
      </c>
      <c r="EE235" s="16" t="s">
        <v>163</v>
      </c>
      <c r="EF235" s="16" t="s">
        <v>163</v>
      </c>
      <c r="EG235" s="16" t="s">
        <v>163</v>
      </c>
      <c r="EH235" s="16" t="s">
        <v>163</v>
      </c>
      <c r="EI235">
        <v>5</v>
      </c>
      <c r="EJ235">
        <v>2</v>
      </c>
      <c r="EK235" t="s">
        <v>163</v>
      </c>
      <c r="EL235">
        <v>3</v>
      </c>
      <c r="EM235">
        <v>15</v>
      </c>
      <c r="EN235">
        <v>15</v>
      </c>
      <c r="EO235">
        <v>12</v>
      </c>
      <c r="EP235">
        <v>12</v>
      </c>
      <c r="EQ235">
        <v>24</v>
      </c>
      <c r="ER235" t="s">
        <v>163</v>
      </c>
      <c r="ES235">
        <v>7</v>
      </c>
      <c r="ET235" t="s">
        <v>163</v>
      </c>
      <c r="EU235">
        <v>3</v>
      </c>
      <c r="EV235">
        <v>1980</v>
      </c>
      <c r="EW235">
        <v>1</v>
      </c>
      <c r="EX235" t="s">
        <v>341</v>
      </c>
      <c r="EY235" t="s">
        <v>348</v>
      </c>
      <c r="EZ235" t="s">
        <v>334</v>
      </c>
      <c r="FA235" t="s">
        <v>163</v>
      </c>
      <c r="FB235" t="s">
        <v>163</v>
      </c>
      <c r="FC235" t="s">
        <v>163</v>
      </c>
      <c r="FD235" t="s">
        <v>163</v>
      </c>
      <c r="FE235" t="s">
        <v>163</v>
      </c>
      <c r="FF235" t="s">
        <v>163</v>
      </c>
      <c r="FG235" t="s">
        <v>163</v>
      </c>
      <c r="FH235" t="s">
        <v>163</v>
      </c>
      <c r="FI235" t="s">
        <v>163</v>
      </c>
      <c r="FJ235" t="s">
        <v>163</v>
      </c>
      <c r="FK235">
        <f t="shared" si="6"/>
        <v>1</v>
      </c>
      <c r="FL235">
        <f t="shared" si="7"/>
        <v>0</v>
      </c>
    </row>
    <row r="236" spans="1:168" x14ac:dyDescent="0.25">
      <c r="A236">
        <v>235</v>
      </c>
      <c r="B236" t="s">
        <v>181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10301</v>
      </c>
      <c r="J236">
        <v>7</v>
      </c>
      <c r="K236" t="s">
        <v>163</v>
      </c>
      <c r="L236" t="s">
        <v>170</v>
      </c>
      <c r="M236">
        <v>1</v>
      </c>
      <c r="N236">
        <v>1</v>
      </c>
      <c r="O236">
        <v>3</v>
      </c>
      <c r="P236">
        <v>2</v>
      </c>
      <c r="Q236">
        <v>1</v>
      </c>
      <c r="R236">
        <v>1</v>
      </c>
      <c r="S236" t="s">
        <v>163</v>
      </c>
      <c r="T236">
        <v>0</v>
      </c>
      <c r="U236">
        <v>80</v>
      </c>
      <c r="V236">
        <v>20</v>
      </c>
      <c r="W236" t="s">
        <v>310</v>
      </c>
      <c r="X236" t="s">
        <v>310</v>
      </c>
      <c r="Y236" t="s">
        <v>310</v>
      </c>
      <c r="Z236" t="s">
        <v>310</v>
      </c>
      <c r="AA236" t="s">
        <v>311</v>
      </c>
      <c r="AB236" t="s">
        <v>311</v>
      </c>
      <c r="AC236" t="s">
        <v>312</v>
      </c>
      <c r="AD236" t="s">
        <v>310</v>
      </c>
      <c r="AE236" t="s">
        <v>310</v>
      </c>
      <c r="AF236" t="s">
        <v>306</v>
      </c>
      <c r="AG236" t="s">
        <v>306</v>
      </c>
      <c r="AH236" t="s">
        <v>306</v>
      </c>
      <c r="AI236" t="s">
        <v>306</v>
      </c>
      <c r="AJ236" t="s">
        <v>314</v>
      </c>
      <c r="AK236" t="s">
        <v>314</v>
      </c>
      <c r="AL236" t="s">
        <v>315</v>
      </c>
      <c r="AM236" t="s">
        <v>306</v>
      </c>
      <c r="AN236" t="s">
        <v>306</v>
      </c>
      <c r="AO236" t="s">
        <v>163</v>
      </c>
      <c r="AP236" t="s">
        <v>163</v>
      </c>
      <c r="AQ236" t="s">
        <v>163</v>
      </c>
      <c r="AR236" t="s">
        <v>163</v>
      </c>
      <c r="AS236" t="s">
        <v>163</v>
      </c>
      <c r="AT236" t="s">
        <v>325</v>
      </c>
      <c r="AU236" t="s">
        <v>325</v>
      </c>
      <c r="AV236" t="s">
        <v>163</v>
      </c>
      <c r="AW236" t="s">
        <v>163</v>
      </c>
      <c r="AX236" t="s">
        <v>163</v>
      </c>
      <c r="AY236" t="s">
        <v>163</v>
      </c>
      <c r="AZ236" t="s">
        <v>163</v>
      </c>
      <c r="BA236" t="s">
        <v>163</v>
      </c>
      <c r="BB236" t="s">
        <v>163</v>
      </c>
      <c r="BC236" t="s">
        <v>163</v>
      </c>
      <c r="BD236" t="s">
        <v>163</v>
      </c>
      <c r="BE236" t="s">
        <v>163</v>
      </c>
      <c r="BF236" t="s">
        <v>163</v>
      </c>
      <c r="BG236" t="s">
        <v>163</v>
      </c>
      <c r="BH236">
        <v>3</v>
      </c>
      <c r="BI236" t="s">
        <v>163</v>
      </c>
      <c r="BJ236" t="s">
        <v>163</v>
      </c>
      <c r="BK236" t="s">
        <v>163</v>
      </c>
      <c r="BL236" t="s">
        <v>163</v>
      </c>
      <c r="BM236">
        <v>3</v>
      </c>
      <c r="BN236" t="s">
        <v>163</v>
      </c>
      <c r="BO236" t="s">
        <v>163</v>
      </c>
      <c r="BP236" t="s">
        <v>163</v>
      </c>
      <c r="BQ236" t="s">
        <v>163</v>
      </c>
      <c r="BR236" s="16">
        <v>1</v>
      </c>
      <c r="BS236" s="16">
        <v>2</v>
      </c>
      <c r="BT236" s="16">
        <v>1</v>
      </c>
      <c r="BU236" s="16">
        <v>2</v>
      </c>
      <c r="BV236" s="16">
        <v>0</v>
      </c>
      <c r="BW236" s="16">
        <v>0</v>
      </c>
      <c r="BX236" s="16" t="s">
        <v>163</v>
      </c>
      <c r="BY236" s="16" t="s">
        <v>163</v>
      </c>
      <c r="BZ236" s="16">
        <v>301</v>
      </c>
      <c r="CA236" s="16" t="s">
        <v>163</v>
      </c>
      <c r="CB236" s="16" t="s">
        <v>163</v>
      </c>
      <c r="CC236" s="16" t="s">
        <v>163</v>
      </c>
      <c r="CD236" s="16" t="s">
        <v>163</v>
      </c>
      <c r="CE236" s="16" t="s">
        <v>163</v>
      </c>
      <c r="CF236" s="16" t="s">
        <v>163</v>
      </c>
      <c r="CG236" s="16" t="s">
        <v>163</v>
      </c>
      <c r="CH236" s="16" t="s">
        <v>163</v>
      </c>
      <c r="CI236" s="16" t="s">
        <v>163</v>
      </c>
      <c r="CJ236" s="16" t="s">
        <v>163</v>
      </c>
      <c r="CK236" s="16">
        <v>301</v>
      </c>
      <c r="CL236" s="16" t="s">
        <v>163</v>
      </c>
      <c r="CM236" s="16">
        <v>1</v>
      </c>
      <c r="CN236" s="16">
        <v>2</v>
      </c>
      <c r="CO236" s="16" t="s">
        <v>163</v>
      </c>
      <c r="CP236" s="16">
        <v>6</v>
      </c>
      <c r="CQ236" s="16" t="s">
        <v>163</v>
      </c>
      <c r="CR236" s="16" t="s">
        <v>163</v>
      </c>
      <c r="CS236" s="16" t="s">
        <v>163</v>
      </c>
      <c r="CT236" s="16" t="s">
        <v>163</v>
      </c>
      <c r="CU236" s="16" t="s">
        <v>163</v>
      </c>
      <c r="CV236" s="16" t="s">
        <v>163</v>
      </c>
      <c r="CW236" s="16" t="s">
        <v>163</v>
      </c>
      <c r="CX236" s="16" t="s">
        <v>163</v>
      </c>
      <c r="CY236" s="16" t="s">
        <v>163</v>
      </c>
      <c r="CZ236" s="16" t="s">
        <v>163</v>
      </c>
      <c r="DA236" s="16" t="s">
        <v>163</v>
      </c>
      <c r="DB236" s="16" t="s">
        <v>163</v>
      </c>
      <c r="DC236" s="16" t="s">
        <v>163</v>
      </c>
      <c r="DD236" s="16" t="s">
        <v>163</v>
      </c>
      <c r="DE236" s="16" t="s">
        <v>163</v>
      </c>
      <c r="DF236" s="16" t="s">
        <v>163</v>
      </c>
      <c r="DG236" s="16" t="s">
        <v>163</v>
      </c>
      <c r="DH236" s="16" t="s">
        <v>163</v>
      </c>
      <c r="DI236" s="16" t="s">
        <v>163</v>
      </c>
      <c r="DJ236" s="16" t="s">
        <v>163</v>
      </c>
      <c r="DK236" s="16" t="s">
        <v>163</v>
      </c>
      <c r="DL236" s="16" t="s">
        <v>163</v>
      </c>
      <c r="DM236" s="16" t="s">
        <v>163</v>
      </c>
      <c r="DN236" s="16" t="s">
        <v>163</v>
      </c>
      <c r="DO236" s="16" t="s">
        <v>163</v>
      </c>
      <c r="DP236" s="16" t="s">
        <v>163</v>
      </c>
      <c r="DQ236" s="16" t="s">
        <v>163</v>
      </c>
      <c r="DR236" s="16" t="s">
        <v>163</v>
      </c>
      <c r="DS236" s="16" t="s">
        <v>163</v>
      </c>
      <c r="DT236" s="16" t="s">
        <v>163</v>
      </c>
      <c r="DU236" s="16" t="s">
        <v>163</v>
      </c>
      <c r="DV236" s="16" t="s">
        <v>163</v>
      </c>
      <c r="DW236" s="16" t="s">
        <v>163</v>
      </c>
      <c r="DX236" s="16" t="s">
        <v>163</v>
      </c>
      <c r="DY236" s="16" t="s">
        <v>163</v>
      </c>
      <c r="DZ236" s="16" t="s">
        <v>163</v>
      </c>
      <c r="EA236" s="16" t="s">
        <v>163</v>
      </c>
      <c r="EB236" s="16" t="s">
        <v>163</v>
      </c>
      <c r="EC236" s="16" t="s">
        <v>163</v>
      </c>
      <c r="ED236" s="16" t="s">
        <v>163</v>
      </c>
      <c r="EE236" s="16" t="s">
        <v>163</v>
      </c>
      <c r="EF236" s="16" t="s">
        <v>163</v>
      </c>
      <c r="EG236" s="16" t="s">
        <v>163</v>
      </c>
      <c r="EH236" s="16" t="s">
        <v>163</v>
      </c>
      <c r="EI236">
        <v>6</v>
      </c>
      <c r="EJ236" t="s">
        <v>163</v>
      </c>
      <c r="EK236">
        <v>6</v>
      </c>
      <c r="EL236" t="s">
        <v>163</v>
      </c>
      <c r="EM236" t="s">
        <v>163</v>
      </c>
      <c r="EN236" t="s">
        <v>163</v>
      </c>
      <c r="EO236" t="s">
        <v>163</v>
      </c>
      <c r="EP236" t="s">
        <v>163</v>
      </c>
      <c r="EQ236" t="s">
        <v>163</v>
      </c>
      <c r="ER236" t="s">
        <v>163</v>
      </c>
      <c r="ES236" t="s">
        <v>163</v>
      </c>
      <c r="ET236" t="s">
        <v>163</v>
      </c>
      <c r="EU236">
        <v>3</v>
      </c>
      <c r="EV236">
        <v>1954</v>
      </c>
      <c r="EW236">
        <v>1</v>
      </c>
      <c r="EX236" t="s">
        <v>345</v>
      </c>
      <c r="EY236" t="s">
        <v>347</v>
      </c>
      <c r="EZ236" t="s">
        <v>333</v>
      </c>
      <c r="FA236" t="s">
        <v>163</v>
      </c>
      <c r="FB236" t="s">
        <v>163</v>
      </c>
      <c r="FC236" t="s">
        <v>163</v>
      </c>
      <c r="FD236" t="s">
        <v>163</v>
      </c>
      <c r="FE236" t="s">
        <v>163</v>
      </c>
      <c r="FF236" t="s">
        <v>163</v>
      </c>
      <c r="FG236" t="s">
        <v>163</v>
      </c>
      <c r="FH236" t="s">
        <v>163</v>
      </c>
      <c r="FI236" t="s">
        <v>163</v>
      </c>
      <c r="FJ236" t="s">
        <v>163</v>
      </c>
      <c r="FK236">
        <f t="shared" si="6"/>
        <v>1</v>
      </c>
      <c r="FL236">
        <f t="shared" si="7"/>
        <v>0</v>
      </c>
    </row>
    <row r="237" spans="1:168" x14ac:dyDescent="0.25">
      <c r="A237">
        <v>236</v>
      </c>
      <c r="B237" t="s">
        <v>181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10301</v>
      </c>
      <c r="J237">
        <v>7</v>
      </c>
      <c r="K237" t="s">
        <v>163</v>
      </c>
      <c r="L237" t="s">
        <v>170</v>
      </c>
      <c r="M237">
        <v>1</v>
      </c>
      <c r="N237">
        <v>1</v>
      </c>
      <c r="O237">
        <v>1</v>
      </c>
      <c r="P237">
        <v>1</v>
      </c>
      <c r="Q237">
        <v>0</v>
      </c>
      <c r="R237">
        <v>1</v>
      </c>
      <c r="S237" t="s">
        <v>163</v>
      </c>
      <c r="T237">
        <v>0</v>
      </c>
      <c r="U237">
        <v>90</v>
      </c>
      <c r="V237">
        <v>10</v>
      </c>
      <c r="W237" t="s">
        <v>313</v>
      </c>
      <c r="X237" t="s">
        <v>313</v>
      </c>
      <c r="Y237" t="s">
        <v>310</v>
      </c>
      <c r="Z237" t="s">
        <v>310</v>
      </c>
      <c r="AA237" t="s">
        <v>312</v>
      </c>
      <c r="AB237" t="s">
        <v>312</v>
      </c>
      <c r="AC237" t="s">
        <v>312</v>
      </c>
      <c r="AD237" t="s">
        <v>310</v>
      </c>
      <c r="AE237" t="s">
        <v>310</v>
      </c>
      <c r="AF237" t="s">
        <v>316</v>
      </c>
      <c r="AG237" t="s">
        <v>316</v>
      </c>
      <c r="AH237" t="s">
        <v>306</v>
      </c>
      <c r="AI237" t="s">
        <v>306</v>
      </c>
      <c r="AJ237" t="s">
        <v>316</v>
      </c>
      <c r="AK237" t="s">
        <v>316</v>
      </c>
      <c r="AL237" t="s">
        <v>316</v>
      </c>
      <c r="AM237" t="s">
        <v>306</v>
      </c>
      <c r="AN237" t="s">
        <v>306</v>
      </c>
      <c r="AO237" t="s">
        <v>163</v>
      </c>
      <c r="AP237" t="s">
        <v>163</v>
      </c>
      <c r="AQ237" t="s">
        <v>163</v>
      </c>
      <c r="AR237" t="s">
        <v>163</v>
      </c>
      <c r="AS237" t="s">
        <v>163</v>
      </c>
      <c r="AT237" t="s">
        <v>325</v>
      </c>
      <c r="AU237" t="s">
        <v>325</v>
      </c>
      <c r="AV237" t="s">
        <v>163</v>
      </c>
      <c r="AW237" t="s">
        <v>163</v>
      </c>
      <c r="AX237" t="s">
        <v>163</v>
      </c>
      <c r="AY237" t="s">
        <v>163</v>
      </c>
      <c r="AZ237" t="s">
        <v>163</v>
      </c>
      <c r="BA237" t="s">
        <v>163</v>
      </c>
      <c r="BB237" t="s">
        <v>163</v>
      </c>
      <c r="BC237" t="s">
        <v>163</v>
      </c>
      <c r="BD237" t="s">
        <v>163</v>
      </c>
      <c r="BE237" t="s">
        <v>163</v>
      </c>
      <c r="BF237" t="s">
        <v>163</v>
      </c>
      <c r="BG237" t="s">
        <v>163</v>
      </c>
      <c r="BH237">
        <v>3</v>
      </c>
      <c r="BI237" t="s">
        <v>163</v>
      </c>
      <c r="BJ237" t="s">
        <v>163</v>
      </c>
      <c r="BK237" t="s">
        <v>163</v>
      </c>
      <c r="BL237" t="s">
        <v>163</v>
      </c>
      <c r="BM237">
        <v>3</v>
      </c>
      <c r="BN237" t="s">
        <v>163</v>
      </c>
      <c r="BO237" t="s">
        <v>163</v>
      </c>
      <c r="BP237" t="s">
        <v>163</v>
      </c>
      <c r="BQ237" t="s">
        <v>163</v>
      </c>
      <c r="BR237" s="16">
        <v>1</v>
      </c>
      <c r="BS237" s="16">
        <v>3</v>
      </c>
      <c r="BT237" s="16">
        <v>1</v>
      </c>
      <c r="BU237" s="16">
        <v>1</v>
      </c>
      <c r="BV237" s="16">
        <v>3</v>
      </c>
      <c r="BW237" s="16">
        <v>1</v>
      </c>
      <c r="BX237" s="16" t="s">
        <v>163</v>
      </c>
      <c r="BY237" s="16" t="s">
        <v>163</v>
      </c>
      <c r="BZ237" s="16" t="s">
        <v>163</v>
      </c>
      <c r="CA237" s="16">
        <v>308</v>
      </c>
      <c r="CB237" s="16" t="s">
        <v>163</v>
      </c>
      <c r="CC237" s="16" t="s">
        <v>163</v>
      </c>
      <c r="CD237" s="16" t="s">
        <v>163</v>
      </c>
      <c r="CE237" s="16" t="s">
        <v>163</v>
      </c>
      <c r="CF237" s="16" t="s">
        <v>163</v>
      </c>
      <c r="CG237" s="16" t="s">
        <v>163</v>
      </c>
      <c r="CH237" s="16" t="s">
        <v>163</v>
      </c>
      <c r="CI237" s="16" t="s">
        <v>163</v>
      </c>
      <c r="CJ237" s="16" t="s">
        <v>163</v>
      </c>
      <c r="CK237" s="16" t="s">
        <v>163</v>
      </c>
      <c r="CL237" s="16" t="s">
        <v>163</v>
      </c>
      <c r="CM237" s="16" t="s">
        <v>163</v>
      </c>
      <c r="CN237" s="16" t="s">
        <v>163</v>
      </c>
      <c r="CO237" s="16" t="s">
        <v>163</v>
      </c>
      <c r="CP237" s="16" t="s">
        <v>163</v>
      </c>
      <c r="CQ237" s="16" t="s">
        <v>163</v>
      </c>
      <c r="CR237" s="16" t="s">
        <v>163</v>
      </c>
      <c r="CS237" s="16" t="s">
        <v>163</v>
      </c>
      <c r="CT237" s="16" t="s">
        <v>163</v>
      </c>
      <c r="CU237" s="16">
        <v>308</v>
      </c>
      <c r="CV237" s="16" t="s">
        <v>163</v>
      </c>
      <c r="CW237" s="16">
        <v>1</v>
      </c>
      <c r="CX237" s="16">
        <v>2</v>
      </c>
      <c r="CY237" s="16" t="s">
        <v>163</v>
      </c>
      <c r="CZ237" s="16">
        <v>2</v>
      </c>
      <c r="DA237" s="16" t="s">
        <v>163</v>
      </c>
      <c r="DB237" s="16" t="s">
        <v>163</v>
      </c>
      <c r="DC237" s="16" t="s">
        <v>163</v>
      </c>
      <c r="DD237" s="16" t="s">
        <v>163</v>
      </c>
      <c r="DE237" s="16" t="s">
        <v>163</v>
      </c>
      <c r="DF237" s="16" t="s">
        <v>163</v>
      </c>
      <c r="DG237" s="16" t="s">
        <v>163</v>
      </c>
      <c r="DH237" s="16" t="s">
        <v>163</v>
      </c>
      <c r="DI237" s="16" t="s">
        <v>163</v>
      </c>
      <c r="DJ237" s="16" t="s">
        <v>163</v>
      </c>
      <c r="DK237" s="16" t="s">
        <v>163</v>
      </c>
      <c r="DL237" s="16" t="s">
        <v>163</v>
      </c>
      <c r="DM237" s="16" t="s">
        <v>163</v>
      </c>
      <c r="DN237" s="16" t="s">
        <v>163</v>
      </c>
      <c r="DO237" s="16" t="s">
        <v>163</v>
      </c>
      <c r="DP237" s="16" t="s">
        <v>163</v>
      </c>
      <c r="DQ237" s="16" t="s">
        <v>163</v>
      </c>
      <c r="DR237" s="16" t="s">
        <v>163</v>
      </c>
      <c r="DS237" s="16" t="s">
        <v>163</v>
      </c>
      <c r="DT237" s="16" t="s">
        <v>163</v>
      </c>
      <c r="DU237" s="16" t="s">
        <v>163</v>
      </c>
      <c r="DV237" s="16" t="s">
        <v>163</v>
      </c>
      <c r="DW237" s="16" t="s">
        <v>163</v>
      </c>
      <c r="DX237" s="16" t="s">
        <v>163</v>
      </c>
      <c r="DY237" s="16">
        <v>304</v>
      </c>
      <c r="DZ237" s="16" t="s">
        <v>163</v>
      </c>
      <c r="EA237" s="16">
        <v>1</v>
      </c>
      <c r="EB237" s="16">
        <v>2</v>
      </c>
      <c r="EC237" s="16" t="s">
        <v>163</v>
      </c>
      <c r="ED237" s="16">
        <v>6</v>
      </c>
      <c r="EE237" s="16" t="s">
        <v>163</v>
      </c>
      <c r="EF237" s="16" t="s">
        <v>163</v>
      </c>
      <c r="EG237" s="16" t="s">
        <v>163</v>
      </c>
      <c r="EH237" s="16" t="s">
        <v>163</v>
      </c>
      <c r="EI237">
        <v>6</v>
      </c>
      <c r="EJ237" t="s">
        <v>163</v>
      </c>
      <c r="EK237">
        <v>6</v>
      </c>
      <c r="EL237" t="s">
        <v>163</v>
      </c>
      <c r="EM237" t="s">
        <v>163</v>
      </c>
      <c r="EN237" t="s">
        <v>163</v>
      </c>
      <c r="EO237" t="s">
        <v>163</v>
      </c>
      <c r="EP237" t="s">
        <v>163</v>
      </c>
      <c r="EQ237" t="s">
        <v>163</v>
      </c>
      <c r="ER237" t="s">
        <v>163</v>
      </c>
      <c r="ES237" t="s">
        <v>163</v>
      </c>
      <c r="ET237" t="s">
        <v>163</v>
      </c>
      <c r="EU237">
        <v>3</v>
      </c>
      <c r="EV237">
        <v>1965</v>
      </c>
      <c r="EW237">
        <v>1</v>
      </c>
      <c r="EX237" t="s">
        <v>345</v>
      </c>
      <c r="EY237" t="s">
        <v>350</v>
      </c>
      <c r="EZ237" t="s">
        <v>334</v>
      </c>
      <c r="FA237" t="s">
        <v>163</v>
      </c>
      <c r="FB237" t="s">
        <v>163</v>
      </c>
      <c r="FC237" t="s">
        <v>163</v>
      </c>
      <c r="FD237" t="s">
        <v>163</v>
      </c>
      <c r="FE237" t="s">
        <v>163</v>
      </c>
      <c r="FF237" t="s">
        <v>163</v>
      </c>
      <c r="FG237" t="s">
        <v>163</v>
      </c>
      <c r="FH237" t="s">
        <v>163</v>
      </c>
      <c r="FI237" t="s">
        <v>163</v>
      </c>
      <c r="FJ237" t="s">
        <v>163</v>
      </c>
      <c r="FK237">
        <f t="shared" si="6"/>
        <v>0</v>
      </c>
      <c r="FL237">
        <f t="shared" si="7"/>
        <v>0</v>
      </c>
    </row>
    <row r="238" spans="1:168" x14ac:dyDescent="0.25">
      <c r="A238">
        <v>237</v>
      </c>
      <c r="B238" t="s">
        <v>181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10301</v>
      </c>
      <c r="J238">
        <v>7</v>
      </c>
      <c r="K238" t="s">
        <v>163</v>
      </c>
      <c r="L238" t="s">
        <v>170</v>
      </c>
      <c r="M238">
        <v>1</v>
      </c>
      <c r="N238">
        <v>1</v>
      </c>
      <c r="O238">
        <v>4</v>
      </c>
      <c r="P238">
        <v>4</v>
      </c>
      <c r="Q238">
        <v>0</v>
      </c>
      <c r="R238">
        <v>1</v>
      </c>
      <c r="S238" t="s">
        <v>163</v>
      </c>
      <c r="T238">
        <v>0</v>
      </c>
      <c r="U238">
        <v>75</v>
      </c>
      <c r="V238">
        <v>25</v>
      </c>
      <c r="W238" t="s">
        <v>312</v>
      </c>
      <c r="X238" t="s">
        <v>312</v>
      </c>
      <c r="Y238" t="s">
        <v>310</v>
      </c>
      <c r="Z238" t="s">
        <v>310</v>
      </c>
      <c r="AA238" t="s">
        <v>311</v>
      </c>
      <c r="AB238" t="s">
        <v>311</v>
      </c>
      <c r="AC238" t="s">
        <v>312</v>
      </c>
      <c r="AD238" t="s">
        <v>310</v>
      </c>
      <c r="AE238" t="s">
        <v>310</v>
      </c>
      <c r="AF238" t="s">
        <v>315</v>
      </c>
      <c r="AG238" t="s">
        <v>315</v>
      </c>
      <c r="AH238" t="s">
        <v>316</v>
      </c>
      <c r="AI238" t="s">
        <v>316</v>
      </c>
      <c r="AJ238" t="s">
        <v>314</v>
      </c>
      <c r="AK238" t="s">
        <v>314</v>
      </c>
      <c r="AL238" t="s">
        <v>315</v>
      </c>
      <c r="AM238" t="s">
        <v>316</v>
      </c>
      <c r="AN238" t="s">
        <v>306</v>
      </c>
      <c r="AO238" t="s">
        <v>319</v>
      </c>
      <c r="AP238">
        <v>2.5</v>
      </c>
      <c r="AQ238" t="s">
        <v>318</v>
      </c>
      <c r="AR238">
        <v>2.5</v>
      </c>
      <c r="AS238">
        <v>1.95</v>
      </c>
      <c r="AT238" t="s">
        <v>318</v>
      </c>
      <c r="AU238" t="s">
        <v>322</v>
      </c>
      <c r="AV238" t="s">
        <v>163</v>
      </c>
      <c r="AW238" t="s">
        <v>163</v>
      </c>
      <c r="AX238">
        <v>2</v>
      </c>
      <c r="AY238" t="s">
        <v>163</v>
      </c>
      <c r="AZ238" t="s">
        <v>163</v>
      </c>
      <c r="BA238" t="s">
        <v>163</v>
      </c>
      <c r="BB238">
        <v>2</v>
      </c>
      <c r="BC238" t="s">
        <v>163</v>
      </c>
      <c r="BD238" t="s">
        <v>163</v>
      </c>
      <c r="BE238" t="s">
        <v>163</v>
      </c>
      <c r="BF238" t="s">
        <v>163</v>
      </c>
      <c r="BG238" t="s">
        <v>163</v>
      </c>
      <c r="BH238" t="s">
        <v>163</v>
      </c>
      <c r="BI238" t="s">
        <v>163</v>
      </c>
      <c r="BJ238" t="s">
        <v>163</v>
      </c>
      <c r="BK238" t="s">
        <v>163</v>
      </c>
      <c r="BL238" t="s">
        <v>163</v>
      </c>
      <c r="BM238" t="s">
        <v>163</v>
      </c>
      <c r="BN238" t="s">
        <v>163</v>
      </c>
      <c r="BO238" t="s">
        <v>163</v>
      </c>
      <c r="BP238" t="s">
        <v>163</v>
      </c>
      <c r="BQ238" t="s">
        <v>163</v>
      </c>
      <c r="BR238" s="16">
        <v>1</v>
      </c>
      <c r="BS238" s="16" t="s">
        <v>164</v>
      </c>
      <c r="BT238" s="16">
        <v>2</v>
      </c>
      <c r="BU238" s="16">
        <v>1</v>
      </c>
      <c r="BV238" s="16" t="s">
        <v>164</v>
      </c>
      <c r="BW238" s="16">
        <v>2</v>
      </c>
      <c r="BX238" s="16" t="s">
        <v>163</v>
      </c>
      <c r="BY238" s="16" t="s">
        <v>163</v>
      </c>
      <c r="BZ238" s="16">
        <v>306</v>
      </c>
      <c r="CA238" s="16">
        <v>304</v>
      </c>
      <c r="CB238" s="16" t="s">
        <v>163</v>
      </c>
      <c r="CC238" s="16" t="s">
        <v>163</v>
      </c>
      <c r="CD238" s="16" t="s">
        <v>163</v>
      </c>
      <c r="CE238" s="16" t="s">
        <v>163</v>
      </c>
      <c r="CF238" s="16" t="s">
        <v>163</v>
      </c>
      <c r="CG238" s="16" t="s">
        <v>163</v>
      </c>
      <c r="CH238" s="16" t="s">
        <v>163</v>
      </c>
      <c r="CI238" s="16" t="s">
        <v>163</v>
      </c>
      <c r="CJ238" s="16" t="s">
        <v>163</v>
      </c>
      <c r="CK238" s="16">
        <v>306</v>
      </c>
      <c r="CL238" s="16" t="s">
        <v>163</v>
      </c>
      <c r="CM238" s="16">
        <v>1</v>
      </c>
      <c r="CN238" s="16">
        <v>2</v>
      </c>
      <c r="CO238" s="16" t="s">
        <v>163</v>
      </c>
      <c r="CP238" s="16">
        <v>6</v>
      </c>
      <c r="CQ238" s="16" t="s">
        <v>163</v>
      </c>
      <c r="CR238" s="16" t="s">
        <v>163</v>
      </c>
      <c r="CS238" s="16" t="s">
        <v>163</v>
      </c>
      <c r="CT238" s="16" t="s">
        <v>163</v>
      </c>
      <c r="CU238" s="16">
        <v>304</v>
      </c>
      <c r="CV238" s="16" t="s">
        <v>163</v>
      </c>
      <c r="CW238" s="16">
        <v>1</v>
      </c>
      <c r="CX238" s="16">
        <v>2</v>
      </c>
      <c r="CY238" s="16" t="s">
        <v>163</v>
      </c>
      <c r="CZ238" s="16">
        <v>6</v>
      </c>
      <c r="DA238" s="16" t="s">
        <v>163</v>
      </c>
      <c r="DB238" s="16" t="s">
        <v>163</v>
      </c>
      <c r="DC238" s="16" t="s">
        <v>163</v>
      </c>
      <c r="DD238" s="16" t="s">
        <v>163</v>
      </c>
      <c r="DE238" s="16" t="s">
        <v>163</v>
      </c>
      <c r="DF238" s="16" t="s">
        <v>163</v>
      </c>
      <c r="DG238" s="16" t="s">
        <v>163</v>
      </c>
      <c r="DH238" s="16" t="s">
        <v>163</v>
      </c>
      <c r="DI238" s="16" t="s">
        <v>163</v>
      </c>
      <c r="DJ238" s="16" t="s">
        <v>163</v>
      </c>
      <c r="DK238" s="16" t="s">
        <v>163</v>
      </c>
      <c r="DL238" s="16" t="s">
        <v>163</v>
      </c>
      <c r="DM238" s="16" t="s">
        <v>163</v>
      </c>
      <c r="DN238" s="16" t="s">
        <v>163</v>
      </c>
      <c r="DO238" s="16">
        <v>302</v>
      </c>
      <c r="DP238" s="16" t="s">
        <v>163</v>
      </c>
      <c r="DQ238" s="16">
        <v>1</v>
      </c>
      <c r="DR238" s="16">
        <v>3</v>
      </c>
      <c r="DS238" s="16" t="s">
        <v>163</v>
      </c>
      <c r="DT238" s="16" t="s">
        <v>163</v>
      </c>
      <c r="DU238" s="16" t="s">
        <v>163</v>
      </c>
      <c r="DV238" s="16" t="s">
        <v>163</v>
      </c>
      <c r="DW238" s="16" t="s">
        <v>163</v>
      </c>
      <c r="DX238" s="16" t="s">
        <v>163</v>
      </c>
      <c r="DY238" s="16">
        <v>304</v>
      </c>
      <c r="DZ238" s="16" t="s">
        <v>163</v>
      </c>
      <c r="EA238" s="16">
        <v>1</v>
      </c>
      <c r="EB238" s="16">
        <v>2</v>
      </c>
      <c r="EC238" s="16" t="s">
        <v>163</v>
      </c>
      <c r="ED238" s="16">
        <v>6</v>
      </c>
      <c r="EE238" s="16" t="s">
        <v>163</v>
      </c>
      <c r="EF238" s="16" t="s">
        <v>163</v>
      </c>
      <c r="EG238" s="16" t="s">
        <v>163</v>
      </c>
      <c r="EH238" s="16" t="s">
        <v>163</v>
      </c>
      <c r="EI238">
        <v>6</v>
      </c>
      <c r="EJ238" t="s">
        <v>163</v>
      </c>
      <c r="EK238">
        <v>6</v>
      </c>
      <c r="EL238" t="s">
        <v>163</v>
      </c>
      <c r="EM238" t="s">
        <v>163</v>
      </c>
      <c r="EN238" t="s">
        <v>163</v>
      </c>
      <c r="EO238" t="s">
        <v>163</v>
      </c>
      <c r="EP238" t="s">
        <v>163</v>
      </c>
      <c r="EQ238" t="s">
        <v>163</v>
      </c>
      <c r="ER238" t="s">
        <v>163</v>
      </c>
      <c r="ES238" t="s">
        <v>163</v>
      </c>
      <c r="ET238" t="s">
        <v>163</v>
      </c>
      <c r="EU238">
        <v>3</v>
      </c>
      <c r="EV238">
        <v>1946</v>
      </c>
      <c r="EW238">
        <v>1</v>
      </c>
      <c r="EX238" t="s">
        <v>341</v>
      </c>
      <c r="EY238" t="s">
        <v>351</v>
      </c>
      <c r="EZ238" t="s">
        <v>335</v>
      </c>
      <c r="FA238" t="s">
        <v>163</v>
      </c>
      <c r="FB238" t="s">
        <v>163</v>
      </c>
      <c r="FC238" t="s">
        <v>163</v>
      </c>
      <c r="FD238" t="s">
        <v>163</v>
      </c>
      <c r="FE238" t="s">
        <v>163</v>
      </c>
      <c r="FF238" t="s">
        <v>163</v>
      </c>
      <c r="FG238" t="s">
        <v>163</v>
      </c>
      <c r="FH238" t="s">
        <v>163</v>
      </c>
      <c r="FI238" t="s">
        <v>163</v>
      </c>
      <c r="FJ238" t="s">
        <v>163</v>
      </c>
      <c r="FK238">
        <f t="shared" si="6"/>
        <v>1</v>
      </c>
      <c r="FL238">
        <f t="shared" si="7"/>
        <v>0</v>
      </c>
    </row>
    <row r="239" spans="1:168" x14ac:dyDescent="0.25">
      <c r="A239">
        <v>238</v>
      </c>
      <c r="B239" t="s">
        <v>181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10301</v>
      </c>
      <c r="J239">
        <v>7</v>
      </c>
      <c r="K239" t="s">
        <v>163</v>
      </c>
      <c r="L239" t="s">
        <v>170</v>
      </c>
      <c r="M239">
        <v>1</v>
      </c>
      <c r="N239">
        <v>1</v>
      </c>
      <c r="O239">
        <v>1</v>
      </c>
      <c r="P239">
        <v>1</v>
      </c>
      <c r="Q239">
        <v>0</v>
      </c>
      <c r="R239">
        <v>1</v>
      </c>
      <c r="S239" t="s">
        <v>163</v>
      </c>
      <c r="T239">
        <v>0</v>
      </c>
      <c r="U239">
        <v>50</v>
      </c>
      <c r="V239">
        <v>50</v>
      </c>
      <c r="W239" t="s">
        <v>310</v>
      </c>
      <c r="X239" t="s">
        <v>310</v>
      </c>
      <c r="Y239" t="s">
        <v>310</v>
      </c>
      <c r="Z239" t="s">
        <v>310</v>
      </c>
      <c r="AA239" t="s">
        <v>313</v>
      </c>
      <c r="AB239" t="s">
        <v>313</v>
      </c>
      <c r="AC239" t="s">
        <v>313</v>
      </c>
      <c r="AD239" t="s">
        <v>310</v>
      </c>
      <c r="AE239" t="s">
        <v>310</v>
      </c>
      <c r="AF239" t="s">
        <v>316</v>
      </c>
      <c r="AG239" t="s">
        <v>316</v>
      </c>
      <c r="AH239" t="s">
        <v>306</v>
      </c>
      <c r="AI239" t="s">
        <v>306</v>
      </c>
      <c r="AJ239" t="s">
        <v>316</v>
      </c>
      <c r="AK239" t="s">
        <v>316</v>
      </c>
      <c r="AL239" t="s">
        <v>316</v>
      </c>
      <c r="AM239" t="s">
        <v>306</v>
      </c>
      <c r="AN239" t="s">
        <v>306</v>
      </c>
      <c r="AO239" t="s">
        <v>163</v>
      </c>
      <c r="AP239" t="s">
        <v>163</v>
      </c>
      <c r="AQ239" t="s">
        <v>163</v>
      </c>
      <c r="AR239" t="s">
        <v>163</v>
      </c>
      <c r="AS239" t="s">
        <v>163</v>
      </c>
      <c r="AT239" t="s">
        <v>325</v>
      </c>
      <c r="AU239" t="s">
        <v>325</v>
      </c>
      <c r="AV239" t="s">
        <v>163</v>
      </c>
      <c r="AW239" t="s">
        <v>163</v>
      </c>
      <c r="AX239" t="s">
        <v>163</v>
      </c>
      <c r="AY239" t="s">
        <v>163</v>
      </c>
      <c r="AZ239" t="s">
        <v>163</v>
      </c>
      <c r="BA239" t="s">
        <v>163</v>
      </c>
      <c r="BB239" t="s">
        <v>163</v>
      </c>
      <c r="BC239" t="s">
        <v>163</v>
      </c>
      <c r="BD239" t="s">
        <v>163</v>
      </c>
      <c r="BE239" t="s">
        <v>163</v>
      </c>
      <c r="BF239" t="s">
        <v>163</v>
      </c>
      <c r="BG239" t="s">
        <v>163</v>
      </c>
      <c r="BH239">
        <v>4</v>
      </c>
      <c r="BI239" t="s">
        <v>163</v>
      </c>
      <c r="BJ239" t="s">
        <v>163</v>
      </c>
      <c r="BK239" t="s">
        <v>163</v>
      </c>
      <c r="BL239" t="s">
        <v>163</v>
      </c>
      <c r="BM239">
        <v>4</v>
      </c>
      <c r="BN239" t="s">
        <v>163</v>
      </c>
      <c r="BO239" t="s">
        <v>163</v>
      </c>
      <c r="BP239" t="s">
        <v>163</v>
      </c>
      <c r="BQ239" t="s">
        <v>163</v>
      </c>
      <c r="BR239" s="16">
        <v>1</v>
      </c>
      <c r="BS239" s="16">
        <v>2</v>
      </c>
      <c r="BT239" s="16">
        <v>1</v>
      </c>
      <c r="BU239" s="16">
        <v>2</v>
      </c>
      <c r="BV239" s="16">
        <v>0</v>
      </c>
      <c r="BW239" s="16">
        <v>0</v>
      </c>
      <c r="BX239" s="16" t="s">
        <v>163</v>
      </c>
      <c r="BY239" s="16" t="s">
        <v>163</v>
      </c>
      <c r="BZ239" s="16">
        <v>304</v>
      </c>
      <c r="CA239" s="16" t="s">
        <v>163</v>
      </c>
      <c r="CB239" s="16" t="s">
        <v>163</v>
      </c>
      <c r="CC239" s="16" t="s">
        <v>163</v>
      </c>
      <c r="CD239" s="16" t="s">
        <v>163</v>
      </c>
      <c r="CE239" s="16" t="s">
        <v>163</v>
      </c>
      <c r="CF239" s="16" t="s">
        <v>163</v>
      </c>
      <c r="CG239" s="16" t="s">
        <v>163</v>
      </c>
      <c r="CH239" s="16" t="s">
        <v>163</v>
      </c>
      <c r="CI239" s="16" t="s">
        <v>163</v>
      </c>
      <c r="CJ239" s="16" t="s">
        <v>163</v>
      </c>
      <c r="CK239" s="16">
        <v>304</v>
      </c>
      <c r="CL239" s="16" t="s">
        <v>163</v>
      </c>
      <c r="CM239" s="16">
        <v>1</v>
      </c>
      <c r="CN239" s="16">
        <v>3</v>
      </c>
      <c r="CO239" s="16" t="s">
        <v>163</v>
      </c>
      <c r="CP239" s="16" t="s">
        <v>163</v>
      </c>
      <c r="CQ239" s="16" t="s">
        <v>163</v>
      </c>
      <c r="CR239" s="16" t="s">
        <v>163</v>
      </c>
      <c r="CS239" s="16" t="s">
        <v>163</v>
      </c>
      <c r="CT239" s="16" t="s">
        <v>163</v>
      </c>
      <c r="CU239" s="16" t="s">
        <v>163</v>
      </c>
      <c r="CV239" s="16" t="s">
        <v>163</v>
      </c>
      <c r="CW239" s="16" t="s">
        <v>163</v>
      </c>
      <c r="CX239" s="16" t="s">
        <v>163</v>
      </c>
      <c r="CY239" s="16" t="s">
        <v>163</v>
      </c>
      <c r="CZ239" s="16" t="s">
        <v>163</v>
      </c>
      <c r="DA239" s="16" t="s">
        <v>163</v>
      </c>
      <c r="DB239" s="16" t="s">
        <v>163</v>
      </c>
      <c r="DC239" s="16" t="s">
        <v>163</v>
      </c>
      <c r="DD239" s="16" t="s">
        <v>163</v>
      </c>
      <c r="DE239" s="16" t="s">
        <v>163</v>
      </c>
      <c r="DF239" s="16" t="s">
        <v>163</v>
      </c>
      <c r="DG239" s="16" t="s">
        <v>163</v>
      </c>
      <c r="DH239" s="16" t="s">
        <v>163</v>
      </c>
      <c r="DI239" s="16" t="s">
        <v>163</v>
      </c>
      <c r="DJ239" s="16" t="s">
        <v>163</v>
      </c>
      <c r="DK239" s="16" t="s">
        <v>163</v>
      </c>
      <c r="DL239" s="16" t="s">
        <v>163</v>
      </c>
      <c r="DM239" s="16" t="s">
        <v>163</v>
      </c>
      <c r="DN239" s="16" t="s">
        <v>163</v>
      </c>
      <c r="DO239" s="16" t="s">
        <v>163</v>
      </c>
      <c r="DP239" s="16" t="s">
        <v>163</v>
      </c>
      <c r="DQ239" s="16" t="s">
        <v>163</v>
      </c>
      <c r="DR239" s="16" t="s">
        <v>163</v>
      </c>
      <c r="DS239" s="16" t="s">
        <v>163</v>
      </c>
      <c r="DT239" s="16" t="s">
        <v>163</v>
      </c>
      <c r="DU239" s="16" t="s">
        <v>163</v>
      </c>
      <c r="DV239" s="16" t="s">
        <v>163</v>
      </c>
      <c r="DW239" s="16" t="s">
        <v>163</v>
      </c>
      <c r="DX239" s="16" t="s">
        <v>163</v>
      </c>
      <c r="DY239" s="16" t="s">
        <v>163</v>
      </c>
      <c r="DZ239" s="16" t="s">
        <v>163</v>
      </c>
      <c r="EA239" s="16" t="s">
        <v>163</v>
      </c>
      <c r="EB239" s="16" t="s">
        <v>163</v>
      </c>
      <c r="EC239" s="16" t="s">
        <v>163</v>
      </c>
      <c r="ED239" s="16" t="s">
        <v>163</v>
      </c>
      <c r="EE239" s="16" t="s">
        <v>163</v>
      </c>
      <c r="EF239" s="16" t="s">
        <v>163</v>
      </c>
      <c r="EG239" s="16" t="s">
        <v>163</v>
      </c>
      <c r="EH239" s="16" t="s">
        <v>163</v>
      </c>
      <c r="EI239">
        <v>6</v>
      </c>
      <c r="EJ239" t="s">
        <v>163</v>
      </c>
      <c r="EK239">
        <v>6</v>
      </c>
      <c r="EL239" t="s">
        <v>163</v>
      </c>
      <c r="EM239" t="s">
        <v>163</v>
      </c>
      <c r="EN239" t="s">
        <v>163</v>
      </c>
      <c r="EO239" t="s">
        <v>163</v>
      </c>
      <c r="EP239" t="s">
        <v>163</v>
      </c>
      <c r="EQ239" t="s">
        <v>163</v>
      </c>
      <c r="ER239" t="s">
        <v>163</v>
      </c>
      <c r="ES239" t="s">
        <v>163</v>
      </c>
      <c r="ET239" t="s">
        <v>163</v>
      </c>
      <c r="EU239">
        <v>3</v>
      </c>
      <c r="EV239">
        <v>1945</v>
      </c>
      <c r="EW239">
        <v>1</v>
      </c>
      <c r="EX239" t="s">
        <v>338</v>
      </c>
      <c r="EY239" t="s">
        <v>347</v>
      </c>
      <c r="EZ239" t="s">
        <v>333</v>
      </c>
      <c r="FA239" t="s">
        <v>163</v>
      </c>
      <c r="FB239" t="s">
        <v>163</v>
      </c>
      <c r="FC239" t="s">
        <v>163</v>
      </c>
      <c r="FD239" t="s">
        <v>163</v>
      </c>
      <c r="FE239" t="s">
        <v>163</v>
      </c>
      <c r="FF239" t="s">
        <v>163</v>
      </c>
      <c r="FG239" t="s">
        <v>163</v>
      </c>
      <c r="FH239" t="s">
        <v>163</v>
      </c>
      <c r="FI239" t="s">
        <v>163</v>
      </c>
      <c r="FJ239" t="s">
        <v>163</v>
      </c>
      <c r="FK239">
        <f t="shared" si="6"/>
        <v>0</v>
      </c>
      <c r="FL239">
        <f t="shared" si="7"/>
        <v>0</v>
      </c>
    </row>
    <row r="240" spans="1:168" x14ac:dyDescent="0.25">
      <c r="A240">
        <v>239</v>
      </c>
      <c r="B240" t="s">
        <v>181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10301</v>
      </c>
      <c r="J240">
        <v>7</v>
      </c>
      <c r="K240" t="s">
        <v>163</v>
      </c>
      <c r="L240" t="s">
        <v>170</v>
      </c>
      <c r="M240">
        <v>1</v>
      </c>
      <c r="N240">
        <v>1</v>
      </c>
      <c r="O240">
        <v>4</v>
      </c>
      <c r="P240">
        <v>2</v>
      </c>
      <c r="Q240">
        <v>2</v>
      </c>
      <c r="R240">
        <v>1</v>
      </c>
      <c r="S240" t="s">
        <v>163</v>
      </c>
      <c r="T240">
        <v>50</v>
      </c>
      <c r="U240">
        <v>30</v>
      </c>
      <c r="V240">
        <v>20</v>
      </c>
      <c r="W240" t="s">
        <v>313</v>
      </c>
      <c r="X240" t="s">
        <v>313</v>
      </c>
      <c r="Y240" t="s">
        <v>310</v>
      </c>
      <c r="Z240" t="s">
        <v>310</v>
      </c>
      <c r="AA240" t="s">
        <v>311</v>
      </c>
      <c r="AB240" t="s">
        <v>311</v>
      </c>
      <c r="AC240" t="s">
        <v>312</v>
      </c>
      <c r="AD240" t="s">
        <v>313</v>
      </c>
      <c r="AE240" t="s">
        <v>310</v>
      </c>
      <c r="AF240" t="s">
        <v>316</v>
      </c>
      <c r="AG240" t="s">
        <v>316</v>
      </c>
      <c r="AH240" t="s">
        <v>306</v>
      </c>
      <c r="AI240" t="s">
        <v>306</v>
      </c>
      <c r="AJ240" t="s">
        <v>314</v>
      </c>
      <c r="AK240" t="s">
        <v>314</v>
      </c>
      <c r="AL240" t="s">
        <v>315</v>
      </c>
      <c r="AM240" t="s">
        <v>306</v>
      </c>
      <c r="AN240" t="s">
        <v>306</v>
      </c>
      <c r="AO240" t="s">
        <v>163</v>
      </c>
      <c r="AP240" t="s">
        <v>163</v>
      </c>
      <c r="AQ240" t="s">
        <v>163</v>
      </c>
      <c r="AR240" t="s">
        <v>163</v>
      </c>
      <c r="AS240" t="s">
        <v>163</v>
      </c>
      <c r="AT240" t="s">
        <v>318</v>
      </c>
      <c r="AU240" t="s">
        <v>326</v>
      </c>
      <c r="AV240" t="s">
        <v>163</v>
      </c>
      <c r="AW240" t="s">
        <v>163</v>
      </c>
      <c r="AX240" t="s">
        <v>163</v>
      </c>
      <c r="AY240" t="s">
        <v>163</v>
      </c>
      <c r="AZ240" t="s">
        <v>163</v>
      </c>
      <c r="BA240" t="s">
        <v>163</v>
      </c>
      <c r="BB240" t="s">
        <v>163</v>
      </c>
      <c r="BC240" t="s">
        <v>163</v>
      </c>
      <c r="BD240" t="s">
        <v>163</v>
      </c>
      <c r="BE240" t="s">
        <v>163</v>
      </c>
      <c r="BF240" t="s">
        <v>163</v>
      </c>
      <c r="BG240" t="s">
        <v>163</v>
      </c>
      <c r="BH240">
        <v>1</v>
      </c>
      <c r="BI240" t="s">
        <v>163</v>
      </c>
      <c r="BJ240" t="s">
        <v>163</v>
      </c>
      <c r="BK240" t="s">
        <v>163</v>
      </c>
      <c r="BL240">
        <v>1</v>
      </c>
      <c r="BM240">
        <v>1</v>
      </c>
      <c r="BN240" t="s">
        <v>163</v>
      </c>
      <c r="BO240" t="s">
        <v>163</v>
      </c>
      <c r="BP240">
        <v>1</v>
      </c>
      <c r="BQ240" t="s">
        <v>163</v>
      </c>
      <c r="BR240" s="16">
        <v>1</v>
      </c>
      <c r="BS240" s="16">
        <v>3</v>
      </c>
      <c r="BT240" s="16">
        <v>1</v>
      </c>
      <c r="BU240" s="16">
        <v>1</v>
      </c>
      <c r="BV240" s="16">
        <v>3</v>
      </c>
      <c r="BW240" s="16">
        <v>1</v>
      </c>
      <c r="BX240" s="16" t="s">
        <v>163</v>
      </c>
      <c r="BY240" s="16" t="s">
        <v>163</v>
      </c>
      <c r="BZ240" s="16" t="s">
        <v>163</v>
      </c>
      <c r="CA240" s="16">
        <v>304</v>
      </c>
      <c r="CB240" s="16" t="s">
        <v>163</v>
      </c>
      <c r="CC240" s="16" t="s">
        <v>163</v>
      </c>
      <c r="CD240" s="16" t="s">
        <v>163</v>
      </c>
      <c r="CE240" s="16" t="s">
        <v>163</v>
      </c>
      <c r="CF240" s="16" t="s">
        <v>163</v>
      </c>
      <c r="CG240" s="16" t="s">
        <v>163</v>
      </c>
      <c r="CH240" s="16" t="s">
        <v>163</v>
      </c>
      <c r="CI240" s="16" t="s">
        <v>163</v>
      </c>
      <c r="CJ240" s="16" t="s">
        <v>163</v>
      </c>
      <c r="CK240" s="16" t="s">
        <v>163</v>
      </c>
      <c r="CL240" s="16" t="s">
        <v>163</v>
      </c>
      <c r="CM240" s="16" t="s">
        <v>163</v>
      </c>
      <c r="CN240" s="16" t="s">
        <v>163</v>
      </c>
      <c r="CO240" s="16" t="s">
        <v>163</v>
      </c>
      <c r="CP240" s="16" t="s">
        <v>163</v>
      </c>
      <c r="CQ240" s="16" t="s">
        <v>163</v>
      </c>
      <c r="CR240" s="16" t="s">
        <v>163</v>
      </c>
      <c r="CS240" s="16" t="s">
        <v>163</v>
      </c>
      <c r="CT240" s="16" t="s">
        <v>163</v>
      </c>
      <c r="CU240" s="16">
        <v>304</v>
      </c>
      <c r="CV240" s="16" t="s">
        <v>163</v>
      </c>
      <c r="CW240" s="16">
        <v>1</v>
      </c>
      <c r="CX240" s="16">
        <v>3</v>
      </c>
      <c r="CY240" s="16" t="s">
        <v>163</v>
      </c>
      <c r="CZ240" s="16" t="s">
        <v>163</v>
      </c>
      <c r="DA240" s="16" t="s">
        <v>163</v>
      </c>
      <c r="DB240" s="16" t="s">
        <v>163</v>
      </c>
      <c r="DC240" s="16" t="s">
        <v>163</v>
      </c>
      <c r="DD240" s="16" t="s">
        <v>163</v>
      </c>
      <c r="DE240" s="16" t="s">
        <v>163</v>
      </c>
      <c r="DF240" s="16" t="s">
        <v>163</v>
      </c>
      <c r="DG240" s="16" t="s">
        <v>163</v>
      </c>
      <c r="DH240" s="16" t="s">
        <v>163</v>
      </c>
      <c r="DI240" s="16" t="s">
        <v>163</v>
      </c>
      <c r="DJ240" s="16" t="s">
        <v>163</v>
      </c>
      <c r="DK240" s="16" t="s">
        <v>163</v>
      </c>
      <c r="DL240" s="16" t="s">
        <v>163</v>
      </c>
      <c r="DM240" s="16" t="s">
        <v>163</v>
      </c>
      <c r="DN240" s="16" t="s">
        <v>163</v>
      </c>
      <c r="DO240" s="16" t="s">
        <v>163</v>
      </c>
      <c r="DP240" s="16" t="s">
        <v>163</v>
      </c>
      <c r="DQ240" s="16" t="s">
        <v>163</v>
      </c>
      <c r="DR240" s="16" t="s">
        <v>163</v>
      </c>
      <c r="DS240" s="16" t="s">
        <v>163</v>
      </c>
      <c r="DT240" s="16" t="s">
        <v>163</v>
      </c>
      <c r="DU240" s="16" t="s">
        <v>163</v>
      </c>
      <c r="DV240" s="16" t="s">
        <v>163</v>
      </c>
      <c r="DW240" s="16" t="s">
        <v>163</v>
      </c>
      <c r="DX240" s="16" t="s">
        <v>163</v>
      </c>
      <c r="DY240" s="16">
        <v>304</v>
      </c>
      <c r="DZ240" s="16" t="s">
        <v>163</v>
      </c>
      <c r="EA240" s="16">
        <v>1</v>
      </c>
      <c r="EB240" s="16">
        <v>3</v>
      </c>
      <c r="EC240" s="16" t="s">
        <v>163</v>
      </c>
      <c r="ED240" s="16" t="s">
        <v>163</v>
      </c>
      <c r="EE240" s="16" t="s">
        <v>163</v>
      </c>
      <c r="EF240" s="16" t="s">
        <v>163</v>
      </c>
      <c r="EG240" s="16" t="s">
        <v>163</v>
      </c>
      <c r="EH240" s="16" t="s">
        <v>163</v>
      </c>
      <c r="EI240">
        <v>5</v>
      </c>
      <c r="EJ240">
        <v>1</v>
      </c>
      <c r="EK240" t="s">
        <v>163</v>
      </c>
      <c r="EL240">
        <v>5</v>
      </c>
      <c r="EM240">
        <v>14</v>
      </c>
      <c r="EN240">
        <v>15</v>
      </c>
      <c r="EO240">
        <v>12</v>
      </c>
      <c r="EP240">
        <v>12</v>
      </c>
      <c r="EQ240" t="s">
        <v>163</v>
      </c>
      <c r="ER240">
        <v>4</v>
      </c>
      <c r="ES240" t="s">
        <v>163</v>
      </c>
      <c r="ET240">
        <v>7</v>
      </c>
      <c r="EU240">
        <v>3</v>
      </c>
      <c r="EV240">
        <v>1989</v>
      </c>
      <c r="EW240">
        <v>1</v>
      </c>
      <c r="EX240" t="s">
        <v>343</v>
      </c>
      <c r="EY240" t="s">
        <v>347</v>
      </c>
      <c r="EZ240" t="s">
        <v>334</v>
      </c>
      <c r="FA240" t="s">
        <v>163</v>
      </c>
      <c r="FB240" t="s">
        <v>163</v>
      </c>
      <c r="FC240" t="s">
        <v>163</v>
      </c>
      <c r="FD240" t="s">
        <v>163</v>
      </c>
      <c r="FE240" t="s">
        <v>163</v>
      </c>
      <c r="FF240" t="s">
        <v>163</v>
      </c>
      <c r="FG240" t="s">
        <v>163</v>
      </c>
      <c r="FH240" t="s">
        <v>163</v>
      </c>
      <c r="FI240" t="s">
        <v>163</v>
      </c>
      <c r="FJ240" t="s">
        <v>163</v>
      </c>
      <c r="FK240">
        <f t="shared" si="6"/>
        <v>1</v>
      </c>
      <c r="FL240">
        <f t="shared" si="7"/>
        <v>0</v>
      </c>
    </row>
    <row r="241" spans="1:168" x14ac:dyDescent="0.25">
      <c r="A241">
        <v>240</v>
      </c>
      <c r="B241" t="s">
        <v>181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10301</v>
      </c>
      <c r="J241">
        <v>7</v>
      </c>
      <c r="K241" t="s">
        <v>163</v>
      </c>
      <c r="L241" t="s">
        <v>170</v>
      </c>
      <c r="M241">
        <v>1</v>
      </c>
      <c r="N241">
        <v>1</v>
      </c>
      <c r="O241">
        <v>2</v>
      </c>
      <c r="P241">
        <v>2</v>
      </c>
      <c r="Q241">
        <v>0</v>
      </c>
      <c r="R241">
        <v>1</v>
      </c>
      <c r="S241" t="s">
        <v>163</v>
      </c>
      <c r="T241" t="s">
        <v>163</v>
      </c>
      <c r="U241">
        <v>75</v>
      </c>
      <c r="V241">
        <v>25</v>
      </c>
      <c r="W241" t="s">
        <v>313</v>
      </c>
      <c r="X241" t="s">
        <v>313</v>
      </c>
      <c r="Y241" t="s">
        <v>310</v>
      </c>
      <c r="Z241" t="s">
        <v>310</v>
      </c>
      <c r="AA241" t="s">
        <v>312</v>
      </c>
      <c r="AB241" t="s">
        <v>312</v>
      </c>
      <c r="AC241" t="s">
        <v>312</v>
      </c>
      <c r="AD241" t="s">
        <v>310</v>
      </c>
      <c r="AE241" t="s">
        <v>310</v>
      </c>
      <c r="AF241" t="s">
        <v>316</v>
      </c>
      <c r="AG241" t="s">
        <v>316</v>
      </c>
      <c r="AH241" t="s">
        <v>316</v>
      </c>
      <c r="AI241" t="s">
        <v>306</v>
      </c>
      <c r="AJ241" t="s">
        <v>315</v>
      </c>
      <c r="AK241" t="s">
        <v>315</v>
      </c>
      <c r="AL241" t="s">
        <v>315</v>
      </c>
      <c r="AM241" t="s">
        <v>306</v>
      </c>
      <c r="AN241" t="s">
        <v>306</v>
      </c>
      <c r="AO241" t="s">
        <v>163</v>
      </c>
      <c r="AP241" t="s">
        <v>163</v>
      </c>
      <c r="AQ241" t="s">
        <v>318</v>
      </c>
      <c r="AR241">
        <v>2.5</v>
      </c>
      <c r="AS241" t="s">
        <v>163</v>
      </c>
      <c r="AT241" t="s">
        <v>322</v>
      </c>
      <c r="AU241" t="s">
        <v>322</v>
      </c>
      <c r="AV241" t="s">
        <v>163</v>
      </c>
      <c r="AW241" t="s">
        <v>163</v>
      </c>
      <c r="AX241" t="s">
        <v>163</v>
      </c>
      <c r="AY241" t="s">
        <v>163</v>
      </c>
      <c r="AZ241" t="s">
        <v>163</v>
      </c>
      <c r="BA241" t="s">
        <v>163</v>
      </c>
      <c r="BB241" t="s">
        <v>163</v>
      </c>
      <c r="BC241" t="s">
        <v>163</v>
      </c>
      <c r="BD241">
        <v>2</v>
      </c>
      <c r="BE241" t="s">
        <v>163</v>
      </c>
      <c r="BF241" t="s">
        <v>163</v>
      </c>
      <c r="BG241" t="s">
        <v>163</v>
      </c>
      <c r="BH241" t="s">
        <v>163</v>
      </c>
      <c r="BI241" t="s">
        <v>163</v>
      </c>
      <c r="BJ241" t="s">
        <v>163</v>
      </c>
      <c r="BK241" t="s">
        <v>163</v>
      </c>
      <c r="BL241" t="s">
        <v>163</v>
      </c>
      <c r="BM241">
        <v>1</v>
      </c>
      <c r="BN241" t="s">
        <v>163</v>
      </c>
      <c r="BO241">
        <v>1</v>
      </c>
      <c r="BP241" t="s">
        <v>163</v>
      </c>
      <c r="BQ241" t="s">
        <v>163</v>
      </c>
      <c r="BR241" s="16">
        <v>1</v>
      </c>
      <c r="BS241" s="16">
        <v>3</v>
      </c>
      <c r="BT241" s="16">
        <v>1</v>
      </c>
      <c r="BU241" s="16">
        <v>1</v>
      </c>
      <c r="BV241" s="16">
        <v>3</v>
      </c>
      <c r="BW241" s="16">
        <v>1</v>
      </c>
      <c r="BX241" s="16" t="s">
        <v>163</v>
      </c>
      <c r="BY241" s="16" t="s">
        <v>163</v>
      </c>
      <c r="BZ241" s="16" t="s">
        <v>163</v>
      </c>
      <c r="CA241" s="16">
        <v>301</v>
      </c>
      <c r="CB241" s="16" t="s">
        <v>163</v>
      </c>
      <c r="CC241" s="16" t="s">
        <v>163</v>
      </c>
      <c r="CD241" s="16" t="s">
        <v>163</v>
      </c>
      <c r="CE241" s="16" t="s">
        <v>163</v>
      </c>
      <c r="CF241" s="16" t="s">
        <v>163</v>
      </c>
      <c r="CG241" s="16" t="s">
        <v>163</v>
      </c>
      <c r="CH241" s="16" t="s">
        <v>163</v>
      </c>
      <c r="CI241" s="16" t="s">
        <v>163</v>
      </c>
      <c r="CJ241" s="16" t="s">
        <v>163</v>
      </c>
      <c r="CK241" s="16" t="s">
        <v>163</v>
      </c>
      <c r="CL241" s="16" t="s">
        <v>163</v>
      </c>
      <c r="CM241" s="16" t="s">
        <v>163</v>
      </c>
      <c r="CN241" s="16" t="s">
        <v>163</v>
      </c>
      <c r="CO241" s="16" t="s">
        <v>163</v>
      </c>
      <c r="CP241" s="16" t="s">
        <v>163</v>
      </c>
      <c r="CQ241" s="16" t="s">
        <v>163</v>
      </c>
      <c r="CR241" s="16" t="s">
        <v>163</v>
      </c>
      <c r="CS241" s="16" t="s">
        <v>163</v>
      </c>
      <c r="CT241" s="16" t="s">
        <v>163</v>
      </c>
      <c r="CU241" s="16">
        <v>301</v>
      </c>
      <c r="CV241" s="16" t="s">
        <v>163</v>
      </c>
      <c r="CW241" s="16">
        <v>1</v>
      </c>
      <c r="CX241" s="16">
        <v>2</v>
      </c>
      <c r="CY241" s="16" t="s">
        <v>163</v>
      </c>
      <c r="CZ241" s="16">
        <v>7</v>
      </c>
      <c r="DA241" s="16" t="s">
        <v>163</v>
      </c>
      <c r="DB241" s="16" t="s">
        <v>163</v>
      </c>
      <c r="DC241" s="16" t="s">
        <v>163</v>
      </c>
      <c r="DD241" s="16" t="s">
        <v>163</v>
      </c>
      <c r="DE241" s="16" t="s">
        <v>163</v>
      </c>
      <c r="DF241" s="16" t="s">
        <v>163</v>
      </c>
      <c r="DG241" s="16" t="s">
        <v>163</v>
      </c>
      <c r="DH241" s="16" t="s">
        <v>163</v>
      </c>
      <c r="DI241" s="16" t="s">
        <v>163</v>
      </c>
      <c r="DJ241" s="16" t="s">
        <v>163</v>
      </c>
      <c r="DK241" s="16" t="s">
        <v>163</v>
      </c>
      <c r="DL241" s="16" t="s">
        <v>163</v>
      </c>
      <c r="DM241" s="16" t="s">
        <v>163</v>
      </c>
      <c r="DN241" s="16" t="s">
        <v>163</v>
      </c>
      <c r="DO241" s="16" t="s">
        <v>163</v>
      </c>
      <c r="DP241" s="16" t="s">
        <v>163</v>
      </c>
      <c r="DQ241" s="16" t="s">
        <v>163</v>
      </c>
      <c r="DR241" s="16" t="s">
        <v>163</v>
      </c>
      <c r="DS241" s="16" t="s">
        <v>163</v>
      </c>
      <c r="DT241" s="16" t="s">
        <v>163</v>
      </c>
      <c r="DU241" s="16" t="s">
        <v>163</v>
      </c>
      <c r="DV241" s="16" t="s">
        <v>163</v>
      </c>
      <c r="DW241" s="16" t="s">
        <v>163</v>
      </c>
      <c r="DX241" s="16" t="s">
        <v>163</v>
      </c>
      <c r="DY241" s="16">
        <v>301</v>
      </c>
      <c r="DZ241" s="16" t="s">
        <v>163</v>
      </c>
      <c r="EA241" s="16">
        <v>1</v>
      </c>
      <c r="EB241" s="16">
        <v>2</v>
      </c>
      <c r="EC241" s="16" t="s">
        <v>163</v>
      </c>
      <c r="ED241" s="16">
        <v>7</v>
      </c>
      <c r="EE241" s="16" t="s">
        <v>163</v>
      </c>
      <c r="EF241" s="16" t="s">
        <v>163</v>
      </c>
      <c r="EG241" s="16" t="s">
        <v>163</v>
      </c>
      <c r="EH241" s="16" t="s">
        <v>163</v>
      </c>
      <c r="EI241">
        <v>5</v>
      </c>
      <c r="EJ241">
        <v>2</v>
      </c>
      <c r="EK241" t="s">
        <v>163</v>
      </c>
      <c r="EL241">
        <v>5</v>
      </c>
      <c r="EM241">
        <v>15</v>
      </c>
      <c r="EN241">
        <v>15</v>
      </c>
      <c r="EO241">
        <v>12</v>
      </c>
      <c r="EP241">
        <v>12</v>
      </c>
      <c r="EQ241">
        <v>24</v>
      </c>
      <c r="ER241" t="s">
        <v>163</v>
      </c>
      <c r="ES241">
        <v>1</v>
      </c>
      <c r="ET241" t="s">
        <v>163</v>
      </c>
      <c r="EU241">
        <v>3</v>
      </c>
      <c r="EV241">
        <v>1953</v>
      </c>
      <c r="EW241">
        <v>1</v>
      </c>
      <c r="EX241" t="s">
        <v>345</v>
      </c>
      <c r="EY241" t="s">
        <v>351</v>
      </c>
      <c r="EZ241" t="s">
        <v>335</v>
      </c>
      <c r="FA241" t="s">
        <v>163</v>
      </c>
      <c r="FB241" t="s">
        <v>163</v>
      </c>
      <c r="FC241" t="s">
        <v>163</v>
      </c>
      <c r="FD241" t="s">
        <v>163</v>
      </c>
      <c r="FE241" t="s">
        <v>163</v>
      </c>
      <c r="FF241" t="s">
        <v>163</v>
      </c>
      <c r="FG241" t="s">
        <v>163</v>
      </c>
      <c r="FH241" t="s">
        <v>163</v>
      </c>
      <c r="FI241" t="s">
        <v>163</v>
      </c>
      <c r="FJ241" t="s">
        <v>163</v>
      </c>
      <c r="FK241">
        <f t="shared" si="6"/>
        <v>1</v>
      </c>
      <c r="FL241">
        <f t="shared" si="7"/>
        <v>0</v>
      </c>
    </row>
    <row r="242" spans="1:168" x14ac:dyDescent="0.25">
      <c r="A242">
        <v>241</v>
      </c>
      <c r="B242" t="s">
        <v>181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10301</v>
      </c>
      <c r="J242">
        <v>7</v>
      </c>
      <c r="K242" t="s">
        <v>163</v>
      </c>
      <c r="L242" t="s">
        <v>170</v>
      </c>
      <c r="M242">
        <v>1</v>
      </c>
      <c r="N242">
        <v>1</v>
      </c>
      <c r="O242">
        <v>2</v>
      </c>
      <c r="P242">
        <v>2</v>
      </c>
      <c r="Q242">
        <v>0</v>
      </c>
      <c r="R242">
        <v>1</v>
      </c>
      <c r="S242" t="s">
        <v>163</v>
      </c>
      <c r="T242">
        <v>0</v>
      </c>
      <c r="U242">
        <v>80</v>
      </c>
      <c r="V242">
        <v>20</v>
      </c>
      <c r="W242" t="s">
        <v>313</v>
      </c>
      <c r="X242" t="s">
        <v>313</v>
      </c>
      <c r="Y242" t="s">
        <v>310</v>
      </c>
      <c r="Z242" t="s">
        <v>310</v>
      </c>
      <c r="AA242" t="s">
        <v>311</v>
      </c>
      <c r="AB242" t="s">
        <v>311</v>
      </c>
      <c r="AC242" t="s">
        <v>312</v>
      </c>
      <c r="AD242" t="s">
        <v>310</v>
      </c>
      <c r="AE242" t="s">
        <v>310</v>
      </c>
      <c r="AF242" t="s">
        <v>316</v>
      </c>
      <c r="AG242" t="s">
        <v>316</v>
      </c>
      <c r="AH242" t="s">
        <v>306</v>
      </c>
      <c r="AI242" t="s">
        <v>306</v>
      </c>
      <c r="AJ242" t="s">
        <v>315</v>
      </c>
      <c r="AK242" t="s">
        <v>315</v>
      </c>
      <c r="AL242" t="s">
        <v>316</v>
      </c>
      <c r="AM242" t="s">
        <v>306</v>
      </c>
      <c r="AN242" t="s">
        <v>306</v>
      </c>
      <c r="AO242" t="s">
        <v>163</v>
      </c>
      <c r="AP242" t="s">
        <v>163</v>
      </c>
      <c r="AQ242" t="s">
        <v>163</v>
      </c>
      <c r="AR242" t="s">
        <v>163</v>
      </c>
      <c r="AS242" t="s">
        <v>163</v>
      </c>
      <c r="AT242" t="s">
        <v>325</v>
      </c>
      <c r="AU242" t="s">
        <v>325</v>
      </c>
      <c r="AV242" t="s">
        <v>163</v>
      </c>
      <c r="AW242" t="s">
        <v>163</v>
      </c>
      <c r="AX242" t="s">
        <v>163</v>
      </c>
      <c r="AY242" t="s">
        <v>163</v>
      </c>
      <c r="AZ242" t="s">
        <v>163</v>
      </c>
      <c r="BA242" t="s">
        <v>163</v>
      </c>
      <c r="BB242" t="s">
        <v>163</v>
      </c>
      <c r="BC242" t="s">
        <v>163</v>
      </c>
      <c r="BD242" t="s">
        <v>163</v>
      </c>
      <c r="BE242" t="s">
        <v>163</v>
      </c>
      <c r="BF242" t="s">
        <v>163</v>
      </c>
      <c r="BG242" t="s">
        <v>163</v>
      </c>
      <c r="BH242" t="s">
        <v>227</v>
      </c>
      <c r="BI242">
        <v>2</v>
      </c>
      <c r="BJ242" t="s">
        <v>163</v>
      </c>
      <c r="BK242" t="s">
        <v>163</v>
      </c>
      <c r="BL242" t="s">
        <v>163</v>
      </c>
      <c r="BM242">
        <v>4</v>
      </c>
      <c r="BN242" t="s">
        <v>163</v>
      </c>
      <c r="BO242" t="s">
        <v>163</v>
      </c>
      <c r="BP242" t="s">
        <v>163</v>
      </c>
      <c r="BQ242" t="s">
        <v>163</v>
      </c>
      <c r="BR242" s="16">
        <v>1</v>
      </c>
      <c r="BS242" s="16">
        <v>2</v>
      </c>
      <c r="BT242" s="16">
        <v>1</v>
      </c>
      <c r="BU242" s="16">
        <v>2</v>
      </c>
      <c r="BV242" s="16">
        <v>0</v>
      </c>
      <c r="BW242" s="16">
        <v>0</v>
      </c>
      <c r="BX242" s="16" t="s">
        <v>163</v>
      </c>
      <c r="BY242" s="16" t="s">
        <v>163</v>
      </c>
      <c r="BZ242" s="16">
        <v>304</v>
      </c>
      <c r="CA242" s="16" t="s">
        <v>163</v>
      </c>
      <c r="CB242" s="16" t="s">
        <v>163</v>
      </c>
      <c r="CC242" s="16" t="s">
        <v>163</v>
      </c>
      <c r="CD242" s="16" t="s">
        <v>163</v>
      </c>
      <c r="CE242" s="16" t="s">
        <v>163</v>
      </c>
      <c r="CF242" s="16" t="s">
        <v>163</v>
      </c>
      <c r="CG242" s="16" t="s">
        <v>163</v>
      </c>
      <c r="CH242" s="16" t="s">
        <v>163</v>
      </c>
      <c r="CI242" s="16" t="s">
        <v>163</v>
      </c>
      <c r="CJ242" s="16" t="s">
        <v>163</v>
      </c>
      <c r="CK242" s="16">
        <v>304</v>
      </c>
      <c r="CL242" s="16" t="s">
        <v>163</v>
      </c>
      <c r="CM242" s="16">
        <v>1</v>
      </c>
      <c r="CN242" s="16">
        <v>3</v>
      </c>
      <c r="CO242" s="16" t="s">
        <v>163</v>
      </c>
      <c r="CP242" s="16" t="s">
        <v>163</v>
      </c>
      <c r="CQ242" s="16" t="s">
        <v>163</v>
      </c>
      <c r="CR242" s="16" t="s">
        <v>163</v>
      </c>
      <c r="CS242" s="16" t="s">
        <v>163</v>
      </c>
      <c r="CT242" s="16" t="s">
        <v>163</v>
      </c>
      <c r="CU242" s="16" t="s">
        <v>163</v>
      </c>
      <c r="CV242" s="16" t="s">
        <v>163</v>
      </c>
      <c r="CW242" s="16" t="s">
        <v>163</v>
      </c>
      <c r="CX242" s="16" t="s">
        <v>163</v>
      </c>
      <c r="CY242" s="16" t="s">
        <v>163</v>
      </c>
      <c r="CZ242" s="16" t="s">
        <v>163</v>
      </c>
      <c r="DA242" s="16" t="s">
        <v>163</v>
      </c>
      <c r="DB242" s="16" t="s">
        <v>163</v>
      </c>
      <c r="DC242" s="16" t="s">
        <v>163</v>
      </c>
      <c r="DD242" s="16" t="s">
        <v>163</v>
      </c>
      <c r="DE242" s="16" t="s">
        <v>163</v>
      </c>
      <c r="DF242" s="16" t="s">
        <v>163</v>
      </c>
      <c r="DG242" s="16" t="s">
        <v>163</v>
      </c>
      <c r="DH242" s="16" t="s">
        <v>163</v>
      </c>
      <c r="DI242" s="16" t="s">
        <v>163</v>
      </c>
      <c r="DJ242" s="16" t="s">
        <v>163</v>
      </c>
      <c r="DK242" s="16" t="s">
        <v>163</v>
      </c>
      <c r="DL242" s="16" t="s">
        <v>163</v>
      </c>
      <c r="DM242" s="16" t="s">
        <v>163</v>
      </c>
      <c r="DN242" s="16" t="s">
        <v>163</v>
      </c>
      <c r="DO242" s="16" t="s">
        <v>163</v>
      </c>
      <c r="DP242" s="16" t="s">
        <v>163</v>
      </c>
      <c r="DQ242" s="16" t="s">
        <v>163</v>
      </c>
      <c r="DR242" s="16" t="s">
        <v>163</v>
      </c>
      <c r="DS242" s="16" t="s">
        <v>163</v>
      </c>
      <c r="DT242" s="16" t="s">
        <v>163</v>
      </c>
      <c r="DU242" s="16" t="s">
        <v>163</v>
      </c>
      <c r="DV242" s="16" t="s">
        <v>163</v>
      </c>
      <c r="DW242" s="16" t="s">
        <v>163</v>
      </c>
      <c r="DX242" s="16" t="s">
        <v>163</v>
      </c>
      <c r="DY242" s="16" t="s">
        <v>163</v>
      </c>
      <c r="DZ242" s="16" t="s">
        <v>163</v>
      </c>
      <c r="EA242" s="16" t="s">
        <v>163</v>
      </c>
      <c r="EB242" s="16" t="s">
        <v>163</v>
      </c>
      <c r="EC242" s="16" t="s">
        <v>163</v>
      </c>
      <c r="ED242" s="16" t="s">
        <v>163</v>
      </c>
      <c r="EE242" s="16" t="s">
        <v>163</v>
      </c>
      <c r="EF242" s="16" t="s">
        <v>163</v>
      </c>
      <c r="EG242" s="16" t="s">
        <v>163</v>
      </c>
      <c r="EH242" s="16" t="s">
        <v>163</v>
      </c>
      <c r="EI242">
        <v>6</v>
      </c>
      <c r="EJ242" t="s">
        <v>163</v>
      </c>
      <c r="EK242">
        <v>6</v>
      </c>
      <c r="EL242" t="s">
        <v>163</v>
      </c>
      <c r="EM242" t="s">
        <v>163</v>
      </c>
      <c r="EN242" t="s">
        <v>163</v>
      </c>
      <c r="EO242" t="s">
        <v>163</v>
      </c>
      <c r="EP242" t="s">
        <v>163</v>
      </c>
      <c r="EQ242" t="s">
        <v>163</v>
      </c>
      <c r="ER242" t="s">
        <v>163</v>
      </c>
      <c r="ES242" t="s">
        <v>163</v>
      </c>
      <c r="ET242" t="s">
        <v>163</v>
      </c>
      <c r="EU242">
        <v>3</v>
      </c>
      <c r="EV242">
        <v>1954</v>
      </c>
      <c r="EW242">
        <v>1</v>
      </c>
      <c r="EX242" t="s">
        <v>338</v>
      </c>
      <c r="EY242" t="s">
        <v>347</v>
      </c>
      <c r="EZ242" t="s">
        <v>334</v>
      </c>
      <c r="FA242" t="s">
        <v>163</v>
      </c>
      <c r="FB242" t="s">
        <v>163</v>
      </c>
      <c r="FC242" t="s">
        <v>163</v>
      </c>
      <c r="FD242" t="s">
        <v>163</v>
      </c>
      <c r="FE242" t="s">
        <v>163</v>
      </c>
      <c r="FF242" t="s">
        <v>163</v>
      </c>
      <c r="FG242" t="s">
        <v>163</v>
      </c>
      <c r="FH242" t="s">
        <v>163</v>
      </c>
      <c r="FI242" t="s">
        <v>163</v>
      </c>
      <c r="FJ242" t="s">
        <v>163</v>
      </c>
      <c r="FK242">
        <f t="shared" si="6"/>
        <v>1</v>
      </c>
      <c r="FL242">
        <f t="shared" si="7"/>
        <v>0</v>
      </c>
    </row>
    <row r="243" spans="1:168" x14ac:dyDescent="0.25">
      <c r="A243">
        <v>242</v>
      </c>
      <c r="B243" t="s">
        <v>181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10301</v>
      </c>
      <c r="J243">
        <v>7</v>
      </c>
      <c r="K243" t="s">
        <v>163</v>
      </c>
      <c r="L243" t="s">
        <v>170</v>
      </c>
      <c r="M243">
        <v>1</v>
      </c>
      <c r="N243">
        <v>1</v>
      </c>
      <c r="O243">
        <v>7</v>
      </c>
      <c r="P243">
        <v>5</v>
      </c>
      <c r="Q243">
        <v>2</v>
      </c>
      <c r="R243">
        <v>1</v>
      </c>
      <c r="S243" t="s">
        <v>163</v>
      </c>
      <c r="T243">
        <v>0</v>
      </c>
      <c r="U243">
        <v>80</v>
      </c>
      <c r="V243">
        <v>20</v>
      </c>
      <c r="W243" t="s">
        <v>312</v>
      </c>
      <c r="X243" t="s">
        <v>312</v>
      </c>
      <c r="Y243" t="s">
        <v>310</v>
      </c>
      <c r="Z243" t="s">
        <v>310</v>
      </c>
      <c r="AA243" t="s">
        <v>311</v>
      </c>
      <c r="AB243" t="s">
        <v>311</v>
      </c>
      <c r="AC243" t="s">
        <v>312</v>
      </c>
      <c r="AD243" t="s">
        <v>310</v>
      </c>
      <c r="AE243" t="s">
        <v>313</v>
      </c>
      <c r="AF243" t="s">
        <v>315</v>
      </c>
      <c r="AG243" t="s">
        <v>315</v>
      </c>
      <c r="AH243" t="s">
        <v>316</v>
      </c>
      <c r="AI243" t="s">
        <v>306</v>
      </c>
      <c r="AJ243" t="s">
        <v>314</v>
      </c>
      <c r="AK243" t="s">
        <v>314</v>
      </c>
      <c r="AL243" t="s">
        <v>315</v>
      </c>
      <c r="AM243" t="s">
        <v>306</v>
      </c>
      <c r="AN243" t="s">
        <v>316</v>
      </c>
      <c r="AO243" t="s">
        <v>163</v>
      </c>
      <c r="AP243" t="s">
        <v>163</v>
      </c>
      <c r="AQ243" t="s">
        <v>318</v>
      </c>
      <c r="AR243">
        <v>2.5</v>
      </c>
      <c r="AS243" t="s">
        <v>163</v>
      </c>
      <c r="AT243" t="s">
        <v>318</v>
      </c>
      <c r="AU243" t="s">
        <v>322</v>
      </c>
      <c r="AV243" t="s">
        <v>163</v>
      </c>
      <c r="AW243" t="s">
        <v>163</v>
      </c>
      <c r="AX243" t="s">
        <v>163</v>
      </c>
      <c r="AY243" t="s">
        <v>163</v>
      </c>
      <c r="AZ243">
        <v>1</v>
      </c>
      <c r="BA243">
        <v>1</v>
      </c>
      <c r="BB243" t="s">
        <v>163</v>
      </c>
      <c r="BC243" t="s">
        <v>163</v>
      </c>
      <c r="BD243" t="s">
        <v>163</v>
      </c>
      <c r="BE243" t="s">
        <v>163</v>
      </c>
      <c r="BF243" t="s">
        <v>163</v>
      </c>
      <c r="BG243" t="s">
        <v>163</v>
      </c>
      <c r="BH243" t="s">
        <v>163</v>
      </c>
      <c r="BI243" t="s">
        <v>163</v>
      </c>
      <c r="BJ243" t="s">
        <v>163</v>
      </c>
      <c r="BK243" t="s">
        <v>163</v>
      </c>
      <c r="BL243" t="s">
        <v>163</v>
      </c>
      <c r="BM243">
        <v>1</v>
      </c>
      <c r="BN243" t="s">
        <v>163</v>
      </c>
      <c r="BO243" t="s">
        <v>163</v>
      </c>
      <c r="BP243">
        <v>1</v>
      </c>
      <c r="BQ243" t="s">
        <v>163</v>
      </c>
      <c r="BR243" s="16">
        <v>1</v>
      </c>
      <c r="BS243" s="16">
        <v>3</v>
      </c>
      <c r="BT243" s="16">
        <v>1</v>
      </c>
      <c r="BU243" s="16">
        <v>1</v>
      </c>
      <c r="BV243" s="16">
        <v>3</v>
      </c>
      <c r="BW243" s="16">
        <v>1</v>
      </c>
      <c r="BX243" s="16" t="s">
        <v>163</v>
      </c>
      <c r="BY243" s="16" t="s">
        <v>163</v>
      </c>
      <c r="BZ243" s="16" t="s">
        <v>163</v>
      </c>
      <c r="CA243" s="16">
        <v>307</v>
      </c>
      <c r="CB243" s="16" t="s">
        <v>163</v>
      </c>
      <c r="CC243" s="16" t="s">
        <v>163</v>
      </c>
      <c r="CD243" s="16" t="s">
        <v>163</v>
      </c>
      <c r="CE243" s="16" t="s">
        <v>163</v>
      </c>
      <c r="CF243" s="16" t="s">
        <v>163</v>
      </c>
      <c r="CG243" s="16" t="s">
        <v>163</v>
      </c>
      <c r="CH243" s="16" t="s">
        <v>163</v>
      </c>
      <c r="CI243" s="16" t="s">
        <v>163</v>
      </c>
      <c r="CJ243" s="16" t="s">
        <v>163</v>
      </c>
      <c r="CK243" s="16" t="s">
        <v>163</v>
      </c>
      <c r="CL243" s="16" t="s">
        <v>163</v>
      </c>
      <c r="CM243" s="16" t="s">
        <v>163</v>
      </c>
      <c r="CN243" s="16" t="s">
        <v>163</v>
      </c>
      <c r="CO243" s="16" t="s">
        <v>163</v>
      </c>
      <c r="CP243" s="16" t="s">
        <v>163</v>
      </c>
      <c r="CQ243" s="16" t="s">
        <v>163</v>
      </c>
      <c r="CR243" s="16" t="s">
        <v>163</v>
      </c>
      <c r="CS243" s="16" t="s">
        <v>163</v>
      </c>
      <c r="CT243" s="16" t="s">
        <v>163</v>
      </c>
      <c r="CU243" s="16">
        <v>307</v>
      </c>
      <c r="CV243" s="16" t="s">
        <v>163</v>
      </c>
      <c r="CW243" s="16">
        <v>1</v>
      </c>
      <c r="CX243" s="16">
        <v>2</v>
      </c>
      <c r="CY243" s="16" t="s">
        <v>163</v>
      </c>
      <c r="CZ243" s="16">
        <v>7</v>
      </c>
      <c r="DA243" s="16" t="s">
        <v>163</v>
      </c>
      <c r="DB243" s="16" t="s">
        <v>163</v>
      </c>
      <c r="DC243" s="16" t="s">
        <v>163</v>
      </c>
      <c r="DD243" s="16" t="s">
        <v>163</v>
      </c>
      <c r="DE243" s="16" t="s">
        <v>163</v>
      </c>
      <c r="DF243" s="16" t="s">
        <v>163</v>
      </c>
      <c r="DG243" s="16" t="s">
        <v>163</v>
      </c>
      <c r="DH243" s="16" t="s">
        <v>163</v>
      </c>
      <c r="DI243" s="16" t="s">
        <v>163</v>
      </c>
      <c r="DJ243" s="16" t="s">
        <v>163</v>
      </c>
      <c r="DK243" s="16" t="s">
        <v>163</v>
      </c>
      <c r="DL243" s="16" t="s">
        <v>163</v>
      </c>
      <c r="DM243" s="16" t="s">
        <v>163</v>
      </c>
      <c r="DN243" s="16" t="s">
        <v>163</v>
      </c>
      <c r="DO243" s="16" t="s">
        <v>163</v>
      </c>
      <c r="DP243" s="16" t="s">
        <v>163</v>
      </c>
      <c r="DQ243" s="16" t="s">
        <v>163</v>
      </c>
      <c r="DR243" s="16" t="s">
        <v>163</v>
      </c>
      <c r="DS243" s="16" t="s">
        <v>163</v>
      </c>
      <c r="DT243" s="16" t="s">
        <v>163</v>
      </c>
      <c r="DU243" s="16" t="s">
        <v>163</v>
      </c>
      <c r="DV243" s="16" t="s">
        <v>163</v>
      </c>
      <c r="DW243" s="16" t="s">
        <v>163</v>
      </c>
      <c r="DX243" s="16" t="s">
        <v>163</v>
      </c>
      <c r="DY243" s="16">
        <v>304</v>
      </c>
      <c r="DZ243" s="16" t="s">
        <v>163</v>
      </c>
      <c r="EA243" s="16">
        <v>1</v>
      </c>
      <c r="EB243" s="16">
        <v>2</v>
      </c>
      <c r="EC243" s="16" t="s">
        <v>163</v>
      </c>
      <c r="ED243" s="16">
        <v>7</v>
      </c>
      <c r="EE243" s="16" t="s">
        <v>163</v>
      </c>
      <c r="EF243" s="16" t="s">
        <v>163</v>
      </c>
      <c r="EG243" s="16" t="s">
        <v>163</v>
      </c>
      <c r="EH243" s="16" t="s">
        <v>163</v>
      </c>
      <c r="EI243">
        <v>6</v>
      </c>
      <c r="EJ243" t="s">
        <v>163</v>
      </c>
      <c r="EK243">
        <v>6</v>
      </c>
      <c r="EL243" t="s">
        <v>163</v>
      </c>
      <c r="EM243" t="s">
        <v>163</v>
      </c>
      <c r="EN243" t="s">
        <v>163</v>
      </c>
      <c r="EO243" t="s">
        <v>163</v>
      </c>
      <c r="EP243" t="s">
        <v>163</v>
      </c>
      <c r="EQ243" t="s">
        <v>163</v>
      </c>
      <c r="ER243" t="s">
        <v>163</v>
      </c>
      <c r="ES243" t="s">
        <v>163</v>
      </c>
      <c r="ET243" t="s">
        <v>163</v>
      </c>
      <c r="EU243">
        <v>3</v>
      </c>
      <c r="EV243">
        <v>1955</v>
      </c>
      <c r="EW243">
        <v>1</v>
      </c>
      <c r="EX243" t="s">
        <v>341</v>
      </c>
      <c r="EY243" t="s">
        <v>347</v>
      </c>
      <c r="EZ243" t="s">
        <v>334</v>
      </c>
      <c r="FA243" t="s">
        <v>163</v>
      </c>
      <c r="FB243" t="s">
        <v>163</v>
      </c>
      <c r="FC243" t="s">
        <v>163</v>
      </c>
      <c r="FD243" t="s">
        <v>163</v>
      </c>
      <c r="FE243" t="s">
        <v>163</v>
      </c>
      <c r="FF243" t="s">
        <v>163</v>
      </c>
      <c r="FG243" t="s">
        <v>163</v>
      </c>
      <c r="FH243" t="s">
        <v>163</v>
      </c>
      <c r="FI243" t="s">
        <v>163</v>
      </c>
      <c r="FJ243" t="s">
        <v>163</v>
      </c>
      <c r="FK243">
        <f t="shared" si="6"/>
        <v>1</v>
      </c>
      <c r="FL243">
        <f t="shared" si="7"/>
        <v>0</v>
      </c>
    </row>
    <row r="244" spans="1:168" x14ac:dyDescent="0.25">
      <c r="A244">
        <v>243</v>
      </c>
      <c r="B244" t="s">
        <v>181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10301</v>
      </c>
      <c r="J244">
        <v>7</v>
      </c>
      <c r="K244" t="s">
        <v>163</v>
      </c>
      <c r="L244" t="s">
        <v>170</v>
      </c>
      <c r="M244">
        <v>1</v>
      </c>
      <c r="N244">
        <v>1</v>
      </c>
      <c r="O244">
        <v>3</v>
      </c>
      <c r="P244">
        <v>3</v>
      </c>
      <c r="Q244">
        <v>0</v>
      </c>
      <c r="R244">
        <v>1</v>
      </c>
      <c r="S244" t="s">
        <v>163</v>
      </c>
      <c r="T244">
        <v>50</v>
      </c>
      <c r="U244">
        <v>20</v>
      </c>
      <c r="V244">
        <v>30</v>
      </c>
      <c r="W244" t="s">
        <v>310</v>
      </c>
      <c r="X244" t="s">
        <v>313</v>
      </c>
      <c r="Y244" t="s">
        <v>310</v>
      </c>
      <c r="Z244" t="s">
        <v>310</v>
      </c>
      <c r="AA244" t="s">
        <v>311</v>
      </c>
      <c r="AB244" t="s">
        <v>311</v>
      </c>
      <c r="AC244" t="s">
        <v>312</v>
      </c>
      <c r="AD244" t="s">
        <v>310</v>
      </c>
      <c r="AE244" t="s">
        <v>310</v>
      </c>
      <c r="AF244" t="s">
        <v>316</v>
      </c>
      <c r="AG244" t="s">
        <v>315</v>
      </c>
      <c r="AH244" t="s">
        <v>306</v>
      </c>
      <c r="AI244" t="s">
        <v>306</v>
      </c>
      <c r="AJ244" t="s">
        <v>314</v>
      </c>
      <c r="AK244" t="s">
        <v>314</v>
      </c>
      <c r="AL244" t="s">
        <v>315</v>
      </c>
      <c r="AM244" t="s">
        <v>306</v>
      </c>
      <c r="AN244" t="s">
        <v>306</v>
      </c>
      <c r="AO244" t="s">
        <v>163</v>
      </c>
      <c r="AP244" t="s">
        <v>163</v>
      </c>
      <c r="AQ244" t="s">
        <v>163</v>
      </c>
      <c r="AR244" t="s">
        <v>163</v>
      </c>
      <c r="AS244" t="s">
        <v>163</v>
      </c>
      <c r="AT244" t="s">
        <v>322</v>
      </c>
      <c r="AU244" t="s">
        <v>322</v>
      </c>
      <c r="AV244" t="s">
        <v>163</v>
      </c>
      <c r="AW244" t="s">
        <v>163</v>
      </c>
      <c r="AX244" t="s">
        <v>163</v>
      </c>
      <c r="AY244" t="s">
        <v>163</v>
      </c>
      <c r="AZ244" t="s">
        <v>163</v>
      </c>
      <c r="BA244" t="s">
        <v>163</v>
      </c>
      <c r="BB244" t="s">
        <v>163</v>
      </c>
      <c r="BC244" t="s">
        <v>163</v>
      </c>
      <c r="BD244" t="s">
        <v>163</v>
      </c>
      <c r="BE244" t="s">
        <v>163</v>
      </c>
      <c r="BF244" t="s">
        <v>163</v>
      </c>
      <c r="BG244" t="s">
        <v>163</v>
      </c>
      <c r="BH244">
        <v>1</v>
      </c>
      <c r="BI244">
        <v>2</v>
      </c>
      <c r="BJ244" t="s">
        <v>163</v>
      </c>
      <c r="BK244" t="s">
        <v>163</v>
      </c>
      <c r="BL244" t="s">
        <v>163</v>
      </c>
      <c r="BM244">
        <v>1</v>
      </c>
      <c r="BN244" t="s">
        <v>163</v>
      </c>
      <c r="BO244">
        <v>2</v>
      </c>
      <c r="BP244" t="s">
        <v>163</v>
      </c>
      <c r="BQ244" t="s">
        <v>163</v>
      </c>
      <c r="BR244" s="16">
        <v>1</v>
      </c>
      <c r="BS244" s="16">
        <v>3</v>
      </c>
      <c r="BT244" s="16">
        <v>1</v>
      </c>
      <c r="BU244" s="16">
        <v>1</v>
      </c>
      <c r="BV244" s="16">
        <v>3</v>
      </c>
      <c r="BW244" s="16">
        <v>1</v>
      </c>
      <c r="BX244" s="16" t="s">
        <v>163</v>
      </c>
      <c r="BY244" s="16" t="s">
        <v>163</v>
      </c>
      <c r="BZ244" s="16" t="s">
        <v>163</v>
      </c>
      <c r="CA244" s="16">
        <v>304</v>
      </c>
      <c r="CB244" s="16" t="s">
        <v>163</v>
      </c>
      <c r="CC244" s="16" t="s">
        <v>163</v>
      </c>
      <c r="CD244" s="16" t="s">
        <v>163</v>
      </c>
      <c r="CE244" s="16" t="s">
        <v>163</v>
      </c>
      <c r="CF244" s="16" t="s">
        <v>163</v>
      </c>
      <c r="CG244" s="16" t="s">
        <v>163</v>
      </c>
      <c r="CH244" s="16" t="s">
        <v>163</v>
      </c>
      <c r="CI244" s="16" t="s">
        <v>163</v>
      </c>
      <c r="CJ244" s="16" t="s">
        <v>163</v>
      </c>
      <c r="CK244" s="16" t="s">
        <v>163</v>
      </c>
      <c r="CL244" s="16" t="s">
        <v>163</v>
      </c>
      <c r="CM244" s="16" t="s">
        <v>163</v>
      </c>
      <c r="CN244" s="16" t="s">
        <v>163</v>
      </c>
      <c r="CO244" s="16" t="s">
        <v>163</v>
      </c>
      <c r="CP244" s="16" t="s">
        <v>163</v>
      </c>
      <c r="CQ244" s="16" t="s">
        <v>163</v>
      </c>
      <c r="CR244" s="16" t="s">
        <v>163</v>
      </c>
      <c r="CS244" s="16" t="s">
        <v>163</v>
      </c>
      <c r="CT244" s="16" t="s">
        <v>163</v>
      </c>
      <c r="CU244" s="16">
        <v>304</v>
      </c>
      <c r="CV244" s="16" t="s">
        <v>163</v>
      </c>
      <c r="CW244" s="16">
        <v>1</v>
      </c>
      <c r="CX244" s="16">
        <v>1</v>
      </c>
      <c r="CY244" s="16">
        <v>7</v>
      </c>
      <c r="CZ244" s="16" t="s">
        <v>163</v>
      </c>
      <c r="DA244" s="16" t="s">
        <v>163</v>
      </c>
      <c r="DB244" s="16" t="s">
        <v>163</v>
      </c>
      <c r="DC244" s="16" t="s">
        <v>163</v>
      </c>
      <c r="DD244" s="16" t="s">
        <v>163</v>
      </c>
      <c r="DE244" s="16" t="s">
        <v>163</v>
      </c>
      <c r="DF244" s="16" t="s">
        <v>163</v>
      </c>
      <c r="DG244" s="16" t="s">
        <v>163</v>
      </c>
      <c r="DH244" s="16" t="s">
        <v>163</v>
      </c>
      <c r="DI244" s="16" t="s">
        <v>163</v>
      </c>
      <c r="DJ244" s="16" t="s">
        <v>163</v>
      </c>
      <c r="DK244" s="16" t="s">
        <v>163</v>
      </c>
      <c r="DL244" s="16" t="s">
        <v>163</v>
      </c>
      <c r="DM244" s="16" t="s">
        <v>163</v>
      </c>
      <c r="DN244" s="16" t="s">
        <v>163</v>
      </c>
      <c r="DO244" s="16" t="s">
        <v>163</v>
      </c>
      <c r="DP244" s="16" t="s">
        <v>163</v>
      </c>
      <c r="DQ244" s="16" t="s">
        <v>163</v>
      </c>
      <c r="DR244" s="16" t="s">
        <v>163</v>
      </c>
      <c r="DS244" s="16" t="s">
        <v>163</v>
      </c>
      <c r="DT244" s="16" t="s">
        <v>163</v>
      </c>
      <c r="DU244" s="16" t="s">
        <v>163</v>
      </c>
      <c r="DV244" s="16" t="s">
        <v>163</v>
      </c>
      <c r="DW244" s="16" t="s">
        <v>163</v>
      </c>
      <c r="DX244" s="16" t="s">
        <v>163</v>
      </c>
      <c r="DY244" s="16">
        <v>301</v>
      </c>
      <c r="DZ244" s="16" t="s">
        <v>163</v>
      </c>
      <c r="EA244" s="16">
        <v>1</v>
      </c>
      <c r="EB244" s="16">
        <v>3</v>
      </c>
      <c r="EC244" s="16" t="s">
        <v>163</v>
      </c>
      <c r="ED244" s="16" t="s">
        <v>163</v>
      </c>
      <c r="EE244" s="16" t="s">
        <v>163</v>
      </c>
      <c r="EF244" s="16" t="s">
        <v>163</v>
      </c>
      <c r="EG244" s="16" t="s">
        <v>163</v>
      </c>
      <c r="EH244" s="16" t="s">
        <v>163</v>
      </c>
      <c r="EI244">
        <v>5</v>
      </c>
      <c r="EJ244">
        <v>1</v>
      </c>
      <c r="EK244" t="s">
        <v>163</v>
      </c>
      <c r="EL244">
        <v>3</v>
      </c>
      <c r="EM244">
        <v>15</v>
      </c>
      <c r="EN244">
        <v>15</v>
      </c>
      <c r="EO244">
        <v>12</v>
      </c>
      <c r="EP244">
        <v>12</v>
      </c>
      <c r="EQ244" t="s">
        <v>163</v>
      </c>
      <c r="ER244">
        <v>4</v>
      </c>
      <c r="ES244" t="s">
        <v>163</v>
      </c>
      <c r="ET244">
        <v>1</v>
      </c>
      <c r="EU244">
        <v>3</v>
      </c>
      <c r="EV244">
        <v>1942</v>
      </c>
      <c r="EW244">
        <v>1</v>
      </c>
      <c r="EX244" t="s">
        <v>341</v>
      </c>
      <c r="EY244" t="s">
        <v>347</v>
      </c>
      <c r="EZ244" t="s">
        <v>333</v>
      </c>
      <c r="FA244" t="s">
        <v>163</v>
      </c>
      <c r="FB244" t="s">
        <v>163</v>
      </c>
      <c r="FC244" t="s">
        <v>163</v>
      </c>
      <c r="FD244" t="s">
        <v>163</v>
      </c>
      <c r="FE244" t="s">
        <v>163</v>
      </c>
      <c r="FF244" t="s">
        <v>163</v>
      </c>
      <c r="FG244" t="s">
        <v>163</v>
      </c>
      <c r="FH244" t="s">
        <v>163</v>
      </c>
      <c r="FI244" t="s">
        <v>163</v>
      </c>
      <c r="FJ244" t="s">
        <v>163</v>
      </c>
      <c r="FK244">
        <f t="shared" si="6"/>
        <v>1</v>
      </c>
      <c r="FL244">
        <f t="shared" si="7"/>
        <v>0</v>
      </c>
    </row>
    <row r="245" spans="1:168" x14ac:dyDescent="0.25">
      <c r="A245">
        <v>244</v>
      </c>
      <c r="B245" t="s">
        <v>181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10301</v>
      </c>
      <c r="J245">
        <v>7</v>
      </c>
      <c r="K245" t="s">
        <v>163</v>
      </c>
      <c r="L245" t="s">
        <v>170</v>
      </c>
      <c r="M245">
        <v>1</v>
      </c>
      <c r="N245">
        <v>1</v>
      </c>
      <c r="O245">
        <v>9</v>
      </c>
      <c r="P245">
        <v>7</v>
      </c>
      <c r="Q245">
        <v>2</v>
      </c>
      <c r="R245">
        <v>1</v>
      </c>
      <c r="S245" t="s">
        <v>163</v>
      </c>
      <c r="T245">
        <v>100</v>
      </c>
      <c r="U245">
        <v>0</v>
      </c>
      <c r="V245">
        <v>0</v>
      </c>
      <c r="W245" t="s">
        <v>313</v>
      </c>
      <c r="X245" t="s">
        <v>313</v>
      </c>
      <c r="Y245" t="s">
        <v>310</v>
      </c>
      <c r="Z245" t="s">
        <v>310</v>
      </c>
      <c r="AA245" t="s">
        <v>311</v>
      </c>
      <c r="AB245" t="s">
        <v>311</v>
      </c>
      <c r="AC245" t="s">
        <v>311</v>
      </c>
      <c r="AD245" t="s">
        <v>310</v>
      </c>
      <c r="AE245" t="s">
        <v>310</v>
      </c>
      <c r="AF245" t="s">
        <v>315</v>
      </c>
      <c r="AG245" t="s">
        <v>315</v>
      </c>
      <c r="AH245" t="s">
        <v>306</v>
      </c>
      <c r="AI245" t="s">
        <v>306</v>
      </c>
      <c r="AJ245" t="s">
        <v>314</v>
      </c>
      <c r="AK245" t="s">
        <v>314</v>
      </c>
      <c r="AL245" t="s">
        <v>314</v>
      </c>
      <c r="AM245" t="s">
        <v>306</v>
      </c>
      <c r="AN245" t="s">
        <v>306</v>
      </c>
      <c r="AO245" t="s">
        <v>163</v>
      </c>
      <c r="AP245" t="s">
        <v>163</v>
      </c>
      <c r="AQ245" t="s">
        <v>163</v>
      </c>
      <c r="AR245" t="s">
        <v>163</v>
      </c>
      <c r="AS245" t="s">
        <v>163</v>
      </c>
      <c r="AT245" t="s">
        <v>322</v>
      </c>
      <c r="AU245" t="s">
        <v>322</v>
      </c>
      <c r="AV245" t="s">
        <v>163</v>
      </c>
      <c r="AW245" t="s">
        <v>163</v>
      </c>
      <c r="AX245" t="s">
        <v>163</v>
      </c>
      <c r="AY245" t="s">
        <v>163</v>
      </c>
      <c r="AZ245" t="s">
        <v>163</v>
      </c>
      <c r="BA245" t="s">
        <v>163</v>
      </c>
      <c r="BB245" t="s">
        <v>163</v>
      </c>
      <c r="BC245" t="s">
        <v>163</v>
      </c>
      <c r="BD245" t="s">
        <v>163</v>
      </c>
      <c r="BE245" t="s">
        <v>163</v>
      </c>
      <c r="BF245" t="s">
        <v>163</v>
      </c>
      <c r="BG245" t="s">
        <v>163</v>
      </c>
      <c r="BH245">
        <v>5</v>
      </c>
      <c r="BI245" t="s">
        <v>163</v>
      </c>
      <c r="BJ245" t="s">
        <v>163</v>
      </c>
      <c r="BK245" t="s">
        <v>163</v>
      </c>
      <c r="BL245" t="s">
        <v>163</v>
      </c>
      <c r="BM245">
        <v>5</v>
      </c>
      <c r="BN245" t="s">
        <v>163</v>
      </c>
      <c r="BO245" t="s">
        <v>163</v>
      </c>
      <c r="BP245" t="s">
        <v>163</v>
      </c>
      <c r="BQ245" t="s">
        <v>163</v>
      </c>
      <c r="BR245" s="16">
        <v>1</v>
      </c>
      <c r="BS245" s="16">
        <v>3</v>
      </c>
      <c r="BT245" s="16">
        <v>1</v>
      </c>
      <c r="BU245" s="16">
        <v>1</v>
      </c>
      <c r="BV245" s="16">
        <v>3</v>
      </c>
      <c r="BW245" s="16">
        <v>1</v>
      </c>
      <c r="BX245" s="16" t="s">
        <v>163</v>
      </c>
      <c r="BY245" s="16" t="s">
        <v>163</v>
      </c>
      <c r="BZ245" s="16" t="s">
        <v>163</v>
      </c>
      <c r="CA245" s="16">
        <v>304</v>
      </c>
      <c r="CB245" s="16" t="s">
        <v>163</v>
      </c>
      <c r="CC245" s="16" t="s">
        <v>163</v>
      </c>
      <c r="CD245" s="16" t="s">
        <v>163</v>
      </c>
      <c r="CE245" s="16" t="s">
        <v>163</v>
      </c>
      <c r="CF245" s="16" t="s">
        <v>163</v>
      </c>
      <c r="CG245" s="16" t="s">
        <v>163</v>
      </c>
      <c r="CH245" s="16" t="s">
        <v>163</v>
      </c>
      <c r="CI245" s="16" t="s">
        <v>163</v>
      </c>
      <c r="CJ245" s="16" t="s">
        <v>163</v>
      </c>
      <c r="CK245" s="16" t="s">
        <v>163</v>
      </c>
      <c r="CL245" s="16" t="s">
        <v>163</v>
      </c>
      <c r="CM245" s="16" t="s">
        <v>163</v>
      </c>
      <c r="CN245" s="16" t="s">
        <v>163</v>
      </c>
      <c r="CO245" s="16" t="s">
        <v>163</v>
      </c>
      <c r="CP245" s="16" t="s">
        <v>163</v>
      </c>
      <c r="CQ245" s="16" t="s">
        <v>163</v>
      </c>
      <c r="CR245" s="16" t="s">
        <v>163</v>
      </c>
      <c r="CS245" s="16" t="s">
        <v>163</v>
      </c>
      <c r="CT245" s="16" t="s">
        <v>163</v>
      </c>
      <c r="CU245" s="16">
        <v>304</v>
      </c>
      <c r="CV245" s="16" t="s">
        <v>163</v>
      </c>
      <c r="CW245" s="16">
        <v>1</v>
      </c>
      <c r="CX245" s="16">
        <v>1</v>
      </c>
      <c r="CY245" s="16">
        <v>7</v>
      </c>
      <c r="CZ245" s="16" t="s">
        <v>163</v>
      </c>
      <c r="DA245" s="16" t="s">
        <v>163</v>
      </c>
      <c r="DB245" s="16" t="s">
        <v>163</v>
      </c>
      <c r="DC245" s="16" t="s">
        <v>163</v>
      </c>
      <c r="DD245" s="16" t="s">
        <v>163</v>
      </c>
      <c r="DE245" s="16" t="s">
        <v>163</v>
      </c>
      <c r="DF245" s="16" t="s">
        <v>163</v>
      </c>
      <c r="DG245" s="16" t="s">
        <v>163</v>
      </c>
      <c r="DH245" s="16" t="s">
        <v>163</v>
      </c>
      <c r="DI245" s="16" t="s">
        <v>163</v>
      </c>
      <c r="DJ245" s="16" t="s">
        <v>163</v>
      </c>
      <c r="DK245" s="16" t="s">
        <v>163</v>
      </c>
      <c r="DL245" s="16" t="s">
        <v>163</v>
      </c>
      <c r="DM245" s="16" t="s">
        <v>163</v>
      </c>
      <c r="DN245" s="16" t="s">
        <v>163</v>
      </c>
      <c r="DO245" s="16" t="s">
        <v>163</v>
      </c>
      <c r="DP245" s="16" t="s">
        <v>163</v>
      </c>
      <c r="DQ245" s="16" t="s">
        <v>163</v>
      </c>
      <c r="DR245" s="16" t="s">
        <v>163</v>
      </c>
      <c r="DS245" s="16" t="s">
        <v>163</v>
      </c>
      <c r="DT245" s="16" t="s">
        <v>163</v>
      </c>
      <c r="DU245" s="16" t="s">
        <v>163</v>
      </c>
      <c r="DV245" s="16" t="s">
        <v>163</v>
      </c>
      <c r="DW245" s="16" t="s">
        <v>163</v>
      </c>
      <c r="DX245" s="16" t="s">
        <v>163</v>
      </c>
      <c r="DY245" s="16">
        <v>301</v>
      </c>
      <c r="DZ245" s="16" t="s">
        <v>163</v>
      </c>
      <c r="EA245" s="16">
        <v>1</v>
      </c>
      <c r="EB245" s="16">
        <v>1</v>
      </c>
      <c r="EC245" s="16">
        <v>7</v>
      </c>
      <c r="ED245" s="16" t="s">
        <v>163</v>
      </c>
      <c r="EE245" s="16" t="s">
        <v>163</v>
      </c>
      <c r="EF245" s="16" t="s">
        <v>163</v>
      </c>
      <c r="EG245" s="16" t="s">
        <v>163</v>
      </c>
      <c r="EH245" s="16" t="s">
        <v>163</v>
      </c>
      <c r="EI245">
        <v>5</v>
      </c>
      <c r="EJ245">
        <v>1</v>
      </c>
      <c r="EK245" t="s">
        <v>163</v>
      </c>
      <c r="EL245">
        <v>1</v>
      </c>
      <c r="EM245">
        <v>15</v>
      </c>
      <c r="EN245">
        <v>15</v>
      </c>
      <c r="EO245">
        <v>11</v>
      </c>
      <c r="EP245">
        <v>11</v>
      </c>
      <c r="EQ245" t="s">
        <v>163</v>
      </c>
      <c r="ER245">
        <v>4</v>
      </c>
      <c r="ES245" t="s">
        <v>163</v>
      </c>
      <c r="ET245">
        <v>1</v>
      </c>
      <c r="EU245">
        <v>3</v>
      </c>
      <c r="EV245">
        <v>1950</v>
      </c>
      <c r="EW245">
        <v>1</v>
      </c>
      <c r="EX245" t="s">
        <v>341</v>
      </c>
      <c r="EY245" t="s">
        <v>348</v>
      </c>
      <c r="EZ245" t="s">
        <v>334</v>
      </c>
      <c r="FA245" t="s">
        <v>163</v>
      </c>
      <c r="FB245" t="s">
        <v>163</v>
      </c>
      <c r="FC245" t="s">
        <v>163</v>
      </c>
      <c r="FD245" t="s">
        <v>163</v>
      </c>
      <c r="FE245" t="s">
        <v>163</v>
      </c>
      <c r="FF245" t="s">
        <v>163</v>
      </c>
      <c r="FG245" t="s">
        <v>163</v>
      </c>
      <c r="FH245" t="s">
        <v>163</v>
      </c>
      <c r="FI245" t="s">
        <v>163</v>
      </c>
      <c r="FJ245" t="s">
        <v>163</v>
      </c>
      <c r="FK245">
        <f t="shared" si="6"/>
        <v>1</v>
      </c>
      <c r="FL245">
        <f t="shared" si="7"/>
        <v>0</v>
      </c>
    </row>
    <row r="246" spans="1:168" x14ac:dyDescent="0.25">
      <c r="A246">
        <v>245</v>
      </c>
      <c r="B246" t="s">
        <v>181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10301</v>
      </c>
      <c r="J246">
        <v>7</v>
      </c>
      <c r="K246" t="s">
        <v>163</v>
      </c>
      <c r="L246" t="s">
        <v>170</v>
      </c>
      <c r="M246">
        <v>1</v>
      </c>
      <c r="N246">
        <v>1</v>
      </c>
      <c r="O246">
        <v>4</v>
      </c>
      <c r="P246">
        <v>4</v>
      </c>
      <c r="Q246">
        <v>0</v>
      </c>
      <c r="R246">
        <v>1</v>
      </c>
      <c r="S246" t="s">
        <v>163</v>
      </c>
      <c r="T246">
        <v>20</v>
      </c>
      <c r="U246">
        <v>50</v>
      </c>
      <c r="V246">
        <v>30</v>
      </c>
      <c r="W246" t="s">
        <v>313</v>
      </c>
      <c r="X246" t="s">
        <v>313</v>
      </c>
      <c r="Y246" t="s">
        <v>310</v>
      </c>
      <c r="Z246" t="s">
        <v>310</v>
      </c>
      <c r="AA246" t="s">
        <v>308</v>
      </c>
      <c r="AB246" t="s">
        <v>308</v>
      </c>
      <c r="AC246" t="s">
        <v>311</v>
      </c>
      <c r="AD246" t="s">
        <v>310</v>
      </c>
      <c r="AE246" t="s">
        <v>310</v>
      </c>
      <c r="AF246" t="s">
        <v>316</v>
      </c>
      <c r="AG246" t="s">
        <v>316</v>
      </c>
      <c r="AH246" t="s">
        <v>306</v>
      </c>
      <c r="AI246" t="s">
        <v>306</v>
      </c>
      <c r="AJ246" t="s">
        <v>315</v>
      </c>
      <c r="AK246" t="s">
        <v>315</v>
      </c>
      <c r="AL246" t="s">
        <v>315</v>
      </c>
      <c r="AM246" t="s">
        <v>306</v>
      </c>
      <c r="AN246" t="s">
        <v>306</v>
      </c>
      <c r="AO246" t="s">
        <v>163</v>
      </c>
      <c r="AP246" t="s">
        <v>163</v>
      </c>
      <c r="AQ246" t="s">
        <v>163</v>
      </c>
      <c r="AR246" t="s">
        <v>163</v>
      </c>
      <c r="AS246" t="s">
        <v>163</v>
      </c>
      <c r="AT246" t="s">
        <v>321</v>
      </c>
      <c r="AU246" t="s">
        <v>326</v>
      </c>
      <c r="AV246" t="s">
        <v>163</v>
      </c>
      <c r="AW246" t="s">
        <v>163</v>
      </c>
      <c r="AX246" t="s">
        <v>163</v>
      </c>
      <c r="AY246" t="s">
        <v>163</v>
      </c>
      <c r="AZ246" t="s">
        <v>163</v>
      </c>
      <c r="BA246" t="s">
        <v>163</v>
      </c>
      <c r="BB246" t="s">
        <v>163</v>
      </c>
      <c r="BC246" t="s">
        <v>163</v>
      </c>
      <c r="BD246" t="s">
        <v>163</v>
      </c>
      <c r="BE246" t="s">
        <v>163</v>
      </c>
      <c r="BF246" t="s">
        <v>163</v>
      </c>
      <c r="BG246" t="s">
        <v>163</v>
      </c>
      <c r="BH246">
        <v>1</v>
      </c>
      <c r="BI246" t="s">
        <v>163</v>
      </c>
      <c r="BJ246" t="s">
        <v>163</v>
      </c>
      <c r="BK246" t="s">
        <v>163</v>
      </c>
      <c r="BL246">
        <v>1</v>
      </c>
      <c r="BM246">
        <v>1</v>
      </c>
      <c r="BN246" t="s">
        <v>163</v>
      </c>
      <c r="BO246">
        <v>2</v>
      </c>
      <c r="BP246" t="s">
        <v>163</v>
      </c>
      <c r="BQ246" t="s">
        <v>163</v>
      </c>
      <c r="BR246" s="16">
        <v>1</v>
      </c>
      <c r="BS246" s="16">
        <v>3</v>
      </c>
      <c r="BT246" s="16">
        <v>1</v>
      </c>
      <c r="BU246" s="16">
        <v>1</v>
      </c>
      <c r="BV246" s="16">
        <v>3</v>
      </c>
      <c r="BW246" s="16">
        <v>1</v>
      </c>
      <c r="BX246" s="16" t="s">
        <v>163</v>
      </c>
      <c r="BY246" s="16" t="s">
        <v>163</v>
      </c>
      <c r="BZ246" s="16" t="s">
        <v>163</v>
      </c>
      <c r="CA246" s="16">
        <v>301</v>
      </c>
      <c r="CB246" s="16" t="s">
        <v>163</v>
      </c>
      <c r="CC246" s="16" t="s">
        <v>163</v>
      </c>
      <c r="CD246" s="16" t="s">
        <v>163</v>
      </c>
      <c r="CE246" s="16" t="s">
        <v>163</v>
      </c>
      <c r="CF246" s="16" t="s">
        <v>163</v>
      </c>
      <c r="CG246" s="16" t="s">
        <v>163</v>
      </c>
      <c r="CH246" s="16" t="s">
        <v>163</v>
      </c>
      <c r="CI246" s="16" t="s">
        <v>163</v>
      </c>
      <c r="CJ246" s="16" t="s">
        <v>163</v>
      </c>
      <c r="CK246" s="16" t="s">
        <v>163</v>
      </c>
      <c r="CL246" s="16" t="s">
        <v>163</v>
      </c>
      <c r="CM246" s="16" t="s">
        <v>163</v>
      </c>
      <c r="CN246" s="16" t="s">
        <v>163</v>
      </c>
      <c r="CO246" s="16" t="s">
        <v>163</v>
      </c>
      <c r="CP246" s="16" t="s">
        <v>163</v>
      </c>
      <c r="CQ246" s="16" t="s">
        <v>163</v>
      </c>
      <c r="CR246" s="16" t="s">
        <v>163</v>
      </c>
      <c r="CS246" s="16" t="s">
        <v>163</v>
      </c>
      <c r="CT246" s="16" t="s">
        <v>163</v>
      </c>
      <c r="CU246" s="16">
        <v>301</v>
      </c>
      <c r="CV246" s="16" t="s">
        <v>163</v>
      </c>
      <c r="CW246" s="16">
        <v>1</v>
      </c>
      <c r="CX246" s="16">
        <v>2</v>
      </c>
      <c r="CY246" s="16" t="s">
        <v>163</v>
      </c>
      <c r="CZ246" s="16">
        <v>7</v>
      </c>
      <c r="DA246" s="16" t="s">
        <v>163</v>
      </c>
      <c r="DB246" s="16" t="s">
        <v>163</v>
      </c>
      <c r="DC246" s="16" t="s">
        <v>163</v>
      </c>
      <c r="DD246" s="16" t="s">
        <v>163</v>
      </c>
      <c r="DE246" s="16" t="s">
        <v>163</v>
      </c>
      <c r="DF246" s="16" t="s">
        <v>163</v>
      </c>
      <c r="DG246" s="16" t="s">
        <v>163</v>
      </c>
      <c r="DH246" s="16" t="s">
        <v>163</v>
      </c>
      <c r="DI246" s="16" t="s">
        <v>163</v>
      </c>
      <c r="DJ246" s="16" t="s">
        <v>163</v>
      </c>
      <c r="DK246" s="16" t="s">
        <v>163</v>
      </c>
      <c r="DL246" s="16" t="s">
        <v>163</v>
      </c>
      <c r="DM246" s="16" t="s">
        <v>163</v>
      </c>
      <c r="DN246" s="16" t="s">
        <v>163</v>
      </c>
      <c r="DO246" s="16" t="s">
        <v>163</v>
      </c>
      <c r="DP246" s="16" t="s">
        <v>163</v>
      </c>
      <c r="DQ246" s="16" t="s">
        <v>163</v>
      </c>
      <c r="DR246" s="16" t="s">
        <v>163</v>
      </c>
      <c r="DS246" s="16" t="s">
        <v>163</v>
      </c>
      <c r="DT246" s="16" t="s">
        <v>163</v>
      </c>
      <c r="DU246" s="16" t="s">
        <v>163</v>
      </c>
      <c r="DV246" s="16" t="s">
        <v>163</v>
      </c>
      <c r="DW246" s="16" t="s">
        <v>163</v>
      </c>
      <c r="DX246" s="16" t="s">
        <v>163</v>
      </c>
      <c r="DY246" s="16">
        <v>304</v>
      </c>
      <c r="DZ246" s="16" t="s">
        <v>163</v>
      </c>
      <c r="EA246" s="16">
        <v>1</v>
      </c>
      <c r="EB246" s="16">
        <v>2</v>
      </c>
      <c r="EC246" s="16" t="s">
        <v>163</v>
      </c>
      <c r="ED246" s="16">
        <v>7</v>
      </c>
      <c r="EE246" s="16" t="s">
        <v>163</v>
      </c>
      <c r="EF246" s="16" t="s">
        <v>163</v>
      </c>
      <c r="EG246" s="16" t="s">
        <v>163</v>
      </c>
      <c r="EH246" s="16" t="s">
        <v>163</v>
      </c>
      <c r="EI246">
        <v>5</v>
      </c>
      <c r="EJ246">
        <v>2</v>
      </c>
      <c r="EK246" t="s">
        <v>163</v>
      </c>
      <c r="EL246">
        <v>5</v>
      </c>
      <c r="EM246">
        <v>15</v>
      </c>
      <c r="EN246">
        <v>15</v>
      </c>
      <c r="EO246">
        <v>14</v>
      </c>
      <c r="EP246">
        <v>14</v>
      </c>
      <c r="EQ246">
        <v>24</v>
      </c>
      <c r="ER246" t="s">
        <v>163</v>
      </c>
      <c r="ES246">
        <v>1</v>
      </c>
      <c r="ET246" t="s">
        <v>163</v>
      </c>
      <c r="EU246">
        <v>3</v>
      </c>
      <c r="EV246">
        <v>1970</v>
      </c>
      <c r="EW246">
        <v>1</v>
      </c>
      <c r="EX246" t="s">
        <v>343</v>
      </c>
      <c r="EY246" t="s">
        <v>347</v>
      </c>
      <c r="EZ246" t="s">
        <v>333</v>
      </c>
      <c r="FA246" t="s">
        <v>163</v>
      </c>
      <c r="FB246" t="s">
        <v>163</v>
      </c>
      <c r="FC246" t="s">
        <v>163</v>
      </c>
      <c r="FD246" t="s">
        <v>163</v>
      </c>
      <c r="FE246" t="s">
        <v>163</v>
      </c>
      <c r="FF246" t="s">
        <v>163</v>
      </c>
      <c r="FG246" t="s">
        <v>163</v>
      </c>
      <c r="FH246" t="s">
        <v>163</v>
      </c>
      <c r="FI246" t="s">
        <v>163</v>
      </c>
      <c r="FJ246" t="s">
        <v>163</v>
      </c>
      <c r="FK246">
        <f t="shared" si="6"/>
        <v>1</v>
      </c>
      <c r="FL246">
        <f t="shared" si="7"/>
        <v>0</v>
      </c>
    </row>
    <row r="247" spans="1:168" x14ac:dyDescent="0.25">
      <c r="A247">
        <v>246</v>
      </c>
      <c r="B247" t="s">
        <v>181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10301</v>
      </c>
      <c r="J247">
        <v>7</v>
      </c>
      <c r="K247" t="s">
        <v>163</v>
      </c>
      <c r="L247" t="s">
        <v>170</v>
      </c>
      <c r="M247">
        <v>1</v>
      </c>
      <c r="N247">
        <v>1</v>
      </c>
      <c r="O247">
        <v>5</v>
      </c>
      <c r="P247">
        <v>4</v>
      </c>
      <c r="Q247">
        <v>1</v>
      </c>
      <c r="R247">
        <v>1</v>
      </c>
      <c r="S247" t="s">
        <v>163</v>
      </c>
      <c r="T247">
        <v>0</v>
      </c>
      <c r="U247">
        <v>60</v>
      </c>
      <c r="V247">
        <v>40</v>
      </c>
      <c r="W247" t="s">
        <v>313</v>
      </c>
      <c r="X247" t="s">
        <v>313</v>
      </c>
      <c r="Y247" t="s">
        <v>310</v>
      </c>
      <c r="Z247" t="s">
        <v>310</v>
      </c>
      <c r="AA247" t="s">
        <v>311</v>
      </c>
      <c r="AB247" t="s">
        <v>311</v>
      </c>
      <c r="AC247" t="s">
        <v>312</v>
      </c>
      <c r="AD247" t="s">
        <v>310</v>
      </c>
      <c r="AE247" t="s">
        <v>310</v>
      </c>
      <c r="AF247" t="s">
        <v>316</v>
      </c>
      <c r="AG247" t="s">
        <v>316</v>
      </c>
      <c r="AH247" t="s">
        <v>306</v>
      </c>
      <c r="AI247" t="s">
        <v>306</v>
      </c>
      <c r="AJ247" t="s">
        <v>315</v>
      </c>
      <c r="AK247" t="s">
        <v>315</v>
      </c>
      <c r="AL247" t="s">
        <v>315</v>
      </c>
      <c r="AM247" t="s">
        <v>306</v>
      </c>
      <c r="AN247" t="s">
        <v>306</v>
      </c>
      <c r="AO247" t="s">
        <v>163</v>
      </c>
      <c r="AP247" t="s">
        <v>163</v>
      </c>
      <c r="AQ247" t="s">
        <v>163</v>
      </c>
      <c r="AR247" t="s">
        <v>163</v>
      </c>
      <c r="AS247" t="s">
        <v>163</v>
      </c>
      <c r="AT247" t="s">
        <v>322</v>
      </c>
      <c r="AU247" t="s">
        <v>322</v>
      </c>
      <c r="AV247" t="s">
        <v>163</v>
      </c>
      <c r="AW247" t="s">
        <v>163</v>
      </c>
      <c r="AX247" t="s">
        <v>163</v>
      </c>
      <c r="AY247" t="s">
        <v>163</v>
      </c>
      <c r="AZ247" t="s">
        <v>163</v>
      </c>
      <c r="BA247" t="s">
        <v>163</v>
      </c>
      <c r="BB247" t="s">
        <v>163</v>
      </c>
      <c r="BC247" t="s">
        <v>163</v>
      </c>
      <c r="BD247" t="s">
        <v>163</v>
      </c>
      <c r="BE247" t="s">
        <v>163</v>
      </c>
      <c r="BF247" t="s">
        <v>163</v>
      </c>
      <c r="BG247" t="s">
        <v>163</v>
      </c>
      <c r="BH247">
        <v>1</v>
      </c>
      <c r="BI247" t="s">
        <v>163</v>
      </c>
      <c r="BJ247" t="s">
        <v>163</v>
      </c>
      <c r="BK247" t="s">
        <v>163</v>
      </c>
      <c r="BL247">
        <v>1</v>
      </c>
      <c r="BM247">
        <v>1</v>
      </c>
      <c r="BN247" t="s">
        <v>163</v>
      </c>
      <c r="BO247" t="s">
        <v>163</v>
      </c>
      <c r="BP247" t="s">
        <v>163</v>
      </c>
      <c r="BQ247">
        <v>1</v>
      </c>
      <c r="BR247" s="16">
        <v>1</v>
      </c>
      <c r="BS247" s="16">
        <v>2</v>
      </c>
      <c r="BT247" s="16">
        <v>1</v>
      </c>
      <c r="BU247" s="16">
        <v>1</v>
      </c>
      <c r="BV247" s="16">
        <v>2</v>
      </c>
      <c r="BW247" s="16">
        <v>1</v>
      </c>
      <c r="BX247" s="16" t="s">
        <v>163</v>
      </c>
      <c r="BY247" s="16" t="s">
        <v>163</v>
      </c>
      <c r="BZ247" s="16">
        <v>301</v>
      </c>
      <c r="CA247" s="16" t="s">
        <v>163</v>
      </c>
      <c r="CB247" s="16" t="s">
        <v>163</v>
      </c>
      <c r="CC247" s="16" t="s">
        <v>163</v>
      </c>
      <c r="CD247" s="16" t="s">
        <v>163</v>
      </c>
      <c r="CE247" s="16" t="s">
        <v>163</v>
      </c>
      <c r="CF247" s="16" t="s">
        <v>163</v>
      </c>
      <c r="CG247" s="16" t="s">
        <v>163</v>
      </c>
      <c r="CH247" s="16" t="s">
        <v>163</v>
      </c>
      <c r="CI247" s="16" t="s">
        <v>163</v>
      </c>
      <c r="CJ247" s="16" t="s">
        <v>163</v>
      </c>
      <c r="CK247" s="16">
        <v>301</v>
      </c>
      <c r="CL247" s="16" t="s">
        <v>163</v>
      </c>
      <c r="CM247" s="16">
        <v>1</v>
      </c>
      <c r="CN247" s="16">
        <v>2</v>
      </c>
      <c r="CO247" s="16" t="s">
        <v>163</v>
      </c>
      <c r="CP247" s="16">
        <v>7</v>
      </c>
      <c r="CQ247" s="16" t="s">
        <v>163</v>
      </c>
      <c r="CR247" s="16" t="s">
        <v>163</v>
      </c>
      <c r="CS247" s="16" t="s">
        <v>163</v>
      </c>
      <c r="CT247" s="16" t="s">
        <v>163</v>
      </c>
      <c r="CU247" s="16" t="s">
        <v>163</v>
      </c>
      <c r="CV247" s="16" t="s">
        <v>163</v>
      </c>
      <c r="CW247" s="16" t="s">
        <v>163</v>
      </c>
      <c r="CX247" s="16" t="s">
        <v>163</v>
      </c>
      <c r="CY247" s="16" t="s">
        <v>163</v>
      </c>
      <c r="CZ247" s="16" t="s">
        <v>163</v>
      </c>
      <c r="DA247" s="16" t="s">
        <v>163</v>
      </c>
      <c r="DB247" s="16" t="s">
        <v>163</v>
      </c>
      <c r="DC247" s="16" t="s">
        <v>163</v>
      </c>
      <c r="DD247" s="16" t="s">
        <v>163</v>
      </c>
      <c r="DE247" s="16" t="s">
        <v>163</v>
      </c>
      <c r="DF247" s="16" t="s">
        <v>163</v>
      </c>
      <c r="DG247" s="16" t="s">
        <v>163</v>
      </c>
      <c r="DH247" s="16" t="s">
        <v>163</v>
      </c>
      <c r="DI247" s="16" t="s">
        <v>163</v>
      </c>
      <c r="DJ247" s="16" t="s">
        <v>163</v>
      </c>
      <c r="DK247" s="16" t="s">
        <v>163</v>
      </c>
      <c r="DL247" s="16" t="s">
        <v>163</v>
      </c>
      <c r="DM247" s="16" t="s">
        <v>163</v>
      </c>
      <c r="DN247" s="16" t="s">
        <v>163</v>
      </c>
      <c r="DO247" s="16">
        <v>301</v>
      </c>
      <c r="DP247" s="16" t="s">
        <v>163</v>
      </c>
      <c r="DQ247" s="16">
        <v>1</v>
      </c>
      <c r="DR247" s="16">
        <v>3</v>
      </c>
      <c r="DS247" s="16" t="s">
        <v>163</v>
      </c>
      <c r="DT247" s="16" t="s">
        <v>163</v>
      </c>
      <c r="DU247" s="16" t="s">
        <v>163</v>
      </c>
      <c r="DV247" s="16" t="s">
        <v>163</v>
      </c>
      <c r="DW247" s="16" t="s">
        <v>163</v>
      </c>
      <c r="DX247" s="16" t="s">
        <v>163</v>
      </c>
      <c r="DY247" s="16" t="s">
        <v>163</v>
      </c>
      <c r="DZ247" s="16" t="s">
        <v>163</v>
      </c>
      <c r="EA247" s="16" t="s">
        <v>163</v>
      </c>
      <c r="EB247" s="16" t="s">
        <v>163</v>
      </c>
      <c r="EC247" s="16" t="s">
        <v>163</v>
      </c>
      <c r="ED247" s="16" t="s">
        <v>163</v>
      </c>
      <c r="EE247" s="16" t="s">
        <v>163</v>
      </c>
      <c r="EF247" s="16" t="s">
        <v>163</v>
      </c>
      <c r="EG247" s="16" t="s">
        <v>163</v>
      </c>
      <c r="EH247" s="16" t="s">
        <v>163</v>
      </c>
      <c r="EI247">
        <v>6</v>
      </c>
      <c r="EJ247" t="s">
        <v>163</v>
      </c>
      <c r="EK247">
        <v>6</v>
      </c>
      <c r="EL247" t="s">
        <v>163</v>
      </c>
      <c r="EM247" t="s">
        <v>163</v>
      </c>
      <c r="EN247" t="s">
        <v>163</v>
      </c>
      <c r="EO247" t="s">
        <v>163</v>
      </c>
      <c r="EP247" t="s">
        <v>163</v>
      </c>
      <c r="EQ247" t="s">
        <v>163</v>
      </c>
      <c r="ER247" t="s">
        <v>163</v>
      </c>
      <c r="ES247" t="s">
        <v>163</v>
      </c>
      <c r="ET247" t="s">
        <v>163</v>
      </c>
      <c r="EU247">
        <v>4</v>
      </c>
      <c r="EV247">
        <v>1956</v>
      </c>
      <c r="EW247">
        <v>1</v>
      </c>
      <c r="EX247" t="s">
        <v>341</v>
      </c>
      <c r="EY247" t="s">
        <v>347</v>
      </c>
      <c r="EZ247" t="s">
        <v>333</v>
      </c>
      <c r="FA247" t="s">
        <v>163</v>
      </c>
      <c r="FB247" t="s">
        <v>163</v>
      </c>
      <c r="FC247" t="s">
        <v>163</v>
      </c>
      <c r="FD247" t="s">
        <v>163</v>
      </c>
      <c r="FE247" t="s">
        <v>163</v>
      </c>
      <c r="FF247" t="s">
        <v>163</v>
      </c>
      <c r="FG247" t="s">
        <v>163</v>
      </c>
      <c r="FH247" t="s">
        <v>163</v>
      </c>
      <c r="FI247" t="s">
        <v>163</v>
      </c>
      <c r="FJ247" t="s">
        <v>163</v>
      </c>
      <c r="FK247">
        <f t="shared" si="6"/>
        <v>1</v>
      </c>
      <c r="FL247">
        <f t="shared" si="7"/>
        <v>0</v>
      </c>
    </row>
    <row r="248" spans="1:168" x14ac:dyDescent="0.25">
      <c r="A248">
        <v>247</v>
      </c>
      <c r="B248" t="s">
        <v>181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10301</v>
      </c>
      <c r="J248">
        <v>7</v>
      </c>
      <c r="K248" t="s">
        <v>163</v>
      </c>
      <c r="L248" t="s">
        <v>170</v>
      </c>
      <c r="M248">
        <v>1</v>
      </c>
      <c r="N248">
        <v>1</v>
      </c>
      <c r="O248">
        <v>3</v>
      </c>
      <c r="P248">
        <v>2</v>
      </c>
      <c r="Q248">
        <v>1</v>
      </c>
      <c r="R248">
        <v>1</v>
      </c>
      <c r="S248" t="s">
        <v>163</v>
      </c>
      <c r="T248">
        <v>40</v>
      </c>
      <c r="U248">
        <v>40</v>
      </c>
      <c r="V248">
        <v>20</v>
      </c>
      <c r="W248" t="s">
        <v>312</v>
      </c>
      <c r="X248" t="s">
        <v>312</v>
      </c>
      <c r="Y248" t="s">
        <v>310</v>
      </c>
      <c r="Z248" t="s">
        <v>310</v>
      </c>
      <c r="AA248" t="s">
        <v>312</v>
      </c>
      <c r="AB248" t="s">
        <v>312</v>
      </c>
      <c r="AC248" t="s">
        <v>312</v>
      </c>
      <c r="AD248" t="s">
        <v>310</v>
      </c>
      <c r="AE248" t="s">
        <v>310</v>
      </c>
      <c r="AF248" t="s">
        <v>316</v>
      </c>
      <c r="AG248" t="s">
        <v>316</v>
      </c>
      <c r="AH248" t="s">
        <v>306</v>
      </c>
      <c r="AI248" t="s">
        <v>306</v>
      </c>
      <c r="AJ248" t="s">
        <v>316</v>
      </c>
      <c r="AK248" t="s">
        <v>316</v>
      </c>
      <c r="AL248" t="s">
        <v>316</v>
      </c>
      <c r="AM248" t="s">
        <v>306</v>
      </c>
      <c r="AN248" t="s">
        <v>306</v>
      </c>
      <c r="AO248" t="s">
        <v>163</v>
      </c>
      <c r="AP248" t="s">
        <v>163</v>
      </c>
      <c r="AQ248" t="s">
        <v>163</v>
      </c>
      <c r="AR248" t="s">
        <v>163</v>
      </c>
      <c r="AS248" t="s">
        <v>163</v>
      </c>
      <c r="AT248" t="s">
        <v>322</v>
      </c>
      <c r="AU248" t="s">
        <v>322</v>
      </c>
      <c r="AV248" t="s">
        <v>163</v>
      </c>
      <c r="AW248" t="s">
        <v>163</v>
      </c>
      <c r="AX248" t="s">
        <v>163</v>
      </c>
      <c r="AY248" t="s">
        <v>163</v>
      </c>
      <c r="AZ248" t="s">
        <v>163</v>
      </c>
      <c r="BA248" t="s">
        <v>163</v>
      </c>
      <c r="BB248" t="s">
        <v>163</v>
      </c>
      <c r="BC248" t="s">
        <v>163</v>
      </c>
      <c r="BD248" t="s">
        <v>163</v>
      </c>
      <c r="BE248" t="s">
        <v>163</v>
      </c>
      <c r="BF248" t="s">
        <v>163</v>
      </c>
      <c r="BG248" t="s">
        <v>163</v>
      </c>
      <c r="BH248">
        <v>1</v>
      </c>
      <c r="BI248" t="s">
        <v>163</v>
      </c>
      <c r="BJ248" t="s">
        <v>163</v>
      </c>
      <c r="BK248" t="s">
        <v>163</v>
      </c>
      <c r="BL248">
        <v>1</v>
      </c>
      <c r="BM248">
        <v>1</v>
      </c>
      <c r="BN248">
        <v>2</v>
      </c>
      <c r="BO248" t="s">
        <v>163</v>
      </c>
      <c r="BP248" t="s">
        <v>163</v>
      </c>
      <c r="BQ248" t="s">
        <v>163</v>
      </c>
      <c r="BR248" s="16">
        <v>1</v>
      </c>
      <c r="BS248" s="16">
        <v>3</v>
      </c>
      <c r="BT248" s="16">
        <v>1</v>
      </c>
      <c r="BU248" s="16">
        <v>1</v>
      </c>
      <c r="BV248" s="16">
        <v>3</v>
      </c>
      <c r="BW248" s="16">
        <v>1</v>
      </c>
      <c r="BX248" s="16" t="s">
        <v>163</v>
      </c>
      <c r="BY248" s="16" t="s">
        <v>163</v>
      </c>
      <c r="BZ248" s="16" t="s">
        <v>163</v>
      </c>
      <c r="CA248" s="16">
        <v>304</v>
      </c>
      <c r="CB248" s="16" t="s">
        <v>163</v>
      </c>
      <c r="CC248" s="16" t="s">
        <v>163</v>
      </c>
      <c r="CD248" s="16" t="s">
        <v>163</v>
      </c>
      <c r="CE248" s="16" t="s">
        <v>163</v>
      </c>
      <c r="CF248" s="16" t="s">
        <v>163</v>
      </c>
      <c r="CG248" s="16" t="s">
        <v>163</v>
      </c>
      <c r="CH248" s="16" t="s">
        <v>163</v>
      </c>
      <c r="CI248" s="16" t="s">
        <v>163</v>
      </c>
      <c r="CJ248" s="16" t="s">
        <v>163</v>
      </c>
      <c r="CK248" s="16" t="s">
        <v>163</v>
      </c>
      <c r="CL248" s="16" t="s">
        <v>163</v>
      </c>
      <c r="CM248" s="16" t="s">
        <v>163</v>
      </c>
      <c r="CN248" s="16" t="s">
        <v>163</v>
      </c>
      <c r="CO248" s="16" t="s">
        <v>163</v>
      </c>
      <c r="CP248" s="16" t="s">
        <v>163</v>
      </c>
      <c r="CQ248" s="16" t="s">
        <v>163</v>
      </c>
      <c r="CR248" s="16" t="s">
        <v>163</v>
      </c>
      <c r="CS248" s="16" t="s">
        <v>163</v>
      </c>
      <c r="CT248" s="16" t="s">
        <v>163</v>
      </c>
      <c r="CU248" s="16">
        <v>304</v>
      </c>
      <c r="CV248" s="16" t="s">
        <v>163</v>
      </c>
      <c r="CW248" s="16">
        <v>1</v>
      </c>
      <c r="CX248" s="16">
        <v>2</v>
      </c>
      <c r="CY248" s="16" t="s">
        <v>163</v>
      </c>
      <c r="CZ248" s="16">
        <v>7</v>
      </c>
      <c r="DA248" s="16" t="s">
        <v>163</v>
      </c>
      <c r="DB248" s="16" t="s">
        <v>163</v>
      </c>
      <c r="DC248" s="16" t="s">
        <v>163</v>
      </c>
      <c r="DD248" s="16" t="s">
        <v>163</v>
      </c>
      <c r="DE248" s="16" t="s">
        <v>163</v>
      </c>
      <c r="DF248" s="16" t="s">
        <v>163</v>
      </c>
      <c r="DG248" s="16" t="s">
        <v>163</v>
      </c>
      <c r="DH248" s="16" t="s">
        <v>163</v>
      </c>
      <c r="DI248" s="16" t="s">
        <v>163</v>
      </c>
      <c r="DJ248" s="16" t="s">
        <v>163</v>
      </c>
      <c r="DK248" s="16" t="s">
        <v>163</v>
      </c>
      <c r="DL248" s="16" t="s">
        <v>163</v>
      </c>
      <c r="DM248" s="16" t="s">
        <v>163</v>
      </c>
      <c r="DN248" s="16" t="s">
        <v>163</v>
      </c>
      <c r="DO248" s="16" t="s">
        <v>163</v>
      </c>
      <c r="DP248" s="16" t="s">
        <v>163</v>
      </c>
      <c r="DQ248" s="16" t="s">
        <v>163</v>
      </c>
      <c r="DR248" s="16" t="s">
        <v>163</v>
      </c>
      <c r="DS248" s="16" t="s">
        <v>163</v>
      </c>
      <c r="DT248" s="16" t="s">
        <v>163</v>
      </c>
      <c r="DU248" s="16" t="s">
        <v>163</v>
      </c>
      <c r="DV248" s="16" t="s">
        <v>163</v>
      </c>
      <c r="DW248" s="16" t="s">
        <v>163</v>
      </c>
      <c r="DX248" s="16" t="s">
        <v>163</v>
      </c>
      <c r="DY248" s="16">
        <v>304</v>
      </c>
      <c r="DZ248" s="16" t="s">
        <v>163</v>
      </c>
      <c r="EA248" s="16">
        <v>1</v>
      </c>
      <c r="EB248" s="16">
        <v>3</v>
      </c>
      <c r="EC248" s="16" t="s">
        <v>163</v>
      </c>
      <c r="ED248" s="16" t="s">
        <v>163</v>
      </c>
      <c r="EE248" s="16" t="s">
        <v>163</v>
      </c>
      <c r="EF248" s="16" t="s">
        <v>163</v>
      </c>
      <c r="EG248" s="16" t="s">
        <v>163</v>
      </c>
      <c r="EH248" s="16" t="s">
        <v>163</v>
      </c>
      <c r="EI248">
        <v>5</v>
      </c>
      <c r="EJ248">
        <v>1</v>
      </c>
      <c r="EK248" t="s">
        <v>163</v>
      </c>
      <c r="EL248">
        <v>5</v>
      </c>
      <c r="EM248">
        <v>15</v>
      </c>
      <c r="EN248">
        <v>15</v>
      </c>
      <c r="EO248">
        <v>12</v>
      </c>
      <c r="EP248">
        <v>12</v>
      </c>
      <c r="EQ248" t="s">
        <v>163</v>
      </c>
      <c r="ER248">
        <v>4</v>
      </c>
      <c r="ES248" t="s">
        <v>163</v>
      </c>
      <c r="ET248">
        <v>1</v>
      </c>
      <c r="EU248">
        <v>3</v>
      </c>
      <c r="EV248">
        <v>1969</v>
      </c>
      <c r="EW248">
        <v>1</v>
      </c>
      <c r="EX248" t="s">
        <v>341</v>
      </c>
      <c r="EY248" t="s">
        <v>348</v>
      </c>
      <c r="EZ248" t="s">
        <v>334</v>
      </c>
      <c r="FA248" t="s">
        <v>163</v>
      </c>
      <c r="FB248" t="s">
        <v>163</v>
      </c>
      <c r="FC248" t="s">
        <v>163</v>
      </c>
      <c r="FD248" t="s">
        <v>163</v>
      </c>
      <c r="FE248" t="s">
        <v>163</v>
      </c>
      <c r="FF248" t="s">
        <v>163</v>
      </c>
      <c r="FG248" t="s">
        <v>163</v>
      </c>
      <c r="FH248" t="s">
        <v>163</v>
      </c>
      <c r="FI248" t="s">
        <v>163</v>
      </c>
      <c r="FJ248" t="s">
        <v>163</v>
      </c>
      <c r="FK248">
        <f t="shared" si="6"/>
        <v>0</v>
      </c>
      <c r="FL248">
        <f t="shared" si="7"/>
        <v>0</v>
      </c>
    </row>
    <row r="249" spans="1:168" x14ac:dyDescent="0.25">
      <c r="A249">
        <v>248</v>
      </c>
      <c r="B249" t="s">
        <v>181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10301</v>
      </c>
      <c r="J249">
        <v>7</v>
      </c>
      <c r="K249" t="s">
        <v>163</v>
      </c>
      <c r="L249" t="s">
        <v>170</v>
      </c>
      <c r="M249">
        <v>1</v>
      </c>
      <c r="N249">
        <v>1</v>
      </c>
      <c r="O249">
        <v>7</v>
      </c>
      <c r="P249">
        <v>6</v>
      </c>
      <c r="Q249">
        <v>1</v>
      </c>
      <c r="R249">
        <v>1</v>
      </c>
      <c r="S249" t="s">
        <v>163</v>
      </c>
      <c r="T249">
        <v>30</v>
      </c>
      <c r="U249">
        <v>60</v>
      </c>
      <c r="V249">
        <v>10</v>
      </c>
      <c r="W249" t="s">
        <v>313</v>
      </c>
      <c r="X249" t="s">
        <v>313</v>
      </c>
      <c r="Y249" t="s">
        <v>310</v>
      </c>
      <c r="Z249" t="s">
        <v>310</v>
      </c>
      <c r="AA249" t="s">
        <v>311</v>
      </c>
      <c r="AB249" t="s">
        <v>311</v>
      </c>
      <c r="AC249" t="s">
        <v>311</v>
      </c>
      <c r="AD249" t="s">
        <v>310</v>
      </c>
      <c r="AE249" t="s">
        <v>310</v>
      </c>
      <c r="AF249" t="s">
        <v>316</v>
      </c>
      <c r="AG249" t="s">
        <v>316</v>
      </c>
      <c r="AH249" t="s">
        <v>306</v>
      </c>
      <c r="AI249" t="s">
        <v>306</v>
      </c>
      <c r="AJ249" t="s">
        <v>314</v>
      </c>
      <c r="AK249" t="s">
        <v>314</v>
      </c>
      <c r="AL249" t="s">
        <v>315</v>
      </c>
      <c r="AM249" t="s">
        <v>306</v>
      </c>
      <c r="AN249" t="s">
        <v>306</v>
      </c>
      <c r="AO249" t="s">
        <v>163</v>
      </c>
      <c r="AP249" t="s">
        <v>163</v>
      </c>
      <c r="AQ249" t="s">
        <v>163</v>
      </c>
      <c r="AR249" t="s">
        <v>163</v>
      </c>
      <c r="AS249" t="s">
        <v>163</v>
      </c>
      <c r="AT249" t="s">
        <v>325</v>
      </c>
      <c r="AU249" t="s">
        <v>325</v>
      </c>
      <c r="AV249" t="s">
        <v>163</v>
      </c>
      <c r="AW249" t="s">
        <v>163</v>
      </c>
      <c r="AX249" t="s">
        <v>163</v>
      </c>
      <c r="AY249" t="s">
        <v>163</v>
      </c>
      <c r="AZ249" t="s">
        <v>163</v>
      </c>
      <c r="BA249" t="s">
        <v>163</v>
      </c>
      <c r="BB249" t="s">
        <v>163</v>
      </c>
      <c r="BC249" t="s">
        <v>163</v>
      </c>
      <c r="BD249" t="s">
        <v>163</v>
      </c>
      <c r="BE249" t="s">
        <v>163</v>
      </c>
      <c r="BF249" t="s">
        <v>163</v>
      </c>
      <c r="BG249" t="s">
        <v>163</v>
      </c>
      <c r="BH249">
        <v>4</v>
      </c>
      <c r="BI249" t="s">
        <v>163</v>
      </c>
      <c r="BJ249" t="s">
        <v>163</v>
      </c>
      <c r="BK249" t="s">
        <v>163</v>
      </c>
      <c r="BL249" t="s">
        <v>163</v>
      </c>
      <c r="BM249">
        <v>4</v>
      </c>
      <c r="BN249" t="s">
        <v>163</v>
      </c>
      <c r="BO249" t="s">
        <v>163</v>
      </c>
      <c r="BP249" t="s">
        <v>163</v>
      </c>
      <c r="BQ249" t="s">
        <v>163</v>
      </c>
      <c r="BR249" s="16">
        <v>1</v>
      </c>
      <c r="BS249" s="16">
        <v>3</v>
      </c>
      <c r="BT249" s="16">
        <v>1</v>
      </c>
      <c r="BU249" s="16">
        <v>1</v>
      </c>
      <c r="BV249" s="16">
        <v>3</v>
      </c>
      <c r="BW249" s="16">
        <v>1</v>
      </c>
      <c r="BX249" s="16" t="s">
        <v>163</v>
      </c>
      <c r="BY249" s="16" t="s">
        <v>163</v>
      </c>
      <c r="BZ249" s="16" t="s">
        <v>163</v>
      </c>
      <c r="CA249" s="16">
        <v>301</v>
      </c>
      <c r="CB249" s="16" t="s">
        <v>163</v>
      </c>
      <c r="CC249" s="16" t="s">
        <v>163</v>
      </c>
      <c r="CD249" s="16" t="s">
        <v>163</v>
      </c>
      <c r="CE249" s="16" t="s">
        <v>163</v>
      </c>
      <c r="CF249" s="16" t="s">
        <v>163</v>
      </c>
      <c r="CG249" s="16" t="s">
        <v>163</v>
      </c>
      <c r="CH249" s="16" t="s">
        <v>163</v>
      </c>
      <c r="CI249" s="16" t="s">
        <v>163</v>
      </c>
      <c r="CJ249" s="16" t="s">
        <v>163</v>
      </c>
      <c r="CK249" s="16" t="s">
        <v>163</v>
      </c>
      <c r="CL249" s="16" t="s">
        <v>163</v>
      </c>
      <c r="CM249" s="16" t="s">
        <v>163</v>
      </c>
      <c r="CN249" s="16" t="s">
        <v>163</v>
      </c>
      <c r="CO249" s="16" t="s">
        <v>163</v>
      </c>
      <c r="CP249" s="16" t="s">
        <v>163</v>
      </c>
      <c r="CQ249" s="16" t="s">
        <v>163</v>
      </c>
      <c r="CR249" s="16" t="s">
        <v>163</v>
      </c>
      <c r="CS249" s="16" t="s">
        <v>163</v>
      </c>
      <c r="CT249" s="16" t="s">
        <v>163</v>
      </c>
      <c r="CU249" s="16">
        <v>301</v>
      </c>
      <c r="CV249" s="16" t="s">
        <v>163</v>
      </c>
      <c r="CW249" s="16">
        <v>1</v>
      </c>
      <c r="CX249" s="16">
        <v>2</v>
      </c>
      <c r="CY249" s="16" t="s">
        <v>163</v>
      </c>
      <c r="CZ249" s="16">
        <v>7</v>
      </c>
      <c r="DA249" s="16" t="s">
        <v>163</v>
      </c>
      <c r="DB249" s="16" t="s">
        <v>163</v>
      </c>
      <c r="DC249" s="16" t="s">
        <v>163</v>
      </c>
      <c r="DD249" s="16" t="s">
        <v>163</v>
      </c>
      <c r="DE249" s="16" t="s">
        <v>163</v>
      </c>
      <c r="DF249" s="16" t="s">
        <v>163</v>
      </c>
      <c r="DG249" s="16" t="s">
        <v>163</v>
      </c>
      <c r="DH249" s="16" t="s">
        <v>163</v>
      </c>
      <c r="DI249" s="16" t="s">
        <v>163</v>
      </c>
      <c r="DJ249" s="16" t="s">
        <v>163</v>
      </c>
      <c r="DK249" s="16" t="s">
        <v>163</v>
      </c>
      <c r="DL249" s="16" t="s">
        <v>163</v>
      </c>
      <c r="DM249" s="16" t="s">
        <v>163</v>
      </c>
      <c r="DN249" s="16" t="s">
        <v>163</v>
      </c>
      <c r="DO249" s="16" t="s">
        <v>163</v>
      </c>
      <c r="DP249" s="16" t="s">
        <v>163</v>
      </c>
      <c r="DQ249" s="16" t="s">
        <v>163</v>
      </c>
      <c r="DR249" s="16" t="s">
        <v>163</v>
      </c>
      <c r="DS249" s="16" t="s">
        <v>163</v>
      </c>
      <c r="DT249" s="16" t="s">
        <v>163</v>
      </c>
      <c r="DU249" s="16" t="s">
        <v>163</v>
      </c>
      <c r="DV249" s="16" t="s">
        <v>163</v>
      </c>
      <c r="DW249" s="16" t="s">
        <v>163</v>
      </c>
      <c r="DX249" s="16" t="s">
        <v>163</v>
      </c>
      <c r="DY249" s="16">
        <v>304</v>
      </c>
      <c r="DZ249" s="16" t="s">
        <v>163</v>
      </c>
      <c r="EA249" s="16">
        <v>1</v>
      </c>
      <c r="EB249" s="16">
        <v>3</v>
      </c>
      <c r="EC249" s="16" t="s">
        <v>163</v>
      </c>
      <c r="ED249" s="16" t="s">
        <v>163</v>
      </c>
      <c r="EE249" s="16" t="s">
        <v>163</v>
      </c>
      <c r="EF249" s="16" t="s">
        <v>163</v>
      </c>
      <c r="EG249" s="16" t="s">
        <v>163</v>
      </c>
      <c r="EH249" s="16" t="s">
        <v>163</v>
      </c>
      <c r="EI249">
        <v>5</v>
      </c>
      <c r="EJ249">
        <v>1</v>
      </c>
      <c r="EK249" t="s">
        <v>163</v>
      </c>
      <c r="EL249">
        <v>3</v>
      </c>
      <c r="EM249">
        <v>13</v>
      </c>
      <c r="EN249">
        <v>13</v>
      </c>
      <c r="EO249">
        <v>14</v>
      </c>
      <c r="EP249">
        <v>15</v>
      </c>
      <c r="EQ249" t="s">
        <v>163</v>
      </c>
      <c r="ER249">
        <v>2</v>
      </c>
      <c r="ES249" t="s">
        <v>163</v>
      </c>
      <c r="ET249">
        <v>1</v>
      </c>
      <c r="EU249">
        <v>3</v>
      </c>
      <c r="EV249">
        <v>1945</v>
      </c>
      <c r="EW249">
        <v>1</v>
      </c>
      <c r="EX249" t="s">
        <v>341</v>
      </c>
      <c r="EY249" t="s">
        <v>349</v>
      </c>
      <c r="EZ249" t="s">
        <v>333</v>
      </c>
      <c r="FA249" t="s">
        <v>163</v>
      </c>
      <c r="FB249" t="s">
        <v>163</v>
      </c>
      <c r="FC249" t="s">
        <v>163</v>
      </c>
      <c r="FD249" t="s">
        <v>163</v>
      </c>
      <c r="FE249" t="s">
        <v>163</v>
      </c>
      <c r="FF249" t="s">
        <v>163</v>
      </c>
      <c r="FG249" t="s">
        <v>163</v>
      </c>
      <c r="FH249" t="s">
        <v>163</v>
      </c>
      <c r="FI249" t="s">
        <v>163</v>
      </c>
      <c r="FJ249" t="s">
        <v>163</v>
      </c>
      <c r="FK249">
        <f t="shared" si="6"/>
        <v>1</v>
      </c>
      <c r="FL249">
        <f t="shared" si="7"/>
        <v>0</v>
      </c>
    </row>
    <row r="250" spans="1:168" x14ac:dyDescent="0.25">
      <c r="A250">
        <v>249</v>
      </c>
      <c r="B250" t="s">
        <v>181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10301</v>
      </c>
      <c r="J250">
        <v>7</v>
      </c>
      <c r="K250" t="s">
        <v>163</v>
      </c>
      <c r="L250" t="s">
        <v>170</v>
      </c>
      <c r="M250">
        <v>1</v>
      </c>
      <c r="N250">
        <v>1</v>
      </c>
      <c r="O250">
        <v>4</v>
      </c>
      <c r="P250">
        <v>4</v>
      </c>
      <c r="Q250">
        <v>0</v>
      </c>
      <c r="R250">
        <v>1</v>
      </c>
      <c r="S250" t="s">
        <v>163</v>
      </c>
      <c r="T250">
        <v>0</v>
      </c>
      <c r="U250">
        <v>75</v>
      </c>
      <c r="V250">
        <v>25</v>
      </c>
      <c r="W250" t="s">
        <v>312</v>
      </c>
      <c r="X250" t="s">
        <v>312</v>
      </c>
      <c r="Y250" t="s">
        <v>310</v>
      </c>
      <c r="Z250" t="s">
        <v>310</v>
      </c>
      <c r="AA250" t="s">
        <v>311</v>
      </c>
      <c r="AB250" t="s">
        <v>311</v>
      </c>
      <c r="AC250" t="s">
        <v>311</v>
      </c>
      <c r="AD250" t="s">
        <v>310</v>
      </c>
      <c r="AE250" t="s">
        <v>310</v>
      </c>
      <c r="AF250" t="s">
        <v>315</v>
      </c>
      <c r="AG250" t="s">
        <v>315</v>
      </c>
      <c r="AH250" t="s">
        <v>306</v>
      </c>
      <c r="AI250" t="s">
        <v>306</v>
      </c>
      <c r="AJ250" t="s">
        <v>314</v>
      </c>
      <c r="AK250" t="s">
        <v>314</v>
      </c>
      <c r="AL250" t="s">
        <v>314</v>
      </c>
      <c r="AM250" t="s">
        <v>306</v>
      </c>
      <c r="AN250" t="s">
        <v>306</v>
      </c>
      <c r="AO250" t="s">
        <v>163</v>
      </c>
      <c r="AP250" t="s">
        <v>163</v>
      </c>
      <c r="AQ250" t="s">
        <v>163</v>
      </c>
      <c r="AR250" t="s">
        <v>163</v>
      </c>
      <c r="AS250" t="s">
        <v>163</v>
      </c>
      <c r="AT250" t="s">
        <v>325</v>
      </c>
      <c r="AU250" t="s">
        <v>325</v>
      </c>
      <c r="AV250" t="s">
        <v>163</v>
      </c>
      <c r="AW250" t="s">
        <v>163</v>
      </c>
      <c r="AX250" t="s">
        <v>163</v>
      </c>
      <c r="AY250" t="s">
        <v>163</v>
      </c>
      <c r="AZ250" t="s">
        <v>163</v>
      </c>
      <c r="BA250" t="s">
        <v>163</v>
      </c>
      <c r="BB250" t="s">
        <v>163</v>
      </c>
      <c r="BC250" t="s">
        <v>163</v>
      </c>
      <c r="BD250" t="s">
        <v>163</v>
      </c>
      <c r="BE250" t="s">
        <v>163</v>
      </c>
      <c r="BF250" t="s">
        <v>163</v>
      </c>
      <c r="BG250" t="s">
        <v>163</v>
      </c>
      <c r="BH250">
        <v>1</v>
      </c>
      <c r="BI250" t="s">
        <v>163</v>
      </c>
      <c r="BJ250">
        <v>2</v>
      </c>
      <c r="BK250" t="s">
        <v>163</v>
      </c>
      <c r="BL250" t="s">
        <v>163</v>
      </c>
      <c r="BM250">
        <v>1</v>
      </c>
      <c r="BN250">
        <v>2</v>
      </c>
      <c r="BO250" t="s">
        <v>163</v>
      </c>
      <c r="BP250" t="s">
        <v>163</v>
      </c>
      <c r="BQ250" t="s">
        <v>163</v>
      </c>
      <c r="BR250" s="16">
        <v>1</v>
      </c>
      <c r="BS250" s="16">
        <v>3</v>
      </c>
      <c r="BT250" s="16">
        <v>1</v>
      </c>
      <c r="BU250" s="16">
        <v>1</v>
      </c>
      <c r="BV250" s="16">
        <v>3</v>
      </c>
      <c r="BW250" s="16">
        <v>1</v>
      </c>
      <c r="BX250" s="16" t="s">
        <v>163</v>
      </c>
      <c r="BY250" s="16" t="s">
        <v>163</v>
      </c>
      <c r="BZ250" s="16" t="s">
        <v>163</v>
      </c>
      <c r="CA250" s="16">
        <v>308</v>
      </c>
      <c r="CB250" s="16" t="s">
        <v>163</v>
      </c>
      <c r="CC250" s="16" t="s">
        <v>163</v>
      </c>
      <c r="CD250" s="16" t="s">
        <v>163</v>
      </c>
      <c r="CE250" s="16" t="s">
        <v>163</v>
      </c>
      <c r="CF250" s="16" t="s">
        <v>163</v>
      </c>
      <c r="CG250" s="16" t="s">
        <v>163</v>
      </c>
      <c r="CH250" s="16" t="s">
        <v>163</v>
      </c>
      <c r="CI250" s="16" t="s">
        <v>163</v>
      </c>
      <c r="CJ250" s="16" t="s">
        <v>163</v>
      </c>
      <c r="CK250" s="16" t="s">
        <v>163</v>
      </c>
      <c r="CL250" s="16" t="s">
        <v>163</v>
      </c>
      <c r="CM250" s="16" t="s">
        <v>163</v>
      </c>
      <c r="CN250" s="16" t="s">
        <v>163</v>
      </c>
      <c r="CO250" s="16" t="s">
        <v>163</v>
      </c>
      <c r="CP250" s="16" t="s">
        <v>163</v>
      </c>
      <c r="CQ250" s="16" t="s">
        <v>163</v>
      </c>
      <c r="CR250" s="16" t="s">
        <v>163</v>
      </c>
      <c r="CS250" s="16" t="s">
        <v>163</v>
      </c>
      <c r="CT250" s="16" t="s">
        <v>163</v>
      </c>
      <c r="CU250" s="16">
        <v>308</v>
      </c>
      <c r="CV250" s="16" t="s">
        <v>163</v>
      </c>
      <c r="CW250" s="16">
        <v>1</v>
      </c>
      <c r="CX250" s="16">
        <v>2</v>
      </c>
      <c r="CY250" s="16" t="s">
        <v>163</v>
      </c>
      <c r="CZ250" s="16">
        <v>2</v>
      </c>
      <c r="DA250" s="16" t="s">
        <v>163</v>
      </c>
      <c r="DB250" s="16" t="s">
        <v>163</v>
      </c>
      <c r="DC250" s="16" t="s">
        <v>163</v>
      </c>
      <c r="DD250" s="16" t="s">
        <v>163</v>
      </c>
      <c r="DE250" s="16" t="s">
        <v>163</v>
      </c>
      <c r="DF250" s="16" t="s">
        <v>163</v>
      </c>
      <c r="DG250" s="16" t="s">
        <v>163</v>
      </c>
      <c r="DH250" s="16" t="s">
        <v>163</v>
      </c>
      <c r="DI250" s="16" t="s">
        <v>163</v>
      </c>
      <c r="DJ250" s="16" t="s">
        <v>163</v>
      </c>
      <c r="DK250" s="16" t="s">
        <v>163</v>
      </c>
      <c r="DL250" s="16" t="s">
        <v>163</v>
      </c>
      <c r="DM250" s="16" t="s">
        <v>163</v>
      </c>
      <c r="DN250" s="16" t="s">
        <v>163</v>
      </c>
      <c r="DO250" s="16" t="s">
        <v>163</v>
      </c>
      <c r="DP250" s="16" t="s">
        <v>163</v>
      </c>
      <c r="DQ250" s="16" t="s">
        <v>163</v>
      </c>
      <c r="DR250" s="16" t="s">
        <v>163</v>
      </c>
      <c r="DS250" s="16" t="s">
        <v>163</v>
      </c>
      <c r="DT250" s="16" t="s">
        <v>163</v>
      </c>
      <c r="DU250" s="16" t="s">
        <v>163</v>
      </c>
      <c r="DV250" s="16" t="s">
        <v>163</v>
      </c>
      <c r="DW250" s="16" t="s">
        <v>163</v>
      </c>
      <c r="DX250" s="16" t="s">
        <v>163</v>
      </c>
      <c r="DY250" s="16">
        <v>301</v>
      </c>
      <c r="DZ250" s="16" t="s">
        <v>163</v>
      </c>
      <c r="EA250" s="16">
        <v>1</v>
      </c>
      <c r="EB250" s="16">
        <v>3</v>
      </c>
      <c r="EC250" s="16" t="s">
        <v>163</v>
      </c>
      <c r="ED250" s="16" t="s">
        <v>163</v>
      </c>
      <c r="EE250" s="16" t="s">
        <v>163</v>
      </c>
      <c r="EF250" s="16" t="s">
        <v>163</v>
      </c>
      <c r="EG250" s="16" t="s">
        <v>163</v>
      </c>
      <c r="EH250" s="16" t="s">
        <v>163</v>
      </c>
      <c r="EI250">
        <v>5</v>
      </c>
      <c r="EJ250">
        <v>2</v>
      </c>
      <c r="EK250" t="s">
        <v>163</v>
      </c>
      <c r="EL250">
        <v>6</v>
      </c>
      <c r="EM250">
        <v>16</v>
      </c>
      <c r="EN250">
        <v>16</v>
      </c>
      <c r="EO250">
        <v>16</v>
      </c>
      <c r="EP250">
        <v>16</v>
      </c>
      <c r="EQ250">
        <v>25</v>
      </c>
      <c r="ER250" t="s">
        <v>163</v>
      </c>
      <c r="ES250">
        <v>1</v>
      </c>
      <c r="ET250" t="s">
        <v>163</v>
      </c>
      <c r="EU250">
        <v>3</v>
      </c>
      <c r="EV250">
        <v>1948</v>
      </c>
      <c r="EW250">
        <v>1</v>
      </c>
      <c r="EX250" t="s">
        <v>341</v>
      </c>
      <c r="EY250" t="s">
        <v>349</v>
      </c>
      <c r="EZ250" t="s">
        <v>334</v>
      </c>
      <c r="FA250" t="s">
        <v>163</v>
      </c>
      <c r="FB250" t="s">
        <v>163</v>
      </c>
      <c r="FC250" t="s">
        <v>163</v>
      </c>
      <c r="FD250" t="s">
        <v>163</v>
      </c>
      <c r="FE250" t="s">
        <v>163</v>
      </c>
      <c r="FF250" t="s">
        <v>163</v>
      </c>
      <c r="FG250" t="s">
        <v>163</v>
      </c>
      <c r="FH250" t="s">
        <v>163</v>
      </c>
      <c r="FI250" t="s">
        <v>163</v>
      </c>
      <c r="FJ250" t="s">
        <v>163</v>
      </c>
      <c r="FK250">
        <f t="shared" si="6"/>
        <v>1</v>
      </c>
      <c r="FL250">
        <f t="shared" si="7"/>
        <v>0</v>
      </c>
    </row>
    <row r="251" spans="1:168" x14ac:dyDescent="0.25">
      <c r="A251">
        <v>250</v>
      </c>
      <c r="B251" t="s">
        <v>181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10301</v>
      </c>
      <c r="J251">
        <v>7</v>
      </c>
      <c r="K251" t="s">
        <v>163</v>
      </c>
      <c r="L251" t="s">
        <v>170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1</v>
      </c>
      <c r="S251" t="s">
        <v>163</v>
      </c>
      <c r="T251">
        <v>0</v>
      </c>
      <c r="U251">
        <v>0</v>
      </c>
      <c r="V251">
        <v>100</v>
      </c>
      <c r="W251" t="s">
        <v>310</v>
      </c>
      <c r="X251" t="s">
        <v>310</v>
      </c>
      <c r="Y251" t="s">
        <v>310</v>
      </c>
      <c r="Z251" t="s">
        <v>310</v>
      </c>
      <c r="AA251" t="s">
        <v>308</v>
      </c>
      <c r="AB251" t="s">
        <v>308</v>
      </c>
      <c r="AC251" t="s">
        <v>311</v>
      </c>
      <c r="AD251" t="s">
        <v>310</v>
      </c>
      <c r="AE251" t="s">
        <v>310</v>
      </c>
      <c r="AF251" t="s">
        <v>306</v>
      </c>
      <c r="AG251" t="s">
        <v>306</v>
      </c>
      <c r="AH251" t="s">
        <v>306</v>
      </c>
      <c r="AI251" t="s">
        <v>306</v>
      </c>
      <c r="AJ251" t="s">
        <v>315</v>
      </c>
      <c r="AK251" t="s">
        <v>315</v>
      </c>
      <c r="AL251" t="s">
        <v>315</v>
      </c>
      <c r="AM251" t="s">
        <v>306</v>
      </c>
      <c r="AN251" t="s">
        <v>306</v>
      </c>
      <c r="AO251" t="s">
        <v>163</v>
      </c>
      <c r="AP251" t="s">
        <v>163</v>
      </c>
      <c r="AQ251" t="s">
        <v>163</v>
      </c>
      <c r="AR251" t="s">
        <v>163</v>
      </c>
      <c r="AS251" t="s">
        <v>163</v>
      </c>
      <c r="AT251" t="s">
        <v>325</v>
      </c>
      <c r="AU251" t="s">
        <v>325</v>
      </c>
      <c r="AV251" t="s">
        <v>163</v>
      </c>
      <c r="AW251" t="s">
        <v>163</v>
      </c>
      <c r="AX251" t="s">
        <v>163</v>
      </c>
      <c r="AY251" t="s">
        <v>163</v>
      </c>
      <c r="AZ251" t="s">
        <v>163</v>
      </c>
      <c r="BA251" t="s">
        <v>163</v>
      </c>
      <c r="BB251" t="s">
        <v>163</v>
      </c>
      <c r="BC251" t="s">
        <v>163</v>
      </c>
      <c r="BD251" t="s">
        <v>163</v>
      </c>
      <c r="BE251" t="s">
        <v>163</v>
      </c>
      <c r="BF251" t="s">
        <v>163</v>
      </c>
      <c r="BG251" t="s">
        <v>163</v>
      </c>
      <c r="BH251">
        <v>1</v>
      </c>
      <c r="BI251" t="s">
        <v>163</v>
      </c>
      <c r="BJ251" t="s">
        <v>163</v>
      </c>
      <c r="BK251">
        <v>1</v>
      </c>
      <c r="BL251" t="s">
        <v>163</v>
      </c>
      <c r="BM251">
        <v>1</v>
      </c>
      <c r="BN251" t="s">
        <v>163</v>
      </c>
      <c r="BO251" t="s">
        <v>163</v>
      </c>
      <c r="BP251">
        <v>2</v>
      </c>
      <c r="BQ251" t="s">
        <v>163</v>
      </c>
      <c r="BR251" s="16">
        <v>1</v>
      </c>
      <c r="BS251" s="16">
        <v>3</v>
      </c>
      <c r="BT251" s="16">
        <v>1</v>
      </c>
      <c r="BU251" s="16">
        <v>1</v>
      </c>
      <c r="BV251" s="16">
        <v>3</v>
      </c>
      <c r="BW251" s="16">
        <v>1</v>
      </c>
      <c r="BX251" s="16" t="s">
        <v>163</v>
      </c>
      <c r="BY251" s="16" t="s">
        <v>163</v>
      </c>
      <c r="BZ251" s="16" t="s">
        <v>163</v>
      </c>
      <c r="CA251" s="16">
        <v>301</v>
      </c>
      <c r="CB251" s="16" t="s">
        <v>163</v>
      </c>
      <c r="CC251" s="16" t="s">
        <v>163</v>
      </c>
      <c r="CD251" s="16" t="s">
        <v>163</v>
      </c>
      <c r="CE251" s="16" t="s">
        <v>163</v>
      </c>
      <c r="CF251" s="16" t="s">
        <v>163</v>
      </c>
      <c r="CG251" s="16" t="s">
        <v>163</v>
      </c>
      <c r="CH251" s="16" t="s">
        <v>163</v>
      </c>
      <c r="CI251" s="16" t="s">
        <v>163</v>
      </c>
      <c r="CJ251" s="16" t="s">
        <v>163</v>
      </c>
      <c r="CK251" s="16" t="s">
        <v>163</v>
      </c>
      <c r="CL251" s="16" t="s">
        <v>163</v>
      </c>
      <c r="CM251" s="16" t="s">
        <v>163</v>
      </c>
      <c r="CN251" s="16" t="s">
        <v>163</v>
      </c>
      <c r="CO251" s="16" t="s">
        <v>163</v>
      </c>
      <c r="CP251" s="16" t="s">
        <v>163</v>
      </c>
      <c r="CQ251" s="16" t="s">
        <v>163</v>
      </c>
      <c r="CR251" s="16" t="s">
        <v>163</v>
      </c>
      <c r="CS251" s="16" t="s">
        <v>163</v>
      </c>
      <c r="CT251" s="16" t="s">
        <v>163</v>
      </c>
      <c r="CU251" s="16">
        <v>301</v>
      </c>
      <c r="CV251" s="16" t="s">
        <v>163</v>
      </c>
      <c r="CW251" s="16">
        <v>1</v>
      </c>
      <c r="CX251" s="16">
        <v>3</v>
      </c>
      <c r="CY251" s="16" t="s">
        <v>163</v>
      </c>
      <c r="CZ251" s="16" t="s">
        <v>163</v>
      </c>
      <c r="DA251" s="16" t="s">
        <v>163</v>
      </c>
      <c r="DB251" s="16" t="s">
        <v>163</v>
      </c>
      <c r="DC251" s="16" t="s">
        <v>163</v>
      </c>
      <c r="DD251" s="16" t="s">
        <v>163</v>
      </c>
      <c r="DE251" s="16" t="s">
        <v>163</v>
      </c>
      <c r="DF251" s="16" t="s">
        <v>163</v>
      </c>
      <c r="DG251" s="16" t="s">
        <v>163</v>
      </c>
      <c r="DH251" s="16" t="s">
        <v>163</v>
      </c>
      <c r="DI251" s="16" t="s">
        <v>163</v>
      </c>
      <c r="DJ251" s="16" t="s">
        <v>163</v>
      </c>
      <c r="DK251" s="16" t="s">
        <v>163</v>
      </c>
      <c r="DL251" s="16" t="s">
        <v>163</v>
      </c>
      <c r="DM251" s="16" t="s">
        <v>163</v>
      </c>
      <c r="DN251" s="16" t="s">
        <v>163</v>
      </c>
      <c r="DO251" s="16" t="s">
        <v>163</v>
      </c>
      <c r="DP251" s="16" t="s">
        <v>163</v>
      </c>
      <c r="DQ251" s="16" t="s">
        <v>163</v>
      </c>
      <c r="DR251" s="16" t="s">
        <v>163</v>
      </c>
      <c r="DS251" s="16" t="s">
        <v>163</v>
      </c>
      <c r="DT251" s="16" t="s">
        <v>163</v>
      </c>
      <c r="DU251" s="16" t="s">
        <v>163</v>
      </c>
      <c r="DV251" s="16" t="s">
        <v>163</v>
      </c>
      <c r="DW251" s="16" t="s">
        <v>163</v>
      </c>
      <c r="DX251" s="16" t="s">
        <v>163</v>
      </c>
      <c r="DY251" s="16">
        <v>302</v>
      </c>
      <c r="DZ251" s="16" t="s">
        <v>163</v>
      </c>
      <c r="EA251" s="16">
        <v>1</v>
      </c>
      <c r="EB251" s="16">
        <v>3</v>
      </c>
      <c r="EC251" s="16" t="s">
        <v>163</v>
      </c>
      <c r="ED251" s="16" t="s">
        <v>163</v>
      </c>
      <c r="EE251" s="16" t="s">
        <v>163</v>
      </c>
      <c r="EF251" s="16" t="s">
        <v>163</v>
      </c>
      <c r="EG251" s="16" t="s">
        <v>163</v>
      </c>
      <c r="EH251" s="16" t="s">
        <v>163</v>
      </c>
      <c r="EI251">
        <v>6</v>
      </c>
      <c r="EJ251" t="s">
        <v>163</v>
      </c>
      <c r="EK251">
        <v>6</v>
      </c>
      <c r="EL251" t="s">
        <v>163</v>
      </c>
      <c r="EM251" t="s">
        <v>163</v>
      </c>
      <c r="EN251" t="s">
        <v>163</v>
      </c>
      <c r="EO251" t="s">
        <v>163</v>
      </c>
      <c r="EP251" t="s">
        <v>163</v>
      </c>
      <c r="EQ251" t="s">
        <v>163</v>
      </c>
      <c r="ER251" t="s">
        <v>163</v>
      </c>
      <c r="ES251" t="s">
        <v>163</v>
      </c>
      <c r="ET251" t="s">
        <v>163</v>
      </c>
      <c r="EU251">
        <v>3</v>
      </c>
      <c r="EV251">
        <v>1958</v>
      </c>
      <c r="EW251">
        <v>1</v>
      </c>
      <c r="EX251" t="s">
        <v>343</v>
      </c>
      <c r="EY251" t="s">
        <v>347</v>
      </c>
      <c r="EZ251" t="s">
        <v>333</v>
      </c>
      <c r="FA251" t="s">
        <v>163</v>
      </c>
      <c r="FB251" t="s">
        <v>163</v>
      </c>
      <c r="FC251" t="s">
        <v>163</v>
      </c>
      <c r="FD251" t="s">
        <v>163</v>
      </c>
      <c r="FE251" t="s">
        <v>163</v>
      </c>
      <c r="FF251" t="s">
        <v>163</v>
      </c>
      <c r="FG251" t="s">
        <v>163</v>
      </c>
      <c r="FH251" t="s">
        <v>163</v>
      </c>
      <c r="FI251" t="s">
        <v>163</v>
      </c>
      <c r="FJ251" t="s">
        <v>163</v>
      </c>
      <c r="FK251">
        <f t="shared" si="6"/>
        <v>1</v>
      </c>
      <c r="FL251">
        <f t="shared" si="7"/>
        <v>0</v>
      </c>
    </row>
    <row r="252" spans="1:168" x14ac:dyDescent="0.25">
      <c r="A252">
        <v>251</v>
      </c>
      <c r="B252" t="s">
        <v>181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10301</v>
      </c>
      <c r="J252">
        <v>7</v>
      </c>
      <c r="K252" t="s">
        <v>163</v>
      </c>
      <c r="L252" t="s">
        <v>170</v>
      </c>
      <c r="M252">
        <v>1</v>
      </c>
      <c r="N252">
        <v>1</v>
      </c>
      <c r="O252">
        <v>3</v>
      </c>
      <c r="P252">
        <v>2</v>
      </c>
      <c r="Q252">
        <v>1</v>
      </c>
      <c r="R252">
        <v>1</v>
      </c>
      <c r="S252" t="s">
        <v>163</v>
      </c>
      <c r="T252">
        <v>0</v>
      </c>
      <c r="U252">
        <v>80</v>
      </c>
      <c r="V252">
        <v>20</v>
      </c>
      <c r="W252" t="s">
        <v>313</v>
      </c>
      <c r="X252" t="s">
        <v>313</v>
      </c>
      <c r="Y252" t="s">
        <v>310</v>
      </c>
      <c r="Z252" t="s">
        <v>310</v>
      </c>
      <c r="AA252" t="s">
        <v>311</v>
      </c>
      <c r="AB252" t="s">
        <v>311</v>
      </c>
      <c r="AC252" t="s">
        <v>311</v>
      </c>
      <c r="AD252" t="s">
        <v>310</v>
      </c>
      <c r="AE252" t="s">
        <v>310</v>
      </c>
      <c r="AF252" t="s">
        <v>316</v>
      </c>
      <c r="AG252" t="s">
        <v>316</v>
      </c>
      <c r="AH252" t="s">
        <v>306</v>
      </c>
      <c r="AI252" t="s">
        <v>306</v>
      </c>
      <c r="AJ252" t="s">
        <v>314</v>
      </c>
      <c r="AK252" t="s">
        <v>314</v>
      </c>
      <c r="AL252" t="s">
        <v>314</v>
      </c>
      <c r="AM252" t="s">
        <v>306</v>
      </c>
      <c r="AN252" t="s">
        <v>306</v>
      </c>
      <c r="AO252" t="s">
        <v>163</v>
      </c>
      <c r="AP252" t="s">
        <v>163</v>
      </c>
      <c r="AQ252" t="s">
        <v>163</v>
      </c>
      <c r="AR252" t="s">
        <v>163</v>
      </c>
      <c r="AS252" t="s">
        <v>163</v>
      </c>
      <c r="AT252" t="s">
        <v>322</v>
      </c>
      <c r="AU252" t="s">
        <v>322</v>
      </c>
      <c r="AV252" t="s">
        <v>163</v>
      </c>
      <c r="AW252" t="s">
        <v>163</v>
      </c>
      <c r="AX252" t="s">
        <v>163</v>
      </c>
      <c r="AY252" t="s">
        <v>163</v>
      </c>
      <c r="AZ252" t="s">
        <v>163</v>
      </c>
      <c r="BA252" t="s">
        <v>163</v>
      </c>
      <c r="BB252" t="s">
        <v>163</v>
      </c>
      <c r="BC252" t="s">
        <v>163</v>
      </c>
      <c r="BD252" t="s">
        <v>163</v>
      </c>
      <c r="BE252" t="s">
        <v>163</v>
      </c>
      <c r="BF252" t="s">
        <v>163</v>
      </c>
      <c r="BG252" t="s">
        <v>163</v>
      </c>
      <c r="BH252">
        <v>1</v>
      </c>
      <c r="BI252">
        <v>2</v>
      </c>
      <c r="BJ252" t="s">
        <v>163</v>
      </c>
      <c r="BK252" t="s">
        <v>163</v>
      </c>
      <c r="BL252" t="s">
        <v>163</v>
      </c>
      <c r="BM252">
        <v>1</v>
      </c>
      <c r="BN252" t="s">
        <v>163</v>
      </c>
      <c r="BO252" t="s">
        <v>163</v>
      </c>
      <c r="BP252" t="s">
        <v>163</v>
      </c>
      <c r="BQ252">
        <v>1</v>
      </c>
      <c r="BR252" s="16">
        <v>1</v>
      </c>
      <c r="BS252" s="16">
        <v>3</v>
      </c>
      <c r="BT252" s="16">
        <v>1</v>
      </c>
      <c r="BU252" s="16">
        <v>1</v>
      </c>
      <c r="BV252" s="16">
        <v>3</v>
      </c>
      <c r="BW252" s="16">
        <v>1</v>
      </c>
      <c r="BX252" s="16" t="s">
        <v>163</v>
      </c>
      <c r="BY252" s="16" t="s">
        <v>163</v>
      </c>
      <c r="BZ252" s="16" t="s">
        <v>163</v>
      </c>
      <c r="CA252" s="16">
        <v>301</v>
      </c>
      <c r="CB252" s="16" t="s">
        <v>163</v>
      </c>
      <c r="CC252" s="16" t="s">
        <v>163</v>
      </c>
      <c r="CD252" s="16" t="s">
        <v>163</v>
      </c>
      <c r="CE252" s="16" t="s">
        <v>163</v>
      </c>
      <c r="CF252" s="16" t="s">
        <v>163</v>
      </c>
      <c r="CG252" s="16" t="s">
        <v>163</v>
      </c>
      <c r="CH252" s="16" t="s">
        <v>163</v>
      </c>
      <c r="CI252" s="16" t="s">
        <v>163</v>
      </c>
      <c r="CJ252" s="16" t="s">
        <v>163</v>
      </c>
      <c r="CK252" s="16" t="s">
        <v>163</v>
      </c>
      <c r="CL252" s="16" t="s">
        <v>163</v>
      </c>
      <c r="CM252" s="16" t="s">
        <v>163</v>
      </c>
      <c r="CN252" s="16" t="s">
        <v>163</v>
      </c>
      <c r="CO252" s="16" t="s">
        <v>163</v>
      </c>
      <c r="CP252" s="16" t="s">
        <v>163</v>
      </c>
      <c r="CQ252" s="16" t="s">
        <v>163</v>
      </c>
      <c r="CR252" s="16" t="s">
        <v>163</v>
      </c>
      <c r="CS252" s="16" t="s">
        <v>163</v>
      </c>
      <c r="CT252" s="16" t="s">
        <v>163</v>
      </c>
      <c r="CU252" s="16">
        <v>301</v>
      </c>
      <c r="CV252" s="16" t="s">
        <v>163</v>
      </c>
      <c r="CW252" s="16">
        <v>1</v>
      </c>
      <c r="CX252" s="16">
        <v>3</v>
      </c>
      <c r="CY252" s="16" t="s">
        <v>163</v>
      </c>
      <c r="CZ252" s="16" t="s">
        <v>163</v>
      </c>
      <c r="DA252" s="16" t="s">
        <v>163</v>
      </c>
      <c r="DB252" s="16" t="s">
        <v>163</v>
      </c>
      <c r="DC252" s="16" t="s">
        <v>163</v>
      </c>
      <c r="DD252" s="16" t="s">
        <v>163</v>
      </c>
      <c r="DE252" s="16" t="s">
        <v>163</v>
      </c>
      <c r="DF252" s="16" t="s">
        <v>163</v>
      </c>
      <c r="DG252" s="16" t="s">
        <v>163</v>
      </c>
      <c r="DH252" s="16" t="s">
        <v>163</v>
      </c>
      <c r="DI252" s="16" t="s">
        <v>163</v>
      </c>
      <c r="DJ252" s="16" t="s">
        <v>163</v>
      </c>
      <c r="DK252" s="16" t="s">
        <v>163</v>
      </c>
      <c r="DL252" s="16" t="s">
        <v>163</v>
      </c>
      <c r="DM252" s="16" t="s">
        <v>163</v>
      </c>
      <c r="DN252" s="16" t="s">
        <v>163</v>
      </c>
      <c r="DO252" s="16" t="s">
        <v>163</v>
      </c>
      <c r="DP252" s="16" t="s">
        <v>163</v>
      </c>
      <c r="DQ252" s="16" t="s">
        <v>163</v>
      </c>
      <c r="DR252" s="16" t="s">
        <v>163</v>
      </c>
      <c r="DS252" s="16" t="s">
        <v>163</v>
      </c>
      <c r="DT252" s="16" t="s">
        <v>163</v>
      </c>
      <c r="DU252" s="16" t="s">
        <v>163</v>
      </c>
      <c r="DV252" s="16" t="s">
        <v>163</v>
      </c>
      <c r="DW252" s="16" t="s">
        <v>163</v>
      </c>
      <c r="DX252" s="16" t="s">
        <v>163</v>
      </c>
      <c r="DY252" s="16">
        <v>301</v>
      </c>
      <c r="DZ252" s="16" t="s">
        <v>163</v>
      </c>
      <c r="EA252" s="16">
        <v>1</v>
      </c>
      <c r="EB252" s="16">
        <v>2</v>
      </c>
      <c r="EC252" s="16" t="s">
        <v>163</v>
      </c>
      <c r="ED252" s="16">
        <v>7</v>
      </c>
      <c r="EE252" s="16" t="s">
        <v>163</v>
      </c>
      <c r="EF252" s="16" t="s">
        <v>163</v>
      </c>
      <c r="EG252" s="16" t="s">
        <v>163</v>
      </c>
      <c r="EH252" s="16" t="s">
        <v>163</v>
      </c>
      <c r="EI252">
        <v>6</v>
      </c>
      <c r="EJ252" t="s">
        <v>163</v>
      </c>
      <c r="EK252">
        <v>6</v>
      </c>
      <c r="EL252" t="s">
        <v>163</v>
      </c>
      <c r="EM252" t="s">
        <v>163</v>
      </c>
      <c r="EN252" t="s">
        <v>163</v>
      </c>
      <c r="EO252" t="s">
        <v>163</v>
      </c>
      <c r="EP252" t="s">
        <v>163</v>
      </c>
      <c r="EQ252" t="s">
        <v>163</v>
      </c>
      <c r="ER252" t="s">
        <v>163</v>
      </c>
      <c r="ES252" t="s">
        <v>163</v>
      </c>
      <c r="ET252" t="s">
        <v>163</v>
      </c>
      <c r="EU252">
        <v>3</v>
      </c>
      <c r="EV252">
        <v>1989</v>
      </c>
      <c r="EW252">
        <v>1</v>
      </c>
      <c r="EX252" t="s">
        <v>343</v>
      </c>
      <c r="EY252" t="s">
        <v>347</v>
      </c>
      <c r="EZ252" t="s">
        <v>333</v>
      </c>
      <c r="FA252" t="s">
        <v>163</v>
      </c>
      <c r="FB252" t="s">
        <v>163</v>
      </c>
      <c r="FC252" t="s">
        <v>163</v>
      </c>
      <c r="FD252" t="s">
        <v>163</v>
      </c>
      <c r="FE252" t="s">
        <v>163</v>
      </c>
      <c r="FF252" t="s">
        <v>163</v>
      </c>
      <c r="FG252" t="s">
        <v>163</v>
      </c>
      <c r="FH252" t="s">
        <v>163</v>
      </c>
      <c r="FI252" t="s">
        <v>163</v>
      </c>
      <c r="FJ252" t="s">
        <v>163</v>
      </c>
      <c r="FK252">
        <f t="shared" si="6"/>
        <v>1</v>
      </c>
      <c r="FL252">
        <f t="shared" si="7"/>
        <v>0</v>
      </c>
    </row>
    <row r="253" spans="1:168" x14ac:dyDescent="0.25">
      <c r="A253">
        <v>252</v>
      </c>
      <c r="B253" t="s">
        <v>181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10301</v>
      </c>
      <c r="J253">
        <v>7</v>
      </c>
      <c r="K253" t="s">
        <v>163</v>
      </c>
      <c r="L253" t="s">
        <v>170</v>
      </c>
      <c r="M253">
        <v>1</v>
      </c>
      <c r="N253">
        <v>1</v>
      </c>
      <c r="O253">
        <v>3</v>
      </c>
      <c r="P253">
        <v>2</v>
      </c>
      <c r="Q253">
        <v>1</v>
      </c>
      <c r="R253">
        <v>1</v>
      </c>
      <c r="S253" t="s">
        <v>163</v>
      </c>
      <c r="T253">
        <v>0</v>
      </c>
      <c r="U253">
        <v>80</v>
      </c>
      <c r="V253">
        <v>20</v>
      </c>
      <c r="W253" t="s">
        <v>312</v>
      </c>
      <c r="X253" t="s">
        <v>312</v>
      </c>
      <c r="Y253" t="s">
        <v>310</v>
      </c>
      <c r="Z253" t="s">
        <v>310</v>
      </c>
      <c r="AA253" t="s">
        <v>311</v>
      </c>
      <c r="AB253" t="s">
        <v>311</v>
      </c>
      <c r="AC253" t="s">
        <v>312</v>
      </c>
      <c r="AD253" t="s">
        <v>310</v>
      </c>
      <c r="AE253" t="s">
        <v>310</v>
      </c>
      <c r="AF253" t="s">
        <v>316</v>
      </c>
      <c r="AG253" t="s">
        <v>316</v>
      </c>
      <c r="AH253" t="s">
        <v>306</v>
      </c>
      <c r="AI253" t="s">
        <v>306</v>
      </c>
      <c r="AJ253" t="s">
        <v>314</v>
      </c>
      <c r="AK253" t="s">
        <v>314</v>
      </c>
      <c r="AL253" t="s">
        <v>315</v>
      </c>
      <c r="AM253" t="s">
        <v>306</v>
      </c>
      <c r="AN253" t="s">
        <v>306</v>
      </c>
      <c r="AO253" t="s">
        <v>163</v>
      </c>
      <c r="AP253" t="s">
        <v>163</v>
      </c>
      <c r="AQ253" t="s">
        <v>163</v>
      </c>
      <c r="AR253" t="s">
        <v>163</v>
      </c>
      <c r="AS253" t="s">
        <v>163</v>
      </c>
      <c r="AT253" t="s">
        <v>325</v>
      </c>
      <c r="AU253" t="s">
        <v>325</v>
      </c>
      <c r="AV253" t="s">
        <v>163</v>
      </c>
      <c r="AW253" t="s">
        <v>163</v>
      </c>
      <c r="AX253" t="s">
        <v>163</v>
      </c>
      <c r="AY253" t="s">
        <v>163</v>
      </c>
      <c r="AZ253" t="s">
        <v>163</v>
      </c>
      <c r="BA253" t="s">
        <v>163</v>
      </c>
      <c r="BB253" t="s">
        <v>163</v>
      </c>
      <c r="BC253" t="s">
        <v>163</v>
      </c>
      <c r="BD253" t="s">
        <v>163</v>
      </c>
      <c r="BE253" t="s">
        <v>163</v>
      </c>
      <c r="BF253" t="s">
        <v>163</v>
      </c>
      <c r="BG253" t="s">
        <v>163</v>
      </c>
      <c r="BH253">
        <v>1</v>
      </c>
      <c r="BI253" t="s">
        <v>163</v>
      </c>
      <c r="BJ253">
        <v>2</v>
      </c>
      <c r="BK253" t="s">
        <v>163</v>
      </c>
      <c r="BL253" t="s">
        <v>163</v>
      </c>
      <c r="BM253">
        <v>1</v>
      </c>
      <c r="BN253" t="s">
        <v>163</v>
      </c>
      <c r="BO253" t="s">
        <v>163</v>
      </c>
      <c r="BP253" t="s">
        <v>163</v>
      </c>
      <c r="BQ253">
        <v>1</v>
      </c>
      <c r="BR253" s="16">
        <v>1</v>
      </c>
      <c r="BS253" s="16">
        <v>3</v>
      </c>
      <c r="BT253" s="16">
        <v>1</v>
      </c>
      <c r="BU253" s="16">
        <v>1</v>
      </c>
      <c r="BV253" s="16">
        <v>3</v>
      </c>
      <c r="BW253" s="16">
        <v>1</v>
      </c>
      <c r="BX253" s="16" t="s">
        <v>163</v>
      </c>
      <c r="BY253" s="16" t="s">
        <v>163</v>
      </c>
      <c r="BZ253" s="16" t="s">
        <v>163</v>
      </c>
      <c r="CA253" s="16">
        <v>304</v>
      </c>
      <c r="CB253" s="16" t="s">
        <v>163</v>
      </c>
      <c r="CC253" s="16" t="s">
        <v>163</v>
      </c>
      <c r="CD253" s="16" t="s">
        <v>163</v>
      </c>
      <c r="CE253" s="16" t="s">
        <v>163</v>
      </c>
      <c r="CF253" s="16" t="s">
        <v>163</v>
      </c>
      <c r="CG253" s="16" t="s">
        <v>163</v>
      </c>
      <c r="CH253" s="16" t="s">
        <v>163</v>
      </c>
      <c r="CI253" s="16" t="s">
        <v>163</v>
      </c>
      <c r="CJ253" s="16" t="s">
        <v>163</v>
      </c>
      <c r="CK253" s="16" t="s">
        <v>163</v>
      </c>
      <c r="CL253" s="16" t="s">
        <v>163</v>
      </c>
      <c r="CM253" s="16" t="s">
        <v>163</v>
      </c>
      <c r="CN253" s="16" t="s">
        <v>163</v>
      </c>
      <c r="CO253" s="16" t="s">
        <v>163</v>
      </c>
      <c r="CP253" s="16" t="s">
        <v>163</v>
      </c>
      <c r="CQ253" s="16" t="s">
        <v>163</v>
      </c>
      <c r="CR253" s="16" t="s">
        <v>163</v>
      </c>
      <c r="CS253" s="16" t="s">
        <v>163</v>
      </c>
      <c r="CT253" s="16" t="s">
        <v>163</v>
      </c>
      <c r="CU253" s="16">
        <v>304</v>
      </c>
      <c r="CV253" s="16" t="s">
        <v>163</v>
      </c>
      <c r="CW253" s="16">
        <v>1</v>
      </c>
      <c r="CX253" s="16">
        <v>2</v>
      </c>
      <c r="CY253" s="16" t="s">
        <v>163</v>
      </c>
      <c r="CZ253" s="16">
        <v>7</v>
      </c>
      <c r="DA253" s="16" t="s">
        <v>163</v>
      </c>
      <c r="DB253" s="16" t="s">
        <v>163</v>
      </c>
      <c r="DC253" s="16" t="s">
        <v>163</v>
      </c>
      <c r="DD253" s="16" t="s">
        <v>163</v>
      </c>
      <c r="DE253" s="16" t="s">
        <v>163</v>
      </c>
      <c r="DF253" s="16" t="s">
        <v>163</v>
      </c>
      <c r="DG253" s="16" t="s">
        <v>163</v>
      </c>
      <c r="DH253" s="16" t="s">
        <v>163</v>
      </c>
      <c r="DI253" s="16" t="s">
        <v>163</v>
      </c>
      <c r="DJ253" s="16" t="s">
        <v>163</v>
      </c>
      <c r="DK253" s="16" t="s">
        <v>163</v>
      </c>
      <c r="DL253" s="16" t="s">
        <v>163</v>
      </c>
      <c r="DM253" s="16" t="s">
        <v>163</v>
      </c>
      <c r="DN253" s="16" t="s">
        <v>163</v>
      </c>
      <c r="DO253" s="16" t="s">
        <v>163</v>
      </c>
      <c r="DP253" s="16" t="s">
        <v>163</v>
      </c>
      <c r="DQ253" s="16" t="s">
        <v>163</v>
      </c>
      <c r="DR253" s="16" t="s">
        <v>163</v>
      </c>
      <c r="DS253" s="16" t="s">
        <v>163</v>
      </c>
      <c r="DT253" s="16" t="s">
        <v>163</v>
      </c>
      <c r="DU253" s="16" t="s">
        <v>163</v>
      </c>
      <c r="DV253" s="16" t="s">
        <v>163</v>
      </c>
      <c r="DW253" s="16" t="s">
        <v>163</v>
      </c>
      <c r="DX253" s="16" t="s">
        <v>163</v>
      </c>
      <c r="DY253" s="16">
        <v>301</v>
      </c>
      <c r="DZ253" s="16" t="s">
        <v>163</v>
      </c>
      <c r="EA253" s="16">
        <v>1</v>
      </c>
      <c r="EB253" s="16">
        <v>3</v>
      </c>
      <c r="EC253" s="16" t="s">
        <v>163</v>
      </c>
      <c r="ED253" s="16" t="s">
        <v>163</v>
      </c>
      <c r="EE253" s="16" t="s">
        <v>163</v>
      </c>
      <c r="EF253" s="16" t="s">
        <v>163</v>
      </c>
      <c r="EG253" s="16" t="s">
        <v>163</v>
      </c>
      <c r="EH253" s="16" t="s">
        <v>163</v>
      </c>
      <c r="EI253">
        <v>6</v>
      </c>
      <c r="EJ253" t="s">
        <v>163</v>
      </c>
      <c r="EK253">
        <v>6</v>
      </c>
      <c r="EL253" t="s">
        <v>163</v>
      </c>
      <c r="EM253" t="s">
        <v>163</v>
      </c>
      <c r="EN253" t="s">
        <v>163</v>
      </c>
      <c r="EO253" t="s">
        <v>163</v>
      </c>
      <c r="EP253" t="s">
        <v>163</v>
      </c>
      <c r="EQ253" t="s">
        <v>163</v>
      </c>
      <c r="ER253" t="s">
        <v>163</v>
      </c>
      <c r="ES253" t="s">
        <v>163</v>
      </c>
      <c r="ET253" t="s">
        <v>163</v>
      </c>
      <c r="EU253">
        <v>3</v>
      </c>
      <c r="EV253">
        <v>1976</v>
      </c>
      <c r="EW253">
        <v>1</v>
      </c>
      <c r="EX253" t="s">
        <v>343</v>
      </c>
      <c r="EY253" t="s">
        <v>348</v>
      </c>
      <c r="EZ253" t="s">
        <v>333</v>
      </c>
      <c r="FA253" t="s">
        <v>163</v>
      </c>
      <c r="FB253" t="s">
        <v>163</v>
      </c>
      <c r="FC253" t="s">
        <v>163</v>
      </c>
      <c r="FD253" t="s">
        <v>163</v>
      </c>
      <c r="FE253" t="s">
        <v>163</v>
      </c>
      <c r="FF253" t="s">
        <v>163</v>
      </c>
      <c r="FG253" t="s">
        <v>163</v>
      </c>
      <c r="FH253" t="s">
        <v>163</v>
      </c>
      <c r="FI253" t="s">
        <v>163</v>
      </c>
      <c r="FJ253" t="s">
        <v>163</v>
      </c>
      <c r="FK253">
        <f t="shared" si="6"/>
        <v>1</v>
      </c>
      <c r="FL253">
        <f t="shared" si="7"/>
        <v>0</v>
      </c>
    </row>
    <row r="254" spans="1:168" x14ac:dyDescent="0.25">
      <c r="A254">
        <v>253</v>
      </c>
      <c r="B254" t="s">
        <v>181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10301</v>
      </c>
      <c r="J254">
        <v>7</v>
      </c>
      <c r="K254" t="s">
        <v>163</v>
      </c>
      <c r="L254" t="s">
        <v>170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1</v>
      </c>
      <c r="S254" t="s">
        <v>163</v>
      </c>
      <c r="T254">
        <v>0</v>
      </c>
      <c r="U254">
        <v>50</v>
      </c>
      <c r="V254">
        <v>50</v>
      </c>
      <c r="W254" t="s">
        <v>310</v>
      </c>
      <c r="X254" t="s">
        <v>310</v>
      </c>
      <c r="Y254" t="s">
        <v>310</v>
      </c>
      <c r="Z254" t="s">
        <v>310</v>
      </c>
      <c r="AA254" t="s">
        <v>312</v>
      </c>
      <c r="AB254" t="s">
        <v>312</v>
      </c>
      <c r="AC254" t="s">
        <v>313</v>
      </c>
      <c r="AD254" t="s">
        <v>310</v>
      </c>
      <c r="AE254" t="s">
        <v>313</v>
      </c>
      <c r="AF254" t="s">
        <v>306</v>
      </c>
      <c r="AG254" t="s">
        <v>306</v>
      </c>
      <c r="AH254" t="s">
        <v>306</v>
      </c>
      <c r="AI254" t="s">
        <v>306</v>
      </c>
      <c r="AJ254" t="s">
        <v>315</v>
      </c>
      <c r="AK254" t="s">
        <v>315</v>
      </c>
      <c r="AL254" t="s">
        <v>316</v>
      </c>
      <c r="AM254" t="s">
        <v>306</v>
      </c>
      <c r="AN254" t="s">
        <v>316</v>
      </c>
      <c r="AO254" t="s">
        <v>163</v>
      </c>
      <c r="AP254" t="s">
        <v>163</v>
      </c>
      <c r="AQ254" t="s">
        <v>163</v>
      </c>
      <c r="AR254" t="s">
        <v>163</v>
      </c>
      <c r="AS254" t="s">
        <v>163</v>
      </c>
      <c r="AT254" t="s">
        <v>325</v>
      </c>
      <c r="AU254" t="s">
        <v>325</v>
      </c>
      <c r="AV254" t="s">
        <v>163</v>
      </c>
      <c r="AW254" t="s">
        <v>163</v>
      </c>
      <c r="AX254" t="s">
        <v>163</v>
      </c>
      <c r="AY254" t="s">
        <v>163</v>
      </c>
      <c r="AZ254" t="s">
        <v>163</v>
      </c>
      <c r="BA254" t="s">
        <v>163</v>
      </c>
      <c r="BB254" t="s">
        <v>163</v>
      </c>
      <c r="BC254" t="s">
        <v>163</v>
      </c>
      <c r="BD254" t="s">
        <v>163</v>
      </c>
      <c r="BE254" t="s">
        <v>163</v>
      </c>
      <c r="BF254" t="s">
        <v>163</v>
      </c>
      <c r="BG254" t="s">
        <v>163</v>
      </c>
      <c r="BH254">
        <v>1</v>
      </c>
      <c r="BI254" t="s">
        <v>163</v>
      </c>
      <c r="BJ254" t="s">
        <v>163</v>
      </c>
      <c r="BK254">
        <v>2</v>
      </c>
      <c r="BL254" t="s">
        <v>163</v>
      </c>
      <c r="BM254">
        <v>1</v>
      </c>
      <c r="BN254" t="s">
        <v>163</v>
      </c>
      <c r="BO254">
        <v>2</v>
      </c>
      <c r="BP254" t="s">
        <v>163</v>
      </c>
      <c r="BQ254" t="s">
        <v>163</v>
      </c>
      <c r="BR254" s="16">
        <v>1</v>
      </c>
      <c r="BS254" s="16">
        <v>2</v>
      </c>
      <c r="BT254" s="16">
        <v>1</v>
      </c>
      <c r="BU254" s="16">
        <v>2</v>
      </c>
      <c r="BV254" s="16">
        <v>0</v>
      </c>
      <c r="BW254" s="16">
        <v>0</v>
      </c>
      <c r="BX254" s="16" t="s">
        <v>163</v>
      </c>
      <c r="BY254" s="16" t="s">
        <v>163</v>
      </c>
      <c r="BZ254" s="16">
        <v>309</v>
      </c>
      <c r="CA254" s="16" t="s">
        <v>163</v>
      </c>
      <c r="CB254" s="16" t="s">
        <v>163</v>
      </c>
      <c r="CC254" s="16" t="s">
        <v>163</v>
      </c>
      <c r="CD254" s="16" t="s">
        <v>163</v>
      </c>
      <c r="CE254" s="16" t="s">
        <v>163</v>
      </c>
      <c r="CF254" s="16" t="s">
        <v>163</v>
      </c>
      <c r="CG254" s="16" t="s">
        <v>163</v>
      </c>
      <c r="CH254" s="16" t="s">
        <v>163</v>
      </c>
      <c r="CI254" s="16" t="s">
        <v>163</v>
      </c>
      <c r="CJ254" s="16" t="s">
        <v>163</v>
      </c>
      <c r="CK254" s="16">
        <v>309</v>
      </c>
      <c r="CL254" s="16" t="s">
        <v>163</v>
      </c>
      <c r="CM254" s="16">
        <v>1</v>
      </c>
      <c r="CN254" s="16">
        <v>2</v>
      </c>
      <c r="CO254" s="16" t="s">
        <v>163</v>
      </c>
      <c r="CP254" s="16">
        <v>2</v>
      </c>
      <c r="CQ254" s="16" t="s">
        <v>163</v>
      </c>
      <c r="CR254" s="16" t="s">
        <v>163</v>
      </c>
      <c r="CS254" s="16" t="s">
        <v>163</v>
      </c>
      <c r="CT254" s="16" t="s">
        <v>163</v>
      </c>
      <c r="CU254" s="16" t="s">
        <v>163</v>
      </c>
      <c r="CV254" s="16" t="s">
        <v>163</v>
      </c>
      <c r="CW254" s="16" t="s">
        <v>163</v>
      </c>
      <c r="CX254" s="16" t="s">
        <v>163</v>
      </c>
      <c r="CY254" s="16" t="s">
        <v>163</v>
      </c>
      <c r="CZ254" s="16" t="s">
        <v>163</v>
      </c>
      <c r="DA254" s="16" t="s">
        <v>163</v>
      </c>
      <c r="DB254" s="16" t="s">
        <v>163</v>
      </c>
      <c r="DC254" s="16" t="s">
        <v>163</v>
      </c>
      <c r="DD254" s="16" t="s">
        <v>163</v>
      </c>
      <c r="DE254" s="16" t="s">
        <v>163</v>
      </c>
      <c r="DF254" s="16" t="s">
        <v>163</v>
      </c>
      <c r="DG254" s="16" t="s">
        <v>163</v>
      </c>
      <c r="DH254" s="16" t="s">
        <v>163</v>
      </c>
      <c r="DI254" s="16" t="s">
        <v>163</v>
      </c>
      <c r="DJ254" s="16" t="s">
        <v>163</v>
      </c>
      <c r="DK254" s="16" t="s">
        <v>163</v>
      </c>
      <c r="DL254" s="16" t="s">
        <v>163</v>
      </c>
      <c r="DM254" s="16" t="s">
        <v>163</v>
      </c>
      <c r="DN254" s="16" t="s">
        <v>163</v>
      </c>
      <c r="DO254" s="16" t="s">
        <v>163</v>
      </c>
      <c r="DP254" s="16" t="s">
        <v>163</v>
      </c>
      <c r="DQ254" s="16" t="s">
        <v>163</v>
      </c>
      <c r="DR254" s="16" t="s">
        <v>163</v>
      </c>
      <c r="DS254" s="16" t="s">
        <v>163</v>
      </c>
      <c r="DT254" s="16" t="s">
        <v>163</v>
      </c>
      <c r="DU254" s="16" t="s">
        <v>163</v>
      </c>
      <c r="DV254" s="16" t="s">
        <v>163</v>
      </c>
      <c r="DW254" s="16" t="s">
        <v>163</v>
      </c>
      <c r="DX254" s="16" t="s">
        <v>163</v>
      </c>
      <c r="DY254" s="16" t="s">
        <v>163</v>
      </c>
      <c r="DZ254" s="16" t="s">
        <v>163</v>
      </c>
      <c r="EA254" s="16" t="s">
        <v>163</v>
      </c>
      <c r="EB254" s="16" t="s">
        <v>163</v>
      </c>
      <c r="EC254" s="16" t="s">
        <v>163</v>
      </c>
      <c r="ED254" s="16" t="s">
        <v>163</v>
      </c>
      <c r="EE254" s="16" t="s">
        <v>163</v>
      </c>
      <c r="EF254" s="16" t="s">
        <v>163</v>
      </c>
      <c r="EG254" s="16" t="s">
        <v>163</v>
      </c>
      <c r="EH254" s="16" t="s">
        <v>163</v>
      </c>
      <c r="EI254">
        <v>6</v>
      </c>
      <c r="EJ254" t="s">
        <v>163</v>
      </c>
      <c r="EK254">
        <v>6</v>
      </c>
      <c r="EL254" t="s">
        <v>163</v>
      </c>
      <c r="EM254" t="s">
        <v>163</v>
      </c>
      <c r="EN254" t="s">
        <v>163</v>
      </c>
      <c r="EO254" t="s">
        <v>163</v>
      </c>
      <c r="EP254" t="s">
        <v>163</v>
      </c>
      <c r="EQ254" t="s">
        <v>163</v>
      </c>
      <c r="ER254" t="s">
        <v>163</v>
      </c>
      <c r="ES254" t="s">
        <v>163</v>
      </c>
      <c r="ET254" t="s">
        <v>163</v>
      </c>
      <c r="EU254">
        <v>3</v>
      </c>
      <c r="EV254">
        <v>1946</v>
      </c>
      <c r="EW254">
        <v>1</v>
      </c>
      <c r="EX254" t="s">
        <v>338</v>
      </c>
      <c r="EY254" t="s">
        <v>347</v>
      </c>
      <c r="EZ254" t="s">
        <v>333</v>
      </c>
      <c r="FA254" t="s">
        <v>163</v>
      </c>
      <c r="FB254" t="s">
        <v>163</v>
      </c>
      <c r="FC254" t="s">
        <v>163</v>
      </c>
      <c r="FD254" t="s">
        <v>163</v>
      </c>
      <c r="FE254" t="s">
        <v>163</v>
      </c>
      <c r="FF254" t="s">
        <v>163</v>
      </c>
      <c r="FG254" t="s">
        <v>163</v>
      </c>
      <c r="FH254" t="s">
        <v>163</v>
      </c>
      <c r="FI254" t="s">
        <v>163</v>
      </c>
      <c r="FJ254" t="s">
        <v>163</v>
      </c>
      <c r="FK254">
        <f t="shared" si="6"/>
        <v>1</v>
      </c>
      <c r="FL254">
        <f t="shared" si="7"/>
        <v>0</v>
      </c>
    </row>
    <row r="255" spans="1:168" x14ac:dyDescent="0.25">
      <c r="A255">
        <v>254</v>
      </c>
      <c r="B255" t="s">
        <v>181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10301</v>
      </c>
      <c r="J255">
        <v>7</v>
      </c>
      <c r="K255" t="s">
        <v>163</v>
      </c>
      <c r="L255" t="s">
        <v>170</v>
      </c>
      <c r="M255">
        <v>1</v>
      </c>
      <c r="N255">
        <v>1</v>
      </c>
      <c r="O255">
        <v>6</v>
      </c>
      <c r="P255">
        <v>4</v>
      </c>
      <c r="Q255">
        <v>2</v>
      </c>
      <c r="R255">
        <v>1</v>
      </c>
      <c r="S255" t="s">
        <v>163</v>
      </c>
      <c r="T255">
        <v>90</v>
      </c>
      <c r="U255">
        <v>0</v>
      </c>
      <c r="V255">
        <v>10</v>
      </c>
      <c r="W255" t="s">
        <v>312</v>
      </c>
      <c r="X255" t="s">
        <v>312</v>
      </c>
      <c r="Y255" t="s">
        <v>310</v>
      </c>
      <c r="Z255" t="s">
        <v>310</v>
      </c>
      <c r="AA255" t="s">
        <v>311</v>
      </c>
      <c r="AB255" t="s">
        <v>311</v>
      </c>
      <c r="AC255" t="s">
        <v>312</v>
      </c>
      <c r="AD255" t="s">
        <v>310</v>
      </c>
      <c r="AE255" t="s">
        <v>310</v>
      </c>
      <c r="AF255" t="s">
        <v>315</v>
      </c>
      <c r="AG255" t="s">
        <v>315</v>
      </c>
      <c r="AH255" t="s">
        <v>306</v>
      </c>
      <c r="AI255" t="s">
        <v>306</v>
      </c>
      <c r="AJ255" t="s">
        <v>314</v>
      </c>
      <c r="AK255" t="s">
        <v>314</v>
      </c>
      <c r="AL255" t="s">
        <v>316</v>
      </c>
      <c r="AM255" t="s">
        <v>306</v>
      </c>
      <c r="AN255" t="s">
        <v>306</v>
      </c>
      <c r="AO255" t="s">
        <v>163</v>
      </c>
      <c r="AP255" t="s">
        <v>163</v>
      </c>
      <c r="AQ255" t="s">
        <v>163</v>
      </c>
      <c r="AR255" t="s">
        <v>163</v>
      </c>
      <c r="AS255" t="s">
        <v>163</v>
      </c>
      <c r="AT255" t="s">
        <v>322</v>
      </c>
      <c r="AU255" t="s">
        <v>326</v>
      </c>
      <c r="AV255" t="s">
        <v>163</v>
      </c>
      <c r="AW255" t="s">
        <v>163</v>
      </c>
      <c r="AX255" t="s">
        <v>163</v>
      </c>
      <c r="AY255" t="s">
        <v>163</v>
      </c>
      <c r="AZ255" t="s">
        <v>163</v>
      </c>
      <c r="BA255" t="s">
        <v>163</v>
      </c>
      <c r="BB255" t="s">
        <v>163</v>
      </c>
      <c r="BC255" t="s">
        <v>163</v>
      </c>
      <c r="BD255" t="s">
        <v>163</v>
      </c>
      <c r="BE255" t="s">
        <v>163</v>
      </c>
      <c r="BF255" t="s">
        <v>163</v>
      </c>
      <c r="BG255" t="s">
        <v>163</v>
      </c>
      <c r="BH255">
        <v>1</v>
      </c>
      <c r="BI255">
        <v>2</v>
      </c>
      <c r="BJ255" t="s">
        <v>163</v>
      </c>
      <c r="BK255" t="s">
        <v>163</v>
      </c>
      <c r="BL255" t="s">
        <v>163</v>
      </c>
      <c r="BM255">
        <v>1</v>
      </c>
      <c r="BN255" t="s">
        <v>163</v>
      </c>
      <c r="BO255" t="s">
        <v>163</v>
      </c>
      <c r="BP255">
        <v>1</v>
      </c>
      <c r="BQ255" t="s">
        <v>163</v>
      </c>
      <c r="BR255" s="16">
        <v>1</v>
      </c>
      <c r="BS255" s="16">
        <v>3</v>
      </c>
      <c r="BT255" s="16">
        <v>1</v>
      </c>
      <c r="BU255" s="16">
        <v>1</v>
      </c>
      <c r="BV255" s="16">
        <v>3</v>
      </c>
      <c r="BW255" s="16">
        <v>1</v>
      </c>
      <c r="BX255" s="16" t="s">
        <v>163</v>
      </c>
      <c r="BY255" s="16" t="s">
        <v>163</v>
      </c>
      <c r="BZ255" s="16" t="s">
        <v>163</v>
      </c>
      <c r="CA255" s="16">
        <v>301</v>
      </c>
      <c r="CB255" s="16" t="s">
        <v>163</v>
      </c>
      <c r="CC255" s="16" t="s">
        <v>163</v>
      </c>
      <c r="CD255" s="16" t="s">
        <v>163</v>
      </c>
      <c r="CE255" s="16" t="s">
        <v>163</v>
      </c>
      <c r="CF255" s="16" t="s">
        <v>163</v>
      </c>
      <c r="CG255" s="16" t="s">
        <v>163</v>
      </c>
      <c r="CH255" s="16" t="s">
        <v>163</v>
      </c>
      <c r="CI255" s="16" t="s">
        <v>163</v>
      </c>
      <c r="CJ255" s="16" t="s">
        <v>163</v>
      </c>
      <c r="CK255" s="16" t="s">
        <v>163</v>
      </c>
      <c r="CL255" s="16" t="s">
        <v>163</v>
      </c>
      <c r="CM255" s="16" t="s">
        <v>163</v>
      </c>
      <c r="CN255" s="16" t="s">
        <v>163</v>
      </c>
      <c r="CO255" s="16" t="s">
        <v>163</v>
      </c>
      <c r="CP255" s="16" t="s">
        <v>163</v>
      </c>
      <c r="CQ255" s="16" t="s">
        <v>163</v>
      </c>
      <c r="CR255" s="16" t="s">
        <v>163</v>
      </c>
      <c r="CS255" s="16" t="s">
        <v>163</v>
      </c>
      <c r="CT255" s="16" t="s">
        <v>163</v>
      </c>
      <c r="CU255" s="16">
        <v>301</v>
      </c>
      <c r="CV255" s="16" t="s">
        <v>163</v>
      </c>
      <c r="CW255" s="16">
        <v>1</v>
      </c>
      <c r="CX255" s="16">
        <v>1</v>
      </c>
      <c r="CY255" s="16">
        <v>7</v>
      </c>
      <c r="CZ255" s="16" t="s">
        <v>163</v>
      </c>
      <c r="DA255" s="16" t="s">
        <v>163</v>
      </c>
      <c r="DB255" s="16" t="s">
        <v>163</v>
      </c>
      <c r="DC255" s="16" t="s">
        <v>163</v>
      </c>
      <c r="DD255" s="16" t="s">
        <v>163</v>
      </c>
      <c r="DE255" s="16" t="s">
        <v>163</v>
      </c>
      <c r="DF255" s="16" t="s">
        <v>163</v>
      </c>
      <c r="DG255" s="16" t="s">
        <v>163</v>
      </c>
      <c r="DH255" s="16" t="s">
        <v>163</v>
      </c>
      <c r="DI255" s="16" t="s">
        <v>163</v>
      </c>
      <c r="DJ255" s="16" t="s">
        <v>163</v>
      </c>
      <c r="DK255" s="16" t="s">
        <v>163</v>
      </c>
      <c r="DL255" s="16" t="s">
        <v>163</v>
      </c>
      <c r="DM255" s="16" t="s">
        <v>163</v>
      </c>
      <c r="DN255" s="16" t="s">
        <v>163</v>
      </c>
      <c r="DO255" s="16" t="s">
        <v>163</v>
      </c>
      <c r="DP255" s="16" t="s">
        <v>163</v>
      </c>
      <c r="DQ255" s="16" t="s">
        <v>163</v>
      </c>
      <c r="DR255" s="16" t="s">
        <v>163</v>
      </c>
      <c r="DS255" s="16" t="s">
        <v>163</v>
      </c>
      <c r="DT255" s="16" t="s">
        <v>163</v>
      </c>
      <c r="DU255" s="16" t="s">
        <v>163</v>
      </c>
      <c r="DV255" s="16" t="s">
        <v>163</v>
      </c>
      <c r="DW255" s="16" t="s">
        <v>163</v>
      </c>
      <c r="DX255" s="16" t="s">
        <v>163</v>
      </c>
      <c r="DY255" s="16">
        <v>301</v>
      </c>
      <c r="DZ255" s="16" t="s">
        <v>163</v>
      </c>
      <c r="EA255" s="16">
        <v>1</v>
      </c>
      <c r="EB255" s="16">
        <v>1</v>
      </c>
      <c r="EC255" s="16">
        <v>7</v>
      </c>
      <c r="ED255" s="16" t="s">
        <v>163</v>
      </c>
      <c r="EE255" s="16" t="s">
        <v>163</v>
      </c>
      <c r="EF255" s="16" t="s">
        <v>163</v>
      </c>
      <c r="EG255" s="16" t="s">
        <v>163</v>
      </c>
      <c r="EH255" s="16" t="s">
        <v>163</v>
      </c>
      <c r="EI255">
        <v>5</v>
      </c>
      <c r="EJ255">
        <v>1</v>
      </c>
      <c r="EK255" t="s">
        <v>163</v>
      </c>
      <c r="EL255">
        <v>3</v>
      </c>
      <c r="EM255">
        <v>16</v>
      </c>
      <c r="EN255">
        <v>16</v>
      </c>
      <c r="EO255">
        <v>11</v>
      </c>
      <c r="EP255">
        <v>11</v>
      </c>
      <c r="EQ255" t="s">
        <v>163</v>
      </c>
      <c r="ER255">
        <v>4</v>
      </c>
      <c r="ES255" t="s">
        <v>163</v>
      </c>
      <c r="ET255">
        <v>1</v>
      </c>
      <c r="EU255">
        <v>3</v>
      </c>
      <c r="EV255">
        <v>1955</v>
      </c>
      <c r="EW255">
        <v>1</v>
      </c>
      <c r="EX255" t="s">
        <v>343</v>
      </c>
      <c r="EY255" t="s">
        <v>348</v>
      </c>
      <c r="EZ255" t="s">
        <v>334</v>
      </c>
      <c r="FA255" t="s">
        <v>163</v>
      </c>
      <c r="FB255" t="s">
        <v>163</v>
      </c>
      <c r="FC255" t="s">
        <v>163</v>
      </c>
      <c r="FD255" t="s">
        <v>163</v>
      </c>
      <c r="FE255" t="s">
        <v>163</v>
      </c>
      <c r="FF255" t="s">
        <v>163</v>
      </c>
      <c r="FG255" t="s">
        <v>163</v>
      </c>
      <c r="FH255" t="s">
        <v>163</v>
      </c>
      <c r="FI255" t="s">
        <v>163</v>
      </c>
      <c r="FJ255" t="s">
        <v>163</v>
      </c>
      <c r="FK255">
        <f t="shared" si="6"/>
        <v>1</v>
      </c>
      <c r="FL255">
        <f t="shared" si="7"/>
        <v>0</v>
      </c>
    </row>
    <row r="256" spans="1:168" x14ac:dyDescent="0.25">
      <c r="A256">
        <v>255</v>
      </c>
      <c r="B256" t="s">
        <v>181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10301</v>
      </c>
      <c r="J256">
        <v>7</v>
      </c>
      <c r="K256" t="s">
        <v>163</v>
      </c>
      <c r="L256" t="s">
        <v>170</v>
      </c>
      <c r="M256">
        <v>1</v>
      </c>
      <c r="N256">
        <v>1</v>
      </c>
      <c r="O256">
        <v>3</v>
      </c>
      <c r="P256">
        <v>3</v>
      </c>
      <c r="Q256">
        <v>0</v>
      </c>
      <c r="R256">
        <v>1</v>
      </c>
      <c r="S256" t="s">
        <v>163</v>
      </c>
      <c r="T256">
        <v>0</v>
      </c>
      <c r="U256">
        <v>95</v>
      </c>
      <c r="V256">
        <v>5</v>
      </c>
      <c r="W256" t="s">
        <v>313</v>
      </c>
      <c r="X256" t="s">
        <v>313</v>
      </c>
      <c r="Y256" t="s">
        <v>310</v>
      </c>
      <c r="Z256" t="s">
        <v>310</v>
      </c>
      <c r="AA256" t="s">
        <v>311</v>
      </c>
      <c r="AB256" t="s">
        <v>311</v>
      </c>
      <c r="AC256" t="s">
        <v>312</v>
      </c>
      <c r="AD256" t="s">
        <v>310</v>
      </c>
      <c r="AE256" t="s">
        <v>310</v>
      </c>
      <c r="AF256" t="s">
        <v>316</v>
      </c>
      <c r="AG256" t="s">
        <v>316</v>
      </c>
      <c r="AH256" t="s">
        <v>306</v>
      </c>
      <c r="AI256" t="s">
        <v>306</v>
      </c>
      <c r="AJ256" t="s">
        <v>314</v>
      </c>
      <c r="AK256" t="s">
        <v>314</v>
      </c>
      <c r="AL256" t="s">
        <v>315</v>
      </c>
      <c r="AM256" t="s">
        <v>306</v>
      </c>
      <c r="AN256" t="s">
        <v>306</v>
      </c>
      <c r="AO256" t="s">
        <v>163</v>
      </c>
      <c r="AP256" t="s">
        <v>163</v>
      </c>
      <c r="AQ256" t="s">
        <v>163</v>
      </c>
      <c r="AR256" t="s">
        <v>163</v>
      </c>
      <c r="AS256" t="s">
        <v>163</v>
      </c>
      <c r="AT256" t="s">
        <v>325</v>
      </c>
      <c r="AU256" t="s">
        <v>325</v>
      </c>
      <c r="AV256" t="s">
        <v>163</v>
      </c>
      <c r="AW256" t="s">
        <v>163</v>
      </c>
      <c r="AX256" t="s">
        <v>163</v>
      </c>
      <c r="AY256" t="s">
        <v>163</v>
      </c>
      <c r="AZ256" t="s">
        <v>163</v>
      </c>
      <c r="BA256" t="s">
        <v>163</v>
      </c>
      <c r="BB256" t="s">
        <v>163</v>
      </c>
      <c r="BC256" t="s">
        <v>163</v>
      </c>
      <c r="BD256" t="s">
        <v>163</v>
      </c>
      <c r="BE256" t="s">
        <v>163</v>
      </c>
      <c r="BF256" t="s">
        <v>163</v>
      </c>
      <c r="BG256" t="s">
        <v>163</v>
      </c>
      <c r="BH256">
        <v>1</v>
      </c>
      <c r="BI256" t="s">
        <v>163</v>
      </c>
      <c r="BJ256" t="s">
        <v>163</v>
      </c>
      <c r="BK256" t="s">
        <v>163</v>
      </c>
      <c r="BL256">
        <v>1</v>
      </c>
      <c r="BM256">
        <v>1</v>
      </c>
      <c r="BN256">
        <v>2</v>
      </c>
      <c r="BO256" t="s">
        <v>163</v>
      </c>
      <c r="BP256" t="s">
        <v>163</v>
      </c>
      <c r="BQ256" t="s">
        <v>163</v>
      </c>
      <c r="BR256" s="16">
        <v>1</v>
      </c>
      <c r="BS256" s="16">
        <v>3</v>
      </c>
      <c r="BT256" s="16">
        <v>1</v>
      </c>
      <c r="BU256" s="16">
        <v>2</v>
      </c>
      <c r="BV256" s="16">
        <v>0</v>
      </c>
      <c r="BW256" s="16">
        <v>0</v>
      </c>
      <c r="BX256" s="16" t="s">
        <v>163</v>
      </c>
      <c r="BY256" s="16" t="s">
        <v>163</v>
      </c>
      <c r="BZ256" s="16" t="s">
        <v>163</v>
      </c>
      <c r="CA256" s="16">
        <v>301</v>
      </c>
      <c r="CB256" s="16" t="s">
        <v>163</v>
      </c>
      <c r="CC256" s="16" t="s">
        <v>163</v>
      </c>
      <c r="CD256" s="16" t="s">
        <v>163</v>
      </c>
      <c r="CE256" s="16" t="s">
        <v>163</v>
      </c>
      <c r="CF256" s="16" t="s">
        <v>163</v>
      </c>
      <c r="CG256" s="16" t="s">
        <v>163</v>
      </c>
      <c r="CH256" s="16" t="s">
        <v>163</v>
      </c>
      <c r="CI256" s="16" t="s">
        <v>163</v>
      </c>
      <c r="CJ256" s="16" t="s">
        <v>163</v>
      </c>
      <c r="CK256" s="16" t="s">
        <v>163</v>
      </c>
      <c r="CL256" s="16" t="s">
        <v>163</v>
      </c>
      <c r="CM256" s="16" t="s">
        <v>163</v>
      </c>
      <c r="CN256" s="16" t="s">
        <v>163</v>
      </c>
      <c r="CO256" s="16" t="s">
        <v>163</v>
      </c>
      <c r="CP256" s="16" t="s">
        <v>163</v>
      </c>
      <c r="CQ256" s="16" t="s">
        <v>163</v>
      </c>
      <c r="CR256" s="16" t="s">
        <v>163</v>
      </c>
      <c r="CS256" s="16" t="s">
        <v>163</v>
      </c>
      <c r="CT256" s="16" t="s">
        <v>163</v>
      </c>
      <c r="CU256" s="16">
        <v>301</v>
      </c>
      <c r="CV256" s="16" t="s">
        <v>163</v>
      </c>
      <c r="CW256" s="16">
        <v>1</v>
      </c>
      <c r="CX256" s="16">
        <v>2</v>
      </c>
      <c r="CY256" s="16" t="s">
        <v>163</v>
      </c>
      <c r="CZ256" s="16">
        <v>7</v>
      </c>
      <c r="DA256" s="16" t="s">
        <v>163</v>
      </c>
      <c r="DB256" s="16" t="s">
        <v>163</v>
      </c>
      <c r="DC256" s="16" t="s">
        <v>163</v>
      </c>
      <c r="DD256" s="16" t="s">
        <v>163</v>
      </c>
      <c r="DE256" s="16" t="s">
        <v>163</v>
      </c>
      <c r="DF256" s="16" t="s">
        <v>163</v>
      </c>
      <c r="DG256" s="16" t="s">
        <v>163</v>
      </c>
      <c r="DH256" s="16" t="s">
        <v>163</v>
      </c>
      <c r="DI256" s="16" t="s">
        <v>163</v>
      </c>
      <c r="DJ256" s="16" t="s">
        <v>163</v>
      </c>
      <c r="DK256" s="16" t="s">
        <v>163</v>
      </c>
      <c r="DL256" s="16" t="s">
        <v>163</v>
      </c>
      <c r="DM256" s="16" t="s">
        <v>163</v>
      </c>
      <c r="DN256" s="16" t="s">
        <v>163</v>
      </c>
      <c r="DO256" s="16" t="s">
        <v>163</v>
      </c>
      <c r="DP256" s="16" t="s">
        <v>163</v>
      </c>
      <c r="DQ256" s="16" t="s">
        <v>163</v>
      </c>
      <c r="DR256" s="16" t="s">
        <v>163</v>
      </c>
      <c r="DS256" s="16" t="s">
        <v>163</v>
      </c>
      <c r="DT256" s="16" t="s">
        <v>163</v>
      </c>
      <c r="DU256" s="16" t="s">
        <v>163</v>
      </c>
      <c r="DV256" s="16" t="s">
        <v>163</v>
      </c>
      <c r="DW256" s="16" t="s">
        <v>163</v>
      </c>
      <c r="DX256" s="16" t="s">
        <v>163</v>
      </c>
      <c r="DY256" s="16" t="s">
        <v>163</v>
      </c>
      <c r="DZ256" s="16" t="s">
        <v>163</v>
      </c>
      <c r="EA256" s="16" t="s">
        <v>163</v>
      </c>
      <c r="EB256" s="16" t="s">
        <v>163</v>
      </c>
      <c r="EC256" s="16" t="s">
        <v>163</v>
      </c>
      <c r="ED256" s="16" t="s">
        <v>163</v>
      </c>
      <c r="EE256" s="16" t="s">
        <v>163</v>
      </c>
      <c r="EF256" s="16" t="s">
        <v>163</v>
      </c>
      <c r="EG256" s="16" t="s">
        <v>163</v>
      </c>
      <c r="EH256" s="16" t="s">
        <v>163</v>
      </c>
      <c r="EI256">
        <v>6</v>
      </c>
      <c r="EJ256" t="s">
        <v>163</v>
      </c>
      <c r="EK256">
        <v>6</v>
      </c>
      <c r="EL256" t="s">
        <v>163</v>
      </c>
      <c r="EM256" t="s">
        <v>163</v>
      </c>
      <c r="EN256" t="s">
        <v>163</v>
      </c>
      <c r="EO256" t="s">
        <v>163</v>
      </c>
      <c r="EP256" t="s">
        <v>163</v>
      </c>
      <c r="EQ256" t="s">
        <v>163</v>
      </c>
      <c r="ER256" t="s">
        <v>163</v>
      </c>
      <c r="ES256" t="s">
        <v>163</v>
      </c>
      <c r="ET256" t="s">
        <v>163</v>
      </c>
      <c r="EU256">
        <v>3</v>
      </c>
      <c r="EV256">
        <v>1952</v>
      </c>
      <c r="EW256">
        <v>1</v>
      </c>
      <c r="EX256" t="s">
        <v>343</v>
      </c>
      <c r="EY256" t="s">
        <v>348</v>
      </c>
      <c r="EZ256" t="s">
        <v>333</v>
      </c>
      <c r="FA256" t="s">
        <v>163</v>
      </c>
      <c r="FB256" t="s">
        <v>163</v>
      </c>
      <c r="FC256" t="s">
        <v>163</v>
      </c>
      <c r="FD256" t="s">
        <v>163</v>
      </c>
      <c r="FE256" t="s">
        <v>163</v>
      </c>
      <c r="FF256" t="s">
        <v>163</v>
      </c>
      <c r="FG256" t="s">
        <v>163</v>
      </c>
      <c r="FH256" t="s">
        <v>163</v>
      </c>
      <c r="FI256" t="s">
        <v>163</v>
      </c>
      <c r="FJ256" t="s">
        <v>163</v>
      </c>
      <c r="FK256">
        <f t="shared" si="6"/>
        <v>1</v>
      </c>
      <c r="FL256">
        <f t="shared" si="7"/>
        <v>0</v>
      </c>
    </row>
    <row r="257" spans="1:168" x14ac:dyDescent="0.25">
      <c r="A257">
        <v>256</v>
      </c>
      <c r="B257" t="s">
        <v>181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10301</v>
      </c>
      <c r="J257">
        <v>7</v>
      </c>
      <c r="K257" t="s">
        <v>163</v>
      </c>
      <c r="L257" t="s">
        <v>170</v>
      </c>
      <c r="M257">
        <v>1</v>
      </c>
      <c r="N257">
        <v>1</v>
      </c>
      <c r="O257">
        <v>5</v>
      </c>
      <c r="P257">
        <v>2</v>
      </c>
      <c r="Q257">
        <v>3</v>
      </c>
      <c r="R257">
        <v>1</v>
      </c>
      <c r="S257" t="s">
        <v>163</v>
      </c>
      <c r="T257">
        <v>0</v>
      </c>
      <c r="U257">
        <v>60</v>
      </c>
      <c r="V257">
        <v>40</v>
      </c>
      <c r="W257" t="s">
        <v>313</v>
      </c>
      <c r="X257" t="s">
        <v>313</v>
      </c>
      <c r="Y257" t="s">
        <v>310</v>
      </c>
      <c r="Z257" t="s">
        <v>310</v>
      </c>
      <c r="AA257" t="s">
        <v>311</v>
      </c>
      <c r="AB257" t="s">
        <v>311</v>
      </c>
      <c r="AC257" t="s">
        <v>312</v>
      </c>
      <c r="AD257" t="s">
        <v>310</v>
      </c>
      <c r="AE257" t="s">
        <v>310</v>
      </c>
      <c r="AF257" t="s">
        <v>316</v>
      </c>
      <c r="AG257" t="s">
        <v>316</v>
      </c>
      <c r="AH257" t="s">
        <v>306</v>
      </c>
      <c r="AI257" t="s">
        <v>306</v>
      </c>
      <c r="AJ257" t="s">
        <v>315</v>
      </c>
      <c r="AK257" t="s">
        <v>315</v>
      </c>
      <c r="AL257" t="s">
        <v>315</v>
      </c>
      <c r="AM257" t="s">
        <v>306</v>
      </c>
      <c r="AN257" t="s">
        <v>306</v>
      </c>
      <c r="AO257" t="s">
        <v>163</v>
      </c>
      <c r="AP257" t="s">
        <v>163</v>
      </c>
      <c r="AQ257" t="s">
        <v>163</v>
      </c>
      <c r="AR257" t="s">
        <v>163</v>
      </c>
      <c r="AS257" t="s">
        <v>163</v>
      </c>
      <c r="AT257" t="s">
        <v>322</v>
      </c>
      <c r="AU257" t="s">
        <v>326</v>
      </c>
      <c r="AV257" t="s">
        <v>163</v>
      </c>
      <c r="AW257" t="s">
        <v>163</v>
      </c>
      <c r="AX257" t="s">
        <v>163</v>
      </c>
      <c r="AY257" t="s">
        <v>163</v>
      </c>
      <c r="AZ257" t="s">
        <v>163</v>
      </c>
      <c r="BA257" t="s">
        <v>163</v>
      </c>
      <c r="BB257" t="s">
        <v>163</v>
      </c>
      <c r="BC257" t="s">
        <v>163</v>
      </c>
      <c r="BD257" t="s">
        <v>163</v>
      </c>
      <c r="BE257" t="s">
        <v>163</v>
      </c>
      <c r="BF257" t="s">
        <v>163</v>
      </c>
      <c r="BG257" t="s">
        <v>163</v>
      </c>
      <c r="BH257">
        <v>1</v>
      </c>
      <c r="BI257">
        <v>2</v>
      </c>
      <c r="BJ257" t="s">
        <v>163</v>
      </c>
      <c r="BK257" t="s">
        <v>163</v>
      </c>
      <c r="BL257" t="s">
        <v>163</v>
      </c>
      <c r="BM257">
        <v>1</v>
      </c>
      <c r="BN257" t="s">
        <v>163</v>
      </c>
      <c r="BO257">
        <v>2</v>
      </c>
      <c r="BP257" t="s">
        <v>163</v>
      </c>
      <c r="BQ257" t="s">
        <v>163</v>
      </c>
      <c r="BR257" s="16">
        <v>1</v>
      </c>
      <c r="BS257" s="16">
        <v>3</v>
      </c>
      <c r="BT257" s="16">
        <v>1</v>
      </c>
      <c r="BU257" s="16">
        <v>1</v>
      </c>
      <c r="BV257" s="16">
        <v>3</v>
      </c>
      <c r="BW257" s="16">
        <v>1</v>
      </c>
      <c r="BX257" s="16" t="s">
        <v>163</v>
      </c>
      <c r="BY257" s="16" t="s">
        <v>163</v>
      </c>
      <c r="BZ257" s="16" t="s">
        <v>163</v>
      </c>
      <c r="CA257" s="16">
        <v>301</v>
      </c>
      <c r="CB257" s="16" t="s">
        <v>163</v>
      </c>
      <c r="CC257" s="16" t="s">
        <v>163</v>
      </c>
      <c r="CD257" s="16" t="s">
        <v>163</v>
      </c>
      <c r="CE257" s="16" t="s">
        <v>163</v>
      </c>
      <c r="CF257" s="16" t="s">
        <v>163</v>
      </c>
      <c r="CG257" s="16" t="s">
        <v>163</v>
      </c>
      <c r="CH257" s="16" t="s">
        <v>163</v>
      </c>
      <c r="CI257" s="16" t="s">
        <v>163</v>
      </c>
      <c r="CJ257" s="16" t="s">
        <v>163</v>
      </c>
      <c r="CK257" s="16" t="s">
        <v>163</v>
      </c>
      <c r="CL257" s="16" t="s">
        <v>163</v>
      </c>
      <c r="CM257" s="16" t="s">
        <v>163</v>
      </c>
      <c r="CN257" s="16" t="s">
        <v>163</v>
      </c>
      <c r="CO257" s="16" t="s">
        <v>163</v>
      </c>
      <c r="CP257" s="16" t="s">
        <v>163</v>
      </c>
      <c r="CQ257" s="16" t="s">
        <v>163</v>
      </c>
      <c r="CR257" s="16" t="s">
        <v>163</v>
      </c>
      <c r="CS257" s="16" t="s">
        <v>163</v>
      </c>
      <c r="CT257" s="16" t="s">
        <v>163</v>
      </c>
      <c r="CU257" s="16">
        <v>301</v>
      </c>
      <c r="CV257" s="16" t="s">
        <v>163</v>
      </c>
      <c r="CW257" s="16">
        <v>1</v>
      </c>
      <c r="CX257" s="16">
        <v>2</v>
      </c>
      <c r="CY257" s="16" t="s">
        <v>163</v>
      </c>
      <c r="CZ257" s="16">
        <v>7</v>
      </c>
      <c r="DA257" s="16" t="s">
        <v>163</v>
      </c>
      <c r="DB257" s="16" t="s">
        <v>163</v>
      </c>
      <c r="DC257" s="16" t="s">
        <v>163</v>
      </c>
      <c r="DD257" s="16" t="s">
        <v>163</v>
      </c>
      <c r="DE257" s="16" t="s">
        <v>163</v>
      </c>
      <c r="DF257" s="16" t="s">
        <v>163</v>
      </c>
      <c r="DG257" s="16" t="s">
        <v>163</v>
      </c>
      <c r="DH257" s="16" t="s">
        <v>163</v>
      </c>
      <c r="DI257" s="16" t="s">
        <v>163</v>
      </c>
      <c r="DJ257" s="16" t="s">
        <v>163</v>
      </c>
      <c r="DK257" s="16" t="s">
        <v>163</v>
      </c>
      <c r="DL257" s="16" t="s">
        <v>163</v>
      </c>
      <c r="DM257" s="16" t="s">
        <v>163</v>
      </c>
      <c r="DN257" s="16" t="s">
        <v>163</v>
      </c>
      <c r="DO257" s="16" t="s">
        <v>163</v>
      </c>
      <c r="DP257" s="16" t="s">
        <v>163</v>
      </c>
      <c r="DQ257" s="16" t="s">
        <v>163</v>
      </c>
      <c r="DR257" s="16" t="s">
        <v>163</v>
      </c>
      <c r="DS257" s="16" t="s">
        <v>163</v>
      </c>
      <c r="DT257" s="16" t="s">
        <v>163</v>
      </c>
      <c r="DU257" s="16" t="s">
        <v>163</v>
      </c>
      <c r="DV257" s="16" t="s">
        <v>163</v>
      </c>
      <c r="DW257" s="16" t="s">
        <v>163</v>
      </c>
      <c r="DX257" s="16" t="s">
        <v>163</v>
      </c>
      <c r="DY257" s="16">
        <v>301</v>
      </c>
      <c r="DZ257" s="16" t="s">
        <v>163</v>
      </c>
      <c r="EA257" s="16">
        <v>1</v>
      </c>
      <c r="EB257" s="16">
        <v>2</v>
      </c>
      <c r="EC257" s="16" t="s">
        <v>163</v>
      </c>
      <c r="ED257" s="16">
        <v>7</v>
      </c>
      <c r="EE257" s="16" t="s">
        <v>163</v>
      </c>
      <c r="EF257" s="16" t="s">
        <v>163</v>
      </c>
      <c r="EG257" s="16" t="s">
        <v>163</v>
      </c>
      <c r="EH257" s="16" t="s">
        <v>163</v>
      </c>
      <c r="EI257">
        <v>5</v>
      </c>
      <c r="EJ257">
        <v>2</v>
      </c>
      <c r="EK257" t="s">
        <v>163</v>
      </c>
      <c r="EL257">
        <v>5</v>
      </c>
      <c r="EM257">
        <v>16</v>
      </c>
      <c r="EN257">
        <v>16</v>
      </c>
      <c r="EO257">
        <v>12</v>
      </c>
      <c r="EP257">
        <v>12</v>
      </c>
      <c r="EQ257">
        <v>24</v>
      </c>
      <c r="ER257" t="s">
        <v>163</v>
      </c>
      <c r="ES257">
        <v>1</v>
      </c>
      <c r="ET257" t="s">
        <v>163</v>
      </c>
      <c r="EU257">
        <v>3</v>
      </c>
      <c r="EV257">
        <v>1968</v>
      </c>
      <c r="EW257">
        <v>1</v>
      </c>
      <c r="EX257" t="s">
        <v>341</v>
      </c>
      <c r="EY257" t="s">
        <v>348</v>
      </c>
      <c r="EZ257" t="s">
        <v>334</v>
      </c>
      <c r="FA257" t="s">
        <v>163</v>
      </c>
      <c r="FB257" t="s">
        <v>163</v>
      </c>
      <c r="FC257" t="s">
        <v>163</v>
      </c>
      <c r="FD257" t="s">
        <v>163</v>
      </c>
      <c r="FE257" t="s">
        <v>163</v>
      </c>
      <c r="FF257" t="s">
        <v>163</v>
      </c>
      <c r="FG257" t="s">
        <v>163</v>
      </c>
      <c r="FH257" t="s">
        <v>163</v>
      </c>
      <c r="FI257" t="s">
        <v>163</v>
      </c>
      <c r="FJ257" t="s">
        <v>163</v>
      </c>
      <c r="FK257">
        <f t="shared" si="6"/>
        <v>1</v>
      </c>
      <c r="FL257">
        <f t="shared" si="7"/>
        <v>0</v>
      </c>
    </row>
    <row r="258" spans="1:168" x14ac:dyDescent="0.25">
      <c r="A258">
        <v>257</v>
      </c>
      <c r="B258" t="s">
        <v>181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10401</v>
      </c>
      <c r="J258">
        <v>7</v>
      </c>
      <c r="K258" t="s">
        <v>163</v>
      </c>
      <c r="L258" t="s">
        <v>228</v>
      </c>
      <c r="M258">
        <v>1</v>
      </c>
      <c r="N258">
        <v>1</v>
      </c>
      <c r="O258">
        <v>4</v>
      </c>
      <c r="P258">
        <v>4</v>
      </c>
      <c r="Q258">
        <v>0</v>
      </c>
      <c r="R258">
        <v>1</v>
      </c>
      <c r="S258" t="s">
        <v>163</v>
      </c>
      <c r="T258">
        <v>100</v>
      </c>
      <c r="U258">
        <v>0</v>
      </c>
      <c r="V258">
        <v>0</v>
      </c>
      <c r="W258" t="s">
        <v>310</v>
      </c>
      <c r="X258" t="s">
        <v>310</v>
      </c>
      <c r="Y258" t="s">
        <v>310</v>
      </c>
      <c r="Z258" t="s">
        <v>310</v>
      </c>
      <c r="AA258" t="s">
        <v>312</v>
      </c>
      <c r="AB258" t="s">
        <v>312</v>
      </c>
      <c r="AC258" t="s">
        <v>313</v>
      </c>
      <c r="AD258" t="s">
        <v>310</v>
      </c>
      <c r="AE258" t="s">
        <v>310</v>
      </c>
      <c r="AF258" t="s">
        <v>306</v>
      </c>
      <c r="AG258" t="s">
        <v>306</v>
      </c>
      <c r="AH258" t="s">
        <v>306</v>
      </c>
      <c r="AI258" t="s">
        <v>306</v>
      </c>
      <c r="AJ258" t="s">
        <v>316</v>
      </c>
      <c r="AK258" t="s">
        <v>316</v>
      </c>
      <c r="AL258" t="s">
        <v>316</v>
      </c>
      <c r="AM258" t="s">
        <v>306</v>
      </c>
      <c r="AN258" t="s">
        <v>306</v>
      </c>
      <c r="AO258" t="s">
        <v>163</v>
      </c>
      <c r="AP258" t="s">
        <v>163</v>
      </c>
      <c r="AQ258" t="s">
        <v>163</v>
      </c>
      <c r="AR258" t="s">
        <v>163</v>
      </c>
      <c r="AS258" t="s">
        <v>163</v>
      </c>
      <c r="AT258" t="s">
        <v>325</v>
      </c>
      <c r="AU258" t="s">
        <v>325</v>
      </c>
      <c r="AV258" t="s">
        <v>163</v>
      </c>
      <c r="AW258" t="s">
        <v>163</v>
      </c>
      <c r="AX258" t="s">
        <v>163</v>
      </c>
      <c r="AY258" t="s">
        <v>163</v>
      </c>
      <c r="AZ258" t="s">
        <v>163</v>
      </c>
      <c r="BA258" t="s">
        <v>163</v>
      </c>
      <c r="BB258" t="s">
        <v>163</v>
      </c>
      <c r="BC258" t="s">
        <v>163</v>
      </c>
      <c r="BD258" t="s">
        <v>163</v>
      </c>
      <c r="BE258" t="s">
        <v>163</v>
      </c>
      <c r="BF258" t="s">
        <v>163</v>
      </c>
      <c r="BG258" t="s">
        <v>163</v>
      </c>
      <c r="BH258">
        <v>3</v>
      </c>
      <c r="BI258" t="s">
        <v>163</v>
      </c>
      <c r="BJ258" t="s">
        <v>163</v>
      </c>
      <c r="BK258" t="s">
        <v>163</v>
      </c>
      <c r="BL258" t="s">
        <v>163</v>
      </c>
      <c r="BM258">
        <v>3</v>
      </c>
      <c r="BN258" t="s">
        <v>163</v>
      </c>
      <c r="BO258" t="s">
        <v>163</v>
      </c>
      <c r="BP258" t="s">
        <v>163</v>
      </c>
      <c r="BQ258" t="s">
        <v>163</v>
      </c>
      <c r="BR258" s="16">
        <v>1</v>
      </c>
      <c r="BS258" s="16" t="s">
        <v>164</v>
      </c>
      <c r="BT258" s="16">
        <v>2</v>
      </c>
      <c r="BU258" s="16">
        <v>1</v>
      </c>
      <c r="BV258" s="16" t="s">
        <v>164</v>
      </c>
      <c r="BW258" s="16">
        <v>2</v>
      </c>
      <c r="BX258" s="16" t="s">
        <v>163</v>
      </c>
      <c r="BY258" s="16" t="s">
        <v>163</v>
      </c>
      <c r="BZ258" s="16">
        <v>301</v>
      </c>
      <c r="CA258" s="16">
        <v>301</v>
      </c>
      <c r="CB258" s="16" t="s">
        <v>163</v>
      </c>
      <c r="CC258" s="16" t="s">
        <v>163</v>
      </c>
      <c r="CD258" s="16" t="s">
        <v>163</v>
      </c>
      <c r="CE258" s="16" t="s">
        <v>163</v>
      </c>
      <c r="CF258" s="16" t="s">
        <v>163</v>
      </c>
      <c r="CG258" s="16" t="s">
        <v>163</v>
      </c>
      <c r="CH258" s="16" t="s">
        <v>163</v>
      </c>
      <c r="CI258" s="16" t="s">
        <v>163</v>
      </c>
      <c r="CJ258" s="16" t="s">
        <v>163</v>
      </c>
      <c r="CK258" s="16">
        <v>301</v>
      </c>
      <c r="CL258" s="16" t="s">
        <v>163</v>
      </c>
      <c r="CM258" s="16">
        <v>1</v>
      </c>
      <c r="CN258" s="16">
        <v>1</v>
      </c>
      <c r="CO258" s="16">
        <v>7</v>
      </c>
      <c r="CP258" s="16" t="s">
        <v>163</v>
      </c>
      <c r="CQ258" s="16" t="s">
        <v>163</v>
      </c>
      <c r="CR258" s="16" t="s">
        <v>163</v>
      </c>
      <c r="CS258" s="16" t="s">
        <v>163</v>
      </c>
      <c r="CT258" s="16" t="s">
        <v>163</v>
      </c>
      <c r="CU258" s="16">
        <v>301</v>
      </c>
      <c r="CV258" s="16" t="s">
        <v>163</v>
      </c>
      <c r="CW258" s="16">
        <v>1</v>
      </c>
      <c r="CX258" s="16">
        <v>1</v>
      </c>
      <c r="CY258" s="16">
        <v>7</v>
      </c>
      <c r="CZ258" s="16" t="s">
        <v>163</v>
      </c>
      <c r="DA258" s="16" t="s">
        <v>163</v>
      </c>
      <c r="DB258" s="16" t="s">
        <v>163</v>
      </c>
      <c r="DC258" s="16" t="s">
        <v>163</v>
      </c>
      <c r="DD258" s="16" t="s">
        <v>163</v>
      </c>
      <c r="DE258" s="16" t="s">
        <v>163</v>
      </c>
      <c r="DF258" s="16" t="s">
        <v>163</v>
      </c>
      <c r="DG258" s="16" t="s">
        <v>163</v>
      </c>
      <c r="DH258" s="16" t="s">
        <v>163</v>
      </c>
      <c r="DI258" s="16" t="s">
        <v>163</v>
      </c>
      <c r="DJ258" s="16" t="s">
        <v>163</v>
      </c>
      <c r="DK258" s="16" t="s">
        <v>163</v>
      </c>
      <c r="DL258" s="16" t="s">
        <v>163</v>
      </c>
      <c r="DM258" s="16" t="s">
        <v>163</v>
      </c>
      <c r="DN258" s="16" t="s">
        <v>163</v>
      </c>
      <c r="DO258" s="16">
        <v>304</v>
      </c>
      <c r="DP258" s="16" t="s">
        <v>163</v>
      </c>
      <c r="DQ258" s="16">
        <v>1</v>
      </c>
      <c r="DR258" s="16">
        <v>1</v>
      </c>
      <c r="DS258" s="16">
        <v>7</v>
      </c>
      <c r="DT258" s="16" t="s">
        <v>163</v>
      </c>
      <c r="DU258" s="16" t="s">
        <v>163</v>
      </c>
      <c r="DV258" s="16" t="s">
        <v>163</v>
      </c>
      <c r="DW258" s="16" t="s">
        <v>163</v>
      </c>
      <c r="DX258" s="16" t="s">
        <v>163</v>
      </c>
      <c r="DY258" s="16">
        <v>308</v>
      </c>
      <c r="DZ258" s="16" t="s">
        <v>163</v>
      </c>
      <c r="EA258" s="16">
        <v>1</v>
      </c>
      <c r="EB258" s="16">
        <v>2</v>
      </c>
      <c r="EC258" s="16" t="s">
        <v>163</v>
      </c>
      <c r="ED258" s="16">
        <v>2</v>
      </c>
      <c r="EE258" s="16" t="s">
        <v>163</v>
      </c>
      <c r="EF258" s="16" t="s">
        <v>163</v>
      </c>
      <c r="EG258" s="16" t="s">
        <v>163</v>
      </c>
      <c r="EH258" s="16" t="s">
        <v>163</v>
      </c>
      <c r="EI258">
        <v>5</v>
      </c>
      <c r="EJ258">
        <v>2</v>
      </c>
      <c r="EK258" t="s">
        <v>163</v>
      </c>
      <c r="EL258">
        <v>1</v>
      </c>
      <c r="EM258">
        <v>16</v>
      </c>
      <c r="EN258">
        <v>16</v>
      </c>
      <c r="EO258">
        <v>11</v>
      </c>
      <c r="EP258">
        <v>11</v>
      </c>
      <c r="EQ258">
        <v>24</v>
      </c>
      <c r="ER258" t="s">
        <v>163</v>
      </c>
      <c r="ES258">
        <v>1</v>
      </c>
      <c r="ET258" t="s">
        <v>163</v>
      </c>
      <c r="EU258">
        <v>3</v>
      </c>
      <c r="EV258">
        <v>1955</v>
      </c>
      <c r="EW258">
        <v>1</v>
      </c>
      <c r="EX258" t="s">
        <v>341</v>
      </c>
      <c r="EY258" t="s">
        <v>347</v>
      </c>
      <c r="EZ258" t="s">
        <v>333</v>
      </c>
      <c r="FA258" t="s">
        <v>163</v>
      </c>
      <c r="FB258" t="s">
        <v>163</v>
      </c>
      <c r="FC258" t="s">
        <v>163</v>
      </c>
      <c r="FD258" t="s">
        <v>163</v>
      </c>
      <c r="FE258" t="s">
        <v>163</v>
      </c>
      <c r="FF258" t="s">
        <v>163</v>
      </c>
      <c r="FG258" t="s">
        <v>163</v>
      </c>
      <c r="FH258" t="s">
        <v>163</v>
      </c>
      <c r="FI258" t="s">
        <v>163</v>
      </c>
      <c r="FJ258" t="s">
        <v>163</v>
      </c>
      <c r="FK258">
        <f t="shared" ref="FK258:FK321" si="8">IF(AND(OR(AF258="never",AF258="once"),OR(AG258="never",AG258="once"),OR(AH258="never",AH258="once"),OR(AI258="never",AI258="once"),OR(AJ258="never",AJ258="once"),OR(AK258="never",AK258="once"),OR(AL258="never",AL258="once"),OR(AM258="never",AM258="once"),OR(AN258="never",AN258="once")),0,1)</f>
        <v>0</v>
      </c>
      <c r="FL258">
        <f t="shared" ref="FL258:FL321" si="9">IF(EX258="SDA",1,0)</f>
        <v>0</v>
      </c>
    </row>
    <row r="259" spans="1:168" x14ac:dyDescent="0.25">
      <c r="A259">
        <v>258</v>
      </c>
      <c r="B259" t="s">
        <v>181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10401</v>
      </c>
      <c r="J259">
        <v>7</v>
      </c>
      <c r="K259" t="s">
        <v>163</v>
      </c>
      <c r="L259" t="s">
        <v>228</v>
      </c>
      <c r="M259">
        <v>1</v>
      </c>
      <c r="N259">
        <v>1</v>
      </c>
      <c r="O259">
        <v>2</v>
      </c>
      <c r="P259">
        <v>2</v>
      </c>
      <c r="Q259">
        <v>0</v>
      </c>
      <c r="R259">
        <v>1</v>
      </c>
      <c r="S259" t="s">
        <v>163</v>
      </c>
      <c r="T259">
        <v>100</v>
      </c>
      <c r="U259">
        <v>0</v>
      </c>
      <c r="V259">
        <v>0</v>
      </c>
      <c r="W259" t="s">
        <v>313</v>
      </c>
      <c r="X259" t="s">
        <v>313</v>
      </c>
      <c r="Y259" t="s">
        <v>310</v>
      </c>
      <c r="Z259" t="s">
        <v>310</v>
      </c>
      <c r="AA259" t="s">
        <v>312</v>
      </c>
      <c r="AB259" t="s">
        <v>312</v>
      </c>
      <c r="AC259" t="s">
        <v>312</v>
      </c>
      <c r="AD259" t="s">
        <v>310</v>
      </c>
      <c r="AE259" t="s">
        <v>310</v>
      </c>
      <c r="AF259" t="s">
        <v>316</v>
      </c>
      <c r="AG259" t="s">
        <v>316</v>
      </c>
      <c r="AH259" t="s">
        <v>306</v>
      </c>
      <c r="AI259" t="s">
        <v>306</v>
      </c>
      <c r="AJ259" t="s">
        <v>315</v>
      </c>
      <c r="AK259" t="s">
        <v>315</v>
      </c>
      <c r="AL259" t="s">
        <v>316</v>
      </c>
      <c r="AM259" t="s">
        <v>306</v>
      </c>
      <c r="AN259" t="s">
        <v>306</v>
      </c>
      <c r="AO259" t="s">
        <v>163</v>
      </c>
      <c r="AP259" t="s">
        <v>163</v>
      </c>
      <c r="AQ259" t="s">
        <v>163</v>
      </c>
      <c r="AR259" t="s">
        <v>163</v>
      </c>
      <c r="AS259" t="s">
        <v>163</v>
      </c>
      <c r="AT259" t="s">
        <v>325</v>
      </c>
      <c r="AU259" t="s">
        <v>325</v>
      </c>
      <c r="AV259" t="s">
        <v>163</v>
      </c>
      <c r="AW259" t="s">
        <v>163</v>
      </c>
      <c r="AX259" t="s">
        <v>163</v>
      </c>
      <c r="AY259" t="s">
        <v>163</v>
      </c>
      <c r="AZ259" t="s">
        <v>163</v>
      </c>
      <c r="BA259" t="s">
        <v>163</v>
      </c>
      <c r="BB259" t="s">
        <v>163</v>
      </c>
      <c r="BC259" t="s">
        <v>163</v>
      </c>
      <c r="BD259" t="s">
        <v>163</v>
      </c>
      <c r="BE259" t="s">
        <v>163</v>
      </c>
      <c r="BF259" t="s">
        <v>163</v>
      </c>
      <c r="BG259" t="s">
        <v>163</v>
      </c>
      <c r="BH259">
        <v>1</v>
      </c>
      <c r="BI259" t="s">
        <v>163</v>
      </c>
      <c r="BJ259">
        <v>2</v>
      </c>
      <c r="BK259" t="s">
        <v>163</v>
      </c>
      <c r="BL259" t="s">
        <v>163</v>
      </c>
      <c r="BM259">
        <v>1</v>
      </c>
      <c r="BN259">
        <v>2</v>
      </c>
      <c r="BO259" t="s">
        <v>163</v>
      </c>
      <c r="BP259" t="s">
        <v>163</v>
      </c>
      <c r="BQ259" t="s">
        <v>163</v>
      </c>
      <c r="BR259" s="16">
        <v>1</v>
      </c>
      <c r="BS259" s="16" t="s">
        <v>164</v>
      </c>
      <c r="BT259" s="16">
        <v>2</v>
      </c>
      <c r="BU259" s="16">
        <v>1</v>
      </c>
      <c r="BV259" s="16" t="s">
        <v>164</v>
      </c>
      <c r="BW259" s="16">
        <v>2</v>
      </c>
      <c r="BX259" s="16" t="s">
        <v>163</v>
      </c>
      <c r="BY259" s="16" t="s">
        <v>163</v>
      </c>
      <c r="BZ259" s="16">
        <v>301</v>
      </c>
      <c r="CA259" s="16">
        <v>301</v>
      </c>
      <c r="CB259" s="16" t="s">
        <v>163</v>
      </c>
      <c r="CC259" s="16" t="s">
        <v>163</v>
      </c>
      <c r="CD259" s="16" t="s">
        <v>163</v>
      </c>
      <c r="CE259" s="16" t="s">
        <v>163</v>
      </c>
      <c r="CF259" s="16" t="s">
        <v>163</v>
      </c>
      <c r="CG259" s="16" t="s">
        <v>163</v>
      </c>
      <c r="CH259" s="16" t="s">
        <v>163</v>
      </c>
      <c r="CI259" s="16" t="s">
        <v>163</v>
      </c>
      <c r="CJ259" s="16" t="s">
        <v>163</v>
      </c>
      <c r="CK259" s="16">
        <v>301</v>
      </c>
      <c r="CL259" s="16" t="s">
        <v>163</v>
      </c>
      <c r="CM259" s="16">
        <v>1</v>
      </c>
      <c r="CN259" s="16">
        <v>1</v>
      </c>
      <c r="CO259" s="16">
        <v>7</v>
      </c>
      <c r="CP259" s="16" t="s">
        <v>163</v>
      </c>
      <c r="CQ259" s="16" t="s">
        <v>163</v>
      </c>
      <c r="CR259" s="16" t="s">
        <v>163</v>
      </c>
      <c r="CS259" s="16" t="s">
        <v>163</v>
      </c>
      <c r="CT259" s="16" t="s">
        <v>163</v>
      </c>
      <c r="CU259" s="16">
        <v>301</v>
      </c>
      <c r="CV259" s="16" t="s">
        <v>163</v>
      </c>
      <c r="CW259" s="16">
        <v>1</v>
      </c>
      <c r="CX259" s="16">
        <v>1</v>
      </c>
      <c r="CY259" s="16">
        <v>7</v>
      </c>
      <c r="CZ259" s="16" t="s">
        <v>163</v>
      </c>
      <c r="DA259" s="16" t="s">
        <v>163</v>
      </c>
      <c r="DB259" s="16" t="s">
        <v>163</v>
      </c>
      <c r="DC259" s="16" t="s">
        <v>163</v>
      </c>
      <c r="DD259" s="16" t="s">
        <v>163</v>
      </c>
      <c r="DE259" s="16" t="s">
        <v>163</v>
      </c>
      <c r="DF259" s="16" t="s">
        <v>163</v>
      </c>
      <c r="DG259" s="16" t="s">
        <v>163</v>
      </c>
      <c r="DH259" s="16" t="s">
        <v>163</v>
      </c>
      <c r="DI259" s="16" t="s">
        <v>163</v>
      </c>
      <c r="DJ259" s="16" t="s">
        <v>163</v>
      </c>
      <c r="DK259" s="16" t="s">
        <v>163</v>
      </c>
      <c r="DL259" s="16" t="s">
        <v>163</v>
      </c>
      <c r="DM259" s="16" t="s">
        <v>163</v>
      </c>
      <c r="DN259" s="16" t="s">
        <v>163</v>
      </c>
      <c r="DO259" s="16">
        <v>301</v>
      </c>
      <c r="DP259" s="16" t="s">
        <v>163</v>
      </c>
      <c r="DQ259" s="16">
        <v>1</v>
      </c>
      <c r="DR259" s="16">
        <v>1</v>
      </c>
      <c r="DS259" s="16">
        <v>7</v>
      </c>
      <c r="DT259" s="16" t="s">
        <v>163</v>
      </c>
      <c r="DU259" s="16" t="s">
        <v>163</v>
      </c>
      <c r="DV259" s="16" t="s">
        <v>163</v>
      </c>
      <c r="DW259" s="16" t="s">
        <v>163</v>
      </c>
      <c r="DX259" s="16" t="s">
        <v>163</v>
      </c>
      <c r="DY259" s="16">
        <v>308</v>
      </c>
      <c r="DZ259" s="16" t="s">
        <v>163</v>
      </c>
      <c r="EA259" s="16">
        <v>1</v>
      </c>
      <c r="EB259" s="16">
        <v>1</v>
      </c>
      <c r="EC259" s="16">
        <v>7</v>
      </c>
      <c r="ED259" s="16" t="s">
        <v>163</v>
      </c>
      <c r="EE259" s="16" t="s">
        <v>163</v>
      </c>
      <c r="EF259" s="16" t="s">
        <v>163</v>
      </c>
      <c r="EG259" s="16" t="s">
        <v>163</v>
      </c>
      <c r="EH259" s="16" t="s">
        <v>163</v>
      </c>
      <c r="EI259">
        <v>5</v>
      </c>
      <c r="EJ259">
        <v>2</v>
      </c>
      <c r="EK259" t="s">
        <v>163</v>
      </c>
      <c r="EL259">
        <v>1</v>
      </c>
      <c r="EM259">
        <v>16</v>
      </c>
      <c r="EN259">
        <v>16</v>
      </c>
      <c r="EO259">
        <v>11</v>
      </c>
      <c r="EP259">
        <v>11</v>
      </c>
      <c r="EQ259">
        <v>24</v>
      </c>
      <c r="ER259" t="s">
        <v>163</v>
      </c>
      <c r="ES259">
        <v>1</v>
      </c>
      <c r="ET259" t="s">
        <v>163</v>
      </c>
      <c r="EU259">
        <v>3</v>
      </c>
      <c r="EV259">
        <v>1953</v>
      </c>
      <c r="EW259">
        <v>1</v>
      </c>
      <c r="EX259" t="s">
        <v>345</v>
      </c>
      <c r="EY259" t="s">
        <v>347</v>
      </c>
      <c r="EZ259" t="s">
        <v>333</v>
      </c>
      <c r="FA259" t="s">
        <v>163</v>
      </c>
      <c r="FB259" t="s">
        <v>163</v>
      </c>
      <c r="FC259" t="s">
        <v>163</v>
      </c>
      <c r="FD259" t="s">
        <v>163</v>
      </c>
      <c r="FE259" t="s">
        <v>163</v>
      </c>
      <c r="FF259" t="s">
        <v>163</v>
      </c>
      <c r="FG259" t="s">
        <v>163</v>
      </c>
      <c r="FH259" t="s">
        <v>163</v>
      </c>
      <c r="FI259" t="s">
        <v>163</v>
      </c>
      <c r="FJ259" t="s">
        <v>163</v>
      </c>
      <c r="FK259">
        <f t="shared" si="8"/>
        <v>1</v>
      </c>
      <c r="FL259">
        <f t="shared" si="9"/>
        <v>0</v>
      </c>
    </row>
    <row r="260" spans="1:168" x14ac:dyDescent="0.25">
      <c r="A260">
        <v>259</v>
      </c>
      <c r="B260" t="s">
        <v>181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10501</v>
      </c>
      <c r="J260">
        <v>7</v>
      </c>
      <c r="K260" t="s">
        <v>163</v>
      </c>
      <c r="L260" t="s">
        <v>229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1</v>
      </c>
      <c r="S260" t="s">
        <v>163</v>
      </c>
      <c r="T260">
        <v>0</v>
      </c>
      <c r="U260">
        <v>50</v>
      </c>
      <c r="V260">
        <v>50</v>
      </c>
      <c r="W260" t="s">
        <v>310</v>
      </c>
      <c r="X260" t="s">
        <v>310</v>
      </c>
      <c r="Y260" t="s">
        <v>310</v>
      </c>
      <c r="Z260" t="s">
        <v>310</v>
      </c>
      <c r="AA260" t="s">
        <v>311</v>
      </c>
      <c r="AB260" t="s">
        <v>311</v>
      </c>
      <c r="AC260" t="s">
        <v>312</v>
      </c>
      <c r="AD260" t="s">
        <v>310</v>
      </c>
      <c r="AE260" t="s">
        <v>310</v>
      </c>
      <c r="AF260" t="s">
        <v>306</v>
      </c>
      <c r="AG260" t="s">
        <v>306</v>
      </c>
      <c r="AH260" t="s">
        <v>306</v>
      </c>
      <c r="AI260" t="s">
        <v>306</v>
      </c>
      <c r="AJ260" t="s">
        <v>315</v>
      </c>
      <c r="AK260" t="s">
        <v>315</v>
      </c>
      <c r="AL260" t="s">
        <v>316</v>
      </c>
      <c r="AM260" t="s">
        <v>306</v>
      </c>
      <c r="AN260" t="s">
        <v>306</v>
      </c>
      <c r="AO260" t="s">
        <v>163</v>
      </c>
      <c r="AP260" t="s">
        <v>163</v>
      </c>
      <c r="AQ260" t="s">
        <v>163</v>
      </c>
      <c r="AR260" t="s">
        <v>163</v>
      </c>
      <c r="AS260" t="s">
        <v>163</v>
      </c>
      <c r="AT260" t="s">
        <v>325</v>
      </c>
      <c r="AU260" t="s">
        <v>325</v>
      </c>
      <c r="AV260" t="s">
        <v>163</v>
      </c>
      <c r="AW260" t="s">
        <v>163</v>
      </c>
      <c r="AX260" t="s">
        <v>163</v>
      </c>
      <c r="AY260" t="s">
        <v>163</v>
      </c>
      <c r="AZ260" t="s">
        <v>163</v>
      </c>
      <c r="BA260" t="s">
        <v>163</v>
      </c>
      <c r="BB260" t="s">
        <v>163</v>
      </c>
      <c r="BC260" t="s">
        <v>163</v>
      </c>
      <c r="BD260" t="s">
        <v>163</v>
      </c>
      <c r="BE260" t="s">
        <v>163</v>
      </c>
      <c r="BF260" t="s">
        <v>163</v>
      </c>
      <c r="BG260" t="s">
        <v>163</v>
      </c>
      <c r="BH260">
        <v>3</v>
      </c>
      <c r="BI260" t="s">
        <v>163</v>
      </c>
      <c r="BJ260" t="s">
        <v>163</v>
      </c>
      <c r="BK260" t="s">
        <v>163</v>
      </c>
      <c r="BL260" t="s">
        <v>163</v>
      </c>
      <c r="BM260">
        <v>3</v>
      </c>
      <c r="BN260" t="s">
        <v>163</v>
      </c>
      <c r="BO260" t="s">
        <v>163</v>
      </c>
      <c r="BP260" t="s">
        <v>163</v>
      </c>
      <c r="BQ260" t="s">
        <v>163</v>
      </c>
      <c r="BR260" s="16">
        <v>1</v>
      </c>
      <c r="BS260" s="16">
        <v>3</v>
      </c>
      <c r="BT260" s="16">
        <v>1</v>
      </c>
      <c r="BU260" s="16">
        <v>2</v>
      </c>
      <c r="BV260" s="16">
        <v>0</v>
      </c>
      <c r="BW260" s="16">
        <v>0</v>
      </c>
      <c r="BX260" s="16" t="s">
        <v>163</v>
      </c>
      <c r="BY260" s="16" t="s">
        <v>163</v>
      </c>
      <c r="BZ260" s="16" t="s">
        <v>163</v>
      </c>
      <c r="CA260" s="16">
        <v>308</v>
      </c>
      <c r="CB260" s="16" t="s">
        <v>163</v>
      </c>
      <c r="CC260" s="16" t="s">
        <v>163</v>
      </c>
      <c r="CD260" s="16" t="s">
        <v>163</v>
      </c>
      <c r="CE260" s="16" t="s">
        <v>163</v>
      </c>
      <c r="CF260" s="16" t="s">
        <v>163</v>
      </c>
      <c r="CG260" s="16" t="s">
        <v>163</v>
      </c>
      <c r="CH260" s="16" t="s">
        <v>163</v>
      </c>
      <c r="CI260" s="16" t="s">
        <v>163</v>
      </c>
      <c r="CJ260" s="16" t="s">
        <v>163</v>
      </c>
      <c r="CK260" s="16" t="s">
        <v>163</v>
      </c>
      <c r="CL260" s="16" t="s">
        <v>163</v>
      </c>
      <c r="CM260" s="16" t="s">
        <v>163</v>
      </c>
      <c r="CN260" s="16" t="s">
        <v>163</v>
      </c>
      <c r="CO260" s="16" t="s">
        <v>163</v>
      </c>
      <c r="CP260" s="16" t="s">
        <v>163</v>
      </c>
      <c r="CQ260" s="16" t="s">
        <v>163</v>
      </c>
      <c r="CR260" s="16" t="s">
        <v>163</v>
      </c>
      <c r="CS260" s="16" t="s">
        <v>163</v>
      </c>
      <c r="CT260" s="16" t="s">
        <v>163</v>
      </c>
      <c r="CU260" s="16">
        <v>308</v>
      </c>
      <c r="CV260" s="16" t="s">
        <v>163</v>
      </c>
      <c r="CW260" s="16">
        <v>1</v>
      </c>
      <c r="CX260" s="16">
        <v>2</v>
      </c>
      <c r="CY260" s="16" t="s">
        <v>163</v>
      </c>
      <c r="CZ260" s="16">
        <v>2</v>
      </c>
      <c r="DA260" s="16" t="s">
        <v>163</v>
      </c>
      <c r="DB260" s="16" t="s">
        <v>163</v>
      </c>
      <c r="DC260" s="16" t="s">
        <v>163</v>
      </c>
      <c r="DD260" s="16" t="s">
        <v>163</v>
      </c>
      <c r="DE260" s="16" t="s">
        <v>163</v>
      </c>
      <c r="DF260" s="16" t="s">
        <v>163</v>
      </c>
      <c r="DG260" s="16" t="s">
        <v>163</v>
      </c>
      <c r="DH260" s="16" t="s">
        <v>163</v>
      </c>
      <c r="DI260" s="16" t="s">
        <v>163</v>
      </c>
      <c r="DJ260" s="16" t="s">
        <v>163</v>
      </c>
      <c r="DK260" s="16" t="s">
        <v>163</v>
      </c>
      <c r="DL260" s="16" t="s">
        <v>163</v>
      </c>
      <c r="DM260" s="16" t="s">
        <v>163</v>
      </c>
      <c r="DN260" s="16" t="s">
        <v>163</v>
      </c>
      <c r="DO260" s="16" t="s">
        <v>163</v>
      </c>
      <c r="DP260" s="16" t="s">
        <v>163</v>
      </c>
      <c r="DQ260" s="16" t="s">
        <v>163</v>
      </c>
      <c r="DR260" s="16" t="s">
        <v>163</v>
      </c>
      <c r="DS260" s="16" t="s">
        <v>163</v>
      </c>
      <c r="DT260" s="16" t="s">
        <v>163</v>
      </c>
      <c r="DU260" s="16" t="s">
        <v>163</v>
      </c>
      <c r="DV260" s="16" t="s">
        <v>163</v>
      </c>
      <c r="DW260" s="16" t="s">
        <v>163</v>
      </c>
      <c r="DX260" s="16" t="s">
        <v>163</v>
      </c>
      <c r="DY260" s="16" t="s">
        <v>163</v>
      </c>
      <c r="DZ260" s="16" t="s">
        <v>163</v>
      </c>
      <c r="EA260" s="16" t="s">
        <v>163</v>
      </c>
      <c r="EB260" s="16" t="s">
        <v>163</v>
      </c>
      <c r="EC260" s="16" t="s">
        <v>163</v>
      </c>
      <c r="ED260" s="16" t="s">
        <v>163</v>
      </c>
      <c r="EE260" s="16" t="s">
        <v>163</v>
      </c>
      <c r="EF260" s="16" t="s">
        <v>163</v>
      </c>
      <c r="EG260" s="16" t="s">
        <v>163</v>
      </c>
      <c r="EH260" s="16" t="s">
        <v>163</v>
      </c>
      <c r="EI260">
        <v>6</v>
      </c>
      <c r="EJ260" t="s">
        <v>163</v>
      </c>
      <c r="EK260">
        <v>6</v>
      </c>
      <c r="EL260" t="s">
        <v>163</v>
      </c>
      <c r="EM260" t="s">
        <v>163</v>
      </c>
      <c r="EN260" t="s">
        <v>163</v>
      </c>
      <c r="EO260" t="s">
        <v>163</v>
      </c>
      <c r="EP260" t="s">
        <v>163</v>
      </c>
      <c r="EQ260" t="s">
        <v>163</v>
      </c>
      <c r="ER260" t="s">
        <v>163</v>
      </c>
      <c r="ES260" t="s">
        <v>163</v>
      </c>
      <c r="ET260" t="s">
        <v>163</v>
      </c>
      <c r="EU260">
        <v>3</v>
      </c>
      <c r="EV260">
        <v>1998</v>
      </c>
      <c r="EW260">
        <v>1</v>
      </c>
      <c r="EX260" t="s">
        <v>343</v>
      </c>
      <c r="EY260" t="s">
        <v>347</v>
      </c>
      <c r="EZ260" t="s">
        <v>333</v>
      </c>
      <c r="FA260" t="s">
        <v>163</v>
      </c>
      <c r="FB260" t="s">
        <v>163</v>
      </c>
      <c r="FC260" t="s">
        <v>163</v>
      </c>
      <c r="FD260" t="s">
        <v>163</v>
      </c>
      <c r="FE260" t="s">
        <v>163</v>
      </c>
      <c r="FF260" t="s">
        <v>163</v>
      </c>
      <c r="FG260" t="s">
        <v>163</v>
      </c>
      <c r="FH260" t="s">
        <v>163</v>
      </c>
      <c r="FI260" t="s">
        <v>163</v>
      </c>
      <c r="FJ260" t="s">
        <v>163</v>
      </c>
      <c r="FK260">
        <f t="shared" si="8"/>
        <v>1</v>
      </c>
      <c r="FL260">
        <f t="shared" si="9"/>
        <v>0</v>
      </c>
    </row>
    <row r="261" spans="1:168" x14ac:dyDescent="0.25">
      <c r="A261">
        <v>260</v>
      </c>
      <c r="B261" t="s">
        <v>181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10501</v>
      </c>
      <c r="J261">
        <v>7</v>
      </c>
      <c r="K261" t="s">
        <v>163</v>
      </c>
      <c r="L261" t="s">
        <v>229</v>
      </c>
      <c r="M261">
        <v>1</v>
      </c>
      <c r="N261">
        <v>1</v>
      </c>
      <c r="O261">
        <v>5</v>
      </c>
      <c r="P261">
        <v>4</v>
      </c>
      <c r="Q261">
        <v>1</v>
      </c>
      <c r="R261">
        <v>1</v>
      </c>
      <c r="S261" t="s">
        <v>163</v>
      </c>
      <c r="T261">
        <v>0</v>
      </c>
      <c r="U261">
        <v>80</v>
      </c>
      <c r="V261">
        <v>20</v>
      </c>
      <c r="W261" t="s">
        <v>310</v>
      </c>
      <c r="X261" t="s">
        <v>310</v>
      </c>
      <c r="Y261" t="s">
        <v>310</v>
      </c>
      <c r="Z261" t="s">
        <v>310</v>
      </c>
      <c r="AA261" t="s">
        <v>311</v>
      </c>
      <c r="AB261" t="s">
        <v>311</v>
      </c>
      <c r="AC261" t="s">
        <v>311</v>
      </c>
      <c r="AD261" t="s">
        <v>310</v>
      </c>
      <c r="AE261" t="s">
        <v>310</v>
      </c>
      <c r="AF261" t="s">
        <v>306</v>
      </c>
      <c r="AG261" t="s">
        <v>306</v>
      </c>
      <c r="AH261" t="s">
        <v>306</v>
      </c>
      <c r="AI261" t="s">
        <v>306</v>
      </c>
      <c r="AJ261" t="s">
        <v>314</v>
      </c>
      <c r="AK261" t="s">
        <v>314</v>
      </c>
      <c r="AL261" t="s">
        <v>314</v>
      </c>
      <c r="AM261" t="s">
        <v>306</v>
      </c>
      <c r="AN261" t="s">
        <v>306</v>
      </c>
      <c r="AO261" t="s">
        <v>163</v>
      </c>
      <c r="AP261" t="s">
        <v>163</v>
      </c>
      <c r="AQ261" t="s">
        <v>163</v>
      </c>
      <c r="AR261" t="s">
        <v>163</v>
      </c>
      <c r="AS261" t="s">
        <v>163</v>
      </c>
      <c r="AT261" t="s">
        <v>325</v>
      </c>
      <c r="AU261" t="s">
        <v>325</v>
      </c>
      <c r="AV261" t="s">
        <v>163</v>
      </c>
      <c r="AW261" t="s">
        <v>163</v>
      </c>
      <c r="AX261" t="s">
        <v>163</v>
      </c>
      <c r="AY261" t="s">
        <v>163</v>
      </c>
      <c r="AZ261" t="s">
        <v>163</v>
      </c>
      <c r="BA261" t="s">
        <v>163</v>
      </c>
      <c r="BB261" t="s">
        <v>163</v>
      </c>
      <c r="BC261" t="s">
        <v>163</v>
      </c>
      <c r="BD261" t="s">
        <v>163</v>
      </c>
      <c r="BE261" t="s">
        <v>163</v>
      </c>
      <c r="BF261" t="s">
        <v>163</v>
      </c>
      <c r="BG261" t="s">
        <v>163</v>
      </c>
      <c r="BH261">
        <v>3</v>
      </c>
      <c r="BI261" t="s">
        <v>163</v>
      </c>
      <c r="BJ261" t="s">
        <v>163</v>
      </c>
      <c r="BK261" t="s">
        <v>163</v>
      </c>
      <c r="BL261" t="s">
        <v>163</v>
      </c>
      <c r="BM261">
        <v>3</v>
      </c>
      <c r="BN261" t="s">
        <v>163</v>
      </c>
      <c r="BO261" t="s">
        <v>163</v>
      </c>
      <c r="BP261" t="s">
        <v>163</v>
      </c>
      <c r="BQ261" t="s">
        <v>163</v>
      </c>
      <c r="BR261" s="16">
        <v>1</v>
      </c>
      <c r="BS261" s="16">
        <v>2</v>
      </c>
      <c r="BT261" s="16">
        <v>1</v>
      </c>
      <c r="BU261" s="16">
        <v>1</v>
      </c>
      <c r="BV261" s="16">
        <v>3</v>
      </c>
      <c r="BW261" s="16">
        <v>1</v>
      </c>
      <c r="BX261" s="16" t="s">
        <v>163</v>
      </c>
      <c r="BY261" s="16" t="s">
        <v>163</v>
      </c>
      <c r="BZ261" s="16">
        <v>301</v>
      </c>
      <c r="CA261" s="16" t="s">
        <v>163</v>
      </c>
      <c r="CB261" s="16" t="s">
        <v>163</v>
      </c>
      <c r="CC261" s="16" t="s">
        <v>163</v>
      </c>
      <c r="CD261" s="16" t="s">
        <v>163</v>
      </c>
      <c r="CE261" s="16" t="s">
        <v>163</v>
      </c>
      <c r="CF261" s="16" t="s">
        <v>163</v>
      </c>
      <c r="CG261" s="16" t="s">
        <v>163</v>
      </c>
      <c r="CH261" s="16" t="s">
        <v>163</v>
      </c>
      <c r="CI261" s="16" t="s">
        <v>163</v>
      </c>
      <c r="CJ261" s="16" t="s">
        <v>163</v>
      </c>
      <c r="CK261" s="16">
        <v>301</v>
      </c>
      <c r="CL261" s="16" t="s">
        <v>163</v>
      </c>
      <c r="CM261" s="16">
        <v>1</v>
      </c>
      <c r="CN261" s="16">
        <v>2</v>
      </c>
      <c r="CO261" s="16" t="s">
        <v>163</v>
      </c>
      <c r="CP261" s="16">
        <v>7</v>
      </c>
      <c r="CQ261" s="16" t="s">
        <v>163</v>
      </c>
      <c r="CR261" s="16" t="s">
        <v>163</v>
      </c>
      <c r="CS261" s="16" t="s">
        <v>163</v>
      </c>
      <c r="CT261" s="16" t="s">
        <v>163</v>
      </c>
      <c r="CU261" s="16" t="s">
        <v>163</v>
      </c>
      <c r="CV261" s="16" t="s">
        <v>163</v>
      </c>
      <c r="CW261" s="16" t="s">
        <v>163</v>
      </c>
      <c r="CX261" s="16" t="s">
        <v>163</v>
      </c>
      <c r="CY261" s="16" t="s">
        <v>163</v>
      </c>
      <c r="CZ261" s="16" t="s">
        <v>163</v>
      </c>
      <c r="DA261" s="16" t="s">
        <v>163</v>
      </c>
      <c r="DB261" s="16" t="s">
        <v>163</v>
      </c>
      <c r="DC261" s="16" t="s">
        <v>163</v>
      </c>
      <c r="DD261" s="16" t="s">
        <v>163</v>
      </c>
      <c r="DE261" s="16" t="s">
        <v>163</v>
      </c>
      <c r="DF261" s="16" t="s">
        <v>163</v>
      </c>
      <c r="DG261" s="16" t="s">
        <v>163</v>
      </c>
      <c r="DH261" s="16" t="s">
        <v>163</v>
      </c>
      <c r="DI261" s="16" t="s">
        <v>163</v>
      </c>
      <c r="DJ261" s="16" t="s">
        <v>163</v>
      </c>
      <c r="DK261" s="16" t="s">
        <v>163</v>
      </c>
      <c r="DL261" s="16" t="s">
        <v>163</v>
      </c>
      <c r="DM261" s="16" t="s">
        <v>163</v>
      </c>
      <c r="DN261" s="16" t="s">
        <v>163</v>
      </c>
      <c r="DO261" s="16" t="s">
        <v>163</v>
      </c>
      <c r="DP261" s="16" t="s">
        <v>163</v>
      </c>
      <c r="DQ261" s="16" t="s">
        <v>163</v>
      </c>
      <c r="DR261" s="16" t="s">
        <v>163</v>
      </c>
      <c r="DS261" s="16" t="s">
        <v>163</v>
      </c>
      <c r="DT261" s="16" t="s">
        <v>163</v>
      </c>
      <c r="DU261" s="16" t="s">
        <v>163</v>
      </c>
      <c r="DV261" s="16" t="s">
        <v>163</v>
      </c>
      <c r="DW261" s="16" t="s">
        <v>163</v>
      </c>
      <c r="DX261" s="16" t="s">
        <v>163</v>
      </c>
      <c r="DY261" s="16">
        <v>308</v>
      </c>
      <c r="DZ261" s="16" t="s">
        <v>163</v>
      </c>
      <c r="EA261" s="16">
        <v>1</v>
      </c>
      <c r="EB261" s="16">
        <v>2</v>
      </c>
      <c r="EC261" s="16" t="s">
        <v>163</v>
      </c>
      <c r="ED261" s="16">
        <v>2</v>
      </c>
      <c r="EE261" s="16" t="s">
        <v>163</v>
      </c>
      <c r="EF261" s="16" t="s">
        <v>163</v>
      </c>
      <c r="EG261" s="16" t="s">
        <v>163</v>
      </c>
      <c r="EH261" s="16" t="s">
        <v>163</v>
      </c>
      <c r="EI261">
        <v>6</v>
      </c>
      <c r="EJ261" t="s">
        <v>163</v>
      </c>
      <c r="EK261">
        <v>6</v>
      </c>
      <c r="EL261" t="s">
        <v>163</v>
      </c>
      <c r="EM261" t="s">
        <v>163</v>
      </c>
      <c r="EN261" t="s">
        <v>163</v>
      </c>
      <c r="EO261" t="s">
        <v>163</v>
      </c>
      <c r="EP261" t="s">
        <v>163</v>
      </c>
      <c r="EQ261" t="s">
        <v>163</v>
      </c>
      <c r="ER261" t="s">
        <v>163</v>
      </c>
      <c r="ES261" t="s">
        <v>163</v>
      </c>
      <c r="ET261" t="s">
        <v>163</v>
      </c>
      <c r="EU261">
        <v>4</v>
      </c>
      <c r="EV261">
        <v>1938</v>
      </c>
      <c r="EW261">
        <v>1</v>
      </c>
      <c r="EX261" t="s">
        <v>345</v>
      </c>
      <c r="EY261" t="s">
        <v>347</v>
      </c>
      <c r="EZ261" t="s">
        <v>333</v>
      </c>
      <c r="FA261" t="s">
        <v>163</v>
      </c>
      <c r="FB261" t="s">
        <v>163</v>
      </c>
      <c r="FC261" t="s">
        <v>163</v>
      </c>
      <c r="FD261" t="s">
        <v>163</v>
      </c>
      <c r="FE261" t="s">
        <v>163</v>
      </c>
      <c r="FF261" t="s">
        <v>163</v>
      </c>
      <c r="FG261" t="s">
        <v>163</v>
      </c>
      <c r="FH261" t="s">
        <v>163</v>
      </c>
      <c r="FI261" t="s">
        <v>163</v>
      </c>
      <c r="FJ261" t="s">
        <v>163</v>
      </c>
      <c r="FK261">
        <f t="shared" si="8"/>
        <v>1</v>
      </c>
      <c r="FL261">
        <f t="shared" si="9"/>
        <v>0</v>
      </c>
    </row>
    <row r="262" spans="1:168" x14ac:dyDescent="0.25">
      <c r="A262">
        <v>261</v>
      </c>
      <c r="B262" t="s">
        <v>181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10501</v>
      </c>
      <c r="J262">
        <v>7</v>
      </c>
      <c r="K262" t="s">
        <v>163</v>
      </c>
      <c r="L262" t="s">
        <v>229</v>
      </c>
      <c r="M262">
        <v>1</v>
      </c>
      <c r="N262">
        <v>1</v>
      </c>
      <c r="O262">
        <v>3</v>
      </c>
      <c r="P262">
        <v>3</v>
      </c>
      <c r="Q262">
        <v>0</v>
      </c>
      <c r="R262">
        <v>1</v>
      </c>
      <c r="S262" t="s">
        <v>163</v>
      </c>
      <c r="T262">
        <v>0</v>
      </c>
      <c r="U262">
        <v>80</v>
      </c>
      <c r="V262">
        <v>20</v>
      </c>
      <c r="W262" t="s">
        <v>312</v>
      </c>
      <c r="X262" t="s">
        <v>312</v>
      </c>
      <c r="Y262" t="s">
        <v>313</v>
      </c>
      <c r="Z262" t="s">
        <v>313</v>
      </c>
      <c r="AA262" t="s">
        <v>311</v>
      </c>
      <c r="AB262" t="s">
        <v>311</v>
      </c>
      <c r="AC262" t="s">
        <v>312</v>
      </c>
      <c r="AD262" t="s">
        <v>313</v>
      </c>
      <c r="AE262" t="s">
        <v>313</v>
      </c>
      <c r="AF262" t="s">
        <v>316</v>
      </c>
      <c r="AG262" t="s">
        <v>316</v>
      </c>
      <c r="AH262" t="s">
        <v>316</v>
      </c>
      <c r="AI262" t="s">
        <v>316</v>
      </c>
      <c r="AJ262" t="s">
        <v>315</v>
      </c>
      <c r="AK262" t="s">
        <v>315</v>
      </c>
      <c r="AL262" t="s">
        <v>316</v>
      </c>
      <c r="AM262" t="s">
        <v>316</v>
      </c>
      <c r="AN262" t="s">
        <v>316</v>
      </c>
      <c r="AO262" t="s">
        <v>319</v>
      </c>
      <c r="AP262">
        <v>3.5</v>
      </c>
      <c r="AQ262" t="s">
        <v>318</v>
      </c>
      <c r="AR262">
        <v>2.5</v>
      </c>
      <c r="AS262">
        <v>2</v>
      </c>
      <c r="AT262" t="s">
        <v>318</v>
      </c>
      <c r="AU262" t="s">
        <v>326</v>
      </c>
      <c r="AV262" t="s">
        <v>163</v>
      </c>
      <c r="AW262">
        <v>2</v>
      </c>
      <c r="AX262" t="s">
        <v>163</v>
      </c>
      <c r="AY262" t="s">
        <v>163</v>
      </c>
      <c r="AZ262" t="s">
        <v>163</v>
      </c>
      <c r="BA262" t="s">
        <v>163</v>
      </c>
      <c r="BB262" t="s">
        <v>163</v>
      </c>
      <c r="BC262" t="s">
        <v>163</v>
      </c>
      <c r="BD262" t="s">
        <v>163</v>
      </c>
      <c r="BE262" t="s">
        <v>163</v>
      </c>
      <c r="BF262">
        <v>2</v>
      </c>
      <c r="BG262" t="s">
        <v>163</v>
      </c>
      <c r="BH262" t="s">
        <v>163</v>
      </c>
      <c r="BI262" t="s">
        <v>163</v>
      </c>
      <c r="BJ262" t="s">
        <v>163</v>
      </c>
      <c r="BK262" t="s">
        <v>163</v>
      </c>
      <c r="BL262" t="s">
        <v>163</v>
      </c>
      <c r="BM262" t="s">
        <v>163</v>
      </c>
      <c r="BN262" t="s">
        <v>163</v>
      </c>
      <c r="BO262" t="s">
        <v>163</v>
      </c>
      <c r="BP262" t="s">
        <v>163</v>
      </c>
      <c r="BQ262" t="s">
        <v>163</v>
      </c>
      <c r="BR262" s="16">
        <v>1</v>
      </c>
      <c r="BS262" s="16">
        <v>3</v>
      </c>
      <c r="BT262" s="16">
        <v>1</v>
      </c>
      <c r="BU262" s="16">
        <v>1</v>
      </c>
      <c r="BV262" s="16">
        <v>3</v>
      </c>
      <c r="BW262" s="16">
        <v>1</v>
      </c>
      <c r="BX262" s="16" t="s">
        <v>163</v>
      </c>
      <c r="BY262" s="16" t="s">
        <v>163</v>
      </c>
      <c r="BZ262" s="16" t="s">
        <v>163</v>
      </c>
      <c r="CA262" s="16">
        <v>307</v>
      </c>
      <c r="CB262" s="16" t="s">
        <v>163</v>
      </c>
      <c r="CC262" s="16" t="s">
        <v>163</v>
      </c>
      <c r="CD262" s="16" t="s">
        <v>163</v>
      </c>
      <c r="CE262" s="16" t="s">
        <v>163</v>
      </c>
      <c r="CF262" s="16" t="s">
        <v>163</v>
      </c>
      <c r="CG262" s="16" t="s">
        <v>163</v>
      </c>
      <c r="CH262" s="16" t="s">
        <v>163</v>
      </c>
      <c r="CI262" s="16" t="s">
        <v>163</v>
      </c>
      <c r="CJ262" s="16" t="s">
        <v>163</v>
      </c>
      <c r="CK262" s="16" t="s">
        <v>163</v>
      </c>
      <c r="CL262" s="16" t="s">
        <v>163</v>
      </c>
      <c r="CM262" s="16" t="s">
        <v>163</v>
      </c>
      <c r="CN262" s="16" t="s">
        <v>163</v>
      </c>
      <c r="CO262" s="16" t="s">
        <v>163</v>
      </c>
      <c r="CP262" s="16" t="s">
        <v>163</v>
      </c>
      <c r="CQ262" s="16" t="s">
        <v>163</v>
      </c>
      <c r="CR262" s="16" t="s">
        <v>163</v>
      </c>
      <c r="CS262" s="16" t="s">
        <v>163</v>
      </c>
      <c r="CT262" s="16" t="s">
        <v>163</v>
      </c>
      <c r="CU262" s="16">
        <v>307</v>
      </c>
      <c r="CV262" s="16" t="s">
        <v>163</v>
      </c>
      <c r="CW262" s="16">
        <v>1</v>
      </c>
      <c r="CX262" s="16">
        <v>2</v>
      </c>
      <c r="CY262" s="16" t="s">
        <v>163</v>
      </c>
      <c r="CZ262" s="16">
        <v>6</v>
      </c>
      <c r="DA262" s="16" t="s">
        <v>163</v>
      </c>
      <c r="DB262" s="16" t="s">
        <v>163</v>
      </c>
      <c r="DC262" s="16" t="s">
        <v>163</v>
      </c>
      <c r="DD262" s="16" t="s">
        <v>163</v>
      </c>
      <c r="DE262" s="16" t="s">
        <v>163</v>
      </c>
      <c r="DF262" s="16" t="s">
        <v>163</v>
      </c>
      <c r="DG262" s="16" t="s">
        <v>163</v>
      </c>
      <c r="DH262" s="16" t="s">
        <v>163</v>
      </c>
      <c r="DI262" s="16" t="s">
        <v>163</v>
      </c>
      <c r="DJ262" s="16" t="s">
        <v>163</v>
      </c>
      <c r="DK262" s="16" t="s">
        <v>163</v>
      </c>
      <c r="DL262" s="16" t="s">
        <v>163</v>
      </c>
      <c r="DM262" s="16" t="s">
        <v>163</v>
      </c>
      <c r="DN262" s="16" t="s">
        <v>163</v>
      </c>
      <c r="DO262" s="16" t="s">
        <v>163</v>
      </c>
      <c r="DP262" s="16" t="s">
        <v>163</v>
      </c>
      <c r="DQ262" s="16" t="s">
        <v>163</v>
      </c>
      <c r="DR262" s="16" t="s">
        <v>163</v>
      </c>
      <c r="DS262" s="16" t="s">
        <v>163</v>
      </c>
      <c r="DT262" s="16" t="s">
        <v>163</v>
      </c>
      <c r="DU262" s="16" t="s">
        <v>163</v>
      </c>
      <c r="DV262" s="16" t="s">
        <v>163</v>
      </c>
      <c r="DW262" s="16" t="s">
        <v>163</v>
      </c>
      <c r="DX262" s="16" t="s">
        <v>163</v>
      </c>
      <c r="DY262" s="16">
        <v>310</v>
      </c>
      <c r="DZ262" s="16" t="s">
        <v>163</v>
      </c>
      <c r="EA262" s="16">
        <v>1</v>
      </c>
      <c r="EB262" s="16">
        <v>2</v>
      </c>
      <c r="EC262" s="16" t="s">
        <v>163</v>
      </c>
      <c r="ED262" s="16">
        <v>6</v>
      </c>
      <c r="EE262" s="16" t="s">
        <v>163</v>
      </c>
      <c r="EF262" s="16" t="s">
        <v>163</v>
      </c>
      <c r="EG262" s="16" t="s">
        <v>163</v>
      </c>
      <c r="EH262" s="16" t="s">
        <v>163</v>
      </c>
      <c r="EI262">
        <v>6</v>
      </c>
      <c r="EJ262" t="s">
        <v>163</v>
      </c>
      <c r="EK262">
        <v>6</v>
      </c>
      <c r="EL262" t="s">
        <v>163</v>
      </c>
      <c r="EM262" t="s">
        <v>163</v>
      </c>
      <c r="EN262" t="s">
        <v>163</v>
      </c>
      <c r="EO262" t="s">
        <v>163</v>
      </c>
      <c r="EP262" t="s">
        <v>163</v>
      </c>
      <c r="EQ262" t="s">
        <v>163</v>
      </c>
      <c r="ER262" t="s">
        <v>163</v>
      </c>
      <c r="ES262" t="s">
        <v>163</v>
      </c>
      <c r="ET262" t="s">
        <v>163</v>
      </c>
      <c r="EU262">
        <v>3</v>
      </c>
      <c r="EV262">
        <v>1957</v>
      </c>
      <c r="EW262">
        <v>1</v>
      </c>
      <c r="EX262" t="s">
        <v>339</v>
      </c>
      <c r="EY262" t="s">
        <v>347</v>
      </c>
      <c r="EZ262" t="s">
        <v>333</v>
      </c>
      <c r="FA262" t="s">
        <v>163</v>
      </c>
      <c r="FB262" t="s">
        <v>163</v>
      </c>
      <c r="FC262" t="s">
        <v>163</v>
      </c>
      <c r="FD262" t="s">
        <v>163</v>
      </c>
      <c r="FE262" t="s">
        <v>163</v>
      </c>
      <c r="FF262" t="s">
        <v>163</v>
      </c>
      <c r="FG262" t="s">
        <v>163</v>
      </c>
      <c r="FH262" t="s">
        <v>163</v>
      </c>
      <c r="FI262" t="s">
        <v>163</v>
      </c>
      <c r="FJ262" t="s">
        <v>163</v>
      </c>
      <c r="FK262">
        <f t="shared" si="8"/>
        <v>1</v>
      </c>
      <c r="FL262">
        <f t="shared" si="9"/>
        <v>1</v>
      </c>
    </row>
    <row r="263" spans="1:168" x14ac:dyDescent="0.25">
      <c r="A263">
        <v>262</v>
      </c>
      <c r="B263" t="s">
        <v>181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10501</v>
      </c>
      <c r="J263">
        <v>7</v>
      </c>
      <c r="K263" t="s">
        <v>163</v>
      </c>
      <c r="L263" t="s">
        <v>229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1</v>
      </c>
      <c r="S263" t="s">
        <v>163</v>
      </c>
      <c r="T263">
        <v>100</v>
      </c>
      <c r="U263">
        <v>0</v>
      </c>
      <c r="V263">
        <v>0</v>
      </c>
      <c r="W263" t="s">
        <v>313</v>
      </c>
      <c r="X263" t="s">
        <v>313</v>
      </c>
      <c r="Y263" t="s">
        <v>310</v>
      </c>
      <c r="Z263" t="s">
        <v>310</v>
      </c>
      <c r="AA263" t="s">
        <v>311</v>
      </c>
      <c r="AB263" t="s">
        <v>311</v>
      </c>
      <c r="AC263" t="s">
        <v>312</v>
      </c>
      <c r="AD263" t="s">
        <v>310</v>
      </c>
      <c r="AE263" t="s">
        <v>310</v>
      </c>
      <c r="AF263" t="s">
        <v>306</v>
      </c>
      <c r="AG263" t="s">
        <v>306</v>
      </c>
      <c r="AH263" t="s">
        <v>306</v>
      </c>
      <c r="AI263" t="s">
        <v>306</v>
      </c>
      <c r="AJ263" t="s">
        <v>314</v>
      </c>
      <c r="AK263" t="s">
        <v>314</v>
      </c>
      <c r="AL263" t="s">
        <v>315</v>
      </c>
      <c r="AM263" t="s">
        <v>306</v>
      </c>
      <c r="AN263" t="s">
        <v>306</v>
      </c>
      <c r="AO263" t="s">
        <v>163</v>
      </c>
      <c r="AP263" t="s">
        <v>163</v>
      </c>
      <c r="AQ263" t="s">
        <v>163</v>
      </c>
      <c r="AR263" t="s">
        <v>163</v>
      </c>
      <c r="AS263" t="s">
        <v>163</v>
      </c>
      <c r="AT263" t="s">
        <v>325</v>
      </c>
      <c r="AU263" t="s">
        <v>325</v>
      </c>
      <c r="AV263" t="s">
        <v>163</v>
      </c>
      <c r="AW263" t="s">
        <v>163</v>
      </c>
      <c r="AX263" t="s">
        <v>163</v>
      </c>
      <c r="AY263" t="s">
        <v>163</v>
      </c>
      <c r="AZ263" t="s">
        <v>163</v>
      </c>
      <c r="BA263" t="s">
        <v>163</v>
      </c>
      <c r="BB263" t="s">
        <v>163</v>
      </c>
      <c r="BC263" t="s">
        <v>163</v>
      </c>
      <c r="BD263" t="s">
        <v>163</v>
      </c>
      <c r="BE263" t="s">
        <v>163</v>
      </c>
      <c r="BF263" t="s">
        <v>163</v>
      </c>
      <c r="BG263" t="s">
        <v>163</v>
      </c>
      <c r="BH263">
        <v>3</v>
      </c>
      <c r="BI263" t="s">
        <v>163</v>
      </c>
      <c r="BJ263" t="s">
        <v>163</v>
      </c>
      <c r="BK263" t="s">
        <v>163</v>
      </c>
      <c r="BL263" t="s">
        <v>163</v>
      </c>
      <c r="BM263">
        <v>3</v>
      </c>
      <c r="BN263" t="s">
        <v>163</v>
      </c>
      <c r="BO263" t="s">
        <v>163</v>
      </c>
      <c r="BP263" t="s">
        <v>163</v>
      </c>
      <c r="BQ263" t="s">
        <v>163</v>
      </c>
      <c r="BR263" s="16">
        <v>1</v>
      </c>
      <c r="BS263" s="16">
        <v>3</v>
      </c>
      <c r="BT263" s="16">
        <v>1</v>
      </c>
      <c r="BU263" s="16">
        <v>1</v>
      </c>
      <c r="BV263" s="16">
        <v>2</v>
      </c>
      <c r="BW263" s="16">
        <v>1</v>
      </c>
      <c r="BX263" s="16" t="s">
        <v>163</v>
      </c>
      <c r="BY263" s="16" t="s">
        <v>163</v>
      </c>
      <c r="BZ263" s="16" t="s">
        <v>163</v>
      </c>
      <c r="CA263" s="16">
        <v>308</v>
      </c>
      <c r="CB263" s="16" t="s">
        <v>163</v>
      </c>
      <c r="CC263" s="16" t="s">
        <v>163</v>
      </c>
      <c r="CD263" s="16" t="s">
        <v>163</v>
      </c>
      <c r="CE263" s="16" t="s">
        <v>163</v>
      </c>
      <c r="CF263" s="16" t="s">
        <v>163</v>
      </c>
      <c r="CG263" s="16" t="s">
        <v>163</v>
      </c>
      <c r="CH263" s="16" t="s">
        <v>163</v>
      </c>
      <c r="CI263" s="16" t="s">
        <v>163</v>
      </c>
      <c r="CJ263" s="16" t="s">
        <v>163</v>
      </c>
      <c r="CK263" s="16" t="s">
        <v>163</v>
      </c>
      <c r="CL263" s="16" t="s">
        <v>163</v>
      </c>
      <c r="CM263" s="16" t="s">
        <v>163</v>
      </c>
      <c r="CN263" s="16" t="s">
        <v>163</v>
      </c>
      <c r="CO263" s="16" t="s">
        <v>163</v>
      </c>
      <c r="CP263" s="16" t="s">
        <v>163</v>
      </c>
      <c r="CQ263" s="16" t="s">
        <v>163</v>
      </c>
      <c r="CR263" s="16" t="s">
        <v>163</v>
      </c>
      <c r="CS263" s="16" t="s">
        <v>163</v>
      </c>
      <c r="CT263" s="16" t="s">
        <v>163</v>
      </c>
      <c r="CU263" s="16">
        <v>308</v>
      </c>
      <c r="CV263" s="16" t="s">
        <v>163</v>
      </c>
      <c r="CW263" s="16">
        <v>1</v>
      </c>
      <c r="CX263" s="16">
        <v>2</v>
      </c>
      <c r="CY263" s="16" t="s">
        <v>163</v>
      </c>
      <c r="CZ263" s="16">
        <v>2</v>
      </c>
      <c r="DA263" s="16" t="s">
        <v>163</v>
      </c>
      <c r="DB263" s="16" t="s">
        <v>163</v>
      </c>
      <c r="DC263" s="16" t="s">
        <v>163</v>
      </c>
      <c r="DD263" s="16" t="s">
        <v>163</v>
      </c>
      <c r="DE263" s="16" t="s">
        <v>163</v>
      </c>
      <c r="DF263" s="16" t="s">
        <v>163</v>
      </c>
      <c r="DG263" s="16" t="s">
        <v>163</v>
      </c>
      <c r="DH263" s="16" t="s">
        <v>163</v>
      </c>
      <c r="DI263" s="16" t="s">
        <v>163</v>
      </c>
      <c r="DJ263" s="16" t="s">
        <v>163</v>
      </c>
      <c r="DK263" s="16" t="s">
        <v>163</v>
      </c>
      <c r="DL263" s="16" t="s">
        <v>163</v>
      </c>
      <c r="DM263" s="16" t="s">
        <v>163</v>
      </c>
      <c r="DN263" s="16" t="s">
        <v>163</v>
      </c>
      <c r="DO263" s="16">
        <v>301</v>
      </c>
      <c r="DP263" s="16" t="s">
        <v>163</v>
      </c>
      <c r="DQ263" s="16">
        <v>1</v>
      </c>
      <c r="DR263" s="16">
        <v>1</v>
      </c>
      <c r="DS263" s="16">
        <v>7</v>
      </c>
      <c r="DT263" s="16" t="s">
        <v>163</v>
      </c>
      <c r="DU263" s="16" t="s">
        <v>163</v>
      </c>
      <c r="DV263" s="16" t="s">
        <v>163</v>
      </c>
      <c r="DW263" s="16" t="s">
        <v>163</v>
      </c>
      <c r="DX263" s="16" t="s">
        <v>163</v>
      </c>
      <c r="DY263" s="16" t="s">
        <v>163</v>
      </c>
      <c r="DZ263" s="16" t="s">
        <v>163</v>
      </c>
      <c r="EA263" s="16" t="s">
        <v>163</v>
      </c>
      <c r="EB263" s="16" t="s">
        <v>163</v>
      </c>
      <c r="EC263" s="16" t="s">
        <v>163</v>
      </c>
      <c r="ED263" s="16" t="s">
        <v>163</v>
      </c>
      <c r="EE263" s="16" t="s">
        <v>163</v>
      </c>
      <c r="EF263" s="16" t="s">
        <v>163</v>
      </c>
      <c r="EG263" s="16" t="s">
        <v>163</v>
      </c>
      <c r="EH263" s="16" t="s">
        <v>163</v>
      </c>
      <c r="EI263">
        <v>5</v>
      </c>
      <c r="EJ263">
        <v>2</v>
      </c>
      <c r="EK263" t="s">
        <v>163</v>
      </c>
      <c r="EL263">
        <v>2</v>
      </c>
      <c r="EM263">
        <v>16</v>
      </c>
      <c r="EN263">
        <v>16</v>
      </c>
      <c r="EO263">
        <v>12</v>
      </c>
      <c r="EP263">
        <v>12</v>
      </c>
      <c r="EQ263">
        <v>24</v>
      </c>
      <c r="ER263" t="s">
        <v>163</v>
      </c>
      <c r="ES263">
        <v>1</v>
      </c>
      <c r="ET263" t="s">
        <v>163</v>
      </c>
      <c r="EU263">
        <v>3</v>
      </c>
      <c r="EV263">
        <v>1956</v>
      </c>
      <c r="EW263">
        <v>1</v>
      </c>
      <c r="EX263" t="s">
        <v>343</v>
      </c>
      <c r="EY263" t="s">
        <v>347</v>
      </c>
      <c r="EZ263" t="s">
        <v>333</v>
      </c>
      <c r="FA263" t="s">
        <v>163</v>
      </c>
      <c r="FB263" t="s">
        <v>163</v>
      </c>
      <c r="FC263" t="s">
        <v>163</v>
      </c>
      <c r="FD263" t="s">
        <v>163</v>
      </c>
      <c r="FE263" t="s">
        <v>163</v>
      </c>
      <c r="FF263" t="s">
        <v>163</v>
      </c>
      <c r="FG263" t="s">
        <v>163</v>
      </c>
      <c r="FH263" t="s">
        <v>163</v>
      </c>
      <c r="FI263" t="s">
        <v>163</v>
      </c>
      <c r="FJ263" t="s">
        <v>163</v>
      </c>
      <c r="FK263">
        <f t="shared" si="8"/>
        <v>1</v>
      </c>
      <c r="FL263">
        <f t="shared" si="9"/>
        <v>0</v>
      </c>
    </row>
    <row r="264" spans="1:168" x14ac:dyDescent="0.25">
      <c r="A264">
        <v>263</v>
      </c>
      <c r="B264" t="s">
        <v>181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10501</v>
      </c>
      <c r="J264">
        <v>7</v>
      </c>
      <c r="K264" t="s">
        <v>163</v>
      </c>
      <c r="L264" t="s">
        <v>229</v>
      </c>
      <c r="M264">
        <v>1</v>
      </c>
      <c r="N264">
        <v>1</v>
      </c>
      <c r="O264">
        <v>4</v>
      </c>
      <c r="P264">
        <v>3</v>
      </c>
      <c r="Q264">
        <v>1</v>
      </c>
      <c r="R264">
        <v>1</v>
      </c>
      <c r="S264" t="s">
        <v>163</v>
      </c>
      <c r="T264">
        <v>0</v>
      </c>
      <c r="U264">
        <v>75</v>
      </c>
      <c r="V264">
        <v>25</v>
      </c>
      <c r="W264" t="s">
        <v>310</v>
      </c>
      <c r="X264" t="s">
        <v>310</v>
      </c>
      <c r="Y264" t="s">
        <v>310</v>
      </c>
      <c r="Z264" t="s">
        <v>310</v>
      </c>
      <c r="AA264" t="s">
        <v>311</v>
      </c>
      <c r="AB264" t="s">
        <v>311</v>
      </c>
      <c r="AC264" t="s">
        <v>312</v>
      </c>
      <c r="AD264" t="s">
        <v>310</v>
      </c>
      <c r="AE264" t="s">
        <v>310</v>
      </c>
      <c r="AF264" t="s">
        <v>306</v>
      </c>
      <c r="AG264" t="s">
        <v>306</v>
      </c>
      <c r="AH264" t="s">
        <v>306</v>
      </c>
      <c r="AI264" t="s">
        <v>306</v>
      </c>
      <c r="AJ264" t="s">
        <v>314</v>
      </c>
      <c r="AK264" t="s">
        <v>314</v>
      </c>
      <c r="AL264" t="s">
        <v>315</v>
      </c>
      <c r="AM264" t="s">
        <v>306</v>
      </c>
      <c r="AN264" t="s">
        <v>306</v>
      </c>
      <c r="AO264" t="s">
        <v>163</v>
      </c>
      <c r="AP264" t="s">
        <v>163</v>
      </c>
      <c r="AQ264" t="s">
        <v>163</v>
      </c>
      <c r="AR264" t="s">
        <v>163</v>
      </c>
      <c r="AS264" t="s">
        <v>163</v>
      </c>
      <c r="AT264" t="s">
        <v>325</v>
      </c>
      <c r="AU264" t="s">
        <v>325</v>
      </c>
      <c r="AV264" t="s">
        <v>163</v>
      </c>
      <c r="AW264" t="s">
        <v>163</v>
      </c>
      <c r="AX264" t="s">
        <v>163</v>
      </c>
      <c r="AY264" t="s">
        <v>163</v>
      </c>
      <c r="AZ264" t="s">
        <v>163</v>
      </c>
      <c r="BA264" t="s">
        <v>163</v>
      </c>
      <c r="BB264" t="s">
        <v>163</v>
      </c>
      <c r="BC264" t="s">
        <v>163</v>
      </c>
      <c r="BD264" t="s">
        <v>163</v>
      </c>
      <c r="BE264" t="s">
        <v>163</v>
      </c>
      <c r="BF264" t="s">
        <v>163</v>
      </c>
      <c r="BG264" t="s">
        <v>163</v>
      </c>
      <c r="BH264">
        <v>4</v>
      </c>
      <c r="BI264" t="s">
        <v>163</v>
      </c>
      <c r="BJ264" t="s">
        <v>163</v>
      </c>
      <c r="BK264" t="s">
        <v>163</v>
      </c>
      <c r="BL264" t="s">
        <v>163</v>
      </c>
      <c r="BM264">
        <v>4</v>
      </c>
      <c r="BN264" t="s">
        <v>163</v>
      </c>
      <c r="BO264" t="s">
        <v>163</v>
      </c>
      <c r="BP264" t="s">
        <v>163</v>
      </c>
      <c r="BQ264" t="s">
        <v>163</v>
      </c>
      <c r="BR264" s="16">
        <v>1</v>
      </c>
      <c r="BS264" s="16">
        <v>2</v>
      </c>
      <c r="BT264" s="16">
        <v>1</v>
      </c>
      <c r="BU264" s="16">
        <v>1</v>
      </c>
      <c r="BV264" s="16">
        <v>2</v>
      </c>
      <c r="BW264" s="16">
        <v>1</v>
      </c>
      <c r="BX264" s="16" t="s">
        <v>163</v>
      </c>
      <c r="BY264" s="16" t="s">
        <v>163</v>
      </c>
      <c r="BZ264" s="16">
        <v>301</v>
      </c>
      <c r="CA264" s="16" t="s">
        <v>163</v>
      </c>
      <c r="CB264" s="16" t="s">
        <v>163</v>
      </c>
      <c r="CC264" s="16" t="s">
        <v>163</v>
      </c>
      <c r="CD264" s="16" t="s">
        <v>163</v>
      </c>
      <c r="CE264" s="16" t="s">
        <v>163</v>
      </c>
      <c r="CF264" s="16" t="s">
        <v>163</v>
      </c>
      <c r="CG264" s="16" t="s">
        <v>163</v>
      </c>
      <c r="CH264" s="16" t="s">
        <v>163</v>
      </c>
      <c r="CI264" s="16" t="s">
        <v>163</v>
      </c>
      <c r="CJ264" s="16" t="s">
        <v>163</v>
      </c>
      <c r="CK264" s="16">
        <v>301</v>
      </c>
      <c r="CL264" s="16" t="s">
        <v>163</v>
      </c>
      <c r="CM264" s="16">
        <v>1</v>
      </c>
      <c r="CN264" s="16">
        <v>2</v>
      </c>
      <c r="CO264" s="16" t="s">
        <v>163</v>
      </c>
      <c r="CP264" s="16">
        <v>7</v>
      </c>
      <c r="CQ264" s="16" t="s">
        <v>163</v>
      </c>
      <c r="CR264" s="16" t="s">
        <v>163</v>
      </c>
      <c r="CS264" s="16" t="s">
        <v>163</v>
      </c>
      <c r="CT264" s="16" t="s">
        <v>163</v>
      </c>
      <c r="CU264" s="16" t="s">
        <v>163</v>
      </c>
      <c r="CV264" s="16" t="s">
        <v>163</v>
      </c>
      <c r="CW264" s="16" t="s">
        <v>163</v>
      </c>
      <c r="CX264" s="16" t="s">
        <v>163</v>
      </c>
      <c r="CY264" s="16" t="s">
        <v>163</v>
      </c>
      <c r="CZ264" s="16" t="s">
        <v>163</v>
      </c>
      <c r="DA264" s="16" t="s">
        <v>163</v>
      </c>
      <c r="DB264" s="16" t="s">
        <v>163</v>
      </c>
      <c r="DC264" s="16" t="s">
        <v>163</v>
      </c>
      <c r="DD264" s="16" t="s">
        <v>163</v>
      </c>
      <c r="DE264" s="16" t="s">
        <v>163</v>
      </c>
      <c r="DF264" s="16" t="s">
        <v>163</v>
      </c>
      <c r="DG264" s="16" t="s">
        <v>163</v>
      </c>
      <c r="DH264" s="16" t="s">
        <v>163</v>
      </c>
      <c r="DI264" s="16" t="s">
        <v>163</v>
      </c>
      <c r="DJ264" s="16" t="s">
        <v>163</v>
      </c>
      <c r="DK264" s="16" t="s">
        <v>163</v>
      </c>
      <c r="DL264" s="16" t="s">
        <v>163</v>
      </c>
      <c r="DM264" s="16" t="s">
        <v>163</v>
      </c>
      <c r="DN264" s="16" t="s">
        <v>163</v>
      </c>
      <c r="DO264" s="16">
        <v>301</v>
      </c>
      <c r="DP264" s="16" t="s">
        <v>163</v>
      </c>
      <c r="DQ264" s="16">
        <v>1</v>
      </c>
      <c r="DR264" s="16">
        <v>3</v>
      </c>
      <c r="DS264" s="16" t="s">
        <v>163</v>
      </c>
      <c r="DT264" s="16" t="s">
        <v>163</v>
      </c>
      <c r="DU264" s="16" t="s">
        <v>163</v>
      </c>
      <c r="DV264" s="16" t="s">
        <v>163</v>
      </c>
      <c r="DW264" s="16" t="s">
        <v>163</v>
      </c>
      <c r="DX264" s="16" t="s">
        <v>163</v>
      </c>
      <c r="DY264" s="16" t="s">
        <v>163</v>
      </c>
      <c r="DZ264" s="16" t="s">
        <v>163</v>
      </c>
      <c r="EA264" s="16" t="s">
        <v>163</v>
      </c>
      <c r="EB264" s="16" t="s">
        <v>163</v>
      </c>
      <c r="EC264" s="16" t="s">
        <v>163</v>
      </c>
      <c r="ED264" s="16" t="s">
        <v>163</v>
      </c>
      <c r="EE264" s="16" t="s">
        <v>163</v>
      </c>
      <c r="EF264" s="16" t="s">
        <v>163</v>
      </c>
      <c r="EG264" s="16" t="s">
        <v>163</v>
      </c>
      <c r="EH264" s="16" t="s">
        <v>163</v>
      </c>
      <c r="EI264">
        <v>6</v>
      </c>
      <c r="EJ264" t="s">
        <v>163</v>
      </c>
      <c r="EK264">
        <v>6</v>
      </c>
      <c r="EL264" t="s">
        <v>163</v>
      </c>
      <c r="EM264" t="s">
        <v>163</v>
      </c>
      <c r="EN264" t="s">
        <v>163</v>
      </c>
      <c r="EO264" t="s">
        <v>163</v>
      </c>
      <c r="EP264" t="s">
        <v>163</v>
      </c>
      <c r="EQ264" t="s">
        <v>163</v>
      </c>
      <c r="ER264" t="s">
        <v>163</v>
      </c>
      <c r="ES264" t="s">
        <v>163</v>
      </c>
      <c r="ET264" t="s">
        <v>163</v>
      </c>
      <c r="EU264">
        <v>3</v>
      </c>
      <c r="EV264">
        <v>1955</v>
      </c>
      <c r="EW264">
        <v>1</v>
      </c>
      <c r="EX264" t="s">
        <v>339</v>
      </c>
      <c r="EY264" t="s">
        <v>347</v>
      </c>
      <c r="EZ264" t="s">
        <v>333</v>
      </c>
      <c r="FA264" t="s">
        <v>163</v>
      </c>
      <c r="FB264" t="s">
        <v>163</v>
      </c>
      <c r="FC264" t="s">
        <v>163</v>
      </c>
      <c r="FD264" t="s">
        <v>163</v>
      </c>
      <c r="FE264" t="s">
        <v>163</v>
      </c>
      <c r="FF264" t="s">
        <v>163</v>
      </c>
      <c r="FG264" t="s">
        <v>163</v>
      </c>
      <c r="FH264" t="s">
        <v>163</v>
      </c>
      <c r="FI264" t="s">
        <v>163</v>
      </c>
      <c r="FJ264" t="s">
        <v>163</v>
      </c>
      <c r="FK264">
        <f t="shared" si="8"/>
        <v>1</v>
      </c>
      <c r="FL264">
        <f t="shared" si="9"/>
        <v>1</v>
      </c>
    </row>
    <row r="265" spans="1:168" x14ac:dyDescent="0.25">
      <c r="A265">
        <v>264</v>
      </c>
      <c r="B265" t="s">
        <v>181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10501</v>
      </c>
      <c r="J265">
        <v>7</v>
      </c>
      <c r="K265" t="s">
        <v>163</v>
      </c>
      <c r="L265" t="s">
        <v>229</v>
      </c>
      <c r="M265">
        <v>1</v>
      </c>
      <c r="N265">
        <v>1</v>
      </c>
      <c r="O265">
        <v>5</v>
      </c>
      <c r="P265">
        <v>5</v>
      </c>
      <c r="Q265">
        <v>0</v>
      </c>
      <c r="R265">
        <v>1</v>
      </c>
      <c r="S265" t="s">
        <v>163</v>
      </c>
      <c r="T265">
        <v>100</v>
      </c>
      <c r="U265">
        <v>0</v>
      </c>
      <c r="V265">
        <v>0</v>
      </c>
      <c r="W265" t="s">
        <v>313</v>
      </c>
      <c r="X265" t="s">
        <v>313</v>
      </c>
      <c r="Y265" t="s">
        <v>310</v>
      </c>
      <c r="Z265" t="s">
        <v>310</v>
      </c>
      <c r="AA265" t="s">
        <v>311</v>
      </c>
      <c r="AB265" t="s">
        <v>311</v>
      </c>
      <c r="AC265" t="s">
        <v>312</v>
      </c>
      <c r="AD265" t="s">
        <v>310</v>
      </c>
      <c r="AE265" t="s">
        <v>310</v>
      </c>
      <c r="AF265" t="s">
        <v>316</v>
      </c>
      <c r="AG265" t="s">
        <v>316</v>
      </c>
      <c r="AH265" t="s">
        <v>306</v>
      </c>
      <c r="AI265" t="s">
        <v>306</v>
      </c>
      <c r="AJ265" t="s">
        <v>314</v>
      </c>
      <c r="AK265" t="s">
        <v>314</v>
      </c>
      <c r="AL265" t="s">
        <v>315</v>
      </c>
      <c r="AM265" t="s">
        <v>306</v>
      </c>
      <c r="AN265" t="s">
        <v>306</v>
      </c>
      <c r="AO265" t="s">
        <v>163</v>
      </c>
      <c r="AP265" t="s">
        <v>163</v>
      </c>
      <c r="AQ265" t="s">
        <v>163</v>
      </c>
      <c r="AR265" t="s">
        <v>163</v>
      </c>
      <c r="AS265" t="s">
        <v>163</v>
      </c>
      <c r="AT265" t="s">
        <v>325</v>
      </c>
      <c r="AU265" t="s">
        <v>325</v>
      </c>
      <c r="AV265" t="s">
        <v>163</v>
      </c>
      <c r="AW265" t="s">
        <v>163</v>
      </c>
      <c r="AX265" t="s">
        <v>163</v>
      </c>
      <c r="AY265" t="s">
        <v>163</v>
      </c>
      <c r="AZ265" t="s">
        <v>163</v>
      </c>
      <c r="BA265" t="s">
        <v>163</v>
      </c>
      <c r="BB265" t="s">
        <v>163</v>
      </c>
      <c r="BC265" t="s">
        <v>163</v>
      </c>
      <c r="BD265" t="s">
        <v>163</v>
      </c>
      <c r="BE265" t="s">
        <v>163</v>
      </c>
      <c r="BF265" t="s">
        <v>163</v>
      </c>
      <c r="BG265" t="s">
        <v>163</v>
      </c>
      <c r="BH265">
        <v>4</v>
      </c>
      <c r="BI265" t="s">
        <v>163</v>
      </c>
      <c r="BJ265" t="s">
        <v>163</v>
      </c>
      <c r="BK265" t="s">
        <v>163</v>
      </c>
      <c r="BL265" t="s">
        <v>163</v>
      </c>
      <c r="BM265">
        <v>4</v>
      </c>
      <c r="BN265" t="s">
        <v>163</v>
      </c>
      <c r="BO265" t="s">
        <v>163</v>
      </c>
      <c r="BP265" t="s">
        <v>163</v>
      </c>
      <c r="BQ265" t="s">
        <v>163</v>
      </c>
      <c r="BR265" s="16">
        <v>1</v>
      </c>
      <c r="BS265" s="16">
        <v>3</v>
      </c>
      <c r="BT265" s="16">
        <v>1</v>
      </c>
      <c r="BU265" s="16">
        <v>1</v>
      </c>
      <c r="BV265" s="16">
        <v>3</v>
      </c>
      <c r="BW265" s="16">
        <v>1</v>
      </c>
      <c r="BX265" s="16" t="s">
        <v>163</v>
      </c>
      <c r="BY265" s="16" t="s">
        <v>163</v>
      </c>
      <c r="BZ265" s="16" t="s">
        <v>163</v>
      </c>
      <c r="CA265" s="16">
        <v>301</v>
      </c>
      <c r="CB265" s="16" t="s">
        <v>163</v>
      </c>
      <c r="CC265" s="16" t="s">
        <v>163</v>
      </c>
      <c r="CD265" s="16" t="s">
        <v>163</v>
      </c>
      <c r="CE265" s="16" t="s">
        <v>163</v>
      </c>
      <c r="CF265" s="16" t="s">
        <v>163</v>
      </c>
      <c r="CG265" s="16" t="s">
        <v>163</v>
      </c>
      <c r="CH265" s="16" t="s">
        <v>163</v>
      </c>
      <c r="CI265" s="16" t="s">
        <v>163</v>
      </c>
      <c r="CJ265" s="16" t="s">
        <v>163</v>
      </c>
      <c r="CK265" s="16" t="s">
        <v>163</v>
      </c>
      <c r="CL265" s="16" t="s">
        <v>163</v>
      </c>
      <c r="CM265" s="16" t="s">
        <v>163</v>
      </c>
      <c r="CN265" s="16" t="s">
        <v>163</v>
      </c>
      <c r="CO265" s="16" t="s">
        <v>163</v>
      </c>
      <c r="CP265" s="16" t="s">
        <v>163</v>
      </c>
      <c r="CQ265" s="16" t="s">
        <v>163</v>
      </c>
      <c r="CR265" s="16" t="s">
        <v>163</v>
      </c>
      <c r="CS265" s="16" t="s">
        <v>163</v>
      </c>
      <c r="CT265" s="16" t="s">
        <v>163</v>
      </c>
      <c r="CU265" s="16">
        <v>301</v>
      </c>
      <c r="CV265" s="16" t="s">
        <v>163</v>
      </c>
      <c r="CW265" s="16">
        <v>1</v>
      </c>
      <c r="CX265" s="16">
        <v>1</v>
      </c>
      <c r="CY265" s="16">
        <v>7</v>
      </c>
      <c r="CZ265" s="16" t="s">
        <v>163</v>
      </c>
      <c r="DA265" s="16" t="s">
        <v>163</v>
      </c>
      <c r="DB265" s="16" t="s">
        <v>163</v>
      </c>
      <c r="DC265" s="16" t="s">
        <v>163</v>
      </c>
      <c r="DD265" s="16" t="s">
        <v>163</v>
      </c>
      <c r="DE265" s="16" t="s">
        <v>163</v>
      </c>
      <c r="DF265" s="16" t="s">
        <v>163</v>
      </c>
      <c r="DG265" s="16" t="s">
        <v>163</v>
      </c>
      <c r="DH265" s="16" t="s">
        <v>163</v>
      </c>
      <c r="DI265" s="16" t="s">
        <v>163</v>
      </c>
      <c r="DJ265" s="16" t="s">
        <v>163</v>
      </c>
      <c r="DK265" s="16" t="s">
        <v>163</v>
      </c>
      <c r="DL265" s="16" t="s">
        <v>163</v>
      </c>
      <c r="DM265" s="16" t="s">
        <v>163</v>
      </c>
      <c r="DN265" s="16" t="s">
        <v>163</v>
      </c>
      <c r="DO265" s="16" t="s">
        <v>163</v>
      </c>
      <c r="DP265" s="16" t="s">
        <v>163</v>
      </c>
      <c r="DQ265" s="16" t="s">
        <v>163</v>
      </c>
      <c r="DR265" s="16" t="s">
        <v>163</v>
      </c>
      <c r="DS265" s="16" t="s">
        <v>163</v>
      </c>
      <c r="DT265" s="16" t="s">
        <v>163</v>
      </c>
      <c r="DU265" s="16" t="s">
        <v>163</v>
      </c>
      <c r="DV265" s="16" t="s">
        <v>163</v>
      </c>
      <c r="DW265" s="16" t="s">
        <v>163</v>
      </c>
      <c r="DX265" s="16" t="s">
        <v>163</v>
      </c>
      <c r="DY265" s="16">
        <v>301</v>
      </c>
      <c r="DZ265" s="16" t="s">
        <v>163</v>
      </c>
      <c r="EA265" s="16">
        <v>1</v>
      </c>
      <c r="EB265" s="16">
        <v>1</v>
      </c>
      <c r="EC265" s="16">
        <v>7</v>
      </c>
      <c r="ED265" s="16" t="s">
        <v>163</v>
      </c>
      <c r="EE265" s="16" t="s">
        <v>163</v>
      </c>
      <c r="EF265" s="16" t="s">
        <v>163</v>
      </c>
      <c r="EG265" s="16" t="s">
        <v>163</v>
      </c>
      <c r="EH265" s="16" t="s">
        <v>163</v>
      </c>
      <c r="EI265">
        <v>5</v>
      </c>
      <c r="EJ265">
        <v>2</v>
      </c>
      <c r="EK265" t="s">
        <v>163</v>
      </c>
      <c r="EL265">
        <v>3</v>
      </c>
      <c r="EM265">
        <v>16</v>
      </c>
      <c r="EN265">
        <v>16</v>
      </c>
      <c r="EO265">
        <v>12</v>
      </c>
      <c r="EP265">
        <v>12</v>
      </c>
      <c r="EQ265">
        <v>24</v>
      </c>
      <c r="ER265" t="s">
        <v>163</v>
      </c>
      <c r="ES265">
        <v>1</v>
      </c>
      <c r="ET265" t="s">
        <v>163</v>
      </c>
      <c r="EU265">
        <v>3</v>
      </c>
      <c r="EV265">
        <v>1990</v>
      </c>
      <c r="EW265">
        <v>1</v>
      </c>
      <c r="EX265" t="s">
        <v>341</v>
      </c>
      <c r="EY265" t="s">
        <v>347</v>
      </c>
      <c r="EZ265" t="s">
        <v>333</v>
      </c>
      <c r="FA265" t="s">
        <v>163</v>
      </c>
      <c r="FB265" t="s">
        <v>163</v>
      </c>
      <c r="FC265" t="s">
        <v>163</v>
      </c>
      <c r="FD265" t="s">
        <v>163</v>
      </c>
      <c r="FE265" t="s">
        <v>163</v>
      </c>
      <c r="FF265" t="s">
        <v>163</v>
      </c>
      <c r="FG265" t="s">
        <v>163</v>
      </c>
      <c r="FH265" t="s">
        <v>163</v>
      </c>
      <c r="FI265" t="s">
        <v>163</v>
      </c>
      <c r="FJ265" t="s">
        <v>163</v>
      </c>
      <c r="FK265">
        <f t="shared" si="8"/>
        <v>1</v>
      </c>
      <c r="FL265">
        <f t="shared" si="9"/>
        <v>0</v>
      </c>
    </row>
    <row r="266" spans="1:168" x14ac:dyDescent="0.25">
      <c r="A266">
        <v>265</v>
      </c>
      <c r="B266" t="s">
        <v>181</v>
      </c>
      <c r="C266">
        <v>0</v>
      </c>
      <c r="D266">
        <v>0</v>
      </c>
      <c r="E266">
        <v>1</v>
      </c>
      <c r="F266">
        <v>1</v>
      </c>
      <c r="G266">
        <v>1</v>
      </c>
      <c r="H266">
        <v>1</v>
      </c>
      <c r="I266">
        <v>19501</v>
      </c>
      <c r="J266">
        <v>7</v>
      </c>
      <c r="K266" t="s">
        <v>163</v>
      </c>
      <c r="L266" t="s">
        <v>229</v>
      </c>
      <c r="M266">
        <v>1</v>
      </c>
      <c r="N266">
        <v>1</v>
      </c>
      <c r="O266">
        <v>1</v>
      </c>
      <c r="P266">
        <v>1</v>
      </c>
      <c r="Q266">
        <v>0</v>
      </c>
      <c r="R266">
        <v>1</v>
      </c>
      <c r="S266" t="s">
        <v>163</v>
      </c>
      <c r="T266">
        <v>0</v>
      </c>
      <c r="U266">
        <v>60</v>
      </c>
      <c r="V266">
        <v>40</v>
      </c>
      <c r="W266" t="s">
        <v>313</v>
      </c>
      <c r="X266" t="s">
        <v>313</v>
      </c>
      <c r="Y266" t="s">
        <v>310</v>
      </c>
      <c r="Z266" t="s">
        <v>310</v>
      </c>
      <c r="AA266" t="s">
        <v>312</v>
      </c>
      <c r="AB266" t="s">
        <v>312</v>
      </c>
      <c r="AC266" t="s">
        <v>313</v>
      </c>
      <c r="AD266" t="s">
        <v>310</v>
      </c>
      <c r="AE266" t="s">
        <v>310</v>
      </c>
      <c r="AF266" t="s">
        <v>306</v>
      </c>
      <c r="AG266" t="s">
        <v>306</v>
      </c>
      <c r="AH266" t="s">
        <v>306</v>
      </c>
      <c r="AI266" t="s">
        <v>306</v>
      </c>
      <c r="AJ266" t="s">
        <v>315</v>
      </c>
      <c r="AK266" t="s">
        <v>315</v>
      </c>
      <c r="AL266" t="s">
        <v>316</v>
      </c>
      <c r="AM266" t="s">
        <v>306</v>
      </c>
      <c r="AN266" t="s">
        <v>306</v>
      </c>
      <c r="AO266" t="s">
        <v>163</v>
      </c>
      <c r="AP266" t="s">
        <v>163</v>
      </c>
      <c r="AQ266" t="s">
        <v>163</v>
      </c>
      <c r="AR266" t="s">
        <v>163</v>
      </c>
      <c r="AS266" t="s">
        <v>163</v>
      </c>
      <c r="AT266" t="s">
        <v>322</v>
      </c>
      <c r="AU266" t="s">
        <v>326</v>
      </c>
      <c r="AV266" t="s">
        <v>163</v>
      </c>
      <c r="AW266" t="s">
        <v>163</v>
      </c>
      <c r="AX266" t="s">
        <v>163</v>
      </c>
      <c r="AY266" t="s">
        <v>163</v>
      </c>
      <c r="AZ266" t="s">
        <v>163</v>
      </c>
      <c r="BA266" t="s">
        <v>163</v>
      </c>
      <c r="BB266" t="s">
        <v>163</v>
      </c>
      <c r="BC266" t="s">
        <v>163</v>
      </c>
      <c r="BD266" t="s">
        <v>163</v>
      </c>
      <c r="BE266" t="s">
        <v>163</v>
      </c>
      <c r="BF266" t="s">
        <v>163</v>
      </c>
      <c r="BG266" t="s">
        <v>163</v>
      </c>
      <c r="BH266">
        <v>1</v>
      </c>
      <c r="BI266">
        <v>2</v>
      </c>
      <c r="BJ266" t="s">
        <v>163</v>
      </c>
      <c r="BK266" t="s">
        <v>163</v>
      </c>
      <c r="BL266" t="s">
        <v>163</v>
      </c>
      <c r="BM266">
        <v>1</v>
      </c>
      <c r="BN266" t="s">
        <v>163</v>
      </c>
      <c r="BO266" t="s">
        <v>163</v>
      </c>
      <c r="BP266" t="s">
        <v>163</v>
      </c>
      <c r="BQ266">
        <v>1</v>
      </c>
      <c r="BR266" s="16">
        <v>1</v>
      </c>
      <c r="BS266" s="16" t="s">
        <v>164</v>
      </c>
      <c r="BT266" s="16">
        <v>2</v>
      </c>
      <c r="BU266" s="16">
        <v>1</v>
      </c>
      <c r="BV266" s="16" t="s">
        <v>164</v>
      </c>
      <c r="BW266" s="16">
        <v>2</v>
      </c>
      <c r="BX266" s="16" t="s">
        <v>163</v>
      </c>
      <c r="BY266" s="16" t="s">
        <v>163</v>
      </c>
      <c r="BZ266" s="16">
        <v>301</v>
      </c>
      <c r="CA266" s="16">
        <v>301</v>
      </c>
      <c r="CB266" s="16" t="s">
        <v>163</v>
      </c>
      <c r="CC266" s="16" t="s">
        <v>163</v>
      </c>
      <c r="CD266" s="16" t="s">
        <v>163</v>
      </c>
      <c r="CE266" s="16" t="s">
        <v>163</v>
      </c>
      <c r="CF266" s="16" t="s">
        <v>163</v>
      </c>
      <c r="CG266" s="16" t="s">
        <v>163</v>
      </c>
      <c r="CH266" s="16" t="s">
        <v>163</v>
      </c>
      <c r="CI266" s="16" t="s">
        <v>163</v>
      </c>
      <c r="CJ266" s="16" t="s">
        <v>163</v>
      </c>
      <c r="CK266" s="16">
        <v>301</v>
      </c>
      <c r="CL266" s="16" t="s">
        <v>163</v>
      </c>
      <c r="CM266" s="16">
        <v>1</v>
      </c>
      <c r="CN266" s="16">
        <v>2</v>
      </c>
      <c r="CO266" s="16" t="s">
        <v>163</v>
      </c>
      <c r="CP266" s="16">
        <v>7</v>
      </c>
      <c r="CQ266" s="16" t="s">
        <v>163</v>
      </c>
      <c r="CR266" s="16" t="s">
        <v>163</v>
      </c>
      <c r="CS266" s="16" t="s">
        <v>163</v>
      </c>
      <c r="CT266" s="16" t="s">
        <v>163</v>
      </c>
      <c r="CU266" s="16">
        <v>301</v>
      </c>
      <c r="CV266" s="16" t="s">
        <v>163</v>
      </c>
      <c r="CW266" s="16">
        <v>1</v>
      </c>
      <c r="CX266" s="16">
        <v>2</v>
      </c>
      <c r="CY266" s="16" t="s">
        <v>163</v>
      </c>
      <c r="CZ266" s="16">
        <v>7</v>
      </c>
      <c r="DA266" s="16" t="s">
        <v>163</v>
      </c>
      <c r="DB266" s="16" t="s">
        <v>163</v>
      </c>
      <c r="DC266" s="16" t="s">
        <v>163</v>
      </c>
      <c r="DD266" s="16" t="s">
        <v>163</v>
      </c>
      <c r="DE266" s="16" t="s">
        <v>163</v>
      </c>
      <c r="DF266" s="16" t="s">
        <v>163</v>
      </c>
      <c r="DG266" s="16" t="s">
        <v>163</v>
      </c>
      <c r="DH266" s="16" t="s">
        <v>163</v>
      </c>
      <c r="DI266" s="16" t="s">
        <v>163</v>
      </c>
      <c r="DJ266" s="16" t="s">
        <v>163</v>
      </c>
      <c r="DK266" s="16" t="s">
        <v>163</v>
      </c>
      <c r="DL266" s="16" t="s">
        <v>163</v>
      </c>
      <c r="DM266" s="16" t="s">
        <v>163</v>
      </c>
      <c r="DN266" s="16" t="s">
        <v>163</v>
      </c>
      <c r="DO266" s="16">
        <v>308</v>
      </c>
      <c r="DP266" s="16" t="s">
        <v>163</v>
      </c>
      <c r="DQ266" s="16">
        <v>1</v>
      </c>
      <c r="DR266" s="16">
        <v>2</v>
      </c>
      <c r="DS266" s="16" t="s">
        <v>163</v>
      </c>
      <c r="DT266" s="16">
        <v>2</v>
      </c>
      <c r="DU266" s="16" t="s">
        <v>163</v>
      </c>
      <c r="DV266" s="16" t="s">
        <v>163</v>
      </c>
      <c r="DW266" s="16" t="s">
        <v>163</v>
      </c>
      <c r="DX266" s="16" t="s">
        <v>163</v>
      </c>
      <c r="DY266" s="16">
        <v>304</v>
      </c>
      <c r="DZ266" s="16" t="s">
        <v>163</v>
      </c>
      <c r="EA266" s="16">
        <v>1</v>
      </c>
      <c r="EB266" s="16">
        <v>3</v>
      </c>
      <c r="EC266" s="16" t="s">
        <v>163</v>
      </c>
      <c r="ED266" s="16" t="s">
        <v>163</v>
      </c>
      <c r="EE266" s="16" t="s">
        <v>163</v>
      </c>
      <c r="EF266" s="16" t="s">
        <v>163</v>
      </c>
      <c r="EG266" s="16" t="s">
        <v>163</v>
      </c>
      <c r="EH266" s="16" t="s">
        <v>163</v>
      </c>
      <c r="EI266">
        <v>5</v>
      </c>
      <c r="EJ266">
        <v>2</v>
      </c>
      <c r="EK266" t="s">
        <v>163</v>
      </c>
      <c r="EL266">
        <v>6</v>
      </c>
      <c r="EM266">
        <v>16</v>
      </c>
      <c r="EN266">
        <v>16</v>
      </c>
      <c r="EO266">
        <v>15</v>
      </c>
      <c r="EP266">
        <v>15</v>
      </c>
      <c r="EQ266">
        <v>24</v>
      </c>
      <c r="ER266" t="s">
        <v>163</v>
      </c>
      <c r="ES266">
        <v>1</v>
      </c>
      <c r="ET266" t="s">
        <v>163</v>
      </c>
      <c r="EU266">
        <v>3</v>
      </c>
      <c r="EV266">
        <v>1950</v>
      </c>
      <c r="EW266">
        <v>1</v>
      </c>
      <c r="EX266" t="s">
        <v>341</v>
      </c>
      <c r="EY266" t="s">
        <v>347</v>
      </c>
      <c r="EZ266" t="s">
        <v>333</v>
      </c>
      <c r="FA266" t="s">
        <v>163</v>
      </c>
      <c r="FB266" t="s">
        <v>163</v>
      </c>
      <c r="FC266" t="s">
        <v>163</v>
      </c>
      <c r="FD266" t="s">
        <v>163</v>
      </c>
      <c r="FE266" t="s">
        <v>163</v>
      </c>
      <c r="FF266" t="s">
        <v>163</v>
      </c>
      <c r="FG266" t="s">
        <v>163</v>
      </c>
      <c r="FH266" t="s">
        <v>163</v>
      </c>
      <c r="FI266" t="s">
        <v>163</v>
      </c>
      <c r="FJ266" t="s">
        <v>163</v>
      </c>
      <c r="FK266">
        <f t="shared" si="8"/>
        <v>1</v>
      </c>
      <c r="FL266">
        <f t="shared" si="9"/>
        <v>0</v>
      </c>
    </row>
    <row r="267" spans="1:168" x14ac:dyDescent="0.25">
      <c r="A267">
        <v>266</v>
      </c>
      <c r="B267" t="s">
        <v>181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10501</v>
      </c>
      <c r="J267">
        <v>7</v>
      </c>
      <c r="K267" t="s">
        <v>163</v>
      </c>
      <c r="L267" t="s">
        <v>229</v>
      </c>
      <c r="M267">
        <v>1</v>
      </c>
      <c r="N267">
        <v>1</v>
      </c>
      <c r="O267">
        <v>5</v>
      </c>
      <c r="P267">
        <v>4</v>
      </c>
      <c r="Q267">
        <v>1</v>
      </c>
      <c r="R267">
        <v>1</v>
      </c>
      <c r="S267" t="s">
        <v>163</v>
      </c>
      <c r="T267">
        <v>0</v>
      </c>
      <c r="U267">
        <v>50</v>
      </c>
      <c r="V267">
        <v>50</v>
      </c>
      <c r="W267" t="s">
        <v>313</v>
      </c>
      <c r="X267" t="s">
        <v>313</v>
      </c>
      <c r="Y267" t="s">
        <v>310</v>
      </c>
      <c r="Z267" t="s">
        <v>310</v>
      </c>
      <c r="AA267" t="s">
        <v>311</v>
      </c>
      <c r="AB267" t="s">
        <v>311</v>
      </c>
      <c r="AC267" t="s">
        <v>312</v>
      </c>
      <c r="AD267" t="s">
        <v>310</v>
      </c>
      <c r="AE267" t="s">
        <v>310</v>
      </c>
      <c r="AF267" t="s">
        <v>316</v>
      </c>
      <c r="AG267" t="s">
        <v>316</v>
      </c>
      <c r="AH267" t="s">
        <v>306</v>
      </c>
      <c r="AI267" t="s">
        <v>306</v>
      </c>
      <c r="AJ267" t="s">
        <v>314</v>
      </c>
      <c r="AK267" t="s">
        <v>314</v>
      </c>
      <c r="AL267" t="s">
        <v>315</v>
      </c>
      <c r="AM267" t="s">
        <v>306</v>
      </c>
      <c r="AN267" t="s">
        <v>306</v>
      </c>
      <c r="AO267" t="s">
        <v>163</v>
      </c>
      <c r="AP267" t="s">
        <v>163</v>
      </c>
      <c r="AQ267" t="s">
        <v>163</v>
      </c>
      <c r="AR267" t="s">
        <v>163</v>
      </c>
      <c r="AS267" t="s">
        <v>163</v>
      </c>
      <c r="AT267" t="s">
        <v>325</v>
      </c>
      <c r="AU267" t="s">
        <v>325</v>
      </c>
      <c r="AV267" t="s">
        <v>163</v>
      </c>
      <c r="AW267" t="s">
        <v>163</v>
      </c>
      <c r="AX267" t="s">
        <v>163</v>
      </c>
      <c r="AY267" t="s">
        <v>163</v>
      </c>
      <c r="AZ267" t="s">
        <v>163</v>
      </c>
      <c r="BA267" t="s">
        <v>163</v>
      </c>
      <c r="BB267" t="s">
        <v>163</v>
      </c>
      <c r="BC267" t="s">
        <v>163</v>
      </c>
      <c r="BD267" t="s">
        <v>163</v>
      </c>
      <c r="BE267" t="s">
        <v>163</v>
      </c>
      <c r="BF267" t="s">
        <v>163</v>
      </c>
      <c r="BG267" t="s">
        <v>163</v>
      </c>
      <c r="BH267">
        <v>4</v>
      </c>
      <c r="BI267" t="s">
        <v>163</v>
      </c>
      <c r="BJ267" t="s">
        <v>163</v>
      </c>
      <c r="BK267" t="s">
        <v>163</v>
      </c>
      <c r="BL267" t="s">
        <v>163</v>
      </c>
      <c r="BM267">
        <v>4</v>
      </c>
      <c r="BN267" t="s">
        <v>163</v>
      </c>
      <c r="BO267" t="s">
        <v>163</v>
      </c>
      <c r="BP267" t="s">
        <v>163</v>
      </c>
      <c r="BQ267" t="s">
        <v>163</v>
      </c>
      <c r="BR267" s="16">
        <v>1</v>
      </c>
      <c r="BS267" s="16">
        <v>2</v>
      </c>
      <c r="BT267" s="16">
        <v>1</v>
      </c>
      <c r="BU267" s="16">
        <v>1</v>
      </c>
      <c r="BV267" s="16">
        <v>3</v>
      </c>
      <c r="BW267" s="16">
        <v>1</v>
      </c>
      <c r="BX267" s="16" t="s">
        <v>163</v>
      </c>
      <c r="BY267" s="16" t="s">
        <v>163</v>
      </c>
      <c r="BZ267" s="16">
        <v>301</v>
      </c>
      <c r="CA267" s="16" t="s">
        <v>163</v>
      </c>
      <c r="CB267" s="16" t="s">
        <v>163</v>
      </c>
      <c r="CC267" s="16" t="s">
        <v>163</v>
      </c>
      <c r="CD267" s="16" t="s">
        <v>163</v>
      </c>
      <c r="CE267" s="16" t="s">
        <v>163</v>
      </c>
      <c r="CF267" s="16" t="s">
        <v>163</v>
      </c>
      <c r="CG267" s="16" t="s">
        <v>163</v>
      </c>
      <c r="CH267" s="16" t="s">
        <v>163</v>
      </c>
      <c r="CI267" s="16" t="s">
        <v>163</v>
      </c>
      <c r="CJ267" s="16" t="s">
        <v>163</v>
      </c>
      <c r="CK267" s="16">
        <v>301</v>
      </c>
      <c r="CL267" s="16" t="s">
        <v>163</v>
      </c>
      <c r="CM267" s="16">
        <v>1</v>
      </c>
      <c r="CN267" s="16">
        <v>2</v>
      </c>
      <c r="CO267" s="16" t="s">
        <v>163</v>
      </c>
      <c r="CP267" s="16">
        <v>7</v>
      </c>
      <c r="CQ267" s="16" t="s">
        <v>163</v>
      </c>
      <c r="CR267" s="16" t="s">
        <v>163</v>
      </c>
      <c r="CS267" s="16" t="s">
        <v>163</v>
      </c>
      <c r="CT267" s="16" t="s">
        <v>163</v>
      </c>
      <c r="CU267" s="16" t="s">
        <v>163</v>
      </c>
      <c r="CV267" s="16" t="s">
        <v>163</v>
      </c>
      <c r="CW267" s="16" t="s">
        <v>163</v>
      </c>
      <c r="CX267" s="16" t="s">
        <v>163</v>
      </c>
      <c r="CY267" s="16" t="s">
        <v>163</v>
      </c>
      <c r="CZ267" s="16" t="s">
        <v>163</v>
      </c>
      <c r="DA267" s="16" t="s">
        <v>163</v>
      </c>
      <c r="DB267" s="16" t="s">
        <v>163</v>
      </c>
      <c r="DC267" s="16" t="s">
        <v>163</v>
      </c>
      <c r="DD267" s="16" t="s">
        <v>163</v>
      </c>
      <c r="DE267" s="16" t="s">
        <v>163</v>
      </c>
      <c r="DF267" s="16" t="s">
        <v>163</v>
      </c>
      <c r="DG267" s="16" t="s">
        <v>163</v>
      </c>
      <c r="DH267" s="16" t="s">
        <v>163</v>
      </c>
      <c r="DI267" s="16" t="s">
        <v>163</v>
      </c>
      <c r="DJ267" s="16" t="s">
        <v>163</v>
      </c>
      <c r="DK267" s="16" t="s">
        <v>163</v>
      </c>
      <c r="DL267" s="16" t="s">
        <v>163</v>
      </c>
      <c r="DM267" s="16" t="s">
        <v>163</v>
      </c>
      <c r="DN267" s="16" t="s">
        <v>163</v>
      </c>
      <c r="DO267" s="16" t="s">
        <v>163</v>
      </c>
      <c r="DP267" s="16" t="s">
        <v>163</v>
      </c>
      <c r="DQ267" s="16" t="s">
        <v>163</v>
      </c>
      <c r="DR267" s="16" t="s">
        <v>163</v>
      </c>
      <c r="DS267" s="16" t="s">
        <v>163</v>
      </c>
      <c r="DT267" s="16" t="s">
        <v>163</v>
      </c>
      <c r="DU267" s="16" t="s">
        <v>163</v>
      </c>
      <c r="DV267" s="16" t="s">
        <v>163</v>
      </c>
      <c r="DW267" s="16" t="s">
        <v>163</v>
      </c>
      <c r="DX267" s="16" t="s">
        <v>163</v>
      </c>
      <c r="DY267" s="16">
        <v>301</v>
      </c>
      <c r="DZ267" s="16" t="s">
        <v>163</v>
      </c>
      <c r="EA267" s="16">
        <v>1</v>
      </c>
      <c r="EB267" s="16">
        <v>3</v>
      </c>
      <c r="EC267" s="16" t="s">
        <v>163</v>
      </c>
      <c r="ED267" s="16" t="s">
        <v>163</v>
      </c>
      <c r="EE267" s="16" t="s">
        <v>163</v>
      </c>
      <c r="EF267" s="16" t="s">
        <v>163</v>
      </c>
      <c r="EG267" s="16" t="s">
        <v>163</v>
      </c>
      <c r="EH267" s="16" t="s">
        <v>163</v>
      </c>
      <c r="EI267">
        <v>6</v>
      </c>
      <c r="EJ267" t="s">
        <v>163</v>
      </c>
      <c r="EK267">
        <v>6</v>
      </c>
      <c r="EL267" t="s">
        <v>163</v>
      </c>
      <c r="EM267" t="s">
        <v>163</v>
      </c>
      <c r="EN267" t="s">
        <v>163</v>
      </c>
      <c r="EO267" t="s">
        <v>163</v>
      </c>
      <c r="EP267" t="s">
        <v>163</v>
      </c>
      <c r="EQ267" t="s">
        <v>163</v>
      </c>
      <c r="ER267" t="s">
        <v>163</v>
      </c>
      <c r="ES267" t="s">
        <v>163</v>
      </c>
      <c r="ET267" t="s">
        <v>163</v>
      </c>
      <c r="EU267">
        <v>3</v>
      </c>
      <c r="EV267">
        <v>1980</v>
      </c>
      <c r="EW267">
        <v>1</v>
      </c>
      <c r="EX267" t="s">
        <v>343</v>
      </c>
      <c r="EY267" t="s">
        <v>347</v>
      </c>
      <c r="EZ267" t="s">
        <v>333</v>
      </c>
      <c r="FA267" t="s">
        <v>163</v>
      </c>
      <c r="FB267" t="s">
        <v>163</v>
      </c>
      <c r="FC267" t="s">
        <v>163</v>
      </c>
      <c r="FD267" t="s">
        <v>163</v>
      </c>
      <c r="FE267" t="s">
        <v>163</v>
      </c>
      <c r="FF267" t="s">
        <v>163</v>
      </c>
      <c r="FG267" t="s">
        <v>163</v>
      </c>
      <c r="FH267" t="s">
        <v>163</v>
      </c>
      <c r="FI267" t="s">
        <v>163</v>
      </c>
      <c r="FJ267" t="s">
        <v>163</v>
      </c>
      <c r="FK267">
        <f t="shared" si="8"/>
        <v>1</v>
      </c>
      <c r="FL267">
        <f t="shared" si="9"/>
        <v>0</v>
      </c>
    </row>
    <row r="268" spans="1:168" x14ac:dyDescent="0.25">
      <c r="A268">
        <v>267</v>
      </c>
      <c r="B268" t="s">
        <v>181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10501</v>
      </c>
      <c r="J268">
        <v>7</v>
      </c>
      <c r="K268" t="s">
        <v>163</v>
      </c>
      <c r="L268" t="s">
        <v>229</v>
      </c>
      <c r="M268">
        <v>1</v>
      </c>
      <c r="N268">
        <v>1</v>
      </c>
      <c r="O268">
        <v>4</v>
      </c>
      <c r="P268">
        <v>4</v>
      </c>
      <c r="Q268">
        <v>0</v>
      </c>
      <c r="R268">
        <v>1</v>
      </c>
      <c r="S268" t="s">
        <v>163</v>
      </c>
      <c r="T268">
        <v>80</v>
      </c>
      <c r="U268">
        <v>10</v>
      </c>
      <c r="V268">
        <v>10</v>
      </c>
      <c r="W268" t="s">
        <v>313</v>
      </c>
      <c r="X268" t="s">
        <v>313</v>
      </c>
      <c r="Y268" t="s">
        <v>313</v>
      </c>
      <c r="Z268" t="s">
        <v>310</v>
      </c>
      <c r="AA268" t="s">
        <v>308</v>
      </c>
      <c r="AB268" t="s">
        <v>308</v>
      </c>
      <c r="AC268" t="s">
        <v>312</v>
      </c>
      <c r="AD268" t="s">
        <v>310</v>
      </c>
      <c r="AE268" t="s">
        <v>310</v>
      </c>
      <c r="AF268" t="s">
        <v>316</v>
      </c>
      <c r="AG268" t="s">
        <v>316</v>
      </c>
      <c r="AH268" t="s">
        <v>316</v>
      </c>
      <c r="AI268" t="s">
        <v>306</v>
      </c>
      <c r="AJ268" t="s">
        <v>314</v>
      </c>
      <c r="AK268" t="s">
        <v>314</v>
      </c>
      <c r="AL268" t="s">
        <v>316</v>
      </c>
      <c r="AM268" t="s">
        <v>306</v>
      </c>
      <c r="AN268" t="s">
        <v>306</v>
      </c>
      <c r="AO268" t="s">
        <v>163</v>
      </c>
      <c r="AP268" t="s">
        <v>163</v>
      </c>
      <c r="AQ268" t="s">
        <v>318</v>
      </c>
      <c r="AR268">
        <v>3.5</v>
      </c>
      <c r="AS268" t="s">
        <v>163</v>
      </c>
      <c r="AT268" t="s">
        <v>318</v>
      </c>
      <c r="AU268" t="s">
        <v>326</v>
      </c>
      <c r="AV268" t="s">
        <v>163</v>
      </c>
      <c r="AW268" t="s">
        <v>163</v>
      </c>
      <c r="AX268" t="s">
        <v>163</v>
      </c>
      <c r="AY268" t="s">
        <v>163</v>
      </c>
      <c r="AZ268" t="s">
        <v>163</v>
      </c>
      <c r="BA268" t="s">
        <v>163</v>
      </c>
      <c r="BB268" t="s">
        <v>163</v>
      </c>
      <c r="BC268" t="s">
        <v>163</v>
      </c>
      <c r="BD268">
        <v>2</v>
      </c>
      <c r="BE268" t="s">
        <v>163</v>
      </c>
      <c r="BF268" t="s">
        <v>163</v>
      </c>
      <c r="BG268" t="s">
        <v>163</v>
      </c>
      <c r="BH268" t="s">
        <v>163</v>
      </c>
      <c r="BI268" t="s">
        <v>163</v>
      </c>
      <c r="BJ268" t="s">
        <v>163</v>
      </c>
      <c r="BK268" t="s">
        <v>163</v>
      </c>
      <c r="BL268" t="s">
        <v>163</v>
      </c>
      <c r="BM268">
        <v>1</v>
      </c>
      <c r="BN268">
        <v>2</v>
      </c>
      <c r="BO268" t="s">
        <v>163</v>
      </c>
      <c r="BP268" t="s">
        <v>163</v>
      </c>
      <c r="BQ268" t="s">
        <v>163</v>
      </c>
      <c r="BR268" s="16">
        <v>1</v>
      </c>
      <c r="BS268" s="16">
        <v>3</v>
      </c>
      <c r="BT268" s="16">
        <v>1</v>
      </c>
      <c r="BU268" s="16">
        <v>1</v>
      </c>
      <c r="BV268" s="16">
        <v>3</v>
      </c>
      <c r="BW268" s="16">
        <v>1</v>
      </c>
      <c r="BX268" s="16" t="s">
        <v>163</v>
      </c>
      <c r="BY268" s="16" t="s">
        <v>163</v>
      </c>
      <c r="BZ268" s="16" t="s">
        <v>163</v>
      </c>
      <c r="CA268" s="16">
        <v>301</v>
      </c>
      <c r="CB268" s="16" t="s">
        <v>163</v>
      </c>
      <c r="CC268" s="16" t="s">
        <v>163</v>
      </c>
      <c r="CD268" s="16" t="s">
        <v>163</v>
      </c>
      <c r="CE268" s="16" t="s">
        <v>163</v>
      </c>
      <c r="CF268" s="16" t="s">
        <v>163</v>
      </c>
      <c r="CG268" s="16" t="s">
        <v>163</v>
      </c>
      <c r="CH268" s="16" t="s">
        <v>163</v>
      </c>
      <c r="CI268" s="16" t="s">
        <v>163</v>
      </c>
      <c r="CJ268" s="16" t="s">
        <v>163</v>
      </c>
      <c r="CK268" s="16" t="s">
        <v>163</v>
      </c>
      <c r="CL268" s="16" t="s">
        <v>163</v>
      </c>
      <c r="CM268" s="16" t="s">
        <v>163</v>
      </c>
      <c r="CN268" s="16" t="s">
        <v>163</v>
      </c>
      <c r="CO268" s="16" t="s">
        <v>163</v>
      </c>
      <c r="CP268" s="16" t="s">
        <v>163</v>
      </c>
      <c r="CQ268" s="16" t="s">
        <v>163</v>
      </c>
      <c r="CR268" s="16" t="s">
        <v>163</v>
      </c>
      <c r="CS268" s="16" t="s">
        <v>163</v>
      </c>
      <c r="CT268" s="16" t="s">
        <v>163</v>
      </c>
      <c r="CU268" s="16">
        <v>301</v>
      </c>
      <c r="CV268" s="16" t="s">
        <v>163</v>
      </c>
      <c r="CW268" s="16">
        <v>1</v>
      </c>
      <c r="CX268" s="16">
        <v>1</v>
      </c>
      <c r="CY268" s="16">
        <v>7</v>
      </c>
      <c r="CZ268" s="16" t="s">
        <v>163</v>
      </c>
      <c r="DA268" s="16" t="s">
        <v>163</v>
      </c>
      <c r="DB268" s="16" t="s">
        <v>163</v>
      </c>
      <c r="DC268" s="16" t="s">
        <v>163</v>
      </c>
      <c r="DD268" s="16" t="s">
        <v>163</v>
      </c>
      <c r="DE268" s="16" t="s">
        <v>163</v>
      </c>
      <c r="DF268" s="16" t="s">
        <v>163</v>
      </c>
      <c r="DG268" s="16" t="s">
        <v>163</v>
      </c>
      <c r="DH268" s="16" t="s">
        <v>163</v>
      </c>
      <c r="DI268" s="16" t="s">
        <v>163</v>
      </c>
      <c r="DJ268" s="16" t="s">
        <v>163</v>
      </c>
      <c r="DK268" s="16" t="s">
        <v>163</v>
      </c>
      <c r="DL268" s="16" t="s">
        <v>163</v>
      </c>
      <c r="DM268" s="16" t="s">
        <v>163</v>
      </c>
      <c r="DN268" s="16" t="s">
        <v>163</v>
      </c>
      <c r="DO268" s="16" t="s">
        <v>163</v>
      </c>
      <c r="DP268" s="16" t="s">
        <v>163</v>
      </c>
      <c r="DQ268" s="16" t="s">
        <v>163</v>
      </c>
      <c r="DR268" s="16" t="s">
        <v>163</v>
      </c>
      <c r="DS268" s="16" t="s">
        <v>163</v>
      </c>
      <c r="DT268" s="16" t="s">
        <v>163</v>
      </c>
      <c r="DU268" s="16" t="s">
        <v>163</v>
      </c>
      <c r="DV268" s="16" t="s">
        <v>163</v>
      </c>
      <c r="DW268" s="16" t="s">
        <v>163</v>
      </c>
      <c r="DX268" s="16" t="s">
        <v>163</v>
      </c>
      <c r="DY268" s="16">
        <v>301</v>
      </c>
      <c r="DZ268" s="16" t="s">
        <v>163</v>
      </c>
      <c r="EA268" s="16">
        <v>1</v>
      </c>
      <c r="EB268" s="16">
        <v>1</v>
      </c>
      <c r="EC268" s="16">
        <v>7</v>
      </c>
      <c r="ED268" s="16" t="s">
        <v>163</v>
      </c>
      <c r="EE268" s="16" t="s">
        <v>163</v>
      </c>
      <c r="EF268" s="16" t="s">
        <v>163</v>
      </c>
      <c r="EG268" s="16" t="s">
        <v>163</v>
      </c>
      <c r="EH268" s="16" t="s">
        <v>163</v>
      </c>
      <c r="EI268">
        <v>5</v>
      </c>
      <c r="EJ268">
        <v>1</v>
      </c>
      <c r="EK268" t="s">
        <v>163</v>
      </c>
      <c r="EL268">
        <v>3</v>
      </c>
      <c r="EM268">
        <v>15</v>
      </c>
      <c r="EN268">
        <v>15</v>
      </c>
      <c r="EO268">
        <v>11</v>
      </c>
      <c r="EP268">
        <v>11</v>
      </c>
      <c r="EQ268" t="s">
        <v>163</v>
      </c>
      <c r="ER268">
        <v>2</v>
      </c>
      <c r="ES268" t="s">
        <v>163</v>
      </c>
      <c r="ET268">
        <v>1</v>
      </c>
      <c r="EU268">
        <v>3</v>
      </c>
      <c r="EV268">
        <v>1965</v>
      </c>
      <c r="EW268">
        <v>1</v>
      </c>
      <c r="EX268" t="s">
        <v>343</v>
      </c>
      <c r="EY268" t="s">
        <v>347</v>
      </c>
      <c r="EZ268" t="s">
        <v>333</v>
      </c>
      <c r="FA268" t="s">
        <v>163</v>
      </c>
      <c r="FB268" t="s">
        <v>163</v>
      </c>
      <c r="FC268" t="s">
        <v>163</v>
      </c>
      <c r="FD268" t="s">
        <v>163</v>
      </c>
      <c r="FE268" t="s">
        <v>163</v>
      </c>
      <c r="FF268" t="s">
        <v>163</v>
      </c>
      <c r="FG268" t="s">
        <v>163</v>
      </c>
      <c r="FH268" t="s">
        <v>163</v>
      </c>
      <c r="FI268" t="s">
        <v>163</v>
      </c>
      <c r="FJ268" t="s">
        <v>163</v>
      </c>
      <c r="FK268">
        <f t="shared" si="8"/>
        <v>1</v>
      </c>
      <c r="FL268">
        <f t="shared" si="9"/>
        <v>0</v>
      </c>
    </row>
    <row r="269" spans="1:168" x14ac:dyDescent="0.25">
      <c r="A269">
        <v>268</v>
      </c>
      <c r="B269" t="s">
        <v>181</v>
      </c>
      <c r="C269">
        <v>0</v>
      </c>
      <c r="D269">
        <v>0</v>
      </c>
      <c r="E269">
        <v>1</v>
      </c>
      <c r="F269">
        <v>0</v>
      </c>
      <c r="G269">
        <v>1</v>
      </c>
      <c r="H269">
        <v>1</v>
      </c>
      <c r="I269">
        <v>10501</v>
      </c>
      <c r="J269">
        <v>7</v>
      </c>
      <c r="K269" t="s">
        <v>163</v>
      </c>
      <c r="L269" t="s">
        <v>229</v>
      </c>
      <c r="M269">
        <v>1</v>
      </c>
      <c r="N269">
        <v>1</v>
      </c>
      <c r="O269">
        <v>2</v>
      </c>
      <c r="P269">
        <v>2</v>
      </c>
      <c r="Q269">
        <v>0</v>
      </c>
      <c r="R269">
        <v>1</v>
      </c>
      <c r="S269" t="s">
        <v>163</v>
      </c>
      <c r="T269">
        <v>0</v>
      </c>
      <c r="U269">
        <v>80</v>
      </c>
      <c r="V269">
        <v>20</v>
      </c>
      <c r="W269" t="s">
        <v>313</v>
      </c>
      <c r="X269" t="s">
        <v>313</v>
      </c>
      <c r="Y269" t="s">
        <v>310</v>
      </c>
      <c r="Z269" t="s">
        <v>310</v>
      </c>
      <c r="AA269" t="s">
        <v>308</v>
      </c>
      <c r="AB269" t="s">
        <v>308</v>
      </c>
      <c r="AC269" t="s">
        <v>312</v>
      </c>
      <c r="AD269" t="s">
        <v>310</v>
      </c>
      <c r="AE269" t="s">
        <v>310</v>
      </c>
      <c r="AF269" t="s">
        <v>316</v>
      </c>
      <c r="AG269" t="s">
        <v>316</v>
      </c>
      <c r="AH269" t="s">
        <v>306</v>
      </c>
      <c r="AI269" t="s">
        <v>306</v>
      </c>
      <c r="AJ269" t="s">
        <v>314</v>
      </c>
      <c r="AK269" t="s">
        <v>314</v>
      </c>
      <c r="AL269" t="s">
        <v>316</v>
      </c>
      <c r="AM269" t="s">
        <v>306</v>
      </c>
      <c r="AN269" t="s">
        <v>306</v>
      </c>
      <c r="AO269" t="s">
        <v>163</v>
      </c>
      <c r="AP269" t="s">
        <v>163</v>
      </c>
      <c r="AQ269" t="s">
        <v>163</v>
      </c>
      <c r="AR269" t="s">
        <v>163</v>
      </c>
      <c r="AS269" t="s">
        <v>163</v>
      </c>
      <c r="AT269" t="s">
        <v>325</v>
      </c>
      <c r="AU269" t="s">
        <v>325</v>
      </c>
      <c r="AV269" t="s">
        <v>163</v>
      </c>
      <c r="AW269" t="s">
        <v>163</v>
      </c>
      <c r="AX269" t="s">
        <v>163</v>
      </c>
      <c r="AY269" t="s">
        <v>163</v>
      </c>
      <c r="AZ269" t="s">
        <v>163</v>
      </c>
      <c r="BA269" t="s">
        <v>163</v>
      </c>
      <c r="BB269" t="s">
        <v>163</v>
      </c>
      <c r="BC269" t="s">
        <v>163</v>
      </c>
      <c r="BD269" t="s">
        <v>163</v>
      </c>
      <c r="BE269" t="s">
        <v>163</v>
      </c>
      <c r="BF269" t="s">
        <v>163</v>
      </c>
      <c r="BG269" t="s">
        <v>163</v>
      </c>
      <c r="BH269">
        <v>4</v>
      </c>
      <c r="BI269" t="s">
        <v>163</v>
      </c>
      <c r="BJ269" t="s">
        <v>163</v>
      </c>
      <c r="BK269" t="s">
        <v>163</v>
      </c>
      <c r="BL269" t="s">
        <v>163</v>
      </c>
      <c r="BM269">
        <v>4</v>
      </c>
      <c r="BN269" t="s">
        <v>163</v>
      </c>
      <c r="BO269" t="s">
        <v>163</v>
      </c>
      <c r="BP269" t="s">
        <v>163</v>
      </c>
      <c r="BQ269" t="s">
        <v>163</v>
      </c>
      <c r="BR269" s="16">
        <v>1</v>
      </c>
      <c r="BS269" s="16">
        <v>3</v>
      </c>
      <c r="BT269" s="16">
        <v>1</v>
      </c>
      <c r="BU269" s="16">
        <v>1</v>
      </c>
      <c r="BV269" s="16">
        <v>3</v>
      </c>
      <c r="BW269" s="16">
        <v>1</v>
      </c>
      <c r="BX269" s="16" t="s">
        <v>163</v>
      </c>
      <c r="BY269" s="16" t="s">
        <v>163</v>
      </c>
      <c r="BZ269" s="16" t="s">
        <v>163</v>
      </c>
      <c r="CA269" s="16">
        <v>304</v>
      </c>
      <c r="CB269" s="16" t="s">
        <v>163</v>
      </c>
      <c r="CC269" s="16" t="s">
        <v>163</v>
      </c>
      <c r="CD269" s="16" t="s">
        <v>163</v>
      </c>
      <c r="CE269" s="16" t="s">
        <v>163</v>
      </c>
      <c r="CF269" s="16" t="s">
        <v>163</v>
      </c>
      <c r="CG269" s="16" t="s">
        <v>163</v>
      </c>
      <c r="CH269" s="16" t="s">
        <v>163</v>
      </c>
      <c r="CI269" s="16" t="s">
        <v>163</v>
      </c>
      <c r="CJ269" s="16" t="s">
        <v>163</v>
      </c>
      <c r="CK269" s="16" t="s">
        <v>163</v>
      </c>
      <c r="CL269" s="16" t="s">
        <v>163</v>
      </c>
      <c r="CM269" s="16" t="s">
        <v>163</v>
      </c>
      <c r="CN269" s="16" t="s">
        <v>163</v>
      </c>
      <c r="CO269" s="16" t="s">
        <v>163</v>
      </c>
      <c r="CP269" s="16" t="s">
        <v>163</v>
      </c>
      <c r="CQ269" s="16" t="s">
        <v>163</v>
      </c>
      <c r="CR269" s="16" t="s">
        <v>163</v>
      </c>
      <c r="CS269" s="16" t="s">
        <v>163</v>
      </c>
      <c r="CT269" s="16" t="s">
        <v>163</v>
      </c>
      <c r="CU269" s="16">
        <v>304</v>
      </c>
      <c r="CV269" s="16" t="s">
        <v>163</v>
      </c>
      <c r="CW269" s="16">
        <v>1</v>
      </c>
      <c r="CX269" s="16">
        <v>2</v>
      </c>
      <c r="CY269" s="16" t="s">
        <v>163</v>
      </c>
      <c r="CZ269" s="16">
        <v>7</v>
      </c>
      <c r="DA269" s="16" t="s">
        <v>163</v>
      </c>
      <c r="DB269" s="16" t="s">
        <v>163</v>
      </c>
      <c r="DC269" s="16" t="s">
        <v>163</v>
      </c>
      <c r="DD269" s="16" t="s">
        <v>163</v>
      </c>
      <c r="DE269" s="16" t="s">
        <v>163</v>
      </c>
      <c r="DF269" s="16" t="s">
        <v>163</v>
      </c>
      <c r="DG269" s="16" t="s">
        <v>163</v>
      </c>
      <c r="DH269" s="16" t="s">
        <v>163</v>
      </c>
      <c r="DI269" s="16" t="s">
        <v>163</v>
      </c>
      <c r="DJ269" s="16" t="s">
        <v>163</v>
      </c>
      <c r="DK269" s="16" t="s">
        <v>163</v>
      </c>
      <c r="DL269" s="16" t="s">
        <v>163</v>
      </c>
      <c r="DM269" s="16" t="s">
        <v>163</v>
      </c>
      <c r="DN269" s="16" t="s">
        <v>163</v>
      </c>
      <c r="DO269" s="16" t="s">
        <v>163</v>
      </c>
      <c r="DP269" s="16" t="s">
        <v>163</v>
      </c>
      <c r="DQ269" s="16" t="s">
        <v>163</v>
      </c>
      <c r="DR269" s="16" t="s">
        <v>163</v>
      </c>
      <c r="DS269" s="16" t="s">
        <v>163</v>
      </c>
      <c r="DT269" s="16" t="s">
        <v>163</v>
      </c>
      <c r="DU269" s="16" t="s">
        <v>163</v>
      </c>
      <c r="DV269" s="16" t="s">
        <v>163</v>
      </c>
      <c r="DW269" s="16" t="s">
        <v>163</v>
      </c>
      <c r="DX269" s="16" t="s">
        <v>163</v>
      </c>
      <c r="DY269" s="16">
        <v>301</v>
      </c>
      <c r="DZ269" s="16" t="s">
        <v>163</v>
      </c>
      <c r="EA269" s="16">
        <v>1</v>
      </c>
      <c r="EB269" s="16">
        <v>3</v>
      </c>
      <c r="EC269" s="16" t="s">
        <v>163</v>
      </c>
      <c r="ED269" s="16" t="s">
        <v>163</v>
      </c>
      <c r="EE269" s="16" t="s">
        <v>163</v>
      </c>
      <c r="EF269" s="16" t="s">
        <v>163</v>
      </c>
      <c r="EG269" s="16" t="s">
        <v>163</v>
      </c>
      <c r="EH269" s="16" t="s">
        <v>163</v>
      </c>
      <c r="EI269">
        <v>6</v>
      </c>
      <c r="EJ269" t="s">
        <v>163</v>
      </c>
      <c r="EK269">
        <v>6</v>
      </c>
      <c r="EL269" t="s">
        <v>163</v>
      </c>
      <c r="EM269" t="s">
        <v>163</v>
      </c>
      <c r="EN269" t="s">
        <v>163</v>
      </c>
      <c r="EO269" t="s">
        <v>163</v>
      </c>
      <c r="EP269" t="s">
        <v>163</v>
      </c>
      <c r="EQ269" t="s">
        <v>163</v>
      </c>
      <c r="ER269" t="s">
        <v>163</v>
      </c>
      <c r="ES269" t="s">
        <v>163</v>
      </c>
      <c r="ET269" t="s">
        <v>163</v>
      </c>
      <c r="EU269">
        <v>3</v>
      </c>
      <c r="EV269">
        <v>1967</v>
      </c>
      <c r="EW269">
        <v>1</v>
      </c>
      <c r="EX269" t="s">
        <v>343</v>
      </c>
      <c r="EY269" t="s">
        <v>348</v>
      </c>
      <c r="EZ269" t="s">
        <v>334</v>
      </c>
      <c r="FA269" t="s">
        <v>163</v>
      </c>
      <c r="FB269" t="s">
        <v>163</v>
      </c>
      <c r="FC269" t="s">
        <v>163</v>
      </c>
      <c r="FD269" t="s">
        <v>163</v>
      </c>
      <c r="FE269" t="s">
        <v>163</v>
      </c>
      <c r="FF269" t="s">
        <v>163</v>
      </c>
      <c r="FG269" t="s">
        <v>163</v>
      </c>
      <c r="FH269" t="s">
        <v>163</v>
      </c>
      <c r="FI269" t="s">
        <v>163</v>
      </c>
      <c r="FJ269" t="s">
        <v>163</v>
      </c>
      <c r="FK269">
        <f t="shared" si="8"/>
        <v>1</v>
      </c>
      <c r="FL269">
        <f t="shared" si="9"/>
        <v>0</v>
      </c>
    </row>
    <row r="270" spans="1:168" x14ac:dyDescent="0.25">
      <c r="A270">
        <v>269</v>
      </c>
      <c r="B270" t="s">
        <v>181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10501</v>
      </c>
      <c r="J270">
        <v>7</v>
      </c>
      <c r="K270" t="s">
        <v>163</v>
      </c>
      <c r="L270" t="s">
        <v>229</v>
      </c>
      <c r="M270">
        <v>1</v>
      </c>
      <c r="N270">
        <v>1</v>
      </c>
      <c r="O270">
        <v>2</v>
      </c>
      <c r="P270">
        <v>2</v>
      </c>
      <c r="Q270">
        <v>0</v>
      </c>
      <c r="R270">
        <v>1</v>
      </c>
      <c r="S270" t="s">
        <v>163</v>
      </c>
      <c r="T270">
        <v>0</v>
      </c>
      <c r="U270">
        <v>30</v>
      </c>
      <c r="V270">
        <v>70</v>
      </c>
      <c r="W270" t="s">
        <v>313</v>
      </c>
      <c r="X270" t="s">
        <v>313</v>
      </c>
      <c r="Y270" t="s">
        <v>310</v>
      </c>
      <c r="Z270" t="s">
        <v>310</v>
      </c>
      <c r="AA270" t="s">
        <v>308</v>
      </c>
      <c r="AB270" t="s">
        <v>308</v>
      </c>
      <c r="AC270" t="s">
        <v>313</v>
      </c>
      <c r="AD270" t="s">
        <v>310</v>
      </c>
      <c r="AE270" t="s">
        <v>310</v>
      </c>
      <c r="AF270" t="s">
        <v>316</v>
      </c>
      <c r="AG270" t="s">
        <v>316</v>
      </c>
      <c r="AH270" t="s">
        <v>306</v>
      </c>
      <c r="AI270" t="s">
        <v>306</v>
      </c>
      <c r="AJ270" t="s">
        <v>314</v>
      </c>
      <c r="AK270" t="s">
        <v>314</v>
      </c>
      <c r="AL270" t="s">
        <v>316</v>
      </c>
      <c r="AM270" t="s">
        <v>306</v>
      </c>
      <c r="AN270" t="s">
        <v>306</v>
      </c>
      <c r="AO270" t="s">
        <v>163</v>
      </c>
      <c r="AP270" t="s">
        <v>163</v>
      </c>
      <c r="AQ270" t="s">
        <v>163</v>
      </c>
      <c r="AR270" t="s">
        <v>163</v>
      </c>
      <c r="AS270" t="s">
        <v>163</v>
      </c>
      <c r="AT270" t="s">
        <v>325</v>
      </c>
      <c r="AU270" t="s">
        <v>325</v>
      </c>
      <c r="AV270" t="s">
        <v>163</v>
      </c>
      <c r="AW270" t="s">
        <v>163</v>
      </c>
      <c r="AX270" t="s">
        <v>163</v>
      </c>
      <c r="AY270" t="s">
        <v>163</v>
      </c>
      <c r="AZ270" t="s">
        <v>163</v>
      </c>
      <c r="BA270" t="s">
        <v>163</v>
      </c>
      <c r="BB270" t="s">
        <v>163</v>
      </c>
      <c r="BC270" t="s">
        <v>163</v>
      </c>
      <c r="BD270" t="s">
        <v>163</v>
      </c>
      <c r="BE270" t="s">
        <v>163</v>
      </c>
      <c r="BF270" t="s">
        <v>163</v>
      </c>
      <c r="BG270" t="s">
        <v>163</v>
      </c>
      <c r="BH270">
        <v>1</v>
      </c>
      <c r="BI270" t="s">
        <v>163</v>
      </c>
      <c r="BJ270">
        <v>2</v>
      </c>
      <c r="BK270" t="s">
        <v>163</v>
      </c>
      <c r="BL270" t="s">
        <v>163</v>
      </c>
      <c r="BM270">
        <v>1</v>
      </c>
      <c r="BN270" t="s">
        <v>163</v>
      </c>
      <c r="BO270" t="s">
        <v>163</v>
      </c>
      <c r="BP270" t="s">
        <v>163</v>
      </c>
      <c r="BQ270">
        <v>1</v>
      </c>
      <c r="BR270" s="16">
        <v>1</v>
      </c>
      <c r="BS270" s="16">
        <v>3</v>
      </c>
      <c r="BT270" s="16">
        <v>1</v>
      </c>
      <c r="BU270" s="16">
        <v>1</v>
      </c>
      <c r="BV270" s="16">
        <v>3</v>
      </c>
      <c r="BW270" s="16">
        <v>1</v>
      </c>
      <c r="BX270" s="16" t="s">
        <v>163</v>
      </c>
      <c r="BY270" s="16" t="s">
        <v>163</v>
      </c>
      <c r="BZ270" s="16" t="s">
        <v>163</v>
      </c>
      <c r="CA270" s="16">
        <v>304</v>
      </c>
      <c r="CB270" s="16" t="s">
        <v>163</v>
      </c>
      <c r="CC270" s="16" t="s">
        <v>163</v>
      </c>
      <c r="CD270" s="16" t="s">
        <v>163</v>
      </c>
      <c r="CE270" s="16" t="s">
        <v>163</v>
      </c>
      <c r="CF270" s="16" t="s">
        <v>163</v>
      </c>
      <c r="CG270" s="16" t="s">
        <v>163</v>
      </c>
      <c r="CH270" s="16" t="s">
        <v>163</v>
      </c>
      <c r="CI270" s="16" t="s">
        <v>163</v>
      </c>
      <c r="CJ270" s="16" t="s">
        <v>163</v>
      </c>
      <c r="CK270" s="16" t="s">
        <v>163</v>
      </c>
      <c r="CL270" s="16" t="s">
        <v>163</v>
      </c>
      <c r="CM270" s="16" t="s">
        <v>163</v>
      </c>
      <c r="CN270" s="16" t="s">
        <v>163</v>
      </c>
      <c r="CO270" s="16" t="s">
        <v>163</v>
      </c>
      <c r="CP270" s="16" t="s">
        <v>163</v>
      </c>
      <c r="CQ270" s="16" t="s">
        <v>163</v>
      </c>
      <c r="CR270" s="16" t="s">
        <v>163</v>
      </c>
      <c r="CS270" s="16" t="s">
        <v>163</v>
      </c>
      <c r="CT270" s="16" t="s">
        <v>163</v>
      </c>
      <c r="CU270" s="16">
        <v>304</v>
      </c>
      <c r="CV270" s="16" t="s">
        <v>163</v>
      </c>
      <c r="CW270" s="16">
        <v>1</v>
      </c>
      <c r="CX270" s="16">
        <v>3</v>
      </c>
      <c r="CY270" s="16" t="s">
        <v>163</v>
      </c>
      <c r="CZ270" s="16" t="s">
        <v>163</v>
      </c>
      <c r="DA270" s="16" t="s">
        <v>163</v>
      </c>
      <c r="DB270" s="16" t="s">
        <v>163</v>
      </c>
      <c r="DC270" s="16" t="s">
        <v>163</v>
      </c>
      <c r="DD270" s="16" t="s">
        <v>163</v>
      </c>
      <c r="DE270" s="16" t="s">
        <v>163</v>
      </c>
      <c r="DF270" s="16" t="s">
        <v>163</v>
      </c>
      <c r="DG270" s="16" t="s">
        <v>163</v>
      </c>
      <c r="DH270" s="16" t="s">
        <v>163</v>
      </c>
      <c r="DI270" s="16" t="s">
        <v>163</v>
      </c>
      <c r="DJ270" s="16" t="s">
        <v>163</v>
      </c>
      <c r="DK270" s="16" t="s">
        <v>163</v>
      </c>
      <c r="DL270" s="16" t="s">
        <v>163</v>
      </c>
      <c r="DM270" s="16" t="s">
        <v>163</v>
      </c>
      <c r="DN270" s="16" t="s">
        <v>163</v>
      </c>
      <c r="DO270" s="16" t="s">
        <v>163</v>
      </c>
      <c r="DP270" s="16" t="s">
        <v>163</v>
      </c>
      <c r="DQ270" s="16" t="s">
        <v>163</v>
      </c>
      <c r="DR270" s="16" t="s">
        <v>163</v>
      </c>
      <c r="DS270" s="16" t="s">
        <v>163</v>
      </c>
      <c r="DT270" s="16" t="s">
        <v>163</v>
      </c>
      <c r="DU270" s="16" t="s">
        <v>163</v>
      </c>
      <c r="DV270" s="16" t="s">
        <v>163</v>
      </c>
      <c r="DW270" s="16" t="s">
        <v>163</v>
      </c>
      <c r="DX270" s="16" t="s">
        <v>163</v>
      </c>
      <c r="DY270" s="16">
        <v>308</v>
      </c>
      <c r="DZ270" s="16" t="s">
        <v>163</v>
      </c>
      <c r="EA270" s="16">
        <v>1</v>
      </c>
      <c r="EB270" s="16">
        <v>2</v>
      </c>
      <c r="EC270" s="16" t="s">
        <v>163</v>
      </c>
      <c r="ED270" s="16">
        <v>2</v>
      </c>
      <c r="EE270" s="16" t="s">
        <v>163</v>
      </c>
      <c r="EF270" s="16" t="s">
        <v>163</v>
      </c>
      <c r="EG270" s="16" t="s">
        <v>163</v>
      </c>
      <c r="EH270" s="16" t="s">
        <v>163</v>
      </c>
      <c r="EI270">
        <v>6</v>
      </c>
      <c r="EJ270" t="s">
        <v>163</v>
      </c>
      <c r="EK270">
        <v>6</v>
      </c>
      <c r="EL270" t="s">
        <v>163</v>
      </c>
      <c r="EM270" t="s">
        <v>163</v>
      </c>
      <c r="EN270" t="s">
        <v>163</v>
      </c>
      <c r="EO270" t="s">
        <v>163</v>
      </c>
      <c r="EP270" t="s">
        <v>163</v>
      </c>
      <c r="EQ270" t="s">
        <v>163</v>
      </c>
      <c r="ER270" t="s">
        <v>163</v>
      </c>
      <c r="ES270" t="s">
        <v>163</v>
      </c>
      <c r="ET270" t="s">
        <v>163</v>
      </c>
      <c r="EU270">
        <v>3</v>
      </c>
      <c r="EV270">
        <v>1967</v>
      </c>
      <c r="EW270">
        <v>1</v>
      </c>
      <c r="EX270" t="s">
        <v>343</v>
      </c>
      <c r="EY270" t="s">
        <v>347</v>
      </c>
      <c r="EZ270" t="s">
        <v>333</v>
      </c>
      <c r="FA270" t="s">
        <v>163</v>
      </c>
      <c r="FB270" t="s">
        <v>163</v>
      </c>
      <c r="FC270" t="s">
        <v>163</v>
      </c>
      <c r="FD270" t="s">
        <v>163</v>
      </c>
      <c r="FE270" t="s">
        <v>163</v>
      </c>
      <c r="FF270" t="s">
        <v>163</v>
      </c>
      <c r="FG270" t="s">
        <v>163</v>
      </c>
      <c r="FH270" t="s">
        <v>163</v>
      </c>
      <c r="FI270" t="s">
        <v>163</v>
      </c>
      <c r="FJ270" t="s">
        <v>163</v>
      </c>
      <c r="FK270">
        <f t="shared" si="8"/>
        <v>1</v>
      </c>
      <c r="FL270">
        <f t="shared" si="9"/>
        <v>0</v>
      </c>
    </row>
    <row r="271" spans="1:168" x14ac:dyDescent="0.25">
      <c r="A271">
        <v>270</v>
      </c>
      <c r="B271" t="s">
        <v>181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10501</v>
      </c>
      <c r="J271">
        <v>7</v>
      </c>
      <c r="K271" t="s">
        <v>163</v>
      </c>
      <c r="L271" t="s">
        <v>229</v>
      </c>
      <c r="M271">
        <v>1</v>
      </c>
      <c r="N271">
        <v>1</v>
      </c>
      <c r="O271">
        <v>6</v>
      </c>
      <c r="P271">
        <v>4</v>
      </c>
      <c r="Q271">
        <v>2</v>
      </c>
      <c r="R271">
        <v>1</v>
      </c>
      <c r="S271" t="s">
        <v>163</v>
      </c>
      <c r="T271">
        <v>0</v>
      </c>
      <c r="U271">
        <v>40</v>
      </c>
      <c r="V271">
        <v>60</v>
      </c>
      <c r="W271" t="s">
        <v>313</v>
      </c>
      <c r="X271" t="s">
        <v>313</v>
      </c>
      <c r="Y271" t="s">
        <v>310</v>
      </c>
      <c r="Z271" t="s">
        <v>310</v>
      </c>
      <c r="AA271" t="s">
        <v>308</v>
      </c>
      <c r="AB271" t="s">
        <v>308</v>
      </c>
      <c r="AC271" t="s">
        <v>312</v>
      </c>
      <c r="AD271" t="s">
        <v>310</v>
      </c>
      <c r="AE271" t="s">
        <v>310</v>
      </c>
      <c r="AF271" t="s">
        <v>316</v>
      </c>
      <c r="AG271" t="s">
        <v>316</v>
      </c>
      <c r="AH271" t="s">
        <v>306</v>
      </c>
      <c r="AI271" t="s">
        <v>306</v>
      </c>
      <c r="AJ271" t="s">
        <v>314</v>
      </c>
      <c r="AK271" t="s">
        <v>314</v>
      </c>
      <c r="AL271" t="s">
        <v>316</v>
      </c>
      <c r="AM271" t="s">
        <v>306</v>
      </c>
      <c r="AN271" t="s">
        <v>306</v>
      </c>
      <c r="AO271" t="s">
        <v>163</v>
      </c>
      <c r="AP271" t="s">
        <v>163</v>
      </c>
      <c r="AQ271" t="s">
        <v>163</v>
      </c>
      <c r="AR271" t="s">
        <v>163</v>
      </c>
      <c r="AS271" t="s">
        <v>163</v>
      </c>
      <c r="AT271" t="s">
        <v>325</v>
      </c>
      <c r="AU271" t="s">
        <v>325</v>
      </c>
      <c r="AV271" t="s">
        <v>163</v>
      </c>
      <c r="AW271" t="s">
        <v>163</v>
      </c>
      <c r="AX271" t="s">
        <v>163</v>
      </c>
      <c r="AY271" t="s">
        <v>163</v>
      </c>
      <c r="AZ271" t="s">
        <v>163</v>
      </c>
      <c r="BA271" t="s">
        <v>163</v>
      </c>
      <c r="BB271" t="s">
        <v>163</v>
      </c>
      <c r="BC271" t="s">
        <v>163</v>
      </c>
      <c r="BD271" t="s">
        <v>163</v>
      </c>
      <c r="BE271" t="s">
        <v>163</v>
      </c>
      <c r="BF271" t="s">
        <v>163</v>
      </c>
      <c r="BG271" t="s">
        <v>163</v>
      </c>
      <c r="BH271">
        <v>4</v>
      </c>
      <c r="BI271" t="s">
        <v>163</v>
      </c>
      <c r="BJ271" t="s">
        <v>163</v>
      </c>
      <c r="BK271" t="s">
        <v>163</v>
      </c>
      <c r="BL271" t="s">
        <v>163</v>
      </c>
      <c r="BM271">
        <v>4</v>
      </c>
      <c r="BN271" t="s">
        <v>163</v>
      </c>
      <c r="BO271" t="s">
        <v>163</v>
      </c>
      <c r="BP271" t="s">
        <v>163</v>
      </c>
      <c r="BQ271" t="s">
        <v>163</v>
      </c>
      <c r="BR271" s="16">
        <v>1</v>
      </c>
      <c r="BS271" s="16" t="s">
        <v>164</v>
      </c>
      <c r="BT271" s="16">
        <v>2</v>
      </c>
      <c r="BU271" s="16">
        <v>1</v>
      </c>
      <c r="BV271" s="16" t="s">
        <v>164</v>
      </c>
      <c r="BW271" s="16">
        <v>2</v>
      </c>
      <c r="BX271" s="16" t="s">
        <v>163</v>
      </c>
      <c r="BY271" s="16" t="s">
        <v>163</v>
      </c>
      <c r="BZ271" s="16">
        <v>301</v>
      </c>
      <c r="CA271" s="16">
        <v>308</v>
      </c>
      <c r="CB271" s="16" t="s">
        <v>163</v>
      </c>
      <c r="CC271" s="16" t="s">
        <v>163</v>
      </c>
      <c r="CD271" s="16" t="s">
        <v>163</v>
      </c>
      <c r="CE271" s="16" t="s">
        <v>163</v>
      </c>
      <c r="CF271" s="16" t="s">
        <v>163</v>
      </c>
      <c r="CG271" s="16" t="s">
        <v>163</v>
      </c>
      <c r="CH271" s="16" t="s">
        <v>163</v>
      </c>
      <c r="CI271" s="16" t="s">
        <v>163</v>
      </c>
      <c r="CJ271" s="16" t="s">
        <v>163</v>
      </c>
      <c r="CK271" s="16">
        <v>301</v>
      </c>
      <c r="CL271" s="16" t="s">
        <v>163</v>
      </c>
      <c r="CM271" s="16">
        <v>1</v>
      </c>
      <c r="CN271" s="16">
        <v>2</v>
      </c>
      <c r="CO271" s="16" t="s">
        <v>163</v>
      </c>
      <c r="CP271" s="16">
        <v>7</v>
      </c>
      <c r="CQ271" s="16" t="s">
        <v>163</v>
      </c>
      <c r="CR271" s="16" t="s">
        <v>163</v>
      </c>
      <c r="CS271" s="16" t="s">
        <v>163</v>
      </c>
      <c r="CT271" s="16" t="s">
        <v>163</v>
      </c>
      <c r="CU271" s="16">
        <v>308</v>
      </c>
      <c r="CV271" s="16" t="s">
        <v>163</v>
      </c>
      <c r="CW271" s="16">
        <v>1</v>
      </c>
      <c r="CX271" s="16">
        <v>2</v>
      </c>
      <c r="CY271" s="16" t="s">
        <v>163</v>
      </c>
      <c r="CZ271" s="16">
        <v>2</v>
      </c>
      <c r="DA271" s="16" t="s">
        <v>163</v>
      </c>
      <c r="DB271" s="16" t="s">
        <v>163</v>
      </c>
      <c r="DC271" s="16" t="s">
        <v>163</v>
      </c>
      <c r="DD271" s="16" t="s">
        <v>163</v>
      </c>
      <c r="DE271" s="16" t="s">
        <v>163</v>
      </c>
      <c r="DF271" s="16" t="s">
        <v>163</v>
      </c>
      <c r="DG271" s="16" t="s">
        <v>163</v>
      </c>
      <c r="DH271" s="16" t="s">
        <v>163</v>
      </c>
      <c r="DI271" s="16" t="s">
        <v>163</v>
      </c>
      <c r="DJ271" s="16" t="s">
        <v>163</v>
      </c>
      <c r="DK271" s="16" t="s">
        <v>163</v>
      </c>
      <c r="DL271" s="16" t="s">
        <v>163</v>
      </c>
      <c r="DM271" s="16" t="s">
        <v>163</v>
      </c>
      <c r="DN271" s="16" t="s">
        <v>163</v>
      </c>
      <c r="DO271" s="16">
        <v>301</v>
      </c>
      <c r="DP271" s="16" t="s">
        <v>163</v>
      </c>
      <c r="DQ271" s="16">
        <v>1</v>
      </c>
      <c r="DR271" s="16">
        <v>3</v>
      </c>
      <c r="DS271" s="16" t="s">
        <v>163</v>
      </c>
      <c r="DT271" s="16" t="s">
        <v>163</v>
      </c>
      <c r="DU271" s="16" t="s">
        <v>163</v>
      </c>
      <c r="DV271" s="16" t="s">
        <v>163</v>
      </c>
      <c r="DW271" s="16" t="s">
        <v>163</v>
      </c>
      <c r="DX271" s="16" t="s">
        <v>163</v>
      </c>
      <c r="DY271" s="16">
        <v>301</v>
      </c>
      <c r="DZ271" s="16" t="s">
        <v>163</v>
      </c>
      <c r="EA271" s="16">
        <v>1</v>
      </c>
      <c r="EB271" s="16">
        <v>3</v>
      </c>
      <c r="EC271" s="16" t="s">
        <v>163</v>
      </c>
      <c r="ED271" s="16" t="s">
        <v>163</v>
      </c>
      <c r="EE271" s="16" t="s">
        <v>163</v>
      </c>
      <c r="EF271" s="16" t="s">
        <v>163</v>
      </c>
      <c r="EG271" s="16" t="s">
        <v>163</v>
      </c>
      <c r="EH271" s="16" t="s">
        <v>163</v>
      </c>
      <c r="EI271">
        <v>6</v>
      </c>
      <c r="EJ271" t="s">
        <v>163</v>
      </c>
      <c r="EK271">
        <v>6</v>
      </c>
      <c r="EL271" t="s">
        <v>163</v>
      </c>
      <c r="EM271" t="s">
        <v>163</v>
      </c>
      <c r="EN271" t="s">
        <v>163</v>
      </c>
      <c r="EO271" t="s">
        <v>163</v>
      </c>
      <c r="EP271" t="s">
        <v>163</v>
      </c>
      <c r="EQ271" t="s">
        <v>163</v>
      </c>
      <c r="ER271" t="s">
        <v>163</v>
      </c>
      <c r="ES271" t="s">
        <v>163</v>
      </c>
      <c r="ET271" t="s">
        <v>163</v>
      </c>
      <c r="EU271">
        <v>3</v>
      </c>
      <c r="EV271">
        <v>1954</v>
      </c>
      <c r="EW271">
        <v>1</v>
      </c>
      <c r="EX271" t="s">
        <v>345</v>
      </c>
      <c r="EY271" t="s">
        <v>348</v>
      </c>
      <c r="EZ271" t="s">
        <v>333</v>
      </c>
      <c r="FA271" t="s">
        <v>163</v>
      </c>
      <c r="FB271" t="s">
        <v>163</v>
      </c>
      <c r="FC271" t="s">
        <v>163</v>
      </c>
      <c r="FD271" t="s">
        <v>163</v>
      </c>
      <c r="FE271" t="s">
        <v>163</v>
      </c>
      <c r="FF271" t="s">
        <v>163</v>
      </c>
      <c r="FG271" t="s">
        <v>163</v>
      </c>
      <c r="FH271" t="s">
        <v>163</v>
      </c>
      <c r="FI271" t="s">
        <v>163</v>
      </c>
      <c r="FJ271" t="s">
        <v>163</v>
      </c>
      <c r="FK271">
        <f t="shared" si="8"/>
        <v>1</v>
      </c>
      <c r="FL271">
        <f t="shared" si="9"/>
        <v>0</v>
      </c>
    </row>
    <row r="272" spans="1:168" x14ac:dyDescent="0.25">
      <c r="A272">
        <v>271</v>
      </c>
      <c r="B272" t="s">
        <v>181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10501</v>
      </c>
      <c r="J272">
        <v>7</v>
      </c>
      <c r="K272" t="s">
        <v>163</v>
      </c>
      <c r="L272" t="s">
        <v>229</v>
      </c>
      <c r="M272">
        <v>1</v>
      </c>
      <c r="N272">
        <v>1</v>
      </c>
      <c r="O272">
        <v>3</v>
      </c>
      <c r="P272">
        <v>2</v>
      </c>
      <c r="Q272">
        <v>1</v>
      </c>
      <c r="R272">
        <v>1</v>
      </c>
      <c r="S272" t="s">
        <v>163</v>
      </c>
      <c r="T272">
        <v>95</v>
      </c>
      <c r="U272">
        <v>0</v>
      </c>
      <c r="V272">
        <v>5</v>
      </c>
      <c r="W272" t="s">
        <v>310</v>
      </c>
      <c r="X272" t="s">
        <v>310</v>
      </c>
      <c r="Y272" t="s">
        <v>310</v>
      </c>
      <c r="Z272" t="s">
        <v>310</v>
      </c>
      <c r="AA272" t="s">
        <v>312</v>
      </c>
      <c r="AB272" t="s">
        <v>312</v>
      </c>
      <c r="AC272" t="s">
        <v>313</v>
      </c>
      <c r="AD272" t="s">
        <v>310</v>
      </c>
      <c r="AE272" t="s">
        <v>310</v>
      </c>
      <c r="AF272" t="s">
        <v>306</v>
      </c>
      <c r="AG272" t="s">
        <v>306</v>
      </c>
      <c r="AH272" t="s">
        <v>306</v>
      </c>
      <c r="AI272" t="s">
        <v>306</v>
      </c>
      <c r="AJ272" t="s">
        <v>315</v>
      </c>
      <c r="AK272" t="s">
        <v>315</v>
      </c>
      <c r="AL272" t="s">
        <v>316</v>
      </c>
      <c r="AM272" t="s">
        <v>306</v>
      </c>
      <c r="AN272" t="s">
        <v>306</v>
      </c>
      <c r="AO272" t="s">
        <v>163</v>
      </c>
      <c r="AP272" t="s">
        <v>163</v>
      </c>
      <c r="AQ272" t="s">
        <v>163</v>
      </c>
      <c r="AR272" t="s">
        <v>163</v>
      </c>
      <c r="AS272" t="s">
        <v>163</v>
      </c>
      <c r="AT272" t="s">
        <v>325</v>
      </c>
      <c r="AU272" t="s">
        <v>325</v>
      </c>
      <c r="AV272" t="s">
        <v>163</v>
      </c>
      <c r="AW272" t="s">
        <v>163</v>
      </c>
      <c r="AX272" t="s">
        <v>163</v>
      </c>
      <c r="AY272" t="s">
        <v>163</v>
      </c>
      <c r="AZ272" t="s">
        <v>163</v>
      </c>
      <c r="BA272" t="s">
        <v>163</v>
      </c>
      <c r="BB272" t="s">
        <v>163</v>
      </c>
      <c r="BC272" t="s">
        <v>163</v>
      </c>
      <c r="BD272" t="s">
        <v>163</v>
      </c>
      <c r="BE272" t="s">
        <v>163</v>
      </c>
      <c r="BF272" t="s">
        <v>163</v>
      </c>
      <c r="BG272" t="s">
        <v>163</v>
      </c>
      <c r="BH272">
        <v>3</v>
      </c>
      <c r="BI272" t="s">
        <v>163</v>
      </c>
      <c r="BJ272" t="s">
        <v>163</v>
      </c>
      <c r="BK272" t="s">
        <v>163</v>
      </c>
      <c r="BL272" t="s">
        <v>163</v>
      </c>
      <c r="BM272">
        <v>3</v>
      </c>
      <c r="BN272" t="s">
        <v>163</v>
      </c>
      <c r="BO272" t="s">
        <v>163</v>
      </c>
      <c r="BP272" t="s">
        <v>163</v>
      </c>
      <c r="BQ272" t="s">
        <v>163</v>
      </c>
      <c r="BR272" s="16">
        <v>1</v>
      </c>
      <c r="BS272" s="16">
        <v>3</v>
      </c>
      <c r="BT272" s="16">
        <v>1</v>
      </c>
      <c r="BU272" s="16">
        <v>1</v>
      </c>
      <c r="BV272" s="16">
        <v>3</v>
      </c>
      <c r="BW272" s="16">
        <v>1</v>
      </c>
      <c r="BX272" s="16" t="s">
        <v>163</v>
      </c>
      <c r="BY272" s="16" t="s">
        <v>163</v>
      </c>
      <c r="BZ272" s="16" t="s">
        <v>163</v>
      </c>
      <c r="CA272" s="16">
        <v>301</v>
      </c>
      <c r="CB272" s="16" t="s">
        <v>163</v>
      </c>
      <c r="CC272" s="16" t="s">
        <v>163</v>
      </c>
      <c r="CD272" s="16" t="s">
        <v>163</v>
      </c>
      <c r="CE272" s="16" t="s">
        <v>163</v>
      </c>
      <c r="CF272" s="16" t="s">
        <v>163</v>
      </c>
      <c r="CG272" s="16" t="s">
        <v>163</v>
      </c>
      <c r="CH272" s="16" t="s">
        <v>163</v>
      </c>
      <c r="CI272" s="16" t="s">
        <v>163</v>
      </c>
      <c r="CJ272" s="16" t="s">
        <v>163</v>
      </c>
      <c r="CK272" s="16" t="s">
        <v>163</v>
      </c>
      <c r="CL272" s="16" t="s">
        <v>163</v>
      </c>
      <c r="CM272" s="16" t="s">
        <v>163</v>
      </c>
      <c r="CN272" s="16" t="s">
        <v>163</v>
      </c>
      <c r="CO272" s="16" t="s">
        <v>163</v>
      </c>
      <c r="CP272" s="16" t="s">
        <v>163</v>
      </c>
      <c r="CQ272" s="16" t="s">
        <v>163</v>
      </c>
      <c r="CR272" s="16" t="s">
        <v>163</v>
      </c>
      <c r="CS272" s="16" t="s">
        <v>163</v>
      </c>
      <c r="CT272" s="16" t="s">
        <v>163</v>
      </c>
      <c r="CU272" s="16">
        <v>301</v>
      </c>
      <c r="CV272" s="16" t="s">
        <v>163</v>
      </c>
      <c r="CW272" s="16">
        <v>1</v>
      </c>
      <c r="CX272" s="16">
        <v>1</v>
      </c>
      <c r="CY272" s="16">
        <v>7</v>
      </c>
      <c r="CZ272" s="16" t="s">
        <v>163</v>
      </c>
      <c r="DA272" s="16" t="s">
        <v>163</v>
      </c>
      <c r="DB272" s="16" t="s">
        <v>163</v>
      </c>
      <c r="DC272" s="16" t="s">
        <v>163</v>
      </c>
      <c r="DD272" s="16" t="s">
        <v>163</v>
      </c>
      <c r="DE272" s="16" t="s">
        <v>163</v>
      </c>
      <c r="DF272" s="16" t="s">
        <v>163</v>
      </c>
      <c r="DG272" s="16" t="s">
        <v>163</v>
      </c>
      <c r="DH272" s="16" t="s">
        <v>163</v>
      </c>
      <c r="DI272" s="16" t="s">
        <v>163</v>
      </c>
      <c r="DJ272" s="16" t="s">
        <v>163</v>
      </c>
      <c r="DK272" s="16" t="s">
        <v>163</v>
      </c>
      <c r="DL272" s="16" t="s">
        <v>163</v>
      </c>
      <c r="DM272" s="16" t="s">
        <v>163</v>
      </c>
      <c r="DN272" s="16" t="s">
        <v>163</v>
      </c>
      <c r="DO272" s="16" t="s">
        <v>163</v>
      </c>
      <c r="DP272" s="16" t="s">
        <v>163</v>
      </c>
      <c r="DQ272" s="16" t="s">
        <v>163</v>
      </c>
      <c r="DR272" s="16" t="s">
        <v>163</v>
      </c>
      <c r="DS272" s="16" t="s">
        <v>163</v>
      </c>
      <c r="DT272" s="16" t="s">
        <v>163</v>
      </c>
      <c r="DU272" s="16" t="s">
        <v>163</v>
      </c>
      <c r="DV272" s="16" t="s">
        <v>163</v>
      </c>
      <c r="DW272" s="16" t="s">
        <v>163</v>
      </c>
      <c r="DX272" s="16" t="s">
        <v>163</v>
      </c>
      <c r="DY272" s="16">
        <v>301</v>
      </c>
      <c r="DZ272" s="16" t="s">
        <v>163</v>
      </c>
      <c r="EA272" s="16">
        <v>1</v>
      </c>
      <c r="EB272" s="16">
        <v>1</v>
      </c>
      <c r="EC272" s="16">
        <v>7</v>
      </c>
      <c r="ED272" s="16" t="s">
        <v>163</v>
      </c>
      <c r="EE272" s="16" t="s">
        <v>163</v>
      </c>
      <c r="EF272" s="16" t="s">
        <v>163</v>
      </c>
      <c r="EG272" s="16" t="s">
        <v>163</v>
      </c>
      <c r="EH272" s="16" t="s">
        <v>163</v>
      </c>
      <c r="EI272">
        <v>5</v>
      </c>
      <c r="EJ272">
        <v>2</v>
      </c>
      <c r="EK272" t="s">
        <v>163</v>
      </c>
      <c r="EL272">
        <v>2</v>
      </c>
      <c r="EM272">
        <v>16</v>
      </c>
      <c r="EN272">
        <v>16</v>
      </c>
      <c r="EO272">
        <v>12</v>
      </c>
      <c r="EP272">
        <v>12</v>
      </c>
      <c r="EQ272">
        <v>24</v>
      </c>
      <c r="ER272" t="s">
        <v>163</v>
      </c>
      <c r="ES272">
        <v>9</v>
      </c>
      <c r="ET272" t="s">
        <v>163</v>
      </c>
      <c r="EU272">
        <v>3</v>
      </c>
      <c r="EV272">
        <v>1978</v>
      </c>
      <c r="EW272">
        <v>1</v>
      </c>
      <c r="EX272" t="s">
        <v>345</v>
      </c>
      <c r="EY272" t="s">
        <v>349</v>
      </c>
      <c r="EZ272" t="s">
        <v>334</v>
      </c>
      <c r="FA272" t="s">
        <v>163</v>
      </c>
      <c r="FB272" t="s">
        <v>163</v>
      </c>
      <c r="FC272" t="s">
        <v>163</v>
      </c>
      <c r="FD272" t="s">
        <v>163</v>
      </c>
      <c r="FE272" t="s">
        <v>163</v>
      </c>
      <c r="FF272" t="s">
        <v>163</v>
      </c>
      <c r="FG272" t="s">
        <v>163</v>
      </c>
      <c r="FH272" t="s">
        <v>163</v>
      </c>
      <c r="FI272" t="s">
        <v>163</v>
      </c>
      <c r="FJ272" t="s">
        <v>163</v>
      </c>
      <c r="FK272">
        <f t="shared" si="8"/>
        <v>1</v>
      </c>
      <c r="FL272">
        <f t="shared" si="9"/>
        <v>0</v>
      </c>
    </row>
    <row r="273" spans="1:168" x14ac:dyDescent="0.25">
      <c r="A273">
        <v>272</v>
      </c>
      <c r="B273" t="s">
        <v>181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10501</v>
      </c>
      <c r="J273">
        <v>7</v>
      </c>
      <c r="K273" t="s">
        <v>163</v>
      </c>
      <c r="L273" t="s">
        <v>229</v>
      </c>
      <c r="M273">
        <v>1</v>
      </c>
      <c r="N273">
        <v>1</v>
      </c>
      <c r="O273">
        <v>4</v>
      </c>
      <c r="P273">
        <v>3</v>
      </c>
      <c r="Q273">
        <v>1</v>
      </c>
      <c r="R273">
        <v>1</v>
      </c>
      <c r="S273" t="s">
        <v>163</v>
      </c>
      <c r="T273">
        <v>0</v>
      </c>
      <c r="U273">
        <v>60</v>
      </c>
      <c r="V273">
        <v>40</v>
      </c>
      <c r="W273" t="s">
        <v>310</v>
      </c>
      <c r="X273" t="s">
        <v>310</v>
      </c>
      <c r="Y273" t="s">
        <v>310</v>
      </c>
      <c r="Z273" t="s">
        <v>310</v>
      </c>
      <c r="AA273" t="s">
        <v>311</v>
      </c>
      <c r="AB273" t="s">
        <v>311</v>
      </c>
      <c r="AC273" t="s">
        <v>313</v>
      </c>
      <c r="AD273" t="s">
        <v>310</v>
      </c>
      <c r="AE273" t="s">
        <v>310</v>
      </c>
      <c r="AF273" t="s">
        <v>306</v>
      </c>
      <c r="AG273" t="s">
        <v>306</v>
      </c>
      <c r="AH273" t="s">
        <v>306</v>
      </c>
      <c r="AI273" t="s">
        <v>306</v>
      </c>
      <c r="AJ273" t="s">
        <v>314</v>
      </c>
      <c r="AK273" t="s">
        <v>314</v>
      </c>
      <c r="AL273" t="s">
        <v>316</v>
      </c>
      <c r="AM273" t="s">
        <v>306</v>
      </c>
      <c r="AN273" t="s">
        <v>306</v>
      </c>
      <c r="AO273" t="s">
        <v>163</v>
      </c>
      <c r="AP273" t="s">
        <v>163</v>
      </c>
      <c r="AQ273" t="s">
        <v>163</v>
      </c>
      <c r="AR273" t="s">
        <v>163</v>
      </c>
      <c r="AS273" t="s">
        <v>163</v>
      </c>
      <c r="AT273" t="s">
        <v>325</v>
      </c>
      <c r="AU273" t="s">
        <v>325</v>
      </c>
      <c r="AV273" t="s">
        <v>163</v>
      </c>
      <c r="AW273" t="s">
        <v>163</v>
      </c>
      <c r="AX273" t="s">
        <v>163</v>
      </c>
      <c r="AY273" t="s">
        <v>163</v>
      </c>
      <c r="AZ273" t="s">
        <v>163</v>
      </c>
      <c r="BA273" t="s">
        <v>163</v>
      </c>
      <c r="BB273" t="s">
        <v>163</v>
      </c>
      <c r="BC273" t="s">
        <v>163</v>
      </c>
      <c r="BD273" t="s">
        <v>163</v>
      </c>
      <c r="BE273" t="s">
        <v>163</v>
      </c>
      <c r="BF273" t="s">
        <v>163</v>
      </c>
      <c r="BG273" t="s">
        <v>163</v>
      </c>
      <c r="BH273">
        <v>4</v>
      </c>
      <c r="BI273" t="s">
        <v>163</v>
      </c>
      <c r="BJ273" t="s">
        <v>163</v>
      </c>
      <c r="BK273" t="s">
        <v>163</v>
      </c>
      <c r="BL273" t="s">
        <v>163</v>
      </c>
      <c r="BM273">
        <v>4</v>
      </c>
      <c r="BN273" t="s">
        <v>163</v>
      </c>
      <c r="BO273" t="s">
        <v>163</v>
      </c>
      <c r="BP273" t="s">
        <v>163</v>
      </c>
      <c r="BQ273" t="s">
        <v>163</v>
      </c>
      <c r="BR273" s="16">
        <v>1</v>
      </c>
      <c r="BS273" s="16">
        <v>3</v>
      </c>
      <c r="BT273" s="16">
        <v>1</v>
      </c>
      <c r="BU273" s="16">
        <v>1</v>
      </c>
      <c r="BV273" s="16">
        <v>3</v>
      </c>
      <c r="BW273" s="16">
        <v>1</v>
      </c>
      <c r="BX273" s="16" t="s">
        <v>163</v>
      </c>
      <c r="BY273" s="16" t="s">
        <v>163</v>
      </c>
      <c r="BZ273" s="16" t="s">
        <v>163</v>
      </c>
      <c r="CA273" s="16">
        <v>301</v>
      </c>
      <c r="CB273" s="16" t="s">
        <v>163</v>
      </c>
      <c r="CC273" s="16" t="s">
        <v>163</v>
      </c>
      <c r="CD273" s="16" t="s">
        <v>163</v>
      </c>
      <c r="CE273" s="16" t="s">
        <v>163</v>
      </c>
      <c r="CF273" s="16" t="s">
        <v>163</v>
      </c>
      <c r="CG273" s="16" t="s">
        <v>163</v>
      </c>
      <c r="CH273" s="16" t="s">
        <v>163</v>
      </c>
      <c r="CI273" s="16" t="s">
        <v>163</v>
      </c>
      <c r="CJ273" s="16" t="s">
        <v>163</v>
      </c>
      <c r="CK273" s="16" t="s">
        <v>163</v>
      </c>
      <c r="CL273" s="16" t="s">
        <v>163</v>
      </c>
      <c r="CM273" s="16" t="s">
        <v>163</v>
      </c>
      <c r="CN273" s="16" t="s">
        <v>163</v>
      </c>
      <c r="CO273" s="16" t="s">
        <v>163</v>
      </c>
      <c r="CP273" s="16" t="s">
        <v>163</v>
      </c>
      <c r="CQ273" s="16" t="s">
        <v>163</v>
      </c>
      <c r="CR273" s="16" t="s">
        <v>163</v>
      </c>
      <c r="CS273" s="16" t="s">
        <v>163</v>
      </c>
      <c r="CT273" s="16" t="s">
        <v>163</v>
      </c>
      <c r="CU273" s="16">
        <v>301</v>
      </c>
      <c r="CV273" s="16" t="s">
        <v>163</v>
      </c>
      <c r="CW273" s="16">
        <v>1</v>
      </c>
      <c r="CX273" s="16">
        <v>2</v>
      </c>
      <c r="CY273" s="16" t="s">
        <v>163</v>
      </c>
      <c r="CZ273" s="16">
        <v>7</v>
      </c>
      <c r="DA273" s="16" t="s">
        <v>163</v>
      </c>
      <c r="DB273" s="16" t="s">
        <v>163</v>
      </c>
      <c r="DC273" s="16" t="s">
        <v>163</v>
      </c>
      <c r="DD273" s="16" t="s">
        <v>163</v>
      </c>
      <c r="DE273" s="16" t="s">
        <v>163</v>
      </c>
      <c r="DF273" s="16" t="s">
        <v>163</v>
      </c>
      <c r="DG273" s="16" t="s">
        <v>163</v>
      </c>
      <c r="DH273" s="16" t="s">
        <v>163</v>
      </c>
      <c r="DI273" s="16" t="s">
        <v>163</v>
      </c>
      <c r="DJ273" s="16" t="s">
        <v>163</v>
      </c>
      <c r="DK273" s="16" t="s">
        <v>163</v>
      </c>
      <c r="DL273" s="16" t="s">
        <v>163</v>
      </c>
      <c r="DM273" s="16" t="s">
        <v>163</v>
      </c>
      <c r="DN273" s="16" t="s">
        <v>163</v>
      </c>
      <c r="DO273" s="16" t="s">
        <v>163</v>
      </c>
      <c r="DP273" s="16" t="s">
        <v>163</v>
      </c>
      <c r="DQ273" s="16" t="s">
        <v>163</v>
      </c>
      <c r="DR273" s="16" t="s">
        <v>163</v>
      </c>
      <c r="DS273" s="16" t="s">
        <v>163</v>
      </c>
      <c r="DT273" s="16" t="s">
        <v>163</v>
      </c>
      <c r="DU273" s="16" t="s">
        <v>163</v>
      </c>
      <c r="DV273" s="16" t="s">
        <v>163</v>
      </c>
      <c r="DW273" s="16" t="s">
        <v>163</v>
      </c>
      <c r="DX273" s="16" t="s">
        <v>163</v>
      </c>
      <c r="DY273" s="16">
        <v>304</v>
      </c>
      <c r="DZ273" s="16" t="s">
        <v>163</v>
      </c>
      <c r="EA273" s="16">
        <v>1</v>
      </c>
      <c r="EB273" s="16">
        <v>3</v>
      </c>
      <c r="EC273" s="16" t="s">
        <v>163</v>
      </c>
      <c r="ED273" s="16" t="s">
        <v>163</v>
      </c>
      <c r="EE273" s="16" t="s">
        <v>163</v>
      </c>
      <c r="EF273" s="16" t="s">
        <v>163</v>
      </c>
      <c r="EG273" s="16" t="s">
        <v>163</v>
      </c>
      <c r="EH273" s="16" t="s">
        <v>163</v>
      </c>
      <c r="EI273">
        <v>6</v>
      </c>
      <c r="EJ273" t="s">
        <v>163</v>
      </c>
      <c r="EK273">
        <v>6</v>
      </c>
      <c r="EL273" t="s">
        <v>163</v>
      </c>
      <c r="EM273" t="s">
        <v>163</v>
      </c>
      <c r="EN273" t="s">
        <v>163</v>
      </c>
      <c r="EO273" t="s">
        <v>163</v>
      </c>
      <c r="EP273" t="s">
        <v>163</v>
      </c>
      <c r="EQ273" t="s">
        <v>163</v>
      </c>
      <c r="ER273" t="s">
        <v>163</v>
      </c>
      <c r="ES273" t="s">
        <v>163</v>
      </c>
      <c r="ET273" t="s">
        <v>163</v>
      </c>
      <c r="EU273">
        <v>3</v>
      </c>
      <c r="EV273">
        <v>1945</v>
      </c>
      <c r="EW273">
        <v>1</v>
      </c>
      <c r="EX273" t="s">
        <v>345</v>
      </c>
      <c r="EY273" t="s">
        <v>347</v>
      </c>
      <c r="EZ273" t="s">
        <v>333</v>
      </c>
      <c r="FA273" t="s">
        <v>163</v>
      </c>
      <c r="FB273" t="s">
        <v>163</v>
      </c>
      <c r="FC273" t="s">
        <v>163</v>
      </c>
      <c r="FD273" t="s">
        <v>163</v>
      </c>
      <c r="FE273" t="s">
        <v>163</v>
      </c>
      <c r="FF273" t="s">
        <v>163</v>
      </c>
      <c r="FG273" t="s">
        <v>163</v>
      </c>
      <c r="FH273" t="s">
        <v>163</v>
      </c>
      <c r="FI273" t="s">
        <v>163</v>
      </c>
      <c r="FJ273" t="s">
        <v>163</v>
      </c>
      <c r="FK273">
        <f t="shared" si="8"/>
        <v>1</v>
      </c>
      <c r="FL273">
        <f t="shared" si="9"/>
        <v>0</v>
      </c>
    </row>
    <row r="274" spans="1:168" x14ac:dyDescent="0.25">
      <c r="A274">
        <v>273</v>
      </c>
      <c r="B274" t="s">
        <v>181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10501</v>
      </c>
      <c r="J274">
        <v>7</v>
      </c>
      <c r="K274" t="s">
        <v>163</v>
      </c>
      <c r="L274" t="s">
        <v>229</v>
      </c>
      <c r="M274">
        <v>1</v>
      </c>
      <c r="N274">
        <v>1</v>
      </c>
      <c r="O274">
        <v>4</v>
      </c>
      <c r="P274">
        <v>4</v>
      </c>
      <c r="Q274">
        <v>0</v>
      </c>
      <c r="R274">
        <v>1</v>
      </c>
      <c r="S274" t="s">
        <v>163</v>
      </c>
      <c r="T274">
        <v>20</v>
      </c>
      <c r="U274">
        <v>50</v>
      </c>
      <c r="V274">
        <v>30</v>
      </c>
      <c r="W274" t="s">
        <v>313</v>
      </c>
      <c r="X274" t="s">
        <v>313</v>
      </c>
      <c r="Y274" t="s">
        <v>310</v>
      </c>
      <c r="Z274" t="s">
        <v>310</v>
      </c>
      <c r="AA274" t="s">
        <v>311</v>
      </c>
      <c r="AB274" t="s">
        <v>311</v>
      </c>
      <c r="AC274" t="s">
        <v>313</v>
      </c>
      <c r="AD274" t="s">
        <v>310</v>
      </c>
      <c r="AE274" t="s">
        <v>313</v>
      </c>
      <c r="AF274" t="s">
        <v>316</v>
      </c>
      <c r="AG274" t="s">
        <v>316</v>
      </c>
      <c r="AH274" t="s">
        <v>306</v>
      </c>
      <c r="AI274" t="s">
        <v>306</v>
      </c>
      <c r="AJ274" t="s">
        <v>314</v>
      </c>
      <c r="AK274" t="s">
        <v>314</v>
      </c>
      <c r="AL274" t="s">
        <v>316</v>
      </c>
      <c r="AM274" t="s">
        <v>306</v>
      </c>
      <c r="AN274" t="s">
        <v>316</v>
      </c>
      <c r="AO274" t="s">
        <v>163</v>
      </c>
      <c r="AP274" t="s">
        <v>163</v>
      </c>
      <c r="AQ274" t="s">
        <v>163</v>
      </c>
      <c r="AR274" t="s">
        <v>163</v>
      </c>
      <c r="AS274" t="s">
        <v>163</v>
      </c>
      <c r="AT274" t="s">
        <v>325</v>
      </c>
      <c r="AU274" t="s">
        <v>325</v>
      </c>
      <c r="AV274" t="s">
        <v>163</v>
      </c>
      <c r="AW274" t="s">
        <v>163</v>
      </c>
      <c r="AX274" t="s">
        <v>163</v>
      </c>
      <c r="AY274" t="s">
        <v>163</v>
      </c>
      <c r="AZ274" t="s">
        <v>163</v>
      </c>
      <c r="BA274" t="s">
        <v>163</v>
      </c>
      <c r="BB274" t="s">
        <v>163</v>
      </c>
      <c r="BC274" t="s">
        <v>163</v>
      </c>
      <c r="BD274" t="s">
        <v>163</v>
      </c>
      <c r="BE274" t="s">
        <v>163</v>
      </c>
      <c r="BF274" t="s">
        <v>163</v>
      </c>
      <c r="BG274" t="s">
        <v>163</v>
      </c>
      <c r="BH274">
        <v>1</v>
      </c>
      <c r="BI274" t="s">
        <v>163</v>
      </c>
      <c r="BJ274">
        <v>2</v>
      </c>
      <c r="BK274" t="s">
        <v>163</v>
      </c>
      <c r="BL274" t="s">
        <v>163</v>
      </c>
      <c r="BM274">
        <v>1</v>
      </c>
      <c r="BN274">
        <v>2</v>
      </c>
      <c r="BO274" t="s">
        <v>163</v>
      </c>
      <c r="BP274" t="s">
        <v>163</v>
      </c>
      <c r="BQ274" t="s">
        <v>163</v>
      </c>
      <c r="BR274" s="16">
        <v>1</v>
      </c>
      <c r="BS274" s="16">
        <v>2</v>
      </c>
      <c r="BT274" s="16">
        <v>1</v>
      </c>
      <c r="BU274" s="16">
        <v>1</v>
      </c>
      <c r="BV274" s="16">
        <v>3</v>
      </c>
      <c r="BW274" s="16">
        <v>1</v>
      </c>
      <c r="BX274" s="16" t="s">
        <v>163</v>
      </c>
      <c r="BY274" s="16" t="s">
        <v>163</v>
      </c>
      <c r="BZ274" s="16">
        <v>301</v>
      </c>
      <c r="CA274" s="16" t="s">
        <v>163</v>
      </c>
      <c r="CB274" s="16" t="s">
        <v>163</v>
      </c>
      <c r="CC274" s="16" t="s">
        <v>163</v>
      </c>
      <c r="CD274" s="16" t="s">
        <v>163</v>
      </c>
      <c r="CE274" s="16" t="s">
        <v>163</v>
      </c>
      <c r="CF274" s="16" t="s">
        <v>163</v>
      </c>
      <c r="CG274" s="16" t="s">
        <v>163</v>
      </c>
      <c r="CH274" s="16" t="s">
        <v>163</v>
      </c>
      <c r="CI274" s="16" t="s">
        <v>163</v>
      </c>
      <c r="CJ274" s="16" t="s">
        <v>163</v>
      </c>
      <c r="CK274" s="16">
        <v>301</v>
      </c>
      <c r="CL274" s="16" t="s">
        <v>163</v>
      </c>
      <c r="CM274" s="16">
        <v>1</v>
      </c>
      <c r="CN274" s="16">
        <v>2</v>
      </c>
      <c r="CO274" s="16" t="s">
        <v>163</v>
      </c>
      <c r="CP274" s="16">
        <v>7</v>
      </c>
      <c r="CQ274" s="16" t="s">
        <v>163</v>
      </c>
      <c r="CR274" s="16" t="s">
        <v>163</v>
      </c>
      <c r="CS274" s="16" t="s">
        <v>163</v>
      </c>
      <c r="CT274" s="16" t="s">
        <v>163</v>
      </c>
      <c r="CU274" s="16" t="s">
        <v>163</v>
      </c>
      <c r="CV274" s="16" t="s">
        <v>163</v>
      </c>
      <c r="CW274" s="16" t="s">
        <v>163</v>
      </c>
      <c r="CX274" s="16" t="s">
        <v>163</v>
      </c>
      <c r="CY274" s="16" t="s">
        <v>163</v>
      </c>
      <c r="CZ274" s="16" t="s">
        <v>163</v>
      </c>
      <c r="DA274" s="16" t="s">
        <v>163</v>
      </c>
      <c r="DB274" s="16" t="s">
        <v>163</v>
      </c>
      <c r="DC274" s="16" t="s">
        <v>163</v>
      </c>
      <c r="DD274" s="16" t="s">
        <v>163</v>
      </c>
      <c r="DE274" s="16" t="s">
        <v>163</v>
      </c>
      <c r="DF274" s="16" t="s">
        <v>163</v>
      </c>
      <c r="DG274" s="16" t="s">
        <v>163</v>
      </c>
      <c r="DH274" s="16" t="s">
        <v>163</v>
      </c>
      <c r="DI274" s="16" t="s">
        <v>163</v>
      </c>
      <c r="DJ274" s="16" t="s">
        <v>163</v>
      </c>
      <c r="DK274" s="16" t="s">
        <v>163</v>
      </c>
      <c r="DL274" s="16" t="s">
        <v>163</v>
      </c>
      <c r="DM274" s="16" t="s">
        <v>163</v>
      </c>
      <c r="DN274" s="16" t="s">
        <v>163</v>
      </c>
      <c r="DO274" s="16" t="s">
        <v>163</v>
      </c>
      <c r="DP274" s="16" t="s">
        <v>163</v>
      </c>
      <c r="DQ274" s="16" t="s">
        <v>163</v>
      </c>
      <c r="DR274" s="16" t="s">
        <v>163</v>
      </c>
      <c r="DS274" s="16" t="s">
        <v>163</v>
      </c>
      <c r="DT274" s="16" t="s">
        <v>163</v>
      </c>
      <c r="DU274" s="16" t="s">
        <v>163</v>
      </c>
      <c r="DV274" s="16" t="s">
        <v>163</v>
      </c>
      <c r="DW274" s="16" t="s">
        <v>163</v>
      </c>
      <c r="DX274" s="16" t="s">
        <v>163</v>
      </c>
      <c r="DY274" s="16">
        <v>301</v>
      </c>
      <c r="DZ274" s="16" t="s">
        <v>163</v>
      </c>
      <c r="EA274" s="16">
        <v>1</v>
      </c>
      <c r="EB274" s="16">
        <v>3</v>
      </c>
      <c r="EC274" s="16" t="s">
        <v>163</v>
      </c>
      <c r="ED274" s="16" t="s">
        <v>163</v>
      </c>
      <c r="EE274" s="16" t="s">
        <v>163</v>
      </c>
      <c r="EF274" s="16" t="s">
        <v>163</v>
      </c>
      <c r="EG274" s="16" t="s">
        <v>163</v>
      </c>
      <c r="EH274" s="16" t="s">
        <v>163</v>
      </c>
      <c r="EI274">
        <v>6</v>
      </c>
      <c r="EJ274" t="s">
        <v>163</v>
      </c>
      <c r="EK274">
        <v>6</v>
      </c>
      <c r="EL274" t="s">
        <v>163</v>
      </c>
      <c r="EM274" t="s">
        <v>163</v>
      </c>
      <c r="EN274" t="s">
        <v>163</v>
      </c>
      <c r="EO274" t="s">
        <v>163</v>
      </c>
      <c r="EP274" t="s">
        <v>163</v>
      </c>
      <c r="EQ274" t="s">
        <v>163</v>
      </c>
      <c r="ER274" t="s">
        <v>163</v>
      </c>
      <c r="ES274" t="s">
        <v>163</v>
      </c>
      <c r="ET274" t="s">
        <v>163</v>
      </c>
      <c r="EU274">
        <v>3</v>
      </c>
      <c r="EV274">
        <v>1972</v>
      </c>
      <c r="EW274">
        <v>1</v>
      </c>
      <c r="EX274" t="s">
        <v>343</v>
      </c>
      <c r="EY274" t="s">
        <v>347</v>
      </c>
      <c r="EZ274" t="s">
        <v>333</v>
      </c>
      <c r="FA274" t="s">
        <v>163</v>
      </c>
      <c r="FB274" t="s">
        <v>163</v>
      </c>
      <c r="FC274" t="s">
        <v>163</v>
      </c>
      <c r="FD274" t="s">
        <v>163</v>
      </c>
      <c r="FE274" t="s">
        <v>163</v>
      </c>
      <c r="FF274" t="s">
        <v>163</v>
      </c>
      <c r="FG274" t="s">
        <v>163</v>
      </c>
      <c r="FH274" t="s">
        <v>163</v>
      </c>
      <c r="FI274" t="s">
        <v>163</v>
      </c>
      <c r="FJ274" t="s">
        <v>163</v>
      </c>
      <c r="FK274">
        <f t="shared" si="8"/>
        <v>1</v>
      </c>
      <c r="FL274">
        <f t="shared" si="9"/>
        <v>0</v>
      </c>
    </row>
    <row r="275" spans="1:168" x14ac:dyDescent="0.25">
      <c r="A275">
        <v>274</v>
      </c>
      <c r="B275" t="s">
        <v>181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10501</v>
      </c>
      <c r="J275">
        <v>7</v>
      </c>
      <c r="K275" t="s">
        <v>163</v>
      </c>
      <c r="L275" t="s">
        <v>229</v>
      </c>
      <c r="M275">
        <v>1</v>
      </c>
      <c r="N275">
        <v>1</v>
      </c>
      <c r="O275">
        <v>3</v>
      </c>
      <c r="P275">
        <v>3</v>
      </c>
      <c r="Q275">
        <v>0</v>
      </c>
      <c r="R275">
        <v>1</v>
      </c>
      <c r="S275" t="s">
        <v>163</v>
      </c>
      <c r="T275">
        <v>0</v>
      </c>
      <c r="U275">
        <v>70</v>
      </c>
      <c r="V275">
        <v>30</v>
      </c>
      <c r="W275" t="s">
        <v>313</v>
      </c>
      <c r="X275" t="s">
        <v>313</v>
      </c>
      <c r="Y275" t="s">
        <v>310</v>
      </c>
      <c r="Z275" t="s">
        <v>310</v>
      </c>
      <c r="AA275" t="s">
        <v>311</v>
      </c>
      <c r="AB275" t="s">
        <v>311</v>
      </c>
      <c r="AC275" t="s">
        <v>313</v>
      </c>
      <c r="AD275" t="s">
        <v>310</v>
      </c>
      <c r="AE275" t="s">
        <v>310</v>
      </c>
      <c r="AF275" t="s">
        <v>316</v>
      </c>
      <c r="AG275" t="s">
        <v>316</v>
      </c>
      <c r="AH275" t="s">
        <v>306</v>
      </c>
      <c r="AI275" t="s">
        <v>306</v>
      </c>
      <c r="AJ275" t="s">
        <v>314</v>
      </c>
      <c r="AK275" t="s">
        <v>314</v>
      </c>
      <c r="AL275" t="s">
        <v>316</v>
      </c>
      <c r="AM275" t="s">
        <v>306</v>
      </c>
      <c r="AN275" t="s">
        <v>306</v>
      </c>
      <c r="AO275" t="s">
        <v>163</v>
      </c>
      <c r="AP275" t="s">
        <v>163</v>
      </c>
      <c r="AQ275" t="s">
        <v>163</v>
      </c>
      <c r="AR275" t="s">
        <v>163</v>
      </c>
      <c r="AS275" t="s">
        <v>163</v>
      </c>
      <c r="AT275" t="s">
        <v>325</v>
      </c>
      <c r="AU275" t="s">
        <v>325</v>
      </c>
      <c r="AV275" t="s">
        <v>163</v>
      </c>
      <c r="AW275" t="s">
        <v>163</v>
      </c>
      <c r="AX275" t="s">
        <v>163</v>
      </c>
      <c r="AY275" t="s">
        <v>163</v>
      </c>
      <c r="AZ275" t="s">
        <v>163</v>
      </c>
      <c r="BA275" t="s">
        <v>163</v>
      </c>
      <c r="BB275" t="s">
        <v>163</v>
      </c>
      <c r="BC275" t="s">
        <v>163</v>
      </c>
      <c r="BD275" t="s">
        <v>163</v>
      </c>
      <c r="BE275" t="s">
        <v>163</v>
      </c>
      <c r="BF275" t="s">
        <v>163</v>
      </c>
      <c r="BG275" t="s">
        <v>163</v>
      </c>
      <c r="BH275">
        <v>4</v>
      </c>
      <c r="BI275" t="s">
        <v>163</v>
      </c>
      <c r="BJ275" t="s">
        <v>163</v>
      </c>
      <c r="BK275" t="s">
        <v>163</v>
      </c>
      <c r="BL275" t="s">
        <v>163</v>
      </c>
      <c r="BM275">
        <v>4</v>
      </c>
      <c r="BN275" t="s">
        <v>163</v>
      </c>
      <c r="BO275" t="s">
        <v>163</v>
      </c>
      <c r="BP275" t="s">
        <v>163</v>
      </c>
      <c r="BQ275" t="s">
        <v>163</v>
      </c>
      <c r="BR275" s="16">
        <v>1</v>
      </c>
      <c r="BS275" s="16">
        <v>3</v>
      </c>
      <c r="BT275" s="16">
        <v>1</v>
      </c>
      <c r="BU275" s="16">
        <v>1</v>
      </c>
      <c r="BV275" s="16">
        <v>3</v>
      </c>
      <c r="BW275" s="16">
        <v>1</v>
      </c>
      <c r="BX275" s="16" t="s">
        <v>163</v>
      </c>
      <c r="BY275" s="16" t="s">
        <v>163</v>
      </c>
      <c r="BZ275" s="16" t="s">
        <v>163</v>
      </c>
      <c r="CA275" s="16">
        <v>304</v>
      </c>
      <c r="CB275" s="16" t="s">
        <v>163</v>
      </c>
      <c r="CC275" s="16" t="s">
        <v>163</v>
      </c>
      <c r="CD275" s="16" t="s">
        <v>163</v>
      </c>
      <c r="CE275" s="16" t="s">
        <v>163</v>
      </c>
      <c r="CF275" s="16" t="s">
        <v>163</v>
      </c>
      <c r="CG275" s="16" t="s">
        <v>163</v>
      </c>
      <c r="CH275" s="16" t="s">
        <v>163</v>
      </c>
      <c r="CI275" s="16" t="s">
        <v>163</v>
      </c>
      <c r="CJ275" s="16" t="s">
        <v>163</v>
      </c>
      <c r="CK275" s="16" t="s">
        <v>163</v>
      </c>
      <c r="CL275" s="16" t="s">
        <v>163</v>
      </c>
      <c r="CM275" s="16" t="s">
        <v>163</v>
      </c>
      <c r="CN275" s="16" t="s">
        <v>163</v>
      </c>
      <c r="CO275" s="16" t="s">
        <v>163</v>
      </c>
      <c r="CP275" s="16" t="s">
        <v>163</v>
      </c>
      <c r="CQ275" s="16" t="s">
        <v>163</v>
      </c>
      <c r="CR275" s="16" t="s">
        <v>163</v>
      </c>
      <c r="CS275" s="16" t="s">
        <v>163</v>
      </c>
      <c r="CT275" s="16" t="s">
        <v>163</v>
      </c>
      <c r="CU275" s="16">
        <v>304</v>
      </c>
      <c r="CV275" s="16" t="s">
        <v>163</v>
      </c>
      <c r="CW275" s="16">
        <v>1</v>
      </c>
      <c r="CX275" s="16">
        <v>2</v>
      </c>
      <c r="CY275" s="16" t="s">
        <v>163</v>
      </c>
      <c r="CZ275" s="16">
        <v>7</v>
      </c>
      <c r="DA275" s="16" t="s">
        <v>163</v>
      </c>
      <c r="DB275" s="16" t="s">
        <v>163</v>
      </c>
      <c r="DC275" s="16" t="s">
        <v>163</v>
      </c>
      <c r="DD275" s="16" t="s">
        <v>163</v>
      </c>
      <c r="DE275" s="16" t="s">
        <v>163</v>
      </c>
      <c r="DF275" s="16" t="s">
        <v>163</v>
      </c>
      <c r="DG275" s="16" t="s">
        <v>163</v>
      </c>
      <c r="DH275" s="16" t="s">
        <v>163</v>
      </c>
      <c r="DI275" s="16" t="s">
        <v>163</v>
      </c>
      <c r="DJ275" s="16" t="s">
        <v>163</v>
      </c>
      <c r="DK275" s="16" t="s">
        <v>163</v>
      </c>
      <c r="DL275" s="16" t="s">
        <v>163</v>
      </c>
      <c r="DM275" s="16" t="s">
        <v>163</v>
      </c>
      <c r="DN275" s="16" t="s">
        <v>163</v>
      </c>
      <c r="DO275" s="16" t="s">
        <v>163</v>
      </c>
      <c r="DP275" s="16" t="s">
        <v>163</v>
      </c>
      <c r="DQ275" s="16" t="s">
        <v>163</v>
      </c>
      <c r="DR275" s="16" t="s">
        <v>163</v>
      </c>
      <c r="DS275" s="16" t="s">
        <v>163</v>
      </c>
      <c r="DT275" s="16" t="s">
        <v>163</v>
      </c>
      <c r="DU275" s="16" t="s">
        <v>163</v>
      </c>
      <c r="DV275" s="16" t="s">
        <v>163</v>
      </c>
      <c r="DW275" s="16" t="s">
        <v>163</v>
      </c>
      <c r="DX275" s="16" t="s">
        <v>163</v>
      </c>
      <c r="DY275" s="16">
        <v>301</v>
      </c>
      <c r="DZ275" s="16" t="s">
        <v>163</v>
      </c>
      <c r="EA275" s="16">
        <v>1</v>
      </c>
      <c r="EB275" s="16">
        <v>3</v>
      </c>
      <c r="EC275" s="16" t="s">
        <v>163</v>
      </c>
      <c r="ED275" s="16" t="s">
        <v>163</v>
      </c>
      <c r="EE275" s="16" t="s">
        <v>163</v>
      </c>
      <c r="EF275" s="16" t="s">
        <v>163</v>
      </c>
      <c r="EG275" s="16" t="s">
        <v>163</v>
      </c>
      <c r="EH275" s="16" t="s">
        <v>163</v>
      </c>
      <c r="EI275">
        <v>6</v>
      </c>
      <c r="EJ275" t="s">
        <v>163</v>
      </c>
      <c r="EK275">
        <v>6</v>
      </c>
      <c r="EL275" t="s">
        <v>163</v>
      </c>
      <c r="EM275" t="s">
        <v>163</v>
      </c>
      <c r="EN275" t="s">
        <v>163</v>
      </c>
      <c r="EO275" t="s">
        <v>163</v>
      </c>
      <c r="EP275" t="s">
        <v>163</v>
      </c>
      <c r="EQ275" t="s">
        <v>163</v>
      </c>
      <c r="ER275" t="s">
        <v>163</v>
      </c>
      <c r="ES275" t="s">
        <v>163</v>
      </c>
      <c r="ET275" t="s">
        <v>163</v>
      </c>
      <c r="EU275">
        <v>3</v>
      </c>
      <c r="EV275">
        <v>1955</v>
      </c>
      <c r="EW275">
        <v>1</v>
      </c>
      <c r="EX275" t="s">
        <v>345</v>
      </c>
      <c r="EY275" t="s">
        <v>349</v>
      </c>
      <c r="EZ275" t="s">
        <v>334</v>
      </c>
      <c r="FA275" t="s">
        <v>163</v>
      </c>
      <c r="FB275" t="s">
        <v>163</v>
      </c>
      <c r="FC275" t="s">
        <v>163</v>
      </c>
      <c r="FD275" t="s">
        <v>163</v>
      </c>
      <c r="FE275" t="s">
        <v>163</v>
      </c>
      <c r="FF275" t="s">
        <v>163</v>
      </c>
      <c r="FG275" t="s">
        <v>163</v>
      </c>
      <c r="FH275" t="s">
        <v>163</v>
      </c>
      <c r="FI275" t="s">
        <v>163</v>
      </c>
      <c r="FJ275" t="s">
        <v>163</v>
      </c>
      <c r="FK275">
        <f t="shared" si="8"/>
        <v>1</v>
      </c>
      <c r="FL275">
        <f t="shared" si="9"/>
        <v>0</v>
      </c>
    </row>
    <row r="276" spans="1:168" x14ac:dyDescent="0.25">
      <c r="A276">
        <v>275</v>
      </c>
      <c r="B276" t="s">
        <v>181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10501</v>
      </c>
      <c r="J276">
        <v>7</v>
      </c>
      <c r="K276" t="s">
        <v>163</v>
      </c>
      <c r="L276" t="s">
        <v>229</v>
      </c>
      <c r="M276">
        <v>1</v>
      </c>
      <c r="N276">
        <v>1</v>
      </c>
      <c r="O276">
        <v>9</v>
      </c>
      <c r="P276">
        <v>9</v>
      </c>
      <c r="Q276">
        <v>0</v>
      </c>
      <c r="R276">
        <v>1</v>
      </c>
      <c r="S276" t="s">
        <v>163</v>
      </c>
      <c r="T276">
        <v>100</v>
      </c>
      <c r="U276">
        <v>0</v>
      </c>
      <c r="V276">
        <v>0</v>
      </c>
      <c r="W276" t="s">
        <v>313</v>
      </c>
      <c r="X276" t="s">
        <v>313</v>
      </c>
      <c r="Y276" t="s">
        <v>310</v>
      </c>
      <c r="Z276" t="s">
        <v>310</v>
      </c>
      <c r="AA276" t="s">
        <v>311</v>
      </c>
      <c r="AB276" t="s">
        <v>311</v>
      </c>
      <c r="AC276" t="s">
        <v>311</v>
      </c>
      <c r="AD276" t="s">
        <v>310</v>
      </c>
      <c r="AE276" t="s">
        <v>310</v>
      </c>
      <c r="AF276" t="s">
        <v>316</v>
      </c>
      <c r="AG276" t="s">
        <v>316</v>
      </c>
      <c r="AH276" t="s">
        <v>306</v>
      </c>
      <c r="AI276" t="s">
        <v>306</v>
      </c>
      <c r="AJ276" t="s">
        <v>314</v>
      </c>
      <c r="AK276" t="s">
        <v>314</v>
      </c>
      <c r="AL276" t="s">
        <v>314</v>
      </c>
      <c r="AM276" t="s">
        <v>306</v>
      </c>
      <c r="AN276" t="s">
        <v>306</v>
      </c>
      <c r="AO276" t="s">
        <v>163</v>
      </c>
      <c r="AP276" t="s">
        <v>163</v>
      </c>
      <c r="AQ276" t="s">
        <v>163</v>
      </c>
      <c r="AR276" t="s">
        <v>163</v>
      </c>
      <c r="AS276" t="s">
        <v>163</v>
      </c>
      <c r="AT276" t="s">
        <v>325</v>
      </c>
      <c r="AU276" t="s">
        <v>325</v>
      </c>
      <c r="AV276" t="s">
        <v>163</v>
      </c>
      <c r="AW276" t="s">
        <v>163</v>
      </c>
      <c r="AX276" t="s">
        <v>163</v>
      </c>
      <c r="AY276" t="s">
        <v>163</v>
      </c>
      <c r="AZ276" t="s">
        <v>163</v>
      </c>
      <c r="BA276" t="s">
        <v>163</v>
      </c>
      <c r="BB276" t="s">
        <v>163</v>
      </c>
      <c r="BC276" t="s">
        <v>163</v>
      </c>
      <c r="BD276" t="s">
        <v>163</v>
      </c>
      <c r="BE276" t="s">
        <v>163</v>
      </c>
      <c r="BF276" t="s">
        <v>163</v>
      </c>
      <c r="BG276" t="s">
        <v>163</v>
      </c>
      <c r="BH276">
        <v>1</v>
      </c>
      <c r="BI276">
        <v>2</v>
      </c>
      <c r="BJ276" t="s">
        <v>163</v>
      </c>
      <c r="BK276" t="s">
        <v>163</v>
      </c>
      <c r="BL276" t="s">
        <v>163</v>
      </c>
      <c r="BM276">
        <v>1</v>
      </c>
      <c r="BN276" t="s">
        <v>163</v>
      </c>
      <c r="BO276" t="s">
        <v>163</v>
      </c>
      <c r="BP276" t="s">
        <v>163</v>
      </c>
      <c r="BQ276">
        <v>1</v>
      </c>
      <c r="BR276" s="16">
        <v>1</v>
      </c>
      <c r="BS276" s="16" t="s">
        <v>164</v>
      </c>
      <c r="BT276" s="16">
        <v>2</v>
      </c>
      <c r="BU276" s="16">
        <v>1</v>
      </c>
      <c r="BV276" s="16" t="s">
        <v>164</v>
      </c>
      <c r="BW276" s="16">
        <v>2</v>
      </c>
      <c r="BX276" s="16" t="s">
        <v>163</v>
      </c>
      <c r="BY276" s="16" t="s">
        <v>163</v>
      </c>
      <c r="BZ276" s="16">
        <v>301</v>
      </c>
      <c r="CA276" s="16">
        <v>301</v>
      </c>
      <c r="CB276" s="16" t="s">
        <v>163</v>
      </c>
      <c r="CC276" s="16" t="s">
        <v>163</v>
      </c>
      <c r="CD276" s="16" t="s">
        <v>163</v>
      </c>
      <c r="CE276" s="16" t="s">
        <v>163</v>
      </c>
      <c r="CF276" s="16" t="s">
        <v>163</v>
      </c>
      <c r="CG276" s="16" t="s">
        <v>163</v>
      </c>
      <c r="CH276" s="16" t="s">
        <v>163</v>
      </c>
      <c r="CI276" s="16" t="s">
        <v>163</v>
      </c>
      <c r="CJ276" s="16" t="s">
        <v>163</v>
      </c>
      <c r="CK276" s="16">
        <v>301</v>
      </c>
      <c r="CL276" s="16" t="s">
        <v>163</v>
      </c>
      <c r="CM276" s="16">
        <v>1</v>
      </c>
      <c r="CN276" s="16">
        <v>1</v>
      </c>
      <c r="CO276" s="16">
        <v>7</v>
      </c>
      <c r="CP276" s="16" t="s">
        <v>163</v>
      </c>
      <c r="CQ276" s="16" t="s">
        <v>163</v>
      </c>
      <c r="CR276" s="16" t="s">
        <v>163</v>
      </c>
      <c r="CS276" s="16" t="s">
        <v>163</v>
      </c>
      <c r="CT276" s="16" t="s">
        <v>163</v>
      </c>
      <c r="CU276" s="16">
        <v>301</v>
      </c>
      <c r="CV276" s="16" t="s">
        <v>163</v>
      </c>
      <c r="CW276" s="16">
        <v>1</v>
      </c>
      <c r="CX276" s="16">
        <v>1</v>
      </c>
      <c r="CY276" s="16">
        <v>7</v>
      </c>
      <c r="CZ276" s="16" t="s">
        <v>163</v>
      </c>
      <c r="DA276" s="16" t="s">
        <v>163</v>
      </c>
      <c r="DB276" s="16" t="s">
        <v>163</v>
      </c>
      <c r="DC276" s="16" t="s">
        <v>163</v>
      </c>
      <c r="DD276" s="16" t="s">
        <v>163</v>
      </c>
      <c r="DE276" s="16" t="s">
        <v>163</v>
      </c>
      <c r="DF276" s="16" t="s">
        <v>163</v>
      </c>
      <c r="DG276" s="16" t="s">
        <v>163</v>
      </c>
      <c r="DH276" s="16" t="s">
        <v>163</v>
      </c>
      <c r="DI276" s="16" t="s">
        <v>163</v>
      </c>
      <c r="DJ276" s="16" t="s">
        <v>163</v>
      </c>
      <c r="DK276" s="16" t="s">
        <v>163</v>
      </c>
      <c r="DL276" s="16" t="s">
        <v>163</v>
      </c>
      <c r="DM276" s="16" t="s">
        <v>163</v>
      </c>
      <c r="DN276" s="16" t="s">
        <v>163</v>
      </c>
      <c r="DO276" s="16">
        <v>301</v>
      </c>
      <c r="DP276" s="16" t="s">
        <v>163</v>
      </c>
      <c r="DQ276" s="16">
        <v>1</v>
      </c>
      <c r="DR276" s="16">
        <v>1</v>
      </c>
      <c r="DS276" s="16">
        <v>7</v>
      </c>
      <c r="DT276" s="16" t="s">
        <v>163</v>
      </c>
      <c r="DU276" s="16" t="s">
        <v>163</v>
      </c>
      <c r="DV276" s="16" t="s">
        <v>163</v>
      </c>
      <c r="DW276" s="16" t="s">
        <v>163</v>
      </c>
      <c r="DX276" s="16" t="s">
        <v>163</v>
      </c>
      <c r="DY276" s="16">
        <v>308</v>
      </c>
      <c r="DZ276" s="16" t="s">
        <v>163</v>
      </c>
      <c r="EA276" s="16">
        <v>1</v>
      </c>
      <c r="EB276" s="16">
        <v>2</v>
      </c>
      <c r="EC276" s="16" t="s">
        <v>163</v>
      </c>
      <c r="ED276" s="16">
        <v>2</v>
      </c>
      <c r="EE276" s="16" t="s">
        <v>163</v>
      </c>
      <c r="EF276" s="16" t="s">
        <v>163</v>
      </c>
      <c r="EG276" s="16" t="s">
        <v>163</v>
      </c>
      <c r="EH276" s="16" t="s">
        <v>163</v>
      </c>
      <c r="EI276">
        <v>5</v>
      </c>
      <c r="EJ276">
        <v>1</v>
      </c>
      <c r="EK276" t="s">
        <v>163</v>
      </c>
      <c r="EL276">
        <v>2</v>
      </c>
      <c r="EM276">
        <v>16</v>
      </c>
      <c r="EN276">
        <v>16</v>
      </c>
      <c r="EO276">
        <v>11</v>
      </c>
      <c r="EP276">
        <v>11</v>
      </c>
      <c r="EQ276" t="s">
        <v>163</v>
      </c>
      <c r="ER276">
        <v>4</v>
      </c>
      <c r="ES276" t="s">
        <v>163</v>
      </c>
      <c r="ET276">
        <v>1</v>
      </c>
      <c r="EU276">
        <v>3</v>
      </c>
      <c r="EV276">
        <v>1956</v>
      </c>
      <c r="EW276">
        <v>1</v>
      </c>
      <c r="EX276" t="s">
        <v>345</v>
      </c>
      <c r="EY276" t="s">
        <v>347</v>
      </c>
      <c r="EZ276" t="s">
        <v>333</v>
      </c>
      <c r="FA276" t="s">
        <v>163</v>
      </c>
      <c r="FB276" t="s">
        <v>163</v>
      </c>
      <c r="FC276" t="s">
        <v>163</v>
      </c>
      <c r="FD276" t="s">
        <v>163</v>
      </c>
      <c r="FE276" t="s">
        <v>163</v>
      </c>
      <c r="FF276" t="s">
        <v>163</v>
      </c>
      <c r="FG276" t="s">
        <v>163</v>
      </c>
      <c r="FH276" t="s">
        <v>163</v>
      </c>
      <c r="FI276" t="s">
        <v>163</v>
      </c>
      <c r="FJ276" t="s">
        <v>163</v>
      </c>
      <c r="FK276">
        <f t="shared" si="8"/>
        <v>1</v>
      </c>
      <c r="FL276">
        <f t="shared" si="9"/>
        <v>0</v>
      </c>
    </row>
    <row r="277" spans="1:168" x14ac:dyDescent="0.25">
      <c r="A277">
        <v>276</v>
      </c>
      <c r="B277" t="s">
        <v>181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10501</v>
      </c>
      <c r="J277">
        <v>7</v>
      </c>
      <c r="K277" t="s">
        <v>163</v>
      </c>
      <c r="L277" t="s">
        <v>229</v>
      </c>
      <c r="M277">
        <v>1</v>
      </c>
      <c r="N277">
        <v>1</v>
      </c>
      <c r="O277">
        <v>4</v>
      </c>
      <c r="P277">
        <v>4</v>
      </c>
      <c r="Q277">
        <v>0</v>
      </c>
      <c r="R277">
        <v>1</v>
      </c>
      <c r="S277" t="s">
        <v>163</v>
      </c>
      <c r="T277">
        <v>80</v>
      </c>
      <c r="U277">
        <v>10</v>
      </c>
      <c r="V277">
        <v>10</v>
      </c>
      <c r="W277" t="s">
        <v>313</v>
      </c>
      <c r="X277" t="s">
        <v>313</v>
      </c>
      <c r="Y277" t="s">
        <v>313</v>
      </c>
      <c r="Z277" t="s">
        <v>313</v>
      </c>
      <c r="AA277" t="s">
        <v>312</v>
      </c>
      <c r="AB277" t="s">
        <v>312</v>
      </c>
      <c r="AC277" t="s">
        <v>312</v>
      </c>
      <c r="AD277" t="s">
        <v>310</v>
      </c>
      <c r="AE277" t="s">
        <v>313</v>
      </c>
      <c r="AF277" t="s">
        <v>316</v>
      </c>
      <c r="AG277" t="s">
        <v>316</v>
      </c>
      <c r="AH277" t="s">
        <v>316</v>
      </c>
      <c r="AI277" t="s">
        <v>316</v>
      </c>
      <c r="AJ277" t="s">
        <v>316</v>
      </c>
      <c r="AK277" t="s">
        <v>316</v>
      </c>
      <c r="AL277" t="s">
        <v>316</v>
      </c>
      <c r="AM277" t="s">
        <v>306</v>
      </c>
      <c r="AN277" t="s">
        <v>316</v>
      </c>
      <c r="AO277" t="s">
        <v>319</v>
      </c>
      <c r="AP277">
        <v>4</v>
      </c>
      <c r="AQ277" t="s">
        <v>322</v>
      </c>
      <c r="AR277">
        <v>3</v>
      </c>
      <c r="AS277" t="s">
        <v>163</v>
      </c>
      <c r="AT277" t="s">
        <v>322</v>
      </c>
      <c r="AU277" t="s">
        <v>326</v>
      </c>
      <c r="AV277" t="s">
        <v>163</v>
      </c>
      <c r="AW277" t="s">
        <v>163</v>
      </c>
      <c r="AX277" t="s">
        <v>163</v>
      </c>
      <c r="AY277">
        <v>1</v>
      </c>
      <c r="AZ277">
        <v>1</v>
      </c>
      <c r="BA277">
        <v>1</v>
      </c>
      <c r="BB277" t="s">
        <v>163</v>
      </c>
      <c r="BC277" t="s">
        <v>163</v>
      </c>
      <c r="BD277" t="s">
        <v>163</v>
      </c>
      <c r="BE277" t="s">
        <v>163</v>
      </c>
      <c r="BF277" t="s">
        <v>163</v>
      </c>
      <c r="BG277" t="s">
        <v>163</v>
      </c>
      <c r="BH277" t="s">
        <v>163</v>
      </c>
      <c r="BI277" t="s">
        <v>163</v>
      </c>
      <c r="BJ277" t="s">
        <v>163</v>
      </c>
      <c r="BK277" t="s">
        <v>163</v>
      </c>
      <c r="BL277" t="s">
        <v>163</v>
      </c>
      <c r="BM277" t="s">
        <v>163</v>
      </c>
      <c r="BN277" t="s">
        <v>163</v>
      </c>
      <c r="BO277" t="s">
        <v>163</v>
      </c>
      <c r="BP277" t="s">
        <v>163</v>
      </c>
      <c r="BQ277" t="s">
        <v>163</v>
      </c>
      <c r="BR277" s="16">
        <v>1</v>
      </c>
      <c r="BS277" s="16" t="s">
        <v>164</v>
      </c>
      <c r="BT277" s="16">
        <v>2</v>
      </c>
      <c r="BU277" s="16">
        <v>1</v>
      </c>
      <c r="BV277" s="16" t="s">
        <v>164</v>
      </c>
      <c r="BW277" s="16">
        <v>2</v>
      </c>
      <c r="BX277" s="16" t="s">
        <v>163</v>
      </c>
      <c r="BY277" s="16" t="s">
        <v>163</v>
      </c>
      <c r="BZ277" s="16">
        <v>307</v>
      </c>
      <c r="CA277" s="16">
        <v>308</v>
      </c>
      <c r="CB277" s="16" t="s">
        <v>163</v>
      </c>
      <c r="CC277" s="16" t="s">
        <v>163</v>
      </c>
      <c r="CD277" s="16" t="s">
        <v>163</v>
      </c>
      <c r="CE277" s="16" t="s">
        <v>163</v>
      </c>
      <c r="CF277" s="16" t="s">
        <v>163</v>
      </c>
      <c r="CG277" s="16" t="s">
        <v>163</v>
      </c>
      <c r="CH277" s="16" t="s">
        <v>163</v>
      </c>
      <c r="CI277" s="16" t="s">
        <v>163</v>
      </c>
      <c r="CJ277" s="16" t="s">
        <v>163</v>
      </c>
      <c r="CK277" s="16">
        <v>307</v>
      </c>
      <c r="CL277" s="16" t="s">
        <v>163</v>
      </c>
      <c r="CM277" s="16">
        <v>1</v>
      </c>
      <c r="CN277" s="16">
        <v>2</v>
      </c>
      <c r="CO277" s="16" t="s">
        <v>163</v>
      </c>
      <c r="CP277" s="16">
        <v>4</v>
      </c>
      <c r="CQ277" s="16" t="s">
        <v>163</v>
      </c>
      <c r="CR277" s="16" t="s">
        <v>163</v>
      </c>
      <c r="CS277" s="16" t="s">
        <v>163</v>
      </c>
      <c r="CT277" s="16" t="s">
        <v>163</v>
      </c>
      <c r="CU277" s="16">
        <v>308</v>
      </c>
      <c r="CV277" s="16" t="s">
        <v>163</v>
      </c>
      <c r="CW277" s="16">
        <v>1</v>
      </c>
      <c r="CX277" s="16">
        <v>2</v>
      </c>
      <c r="CY277" s="16" t="s">
        <v>163</v>
      </c>
      <c r="CZ277" s="16">
        <v>2</v>
      </c>
      <c r="DA277" s="16" t="s">
        <v>163</v>
      </c>
      <c r="DB277" s="16" t="s">
        <v>163</v>
      </c>
      <c r="DC277" s="16" t="s">
        <v>163</v>
      </c>
      <c r="DD277" s="16" t="s">
        <v>163</v>
      </c>
      <c r="DE277" s="16" t="s">
        <v>163</v>
      </c>
      <c r="DF277" s="16" t="s">
        <v>163</v>
      </c>
      <c r="DG277" s="16" t="s">
        <v>163</v>
      </c>
      <c r="DH277" s="16" t="s">
        <v>163</v>
      </c>
      <c r="DI277" s="16" t="s">
        <v>163</v>
      </c>
      <c r="DJ277" s="16" t="s">
        <v>163</v>
      </c>
      <c r="DK277" s="16" t="s">
        <v>163</v>
      </c>
      <c r="DL277" s="16" t="s">
        <v>163</v>
      </c>
      <c r="DM277" s="16" t="s">
        <v>163</v>
      </c>
      <c r="DN277" s="16" t="s">
        <v>163</v>
      </c>
      <c r="DO277" s="16">
        <v>302</v>
      </c>
      <c r="DP277" s="16" t="s">
        <v>163</v>
      </c>
      <c r="DQ277" s="16">
        <v>1</v>
      </c>
      <c r="DR277" s="16">
        <v>3</v>
      </c>
      <c r="DS277" s="16" t="s">
        <v>163</v>
      </c>
      <c r="DT277" s="16" t="s">
        <v>163</v>
      </c>
      <c r="DU277" s="16" t="s">
        <v>163</v>
      </c>
      <c r="DV277" s="16" t="s">
        <v>163</v>
      </c>
      <c r="DW277" s="16" t="s">
        <v>163</v>
      </c>
      <c r="DX277" s="16" t="s">
        <v>163</v>
      </c>
      <c r="DY277" s="16">
        <v>301</v>
      </c>
      <c r="DZ277" s="16" t="s">
        <v>163</v>
      </c>
      <c r="EA277" s="16">
        <v>1</v>
      </c>
      <c r="EB277" s="16">
        <v>2</v>
      </c>
      <c r="EC277" s="16" t="s">
        <v>163</v>
      </c>
      <c r="ED277" s="16">
        <v>7</v>
      </c>
      <c r="EE277" s="16" t="s">
        <v>163</v>
      </c>
      <c r="EF277" s="16" t="s">
        <v>163</v>
      </c>
      <c r="EG277" s="16" t="s">
        <v>163</v>
      </c>
      <c r="EH277" s="16" t="s">
        <v>163</v>
      </c>
      <c r="EI277">
        <v>6</v>
      </c>
      <c r="EJ277" t="s">
        <v>163</v>
      </c>
      <c r="EK277">
        <v>5</v>
      </c>
      <c r="EL277">
        <v>5</v>
      </c>
      <c r="EM277">
        <v>16</v>
      </c>
      <c r="EN277">
        <v>16</v>
      </c>
      <c r="EO277">
        <v>12</v>
      </c>
      <c r="EP277">
        <v>12</v>
      </c>
      <c r="EQ277" t="s">
        <v>163</v>
      </c>
      <c r="ER277" t="s">
        <v>163</v>
      </c>
      <c r="ES277" t="s">
        <v>163</v>
      </c>
      <c r="ET277" t="s">
        <v>163</v>
      </c>
      <c r="EU277">
        <v>3</v>
      </c>
      <c r="EV277">
        <v>1954</v>
      </c>
      <c r="EW277">
        <v>1</v>
      </c>
      <c r="EX277" t="s">
        <v>338</v>
      </c>
      <c r="EY277" t="s">
        <v>347</v>
      </c>
      <c r="EZ277" t="s">
        <v>333</v>
      </c>
      <c r="FA277" t="s">
        <v>163</v>
      </c>
      <c r="FB277" t="s">
        <v>163</v>
      </c>
      <c r="FC277" t="s">
        <v>163</v>
      </c>
      <c r="FD277" t="s">
        <v>163</v>
      </c>
      <c r="FE277" t="s">
        <v>163</v>
      </c>
      <c r="FF277" t="s">
        <v>163</v>
      </c>
      <c r="FG277" t="s">
        <v>163</v>
      </c>
      <c r="FH277" t="s">
        <v>163</v>
      </c>
      <c r="FI277" t="s">
        <v>163</v>
      </c>
      <c r="FJ277" t="s">
        <v>163</v>
      </c>
      <c r="FK277">
        <f t="shared" si="8"/>
        <v>0</v>
      </c>
      <c r="FL277">
        <f t="shared" si="9"/>
        <v>0</v>
      </c>
    </row>
    <row r="278" spans="1:168" x14ac:dyDescent="0.25">
      <c r="A278">
        <v>277</v>
      </c>
      <c r="B278" t="s">
        <v>181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10501</v>
      </c>
      <c r="J278">
        <v>7</v>
      </c>
      <c r="K278" t="s">
        <v>163</v>
      </c>
      <c r="L278" t="s">
        <v>229</v>
      </c>
      <c r="M278">
        <v>1</v>
      </c>
      <c r="N278">
        <v>1</v>
      </c>
      <c r="O278">
        <v>4</v>
      </c>
      <c r="P278">
        <v>4</v>
      </c>
      <c r="Q278">
        <v>0</v>
      </c>
      <c r="R278">
        <v>1</v>
      </c>
      <c r="S278" t="s">
        <v>163</v>
      </c>
      <c r="T278">
        <v>0</v>
      </c>
      <c r="U278">
        <v>40</v>
      </c>
      <c r="V278">
        <v>60</v>
      </c>
      <c r="W278" t="s">
        <v>310</v>
      </c>
      <c r="X278" t="s">
        <v>310</v>
      </c>
      <c r="Y278" t="s">
        <v>310</v>
      </c>
      <c r="Z278" t="s">
        <v>310</v>
      </c>
      <c r="AA278" t="s">
        <v>311</v>
      </c>
      <c r="AB278" t="s">
        <v>311</v>
      </c>
      <c r="AC278" t="s">
        <v>313</v>
      </c>
      <c r="AD278" t="s">
        <v>310</v>
      </c>
      <c r="AE278" t="s">
        <v>310</v>
      </c>
      <c r="AF278" t="s">
        <v>306</v>
      </c>
      <c r="AG278" t="s">
        <v>306</v>
      </c>
      <c r="AH278" t="s">
        <v>306</v>
      </c>
      <c r="AI278" t="s">
        <v>306</v>
      </c>
      <c r="AJ278" t="s">
        <v>314</v>
      </c>
      <c r="AK278" t="s">
        <v>314</v>
      </c>
      <c r="AL278" t="s">
        <v>316</v>
      </c>
      <c r="AM278" t="s">
        <v>306</v>
      </c>
      <c r="AN278" t="s">
        <v>306</v>
      </c>
      <c r="AO278" t="s">
        <v>163</v>
      </c>
      <c r="AP278" t="s">
        <v>163</v>
      </c>
      <c r="AQ278" t="s">
        <v>163</v>
      </c>
      <c r="AR278" t="s">
        <v>163</v>
      </c>
      <c r="AS278" t="s">
        <v>163</v>
      </c>
      <c r="AT278" t="s">
        <v>325</v>
      </c>
      <c r="AU278" t="s">
        <v>325</v>
      </c>
      <c r="AV278" t="s">
        <v>163</v>
      </c>
      <c r="AW278" t="s">
        <v>163</v>
      </c>
      <c r="AX278" t="s">
        <v>163</v>
      </c>
      <c r="AY278" t="s">
        <v>163</v>
      </c>
      <c r="AZ278" t="s">
        <v>163</v>
      </c>
      <c r="BA278" t="s">
        <v>163</v>
      </c>
      <c r="BB278" t="s">
        <v>163</v>
      </c>
      <c r="BC278" t="s">
        <v>163</v>
      </c>
      <c r="BD278" t="s">
        <v>163</v>
      </c>
      <c r="BE278" t="s">
        <v>163</v>
      </c>
      <c r="BF278" t="s">
        <v>163</v>
      </c>
      <c r="BG278" t="s">
        <v>163</v>
      </c>
      <c r="BH278">
        <v>1</v>
      </c>
      <c r="BI278">
        <v>2</v>
      </c>
      <c r="BJ278" t="s">
        <v>163</v>
      </c>
      <c r="BK278" t="s">
        <v>163</v>
      </c>
      <c r="BL278" t="s">
        <v>163</v>
      </c>
      <c r="BM278">
        <v>1</v>
      </c>
      <c r="BN278" t="s">
        <v>163</v>
      </c>
      <c r="BO278" t="s">
        <v>163</v>
      </c>
      <c r="BP278" t="s">
        <v>163</v>
      </c>
      <c r="BQ278">
        <v>1</v>
      </c>
      <c r="BR278" s="16">
        <v>1</v>
      </c>
      <c r="BS278" s="16">
        <v>3</v>
      </c>
      <c r="BT278" s="16">
        <v>1</v>
      </c>
      <c r="BU278" s="16">
        <v>1</v>
      </c>
      <c r="BV278" s="16">
        <v>3</v>
      </c>
      <c r="BW278" s="16">
        <v>1</v>
      </c>
      <c r="BX278" s="16" t="s">
        <v>163</v>
      </c>
      <c r="BY278" s="16" t="s">
        <v>163</v>
      </c>
      <c r="BZ278" s="16" t="s">
        <v>163</v>
      </c>
      <c r="CA278" s="16">
        <v>308</v>
      </c>
      <c r="CB278" s="16" t="s">
        <v>163</v>
      </c>
      <c r="CC278" s="16" t="s">
        <v>163</v>
      </c>
      <c r="CD278" s="16" t="s">
        <v>163</v>
      </c>
      <c r="CE278" s="16" t="s">
        <v>163</v>
      </c>
      <c r="CF278" s="16" t="s">
        <v>163</v>
      </c>
      <c r="CG278" s="16" t="s">
        <v>163</v>
      </c>
      <c r="CH278" s="16" t="s">
        <v>163</v>
      </c>
      <c r="CI278" s="16" t="s">
        <v>163</v>
      </c>
      <c r="CJ278" s="16" t="s">
        <v>163</v>
      </c>
      <c r="CK278" s="16" t="s">
        <v>163</v>
      </c>
      <c r="CL278" s="16" t="s">
        <v>163</v>
      </c>
      <c r="CM278" s="16" t="s">
        <v>163</v>
      </c>
      <c r="CN278" s="16" t="s">
        <v>163</v>
      </c>
      <c r="CO278" s="16" t="s">
        <v>163</v>
      </c>
      <c r="CP278" s="16" t="s">
        <v>163</v>
      </c>
      <c r="CQ278" s="16" t="s">
        <v>163</v>
      </c>
      <c r="CR278" s="16" t="s">
        <v>163</v>
      </c>
      <c r="CS278" s="16" t="s">
        <v>163</v>
      </c>
      <c r="CT278" s="16" t="s">
        <v>163</v>
      </c>
      <c r="CU278" s="16">
        <v>308</v>
      </c>
      <c r="CV278" s="16" t="s">
        <v>163</v>
      </c>
      <c r="CW278" s="16">
        <v>1</v>
      </c>
      <c r="CX278" s="16">
        <v>2</v>
      </c>
      <c r="CY278" s="16" t="s">
        <v>163</v>
      </c>
      <c r="CZ278" s="16">
        <v>2</v>
      </c>
      <c r="DA278" s="16" t="s">
        <v>163</v>
      </c>
      <c r="DB278" s="16" t="s">
        <v>163</v>
      </c>
      <c r="DC278" s="16" t="s">
        <v>163</v>
      </c>
      <c r="DD278" s="16" t="s">
        <v>163</v>
      </c>
      <c r="DE278" s="16" t="s">
        <v>163</v>
      </c>
      <c r="DF278" s="16" t="s">
        <v>163</v>
      </c>
      <c r="DG278" s="16" t="s">
        <v>163</v>
      </c>
      <c r="DH278" s="16" t="s">
        <v>163</v>
      </c>
      <c r="DI278" s="16" t="s">
        <v>163</v>
      </c>
      <c r="DJ278" s="16" t="s">
        <v>163</v>
      </c>
      <c r="DK278" s="16" t="s">
        <v>163</v>
      </c>
      <c r="DL278" s="16" t="s">
        <v>163</v>
      </c>
      <c r="DM278" s="16" t="s">
        <v>163</v>
      </c>
      <c r="DN278" s="16" t="s">
        <v>163</v>
      </c>
      <c r="DO278" s="16" t="s">
        <v>163</v>
      </c>
      <c r="DP278" s="16" t="s">
        <v>163</v>
      </c>
      <c r="DQ278" s="16" t="s">
        <v>163</v>
      </c>
      <c r="DR278" s="16" t="s">
        <v>163</v>
      </c>
      <c r="DS278" s="16" t="s">
        <v>163</v>
      </c>
      <c r="DT278" s="16" t="s">
        <v>163</v>
      </c>
      <c r="DU278" s="16" t="s">
        <v>163</v>
      </c>
      <c r="DV278" s="16" t="s">
        <v>163</v>
      </c>
      <c r="DW278" s="16" t="s">
        <v>163</v>
      </c>
      <c r="DX278" s="16" t="s">
        <v>163</v>
      </c>
      <c r="DY278" s="16">
        <v>301</v>
      </c>
      <c r="DZ278" s="16" t="s">
        <v>163</v>
      </c>
      <c r="EA278" s="16">
        <v>1</v>
      </c>
      <c r="EB278" s="16">
        <v>3</v>
      </c>
      <c r="EC278" s="16" t="s">
        <v>163</v>
      </c>
      <c r="ED278" s="16" t="s">
        <v>163</v>
      </c>
      <c r="EE278" s="16" t="s">
        <v>163</v>
      </c>
      <c r="EF278" s="16" t="s">
        <v>163</v>
      </c>
      <c r="EG278" s="16" t="s">
        <v>163</v>
      </c>
      <c r="EH278" s="16" t="s">
        <v>163</v>
      </c>
      <c r="EI278">
        <v>5</v>
      </c>
      <c r="EJ278">
        <v>2</v>
      </c>
      <c r="EK278" t="s">
        <v>163</v>
      </c>
      <c r="EL278">
        <v>5</v>
      </c>
      <c r="EM278">
        <v>16</v>
      </c>
      <c r="EN278">
        <v>16</v>
      </c>
      <c r="EO278">
        <v>12</v>
      </c>
      <c r="EP278">
        <v>12</v>
      </c>
      <c r="EQ278">
        <v>24</v>
      </c>
      <c r="ER278" t="s">
        <v>163</v>
      </c>
      <c r="ES278">
        <v>9</v>
      </c>
      <c r="ET278" t="s">
        <v>163</v>
      </c>
      <c r="EU278">
        <v>4</v>
      </c>
      <c r="EV278">
        <v>1970</v>
      </c>
      <c r="EW278">
        <v>1</v>
      </c>
      <c r="EX278" t="s">
        <v>341</v>
      </c>
      <c r="EY278" t="s">
        <v>348</v>
      </c>
      <c r="EZ278" t="s">
        <v>333</v>
      </c>
      <c r="FA278" t="s">
        <v>163</v>
      </c>
      <c r="FB278" t="s">
        <v>163</v>
      </c>
      <c r="FC278" t="s">
        <v>163</v>
      </c>
      <c r="FD278" t="s">
        <v>163</v>
      </c>
      <c r="FE278" t="s">
        <v>163</v>
      </c>
      <c r="FF278" t="s">
        <v>163</v>
      </c>
      <c r="FG278" t="s">
        <v>163</v>
      </c>
      <c r="FH278" t="s">
        <v>163</v>
      </c>
      <c r="FI278" t="s">
        <v>163</v>
      </c>
      <c r="FJ278" t="s">
        <v>163</v>
      </c>
      <c r="FK278">
        <f t="shared" si="8"/>
        <v>1</v>
      </c>
      <c r="FL278">
        <f t="shared" si="9"/>
        <v>0</v>
      </c>
    </row>
    <row r="279" spans="1:168" x14ac:dyDescent="0.25">
      <c r="A279">
        <v>278</v>
      </c>
      <c r="B279" t="s">
        <v>181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80501</v>
      </c>
      <c r="J279">
        <v>4</v>
      </c>
      <c r="K279" t="s">
        <v>163</v>
      </c>
      <c r="L279" t="s">
        <v>230</v>
      </c>
      <c r="M279">
        <v>1</v>
      </c>
      <c r="N279">
        <v>1</v>
      </c>
      <c r="O279">
        <v>3</v>
      </c>
      <c r="P279">
        <v>3</v>
      </c>
      <c r="Q279">
        <v>0</v>
      </c>
      <c r="R279">
        <v>1</v>
      </c>
      <c r="S279" t="s">
        <v>163</v>
      </c>
      <c r="T279">
        <v>0</v>
      </c>
      <c r="U279">
        <v>65</v>
      </c>
      <c r="V279">
        <v>35</v>
      </c>
      <c r="W279" t="s">
        <v>310</v>
      </c>
      <c r="X279" t="s">
        <v>310</v>
      </c>
      <c r="Y279" t="s">
        <v>310</v>
      </c>
      <c r="Z279" t="s">
        <v>310</v>
      </c>
      <c r="AA279" t="s">
        <v>311</v>
      </c>
      <c r="AB279" t="s">
        <v>311</v>
      </c>
      <c r="AC279" t="s">
        <v>313</v>
      </c>
      <c r="AD279" t="s">
        <v>310</v>
      </c>
      <c r="AE279" t="s">
        <v>310</v>
      </c>
      <c r="AF279" t="s">
        <v>306</v>
      </c>
      <c r="AG279" t="s">
        <v>306</v>
      </c>
      <c r="AH279" t="s">
        <v>306</v>
      </c>
      <c r="AI279" t="s">
        <v>306</v>
      </c>
      <c r="AJ279" t="s">
        <v>314</v>
      </c>
      <c r="AK279" t="s">
        <v>314</v>
      </c>
      <c r="AL279" t="s">
        <v>316</v>
      </c>
      <c r="AM279" t="s">
        <v>306</v>
      </c>
      <c r="AN279" t="s">
        <v>306</v>
      </c>
      <c r="AO279" t="s">
        <v>163</v>
      </c>
      <c r="AP279" t="s">
        <v>163</v>
      </c>
      <c r="AQ279" t="s">
        <v>163</v>
      </c>
      <c r="AR279" t="s">
        <v>163</v>
      </c>
      <c r="AS279" t="s">
        <v>163</v>
      </c>
      <c r="AT279" t="s">
        <v>325</v>
      </c>
      <c r="AU279" t="s">
        <v>325</v>
      </c>
      <c r="AV279" t="s">
        <v>163</v>
      </c>
      <c r="AW279" t="s">
        <v>163</v>
      </c>
      <c r="AX279" t="s">
        <v>163</v>
      </c>
      <c r="AY279" t="s">
        <v>163</v>
      </c>
      <c r="AZ279" t="s">
        <v>163</v>
      </c>
      <c r="BA279" t="s">
        <v>163</v>
      </c>
      <c r="BB279" t="s">
        <v>163</v>
      </c>
      <c r="BC279" t="s">
        <v>163</v>
      </c>
      <c r="BD279" t="s">
        <v>163</v>
      </c>
      <c r="BE279" t="s">
        <v>163</v>
      </c>
      <c r="BF279" t="s">
        <v>163</v>
      </c>
      <c r="BG279" t="s">
        <v>163</v>
      </c>
      <c r="BH279">
        <v>4</v>
      </c>
      <c r="BI279" t="s">
        <v>163</v>
      </c>
      <c r="BJ279" t="s">
        <v>163</v>
      </c>
      <c r="BK279" t="s">
        <v>163</v>
      </c>
      <c r="BL279" t="s">
        <v>163</v>
      </c>
      <c r="BM279">
        <v>4</v>
      </c>
      <c r="BN279" t="s">
        <v>163</v>
      </c>
      <c r="BO279" t="s">
        <v>163</v>
      </c>
      <c r="BP279" t="s">
        <v>163</v>
      </c>
      <c r="BQ279" t="s">
        <v>163</v>
      </c>
      <c r="BR279" s="16">
        <v>1</v>
      </c>
      <c r="BS279" s="16">
        <v>3</v>
      </c>
      <c r="BT279" s="16">
        <v>1</v>
      </c>
      <c r="BU279" s="16">
        <v>1</v>
      </c>
      <c r="BV279" s="16">
        <v>3</v>
      </c>
      <c r="BW279" s="16">
        <v>1</v>
      </c>
      <c r="BX279" s="16" t="s">
        <v>163</v>
      </c>
      <c r="BY279" s="16" t="s">
        <v>163</v>
      </c>
      <c r="BZ279" s="16" t="s">
        <v>163</v>
      </c>
      <c r="CA279" s="16">
        <v>301</v>
      </c>
      <c r="CB279" s="16" t="s">
        <v>163</v>
      </c>
      <c r="CC279" s="16" t="s">
        <v>163</v>
      </c>
      <c r="CD279" s="16" t="s">
        <v>163</v>
      </c>
      <c r="CE279" s="16" t="s">
        <v>163</v>
      </c>
      <c r="CF279" s="16" t="s">
        <v>163</v>
      </c>
      <c r="CG279" s="16" t="s">
        <v>163</v>
      </c>
      <c r="CH279" s="16" t="s">
        <v>163</v>
      </c>
      <c r="CI279" s="16" t="s">
        <v>163</v>
      </c>
      <c r="CJ279" s="16" t="s">
        <v>163</v>
      </c>
      <c r="CK279" s="16" t="s">
        <v>163</v>
      </c>
      <c r="CL279" s="16" t="s">
        <v>163</v>
      </c>
      <c r="CM279" s="16" t="s">
        <v>163</v>
      </c>
      <c r="CN279" s="16" t="s">
        <v>163</v>
      </c>
      <c r="CO279" s="16" t="s">
        <v>163</v>
      </c>
      <c r="CP279" s="16" t="s">
        <v>163</v>
      </c>
      <c r="CQ279" s="16" t="s">
        <v>163</v>
      </c>
      <c r="CR279" s="16" t="s">
        <v>163</v>
      </c>
      <c r="CS279" s="16" t="s">
        <v>163</v>
      </c>
      <c r="CT279" s="16" t="s">
        <v>163</v>
      </c>
      <c r="CU279" s="16">
        <v>301</v>
      </c>
      <c r="CV279" s="16" t="s">
        <v>163</v>
      </c>
      <c r="CW279" s="16">
        <v>1</v>
      </c>
      <c r="CX279" s="16">
        <v>2</v>
      </c>
      <c r="CY279" s="16" t="s">
        <v>163</v>
      </c>
      <c r="CZ279" s="16">
        <v>7</v>
      </c>
      <c r="DA279" s="16" t="s">
        <v>163</v>
      </c>
      <c r="DB279" s="16" t="s">
        <v>163</v>
      </c>
      <c r="DC279" s="16" t="s">
        <v>163</v>
      </c>
      <c r="DD279" s="16" t="s">
        <v>163</v>
      </c>
      <c r="DE279" s="16" t="s">
        <v>163</v>
      </c>
      <c r="DF279" s="16" t="s">
        <v>163</v>
      </c>
      <c r="DG279" s="16" t="s">
        <v>163</v>
      </c>
      <c r="DH279" s="16" t="s">
        <v>163</v>
      </c>
      <c r="DI279" s="16" t="s">
        <v>163</v>
      </c>
      <c r="DJ279" s="16" t="s">
        <v>163</v>
      </c>
      <c r="DK279" s="16" t="s">
        <v>163</v>
      </c>
      <c r="DL279" s="16" t="s">
        <v>163</v>
      </c>
      <c r="DM279" s="16" t="s">
        <v>163</v>
      </c>
      <c r="DN279" s="16" t="s">
        <v>163</v>
      </c>
      <c r="DO279" s="16" t="s">
        <v>163</v>
      </c>
      <c r="DP279" s="16" t="s">
        <v>163</v>
      </c>
      <c r="DQ279" s="16" t="s">
        <v>163</v>
      </c>
      <c r="DR279" s="16" t="s">
        <v>163</v>
      </c>
      <c r="DS279" s="16" t="s">
        <v>163</v>
      </c>
      <c r="DT279" s="16" t="s">
        <v>163</v>
      </c>
      <c r="DU279" s="16" t="s">
        <v>163</v>
      </c>
      <c r="DV279" s="16" t="s">
        <v>163</v>
      </c>
      <c r="DW279" s="16" t="s">
        <v>163</v>
      </c>
      <c r="DX279" s="16" t="s">
        <v>163</v>
      </c>
      <c r="DY279" s="16">
        <v>304</v>
      </c>
      <c r="DZ279" s="16" t="s">
        <v>163</v>
      </c>
      <c r="EA279" s="16">
        <v>1</v>
      </c>
      <c r="EB279" s="16">
        <v>3</v>
      </c>
      <c r="EC279" s="16" t="s">
        <v>163</v>
      </c>
      <c r="ED279" s="16" t="s">
        <v>163</v>
      </c>
      <c r="EE279" s="16" t="s">
        <v>163</v>
      </c>
      <c r="EF279" s="16" t="s">
        <v>163</v>
      </c>
      <c r="EG279" s="16" t="s">
        <v>163</v>
      </c>
      <c r="EH279" s="16" t="s">
        <v>163</v>
      </c>
      <c r="EI279">
        <v>6</v>
      </c>
      <c r="EJ279" t="s">
        <v>163</v>
      </c>
      <c r="EK279">
        <v>6</v>
      </c>
      <c r="EL279" t="s">
        <v>163</v>
      </c>
      <c r="EM279" t="s">
        <v>163</v>
      </c>
      <c r="EN279" t="s">
        <v>163</v>
      </c>
      <c r="EO279" t="s">
        <v>163</v>
      </c>
      <c r="EP279" t="s">
        <v>163</v>
      </c>
      <c r="EQ279" t="s">
        <v>163</v>
      </c>
      <c r="ER279" t="s">
        <v>163</v>
      </c>
      <c r="ES279" t="s">
        <v>163</v>
      </c>
      <c r="ET279" t="s">
        <v>163</v>
      </c>
      <c r="EU279">
        <v>3</v>
      </c>
      <c r="EV279">
        <v>1960</v>
      </c>
      <c r="EW279">
        <v>1</v>
      </c>
      <c r="EX279" t="s">
        <v>338</v>
      </c>
      <c r="EY279" t="s">
        <v>347</v>
      </c>
      <c r="EZ279" t="s">
        <v>333</v>
      </c>
      <c r="FA279" t="s">
        <v>163</v>
      </c>
      <c r="FB279" t="s">
        <v>163</v>
      </c>
      <c r="FC279" t="s">
        <v>163</v>
      </c>
      <c r="FD279" t="s">
        <v>163</v>
      </c>
      <c r="FE279" t="s">
        <v>163</v>
      </c>
      <c r="FF279" t="s">
        <v>163</v>
      </c>
      <c r="FG279" t="s">
        <v>163</v>
      </c>
      <c r="FH279" t="s">
        <v>163</v>
      </c>
      <c r="FI279" t="s">
        <v>163</v>
      </c>
      <c r="FJ279" t="s">
        <v>163</v>
      </c>
      <c r="FK279">
        <f t="shared" si="8"/>
        <v>1</v>
      </c>
      <c r="FL279">
        <f t="shared" si="9"/>
        <v>0</v>
      </c>
    </row>
    <row r="280" spans="1:168" x14ac:dyDescent="0.25">
      <c r="A280">
        <v>279</v>
      </c>
      <c r="B280" t="s">
        <v>181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80501</v>
      </c>
      <c r="J280">
        <v>4</v>
      </c>
      <c r="K280" t="s">
        <v>163</v>
      </c>
      <c r="L280" t="s">
        <v>230</v>
      </c>
      <c r="M280">
        <v>1</v>
      </c>
      <c r="N280">
        <v>1</v>
      </c>
      <c r="O280">
        <v>5</v>
      </c>
      <c r="P280">
        <v>4</v>
      </c>
      <c r="Q280">
        <v>1</v>
      </c>
      <c r="R280">
        <v>1</v>
      </c>
      <c r="S280" t="s">
        <v>163</v>
      </c>
      <c r="T280">
        <v>100</v>
      </c>
      <c r="U280">
        <v>0</v>
      </c>
      <c r="V280">
        <v>0</v>
      </c>
      <c r="W280" t="s">
        <v>310</v>
      </c>
      <c r="X280" t="s">
        <v>310</v>
      </c>
      <c r="Y280" t="s">
        <v>310</v>
      </c>
      <c r="Z280" t="s">
        <v>310</v>
      </c>
      <c r="AA280" t="s">
        <v>312</v>
      </c>
      <c r="AB280" t="s">
        <v>312</v>
      </c>
      <c r="AC280" t="s">
        <v>313</v>
      </c>
      <c r="AD280" t="s">
        <v>310</v>
      </c>
      <c r="AE280" t="s">
        <v>310</v>
      </c>
      <c r="AF280" t="s">
        <v>306</v>
      </c>
      <c r="AG280" t="s">
        <v>306</v>
      </c>
      <c r="AH280" t="s">
        <v>306</v>
      </c>
      <c r="AI280" t="s">
        <v>306</v>
      </c>
      <c r="AJ280" t="s">
        <v>316</v>
      </c>
      <c r="AK280" t="s">
        <v>316</v>
      </c>
      <c r="AL280" t="s">
        <v>316</v>
      </c>
      <c r="AM280" t="s">
        <v>306</v>
      </c>
      <c r="AN280" t="s">
        <v>306</v>
      </c>
      <c r="AO280" t="s">
        <v>163</v>
      </c>
      <c r="AP280" t="s">
        <v>163</v>
      </c>
      <c r="AQ280" t="s">
        <v>163</v>
      </c>
      <c r="AR280" t="s">
        <v>163</v>
      </c>
      <c r="AS280" t="s">
        <v>163</v>
      </c>
      <c r="AT280" t="s">
        <v>325</v>
      </c>
      <c r="AU280" t="s">
        <v>325</v>
      </c>
      <c r="AV280" t="s">
        <v>163</v>
      </c>
      <c r="AW280" t="s">
        <v>163</v>
      </c>
      <c r="AX280" t="s">
        <v>163</v>
      </c>
      <c r="AY280" t="s">
        <v>163</v>
      </c>
      <c r="AZ280" t="s">
        <v>163</v>
      </c>
      <c r="BA280" t="s">
        <v>163</v>
      </c>
      <c r="BB280" t="s">
        <v>163</v>
      </c>
      <c r="BC280" t="s">
        <v>163</v>
      </c>
      <c r="BD280" t="s">
        <v>163</v>
      </c>
      <c r="BE280" t="s">
        <v>163</v>
      </c>
      <c r="BF280" t="s">
        <v>163</v>
      </c>
      <c r="BG280" t="s">
        <v>163</v>
      </c>
      <c r="BH280">
        <v>4</v>
      </c>
      <c r="BI280" t="s">
        <v>163</v>
      </c>
      <c r="BJ280" t="s">
        <v>163</v>
      </c>
      <c r="BK280" t="s">
        <v>163</v>
      </c>
      <c r="BL280" t="s">
        <v>163</v>
      </c>
      <c r="BM280">
        <v>4</v>
      </c>
      <c r="BN280" t="s">
        <v>163</v>
      </c>
      <c r="BO280" t="s">
        <v>163</v>
      </c>
      <c r="BP280" t="s">
        <v>163</v>
      </c>
      <c r="BQ280" t="s">
        <v>163</v>
      </c>
      <c r="BR280" s="16">
        <v>1</v>
      </c>
      <c r="BS280" s="16" t="s">
        <v>164</v>
      </c>
      <c r="BT280" s="16">
        <v>2</v>
      </c>
      <c r="BU280" s="16">
        <v>1</v>
      </c>
      <c r="BV280" s="16" t="s">
        <v>164</v>
      </c>
      <c r="BW280" s="16">
        <v>2</v>
      </c>
      <c r="BX280" s="16" t="s">
        <v>163</v>
      </c>
      <c r="BY280" s="16" t="s">
        <v>163</v>
      </c>
      <c r="BZ280" s="16">
        <v>301</v>
      </c>
      <c r="CA280" s="16">
        <v>301</v>
      </c>
      <c r="CB280" s="16" t="s">
        <v>163</v>
      </c>
      <c r="CC280" s="16" t="s">
        <v>163</v>
      </c>
      <c r="CD280" s="16" t="s">
        <v>163</v>
      </c>
      <c r="CE280" s="16" t="s">
        <v>163</v>
      </c>
      <c r="CF280" s="16" t="s">
        <v>163</v>
      </c>
      <c r="CG280" s="16" t="s">
        <v>163</v>
      </c>
      <c r="CH280" s="16" t="s">
        <v>163</v>
      </c>
      <c r="CI280" s="16" t="s">
        <v>163</v>
      </c>
      <c r="CJ280" s="16" t="s">
        <v>163</v>
      </c>
      <c r="CK280" s="16">
        <v>301</v>
      </c>
      <c r="CL280" s="16" t="s">
        <v>163</v>
      </c>
      <c r="CM280" s="16">
        <v>1</v>
      </c>
      <c r="CN280" s="16">
        <v>1</v>
      </c>
      <c r="CO280" s="16">
        <v>4</v>
      </c>
      <c r="CP280" s="16" t="s">
        <v>163</v>
      </c>
      <c r="CQ280" s="16" t="s">
        <v>163</v>
      </c>
      <c r="CR280" s="16" t="s">
        <v>163</v>
      </c>
      <c r="CS280" s="16" t="s">
        <v>163</v>
      </c>
      <c r="CT280" s="16" t="s">
        <v>163</v>
      </c>
      <c r="CU280" s="16">
        <v>301</v>
      </c>
      <c r="CV280" s="16" t="s">
        <v>163</v>
      </c>
      <c r="CW280" s="16">
        <v>1</v>
      </c>
      <c r="CX280" s="16">
        <v>1</v>
      </c>
      <c r="CY280" s="16">
        <v>4</v>
      </c>
      <c r="CZ280" s="16" t="s">
        <v>163</v>
      </c>
      <c r="DA280" s="16" t="s">
        <v>163</v>
      </c>
      <c r="DB280" s="16" t="s">
        <v>163</v>
      </c>
      <c r="DC280" s="16" t="s">
        <v>163</v>
      </c>
      <c r="DD280" s="16" t="s">
        <v>163</v>
      </c>
      <c r="DE280" s="16" t="s">
        <v>163</v>
      </c>
      <c r="DF280" s="16" t="s">
        <v>163</v>
      </c>
      <c r="DG280" s="16" t="s">
        <v>163</v>
      </c>
      <c r="DH280" s="16" t="s">
        <v>163</v>
      </c>
      <c r="DI280" s="16" t="s">
        <v>163</v>
      </c>
      <c r="DJ280" s="16" t="s">
        <v>163</v>
      </c>
      <c r="DK280" s="16" t="s">
        <v>163</v>
      </c>
      <c r="DL280" s="16" t="s">
        <v>163</v>
      </c>
      <c r="DM280" s="16" t="s">
        <v>163</v>
      </c>
      <c r="DN280" s="16" t="s">
        <v>163</v>
      </c>
      <c r="DO280" s="16">
        <v>308</v>
      </c>
      <c r="DP280" s="16" t="s">
        <v>163</v>
      </c>
      <c r="DQ280" s="16">
        <v>1</v>
      </c>
      <c r="DR280" s="16">
        <v>2</v>
      </c>
      <c r="DS280" s="16" t="s">
        <v>163</v>
      </c>
      <c r="DT280" s="16">
        <v>2</v>
      </c>
      <c r="DU280" s="16" t="s">
        <v>163</v>
      </c>
      <c r="DV280" s="16" t="s">
        <v>163</v>
      </c>
      <c r="DW280" s="16" t="s">
        <v>163</v>
      </c>
      <c r="DX280" s="16" t="s">
        <v>163</v>
      </c>
      <c r="DY280" s="16">
        <v>301</v>
      </c>
      <c r="DZ280" s="16" t="s">
        <v>163</v>
      </c>
      <c r="EA280" s="16">
        <v>1</v>
      </c>
      <c r="EB280" s="16">
        <v>1</v>
      </c>
      <c r="EC280" s="16">
        <v>4</v>
      </c>
      <c r="ED280" s="16" t="s">
        <v>163</v>
      </c>
      <c r="EE280" s="16" t="s">
        <v>163</v>
      </c>
      <c r="EF280" s="16" t="s">
        <v>163</v>
      </c>
      <c r="EG280" s="16" t="s">
        <v>163</v>
      </c>
      <c r="EH280" s="16" t="s">
        <v>163</v>
      </c>
      <c r="EI280">
        <v>5</v>
      </c>
      <c r="EJ280">
        <v>1</v>
      </c>
      <c r="EK280" t="s">
        <v>163</v>
      </c>
      <c r="EL280">
        <v>2</v>
      </c>
      <c r="EM280">
        <v>16</v>
      </c>
      <c r="EN280">
        <v>16</v>
      </c>
      <c r="EO280">
        <v>11</v>
      </c>
      <c r="EP280">
        <v>11</v>
      </c>
      <c r="EQ280" t="s">
        <v>163</v>
      </c>
      <c r="ER280">
        <v>4</v>
      </c>
      <c r="ES280" t="s">
        <v>163</v>
      </c>
      <c r="ET280">
        <v>1</v>
      </c>
      <c r="EU280">
        <v>3</v>
      </c>
      <c r="EV280">
        <v>1957</v>
      </c>
      <c r="EW280">
        <v>1</v>
      </c>
      <c r="EX280" t="s">
        <v>338</v>
      </c>
      <c r="EY280" t="s">
        <v>347</v>
      </c>
      <c r="EZ280" t="s">
        <v>333</v>
      </c>
      <c r="FA280" t="s">
        <v>163</v>
      </c>
      <c r="FB280" t="s">
        <v>163</v>
      </c>
      <c r="FC280" t="s">
        <v>163</v>
      </c>
      <c r="FD280" t="s">
        <v>163</v>
      </c>
      <c r="FE280" t="s">
        <v>163</v>
      </c>
      <c r="FF280" t="s">
        <v>163</v>
      </c>
      <c r="FG280" t="s">
        <v>163</v>
      </c>
      <c r="FH280" t="s">
        <v>163</v>
      </c>
      <c r="FI280" t="s">
        <v>163</v>
      </c>
      <c r="FJ280" t="s">
        <v>163</v>
      </c>
      <c r="FK280">
        <f t="shared" si="8"/>
        <v>0</v>
      </c>
      <c r="FL280">
        <f t="shared" si="9"/>
        <v>0</v>
      </c>
    </row>
    <row r="281" spans="1:168" x14ac:dyDescent="0.25">
      <c r="A281">
        <v>280</v>
      </c>
      <c r="B281" t="s">
        <v>181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80501</v>
      </c>
      <c r="J281">
        <v>4</v>
      </c>
      <c r="K281" t="s">
        <v>163</v>
      </c>
      <c r="L281" t="s">
        <v>230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1</v>
      </c>
      <c r="S281" t="s">
        <v>163</v>
      </c>
      <c r="T281">
        <v>0</v>
      </c>
      <c r="U281">
        <v>0</v>
      </c>
      <c r="V281">
        <v>100</v>
      </c>
      <c r="W281" t="s">
        <v>313</v>
      </c>
      <c r="X281" t="s">
        <v>313</v>
      </c>
      <c r="Y281" t="s">
        <v>310</v>
      </c>
      <c r="Z281" t="s">
        <v>310</v>
      </c>
      <c r="AA281" t="s">
        <v>312</v>
      </c>
      <c r="AB281" t="s">
        <v>312</v>
      </c>
      <c r="AC281" t="s">
        <v>313</v>
      </c>
      <c r="AD281" t="s">
        <v>310</v>
      </c>
      <c r="AE281" t="s">
        <v>310</v>
      </c>
      <c r="AF281" t="s">
        <v>316</v>
      </c>
      <c r="AG281" t="s">
        <v>316</v>
      </c>
      <c r="AH281" t="s">
        <v>306</v>
      </c>
      <c r="AI281" t="s">
        <v>306</v>
      </c>
      <c r="AJ281" t="s">
        <v>316</v>
      </c>
      <c r="AK281" t="s">
        <v>316</v>
      </c>
      <c r="AL281" t="s">
        <v>316</v>
      </c>
      <c r="AM281" t="s">
        <v>306</v>
      </c>
      <c r="AN281" t="s">
        <v>306</v>
      </c>
      <c r="AO281" t="s">
        <v>163</v>
      </c>
      <c r="AP281" t="s">
        <v>163</v>
      </c>
      <c r="AQ281" t="s">
        <v>163</v>
      </c>
      <c r="AR281" t="s">
        <v>163</v>
      </c>
      <c r="AS281" t="s">
        <v>163</v>
      </c>
      <c r="AT281" t="s">
        <v>325</v>
      </c>
      <c r="AU281" t="s">
        <v>325</v>
      </c>
      <c r="AV281" t="s">
        <v>163</v>
      </c>
      <c r="AW281" t="s">
        <v>163</v>
      </c>
      <c r="AX281" t="s">
        <v>163</v>
      </c>
      <c r="AY281" t="s">
        <v>163</v>
      </c>
      <c r="AZ281" t="s">
        <v>163</v>
      </c>
      <c r="BA281" t="s">
        <v>163</v>
      </c>
      <c r="BB281" t="s">
        <v>163</v>
      </c>
      <c r="BC281" t="s">
        <v>163</v>
      </c>
      <c r="BD281" t="s">
        <v>163</v>
      </c>
      <c r="BE281" t="s">
        <v>163</v>
      </c>
      <c r="BF281" t="s">
        <v>163</v>
      </c>
      <c r="BG281" t="s">
        <v>163</v>
      </c>
      <c r="BH281">
        <v>3</v>
      </c>
      <c r="BI281" t="s">
        <v>163</v>
      </c>
      <c r="BJ281" t="s">
        <v>163</v>
      </c>
      <c r="BK281" t="s">
        <v>163</v>
      </c>
      <c r="BL281" t="s">
        <v>163</v>
      </c>
      <c r="BM281">
        <v>3</v>
      </c>
      <c r="BN281" t="s">
        <v>163</v>
      </c>
      <c r="BO281" t="s">
        <v>163</v>
      </c>
      <c r="BP281" t="s">
        <v>163</v>
      </c>
      <c r="BQ281" t="s">
        <v>163</v>
      </c>
      <c r="BR281" s="16">
        <v>1</v>
      </c>
      <c r="BS281" s="16" t="s">
        <v>164</v>
      </c>
      <c r="BT281" s="16">
        <v>2</v>
      </c>
      <c r="BU281" s="16">
        <v>1</v>
      </c>
      <c r="BV281" s="16" t="s">
        <v>164</v>
      </c>
      <c r="BW281" s="16">
        <v>2</v>
      </c>
      <c r="BX281" s="16" t="s">
        <v>163</v>
      </c>
      <c r="BY281" s="16" t="s">
        <v>163</v>
      </c>
      <c r="BZ281" s="16">
        <v>301</v>
      </c>
      <c r="CA281" s="16">
        <v>301</v>
      </c>
      <c r="CB281" s="16" t="s">
        <v>163</v>
      </c>
      <c r="CC281" s="16" t="s">
        <v>163</v>
      </c>
      <c r="CD281" s="16" t="s">
        <v>163</v>
      </c>
      <c r="CE281" s="16" t="s">
        <v>163</v>
      </c>
      <c r="CF281" s="16" t="s">
        <v>163</v>
      </c>
      <c r="CG281" s="16" t="s">
        <v>163</v>
      </c>
      <c r="CH281" s="16" t="s">
        <v>163</v>
      </c>
      <c r="CI281" s="16" t="s">
        <v>163</v>
      </c>
      <c r="CJ281" s="16" t="s">
        <v>163</v>
      </c>
      <c r="CK281" s="16">
        <v>301</v>
      </c>
      <c r="CL281" s="16" t="s">
        <v>163</v>
      </c>
      <c r="CM281" s="16">
        <v>1</v>
      </c>
      <c r="CN281" s="16">
        <v>3</v>
      </c>
      <c r="CO281" s="16" t="s">
        <v>163</v>
      </c>
      <c r="CP281" s="16" t="s">
        <v>163</v>
      </c>
      <c r="CQ281" s="16" t="s">
        <v>163</v>
      </c>
      <c r="CR281" s="16" t="s">
        <v>163</v>
      </c>
      <c r="CS281" s="16" t="s">
        <v>163</v>
      </c>
      <c r="CT281" s="16" t="s">
        <v>163</v>
      </c>
      <c r="CU281" s="16">
        <v>301</v>
      </c>
      <c r="CV281" s="16" t="s">
        <v>163</v>
      </c>
      <c r="CW281" s="16">
        <v>1</v>
      </c>
      <c r="CX281" s="16">
        <v>3</v>
      </c>
      <c r="CY281" s="16" t="s">
        <v>163</v>
      </c>
      <c r="CZ281" s="16" t="s">
        <v>163</v>
      </c>
      <c r="DA281" s="16" t="s">
        <v>163</v>
      </c>
      <c r="DB281" s="16" t="s">
        <v>163</v>
      </c>
      <c r="DC281" s="16" t="s">
        <v>163</v>
      </c>
      <c r="DD281" s="16" t="s">
        <v>163</v>
      </c>
      <c r="DE281" s="16" t="s">
        <v>163</v>
      </c>
      <c r="DF281" s="16" t="s">
        <v>163</v>
      </c>
      <c r="DG281" s="16" t="s">
        <v>163</v>
      </c>
      <c r="DH281" s="16" t="s">
        <v>163</v>
      </c>
      <c r="DI281" s="16" t="s">
        <v>163</v>
      </c>
      <c r="DJ281" s="16" t="s">
        <v>163</v>
      </c>
      <c r="DK281" s="16" t="s">
        <v>163</v>
      </c>
      <c r="DL281" s="16" t="s">
        <v>163</v>
      </c>
      <c r="DM281" s="16" t="s">
        <v>163</v>
      </c>
      <c r="DN281" s="16" t="s">
        <v>163</v>
      </c>
      <c r="DO281" s="16">
        <v>301</v>
      </c>
      <c r="DP281" s="16" t="s">
        <v>163</v>
      </c>
      <c r="DQ281" s="16">
        <v>1</v>
      </c>
      <c r="DR281" s="16">
        <v>3</v>
      </c>
      <c r="DS281" s="16" t="s">
        <v>163</v>
      </c>
      <c r="DT281" s="16" t="s">
        <v>163</v>
      </c>
      <c r="DU281" s="16" t="s">
        <v>163</v>
      </c>
      <c r="DV281" s="16" t="s">
        <v>163</v>
      </c>
      <c r="DW281" s="16" t="s">
        <v>163</v>
      </c>
      <c r="DX281" s="16" t="s">
        <v>163</v>
      </c>
      <c r="DY281" s="16">
        <v>308</v>
      </c>
      <c r="DZ281" s="16" t="s">
        <v>163</v>
      </c>
      <c r="EA281" s="16">
        <v>1</v>
      </c>
      <c r="EB281" s="16">
        <v>2</v>
      </c>
      <c r="EC281" s="16" t="s">
        <v>163</v>
      </c>
      <c r="ED281" s="16">
        <v>2</v>
      </c>
      <c r="EE281" s="16" t="s">
        <v>163</v>
      </c>
      <c r="EF281" s="16" t="s">
        <v>163</v>
      </c>
      <c r="EG281" s="16" t="s">
        <v>163</v>
      </c>
      <c r="EH281" s="16" t="s">
        <v>163</v>
      </c>
      <c r="EI281">
        <v>6</v>
      </c>
      <c r="EJ281" t="s">
        <v>163</v>
      </c>
      <c r="EK281">
        <v>6</v>
      </c>
      <c r="EL281" t="s">
        <v>163</v>
      </c>
      <c r="EM281" t="s">
        <v>163</v>
      </c>
      <c r="EN281" t="s">
        <v>163</v>
      </c>
      <c r="EO281" t="s">
        <v>163</v>
      </c>
      <c r="EP281" t="s">
        <v>163</v>
      </c>
      <c r="EQ281" t="s">
        <v>163</v>
      </c>
      <c r="ER281" t="s">
        <v>163</v>
      </c>
      <c r="ES281" t="s">
        <v>163</v>
      </c>
      <c r="ET281" t="s">
        <v>163</v>
      </c>
      <c r="EU281">
        <v>4</v>
      </c>
      <c r="EV281">
        <v>1958</v>
      </c>
      <c r="EW281">
        <v>1</v>
      </c>
      <c r="EX281" t="s">
        <v>341</v>
      </c>
      <c r="EY281" t="s">
        <v>348</v>
      </c>
      <c r="EZ281" t="s">
        <v>333</v>
      </c>
      <c r="FA281" t="s">
        <v>163</v>
      </c>
      <c r="FB281" t="s">
        <v>163</v>
      </c>
      <c r="FC281" t="s">
        <v>163</v>
      </c>
      <c r="FD281" t="s">
        <v>163</v>
      </c>
      <c r="FE281" t="s">
        <v>163</v>
      </c>
      <c r="FF281" t="s">
        <v>163</v>
      </c>
      <c r="FG281" t="s">
        <v>163</v>
      </c>
      <c r="FH281" t="s">
        <v>163</v>
      </c>
      <c r="FI281" t="s">
        <v>163</v>
      </c>
      <c r="FJ281" t="s">
        <v>163</v>
      </c>
      <c r="FK281">
        <f t="shared" si="8"/>
        <v>0</v>
      </c>
      <c r="FL281">
        <f t="shared" si="9"/>
        <v>0</v>
      </c>
    </row>
    <row r="282" spans="1:168" x14ac:dyDescent="0.25">
      <c r="A282">
        <v>281</v>
      </c>
      <c r="B282" t="s">
        <v>181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80501</v>
      </c>
      <c r="J282">
        <v>4</v>
      </c>
      <c r="K282" t="s">
        <v>163</v>
      </c>
      <c r="L282" t="s">
        <v>230</v>
      </c>
      <c r="M282">
        <v>1</v>
      </c>
      <c r="N282">
        <v>1</v>
      </c>
      <c r="O282">
        <v>1</v>
      </c>
      <c r="P282">
        <v>1</v>
      </c>
      <c r="Q282">
        <v>0</v>
      </c>
      <c r="R282">
        <v>1</v>
      </c>
      <c r="S282" t="s">
        <v>163</v>
      </c>
      <c r="T282">
        <v>100</v>
      </c>
      <c r="U282">
        <v>0</v>
      </c>
      <c r="V282">
        <v>0</v>
      </c>
      <c r="W282" t="s">
        <v>310</v>
      </c>
      <c r="X282" t="s">
        <v>310</v>
      </c>
      <c r="Y282" t="s">
        <v>313</v>
      </c>
      <c r="Z282" t="s">
        <v>313</v>
      </c>
      <c r="AA282" t="s">
        <v>312</v>
      </c>
      <c r="AB282" t="s">
        <v>312</v>
      </c>
      <c r="AC282" t="s">
        <v>313</v>
      </c>
      <c r="AD282" t="s">
        <v>310</v>
      </c>
      <c r="AE282" t="s">
        <v>310</v>
      </c>
      <c r="AF282" t="s">
        <v>306</v>
      </c>
      <c r="AG282" t="s">
        <v>306</v>
      </c>
      <c r="AH282" t="s">
        <v>306</v>
      </c>
      <c r="AI282" t="s">
        <v>306</v>
      </c>
      <c r="AJ282" t="s">
        <v>316</v>
      </c>
      <c r="AK282" t="s">
        <v>316</v>
      </c>
      <c r="AL282" t="s">
        <v>316</v>
      </c>
      <c r="AM282" t="s">
        <v>306</v>
      </c>
      <c r="AN282" t="s">
        <v>306</v>
      </c>
      <c r="AO282" t="s">
        <v>163</v>
      </c>
      <c r="AP282" t="s">
        <v>163</v>
      </c>
      <c r="AQ282" t="s">
        <v>163</v>
      </c>
      <c r="AR282" t="s">
        <v>163</v>
      </c>
      <c r="AS282" t="s">
        <v>163</v>
      </c>
      <c r="AT282" t="s">
        <v>318</v>
      </c>
      <c r="AU282" t="s">
        <v>318</v>
      </c>
      <c r="AV282" t="s">
        <v>163</v>
      </c>
      <c r="AW282" t="s">
        <v>163</v>
      </c>
      <c r="AX282" t="s">
        <v>163</v>
      </c>
      <c r="AY282" t="s">
        <v>163</v>
      </c>
      <c r="AZ282" t="s">
        <v>163</v>
      </c>
      <c r="BA282" t="s">
        <v>163</v>
      </c>
      <c r="BB282" t="s">
        <v>163</v>
      </c>
      <c r="BC282" t="s">
        <v>163</v>
      </c>
      <c r="BD282" t="s">
        <v>163</v>
      </c>
      <c r="BE282" t="s">
        <v>163</v>
      </c>
      <c r="BF282" t="s">
        <v>163</v>
      </c>
      <c r="BG282" t="s">
        <v>163</v>
      </c>
      <c r="BH282">
        <v>5</v>
      </c>
      <c r="BI282" t="s">
        <v>163</v>
      </c>
      <c r="BJ282" t="s">
        <v>163</v>
      </c>
      <c r="BK282" t="s">
        <v>163</v>
      </c>
      <c r="BL282" t="s">
        <v>163</v>
      </c>
      <c r="BM282">
        <v>5</v>
      </c>
      <c r="BN282" t="s">
        <v>163</v>
      </c>
      <c r="BO282" t="s">
        <v>163</v>
      </c>
      <c r="BP282" t="s">
        <v>163</v>
      </c>
      <c r="BQ282" t="s">
        <v>163</v>
      </c>
      <c r="BR282" s="16">
        <v>1</v>
      </c>
      <c r="BS282" s="16" t="s">
        <v>164</v>
      </c>
      <c r="BT282" s="16">
        <v>2</v>
      </c>
      <c r="BU282" s="16">
        <v>1</v>
      </c>
      <c r="BV282" s="16" t="s">
        <v>164</v>
      </c>
      <c r="BW282" s="16">
        <v>2</v>
      </c>
      <c r="BX282" s="16" t="s">
        <v>163</v>
      </c>
      <c r="BY282" s="16" t="s">
        <v>163</v>
      </c>
      <c r="BZ282" s="16">
        <v>307</v>
      </c>
      <c r="CA282" s="16">
        <v>306</v>
      </c>
      <c r="CB282" s="16" t="s">
        <v>163</v>
      </c>
      <c r="CC282" s="16" t="s">
        <v>163</v>
      </c>
      <c r="CD282" s="16" t="s">
        <v>163</v>
      </c>
      <c r="CE282" s="16" t="s">
        <v>163</v>
      </c>
      <c r="CF282" s="16" t="s">
        <v>163</v>
      </c>
      <c r="CG282" s="16" t="s">
        <v>163</v>
      </c>
      <c r="CH282" s="16" t="s">
        <v>163</v>
      </c>
      <c r="CI282" s="16" t="s">
        <v>163</v>
      </c>
      <c r="CJ282" s="16" t="s">
        <v>163</v>
      </c>
      <c r="CK282" s="16">
        <v>307</v>
      </c>
      <c r="CL282" s="16" t="s">
        <v>163</v>
      </c>
      <c r="CM282" s="16">
        <v>1</v>
      </c>
      <c r="CN282" s="16">
        <v>1</v>
      </c>
      <c r="CO282" s="16">
        <v>4</v>
      </c>
      <c r="CP282" s="16" t="s">
        <v>163</v>
      </c>
      <c r="CQ282" s="16" t="s">
        <v>163</v>
      </c>
      <c r="CR282" s="16" t="s">
        <v>163</v>
      </c>
      <c r="CS282" s="16" t="s">
        <v>163</v>
      </c>
      <c r="CT282" s="16" t="s">
        <v>163</v>
      </c>
      <c r="CU282" s="16">
        <v>306</v>
      </c>
      <c r="CV282" s="16" t="s">
        <v>163</v>
      </c>
      <c r="CW282" s="16">
        <v>1</v>
      </c>
      <c r="CX282" s="16">
        <v>1</v>
      </c>
      <c r="CY282" s="16">
        <v>4</v>
      </c>
      <c r="CZ282" s="16" t="s">
        <v>163</v>
      </c>
      <c r="DA282" s="16" t="s">
        <v>163</v>
      </c>
      <c r="DB282" s="16" t="s">
        <v>163</v>
      </c>
      <c r="DC282" s="16" t="s">
        <v>163</v>
      </c>
      <c r="DD282" s="16" t="s">
        <v>163</v>
      </c>
      <c r="DE282" s="16" t="s">
        <v>163</v>
      </c>
      <c r="DF282" s="16" t="s">
        <v>163</v>
      </c>
      <c r="DG282" s="16" t="s">
        <v>163</v>
      </c>
      <c r="DH282" s="16" t="s">
        <v>163</v>
      </c>
      <c r="DI282" s="16" t="s">
        <v>163</v>
      </c>
      <c r="DJ282" s="16" t="s">
        <v>163</v>
      </c>
      <c r="DK282" s="16" t="s">
        <v>163</v>
      </c>
      <c r="DL282" s="16" t="s">
        <v>163</v>
      </c>
      <c r="DM282" s="16" t="s">
        <v>163</v>
      </c>
      <c r="DN282" s="16" t="s">
        <v>163</v>
      </c>
      <c r="DO282" s="16">
        <v>308</v>
      </c>
      <c r="DP282" s="16" t="s">
        <v>163</v>
      </c>
      <c r="DQ282" s="16">
        <v>1</v>
      </c>
      <c r="DR282" s="16">
        <v>2</v>
      </c>
      <c r="DS282" s="16" t="s">
        <v>163</v>
      </c>
      <c r="DT282" s="16">
        <v>2</v>
      </c>
      <c r="DU282" s="16" t="s">
        <v>163</v>
      </c>
      <c r="DV282" s="16" t="s">
        <v>163</v>
      </c>
      <c r="DW282" s="16" t="s">
        <v>163</v>
      </c>
      <c r="DX282" s="16" t="s">
        <v>163</v>
      </c>
      <c r="DY282" s="16">
        <v>310</v>
      </c>
      <c r="DZ282" s="16" t="s">
        <v>163</v>
      </c>
      <c r="EA282" s="16">
        <v>1</v>
      </c>
      <c r="EB282" s="16">
        <v>1</v>
      </c>
      <c r="EC282" s="16">
        <v>4</v>
      </c>
      <c r="ED282" s="16" t="s">
        <v>163</v>
      </c>
      <c r="EE282" s="16" t="s">
        <v>163</v>
      </c>
      <c r="EF282" s="16" t="s">
        <v>163</v>
      </c>
      <c r="EG282" s="16" t="s">
        <v>163</v>
      </c>
      <c r="EH282" s="16" t="s">
        <v>163</v>
      </c>
      <c r="EI282">
        <v>5</v>
      </c>
      <c r="EJ282">
        <v>2</v>
      </c>
      <c r="EK282" t="s">
        <v>163</v>
      </c>
      <c r="EL282">
        <v>3</v>
      </c>
      <c r="EM282">
        <v>12</v>
      </c>
      <c r="EN282">
        <v>12</v>
      </c>
      <c r="EO282">
        <v>14</v>
      </c>
      <c r="EP282">
        <v>15</v>
      </c>
      <c r="EQ282">
        <v>22</v>
      </c>
      <c r="ER282" t="s">
        <v>163</v>
      </c>
      <c r="ES282">
        <v>1</v>
      </c>
      <c r="ET282" t="s">
        <v>163</v>
      </c>
      <c r="EU282">
        <v>3</v>
      </c>
      <c r="EV282">
        <v>1954</v>
      </c>
      <c r="EW282">
        <v>1</v>
      </c>
      <c r="EX282" t="s">
        <v>338</v>
      </c>
      <c r="EY282" t="s">
        <v>351</v>
      </c>
      <c r="EZ282" t="s">
        <v>335</v>
      </c>
      <c r="FA282" t="s">
        <v>163</v>
      </c>
      <c r="FB282" t="s">
        <v>163</v>
      </c>
      <c r="FC282" t="s">
        <v>163</v>
      </c>
      <c r="FD282" t="s">
        <v>163</v>
      </c>
      <c r="FE282" t="s">
        <v>163</v>
      </c>
      <c r="FF282" t="s">
        <v>163</v>
      </c>
      <c r="FG282" t="s">
        <v>163</v>
      </c>
      <c r="FH282" t="s">
        <v>163</v>
      </c>
      <c r="FI282" t="s">
        <v>163</v>
      </c>
      <c r="FJ282" t="s">
        <v>163</v>
      </c>
      <c r="FK282">
        <f t="shared" si="8"/>
        <v>0</v>
      </c>
      <c r="FL282">
        <f t="shared" si="9"/>
        <v>0</v>
      </c>
    </row>
    <row r="283" spans="1:168" x14ac:dyDescent="0.25">
      <c r="A283">
        <v>282</v>
      </c>
      <c r="B283" t="s">
        <v>181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80501</v>
      </c>
      <c r="J283">
        <v>4</v>
      </c>
      <c r="K283" t="s">
        <v>163</v>
      </c>
      <c r="L283" t="s">
        <v>230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1</v>
      </c>
      <c r="S283" t="s">
        <v>163</v>
      </c>
      <c r="T283">
        <v>0</v>
      </c>
      <c r="U283">
        <v>0</v>
      </c>
      <c r="V283">
        <v>100</v>
      </c>
      <c r="W283" t="s">
        <v>313</v>
      </c>
      <c r="X283" t="s">
        <v>313</v>
      </c>
      <c r="Y283" t="s">
        <v>310</v>
      </c>
      <c r="Z283" t="s">
        <v>310</v>
      </c>
      <c r="AA283" t="s">
        <v>311</v>
      </c>
      <c r="AB283" t="s">
        <v>311</v>
      </c>
      <c r="AC283" t="s">
        <v>313</v>
      </c>
      <c r="AD283" t="s">
        <v>310</v>
      </c>
      <c r="AE283" t="s">
        <v>310</v>
      </c>
      <c r="AF283" t="s">
        <v>316</v>
      </c>
      <c r="AG283" t="s">
        <v>316</v>
      </c>
      <c r="AH283" t="s">
        <v>306</v>
      </c>
      <c r="AI283" t="s">
        <v>306</v>
      </c>
      <c r="AJ283" t="s">
        <v>314</v>
      </c>
      <c r="AK283" t="s">
        <v>314</v>
      </c>
      <c r="AL283" t="s">
        <v>316</v>
      </c>
      <c r="AM283" t="s">
        <v>306</v>
      </c>
      <c r="AN283" t="s">
        <v>306</v>
      </c>
      <c r="AO283" t="s">
        <v>163</v>
      </c>
      <c r="AP283" t="s">
        <v>163</v>
      </c>
      <c r="AQ283" t="s">
        <v>163</v>
      </c>
      <c r="AR283" t="s">
        <v>163</v>
      </c>
      <c r="AS283" t="s">
        <v>163</v>
      </c>
      <c r="AT283" t="s">
        <v>325</v>
      </c>
      <c r="AU283" t="s">
        <v>325</v>
      </c>
      <c r="AV283" t="s">
        <v>163</v>
      </c>
      <c r="AW283" t="s">
        <v>163</v>
      </c>
      <c r="AX283" t="s">
        <v>163</v>
      </c>
      <c r="AY283" t="s">
        <v>163</v>
      </c>
      <c r="AZ283" t="s">
        <v>163</v>
      </c>
      <c r="BA283" t="s">
        <v>163</v>
      </c>
      <c r="BB283" t="s">
        <v>163</v>
      </c>
      <c r="BC283" t="s">
        <v>163</v>
      </c>
      <c r="BD283" t="s">
        <v>163</v>
      </c>
      <c r="BE283" t="s">
        <v>163</v>
      </c>
      <c r="BF283" t="s">
        <v>163</v>
      </c>
      <c r="BG283" t="s">
        <v>163</v>
      </c>
      <c r="BH283">
        <v>1</v>
      </c>
      <c r="BI283" t="s">
        <v>163</v>
      </c>
      <c r="BJ283" t="s">
        <v>163</v>
      </c>
      <c r="BK283" t="s">
        <v>163</v>
      </c>
      <c r="BL283">
        <v>1</v>
      </c>
      <c r="BM283">
        <v>1</v>
      </c>
      <c r="BN283" t="s">
        <v>163</v>
      </c>
      <c r="BO283" t="s">
        <v>163</v>
      </c>
      <c r="BP283" t="s">
        <v>163</v>
      </c>
      <c r="BQ283">
        <v>1</v>
      </c>
      <c r="BR283" s="16">
        <v>1</v>
      </c>
      <c r="BS283" s="16">
        <v>2</v>
      </c>
      <c r="BT283" s="16">
        <v>1</v>
      </c>
      <c r="BU283" s="16">
        <v>1</v>
      </c>
      <c r="BV283" s="16">
        <v>2</v>
      </c>
      <c r="BW283" s="16">
        <v>1</v>
      </c>
      <c r="BX283" s="16" t="s">
        <v>163</v>
      </c>
      <c r="BY283" s="16" t="s">
        <v>163</v>
      </c>
      <c r="BZ283" s="16">
        <v>304</v>
      </c>
      <c r="CA283" s="16" t="s">
        <v>163</v>
      </c>
      <c r="CB283" s="16" t="s">
        <v>163</v>
      </c>
      <c r="CC283" s="16" t="s">
        <v>163</v>
      </c>
      <c r="CD283" s="16" t="s">
        <v>163</v>
      </c>
      <c r="CE283" s="16" t="s">
        <v>163</v>
      </c>
      <c r="CF283" s="16" t="s">
        <v>163</v>
      </c>
      <c r="CG283" s="16" t="s">
        <v>163</v>
      </c>
      <c r="CH283" s="16" t="s">
        <v>163</v>
      </c>
      <c r="CI283" s="16" t="s">
        <v>163</v>
      </c>
      <c r="CJ283" s="16" t="s">
        <v>163</v>
      </c>
      <c r="CK283" s="16">
        <v>304</v>
      </c>
      <c r="CL283" s="16" t="s">
        <v>163</v>
      </c>
      <c r="CM283" s="16">
        <v>1</v>
      </c>
      <c r="CN283" s="16">
        <v>3</v>
      </c>
      <c r="CO283" s="16" t="s">
        <v>163</v>
      </c>
      <c r="CP283" s="16" t="s">
        <v>163</v>
      </c>
      <c r="CQ283" s="16" t="s">
        <v>163</v>
      </c>
      <c r="CR283" s="16" t="s">
        <v>163</v>
      </c>
      <c r="CS283" s="16" t="s">
        <v>163</v>
      </c>
      <c r="CT283" s="16" t="s">
        <v>163</v>
      </c>
      <c r="CU283" s="16" t="s">
        <v>163</v>
      </c>
      <c r="CV283" s="16" t="s">
        <v>163</v>
      </c>
      <c r="CW283" s="16" t="s">
        <v>163</v>
      </c>
      <c r="CX283" s="16" t="s">
        <v>163</v>
      </c>
      <c r="CY283" s="16" t="s">
        <v>163</v>
      </c>
      <c r="CZ283" s="16" t="s">
        <v>163</v>
      </c>
      <c r="DA283" s="16" t="s">
        <v>163</v>
      </c>
      <c r="DB283" s="16" t="s">
        <v>163</v>
      </c>
      <c r="DC283" s="16" t="s">
        <v>163</v>
      </c>
      <c r="DD283" s="16" t="s">
        <v>163</v>
      </c>
      <c r="DE283" s="16" t="s">
        <v>163</v>
      </c>
      <c r="DF283" s="16" t="s">
        <v>163</v>
      </c>
      <c r="DG283" s="16" t="s">
        <v>163</v>
      </c>
      <c r="DH283" s="16" t="s">
        <v>163</v>
      </c>
      <c r="DI283" s="16" t="s">
        <v>163</v>
      </c>
      <c r="DJ283" s="16" t="s">
        <v>163</v>
      </c>
      <c r="DK283" s="16" t="s">
        <v>163</v>
      </c>
      <c r="DL283" s="16" t="s">
        <v>163</v>
      </c>
      <c r="DM283" s="16" t="s">
        <v>163</v>
      </c>
      <c r="DN283" s="16" t="s">
        <v>163</v>
      </c>
      <c r="DO283" s="16">
        <v>301</v>
      </c>
      <c r="DP283" s="16" t="s">
        <v>163</v>
      </c>
      <c r="DQ283" s="16">
        <v>1</v>
      </c>
      <c r="DR283" s="16">
        <v>3</v>
      </c>
      <c r="DS283" s="16" t="s">
        <v>163</v>
      </c>
      <c r="DT283" s="16" t="s">
        <v>163</v>
      </c>
      <c r="DU283" s="16" t="s">
        <v>163</v>
      </c>
      <c r="DV283" s="16" t="s">
        <v>163</v>
      </c>
      <c r="DW283" s="16" t="s">
        <v>163</v>
      </c>
      <c r="DX283" s="16" t="s">
        <v>163</v>
      </c>
      <c r="DY283" s="16" t="s">
        <v>163</v>
      </c>
      <c r="DZ283" s="16" t="s">
        <v>163</v>
      </c>
      <c r="EA283" s="16" t="s">
        <v>163</v>
      </c>
      <c r="EB283" s="16" t="s">
        <v>163</v>
      </c>
      <c r="EC283" s="16" t="s">
        <v>163</v>
      </c>
      <c r="ED283" s="16" t="s">
        <v>163</v>
      </c>
      <c r="EE283" s="16" t="s">
        <v>163</v>
      </c>
      <c r="EF283" s="16" t="s">
        <v>163</v>
      </c>
      <c r="EG283" s="16" t="s">
        <v>163</v>
      </c>
      <c r="EH283" s="16" t="s">
        <v>163</v>
      </c>
      <c r="EI283">
        <v>6</v>
      </c>
      <c r="EJ283" t="s">
        <v>163</v>
      </c>
      <c r="EK283">
        <v>6</v>
      </c>
      <c r="EL283" t="s">
        <v>163</v>
      </c>
      <c r="EM283" t="s">
        <v>163</v>
      </c>
      <c r="EN283" t="s">
        <v>163</v>
      </c>
      <c r="EO283" t="s">
        <v>163</v>
      </c>
      <c r="EP283" t="s">
        <v>163</v>
      </c>
      <c r="EQ283" t="s">
        <v>163</v>
      </c>
      <c r="ER283" t="s">
        <v>163</v>
      </c>
      <c r="ES283" t="s">
        <v>163</v>
      </c>
      <c r="ET283" t="s">
        <v>163</v>
      </c>
      <c r="EU283">
        <v>3</v>
      </c>
      <c r="EV283">
        <v>1950</v>
      </c>
      <c r="EW283">
        <v>1</v>
      </c>
      <c r="EX283" t="s">
        <v>343</v>
      </c>
      <c r="EY283" t="s">
        <v>347</v>
      </c>
      <c r="EZ283" t="s">
        <v>333</v>
      </c>
      <c r="FA283" t="s">
        <v>163</v>
      </c>
      <c r="FB283" t="s">
        <v>163</v>
      </c>
      <c r="FC283" t="s">
        <v>163</v>
      </c>
      <c r="FD283" t="s">
        <v>163</v>
      </c>
      <c r="FE283" t="s">
        <v>163</v>
      </c>
      <c r="FF283" t="s">
        <v>163</v>
      </c>
      <c r="FG283" t="s">
        <v>163</v>
      </c>
      <c r="FH283" t="s">
        <v>163</v>
      </c>
      <c r="FI283" t="s">
        <v>163</v>
      </c>
      <c r="FJ283" t="s">
        <v>163</v>
      </c>
      <c r="FK283">
        <f t="shared" si="8"/>
        <v>1</v>
      </c>
      <c r="FL283">
        <f t="shared" si="9"/>
        <v>0</v>
      </c>
    </row>
    <row r="284" spans="1:168" x14ac:dyDescent="0.25">
      <c r="A284">
        <v>283</v>
      </c>
      <c r="B284" t="s">
        <v>181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80501</v>
      </c>
      <c r="J284">
        <v>4</v>
      </c>
      <c r="K284" t="s">
        <v>163</v>
      </c>
      <c r="L284" t="s">
        <v>230</v>
      </c>
      <c r="M284">
        <v>1</v>
      </c>
      <c r="N284">
        <v>1</v>
      </c>
      <c r="O284">
        <v>2</v>
      </c>
      <c r="P284">
        <v>2</v>
      </c>
      <c r="Q284">
        <v>0</v>
      </c>
      <c r="R284">
        <v>1</v>
      </c>
      <c r="S284" t="s">
        <v>163</v>
      </c>
      <c r="T284">
        <v>0</v>
      </c>
      <c r="U284">
        <v>80</v>
      </c>
      <c r="V284">
        <v>20</v>
      </c>
      <c r="W284" t="s">
        <v>312</v>
      </c>
      <c r="X284" t="s">
        <v>312</v>
      </c>
      <c r="Y284" t="s">
        <v>310</v>
      </c>
      <c r="Z284" t="s">
        <v>310</v>
      </c>
      <c r="AA284" t="s">
        <v>313</v>
      </c>
      <c r="AB284" t="s">
        <v>313</v>
      </c>
      <c r="AC284" t="s">
        <v>313</v>
      </c>
      <c r="AD284" t="s">
        <v>310</v>
      </c>
      <c r="AE284" t="s">
        <v>310</v>
      </c>
      <c r="AF284" t="s">
        <v>315</v>
      </c>
      <c r="AG284" t="s">
        <v>315</v>
      </c>
      <c r="AH284" t="s">
        <v>306</v>
      </c>
      <c r="AI284" t="s">
        <v>306</v>
      </c>
      <c r="AJ284" t="s">
        <v>316</v>
      </c>
      <c r="AK284" t="s">
        <v>316</v>
      </c>
      <c r="AL284" t="s">
        <v>316</v>
      </c>
      <c r="AM284" t="s">
        <v>306</v>
      </c>
      <c r="AN284" t="s">
        <v>306</v>
      </c>
      <c r="AO284" t="s">
        <v>163</v>
      </c>
      <c r="AP284" t="s">
        <v>163</v>
      </c>
      <c r="AQ284" t="s">
        <v>163</v>
      </c>
      <c r="AR284" t="s">
        <v>163</v>
      </c>
      <c r="AS284" t="s">
        <v>163</v>
      </c>
      <c r="AT284" t="s">
        <v>325</v>
      </c>
      <c r="AU284" t="s">
        <v>325</v>
      </c>
      <c r="AV284" t="s">
        <v>163</v>
      </c>
      <c r="AW284" t="s">
        <v>163</v>
      </c>
      <c r="AX284" t="s">
        <v>163</v>
      </c>
      <c r="AY284" t="s">
        <v>163</v>
      </c>
      <c r="AZ284" t="s">
        <v>163</v>
      </c>
      <c r="BA284" t="s">
        <v>163</v>
      </c>
      <c r="BB284" t="s">
        <v>163</v>
      </c>
      <c r="BC284" t="s">
        <v>163</v>
      </c>
      <c r="BD284" t="s">
        <v>163</v>
      </c>
      <c r="BE284" t="s">
        <v>163</v>
      </c>
      <c r="BF284" t="s">
        <v>163</v>
      </c>
      <c r="BG284" t="s">
        <v>163</v>
      </c>
      <c r="BH284">
        <v>3</v>
      </c>
      <c r="BI284" t="s">
        <v>163</v>
      </c>
      <c r="BJ284" t="s">
        <v>163</v>
      </c>
      <c r="BK284" t="s">
        <v>163</v>
      </c>
      <c r="BL284" t="s">
        <v>163</v>
      </c>
      <c r="BM284">
        <v>3</v>
      </c>
      <c r="BN284" t="s">
        <v>163</v>
      </c>
      <c r="BO284" t="s">
        <v>163</v>
      </c>
      <c r="BP284" t="s">
        <v>163</v>
      </c>
      <c r="BQ284" t="s">
        <v>163</v>
      </c>
      <c r="BR284" s="16">
        <v>1</v>
      </c>
      <c r="BS284" s="16">
        <v>3</v>
      </c>
      <c r="BT284" s="16">
        <v>1</v>
      </c>
      <c r="BU284" s="16">
        <v>1</v>
      </c>
      <c r="BV284" s="16">
        <v>3</v>
      </c>
      <c r="BW284" s="16">
        <v>1</v>
      </c>
      <c r="BX284" s="16" t="s">
        <v>163</v>
      </c>
      <c r="BY284" s="16" t="s">
        <v>163</v>
      </c>
      <c r="BZ284" s="16" t="s">
        <v>163</v>
      </c>
      <c r="CA284" s="16">
        <v>301</v>
      </c>
      <c r="CB284" s="16" t="s">
        <v>163</v>
      </c>
      <c r="CC284" s="16" t="s">
        <v>163</v>
      </c>
      <c r="CD284" s="16" t="s">
        <v>163</v>
      </c>
      <c r="CE284" s="16" t="s">
        <v>163</v>
      </c>
      <c r="CF284" s="16" t="s">
        <v>163</v>
      </c>
      <c r="CG284" s="16" t="s">
        <v>163</v>
      </c>
      <c r="CH284" s="16" t="s">
        <v>163</v>
      </c>
      <c r="CI284" s="16" t="s">
        <v>163</v>
      </c>
      <c r="CJ284" s="16" t="s">
        <v>163</v>
      </c>
      <c r="CK284" s="16" t="s">
        <v>163</v>
      </c>
      <c r="CL284" s="16" t="s">
        <v>163</v>
      </c>
      <c r="CM284" s="16" t="s">
        <v>163</v>
      </c>
      <c r="CN284" s="16" t="s">
        <v>163</v>
      </c>
      <c r="CO284" s="16" t="s">
        <v>163</v>
      </c>
      <c r="CP284" s="16" t="s">
        <v>163</v>
      </c>
      <c r="CQ284" s="16" t="s">
        <v>163</v>
      </c>
      <c r="CR284" s="16" t="s">
        <v>163</v>
      </c>
      <c r="CS284" s="16" t="s">
        <v>163</v>
      </c>
      <c r="CT284" s="16" t="s">
        <v>163</v>
      </c>
      <c r="CU284" s="16">
        <v>301</v>
      </c>
      <c r="CV284" s="16" t="s">
        <v>163</v>
      </c>
      <c r="CW284" s="16">
        <v>1</v>
      </c>
      <c r="CX284" s="16">
        <v>2</v>
      </c>
      <c r="CY284" s="16" t="s">
        <v>163</v>
      </c>
      <c r="CZ284" s="16">
        <v>7</v>
      </c>
      <c r="DA284" s="16" t="s">
        <v>163</v>
      </c>
      <c r="DB284" s="16" t="s">
        <v>163</v>
      </c>
      <c r="DC284" s="16" t="s">
        <v>163</v>
      </c>
      <c r="DD284" s="16" t="s">
        <v>163</v>
      </c>
      <c r="DE284" s="16" t="s">
        <v>163</v>
      </c>
      <c r="DF284" s="16" t="s">
        <v>163</v>
      </c>
      <c r="DG284" s="16" t="s">
        <v>163</v>
      </c>
      <c r="DH284" s="16" t="s">
        <v>163</v>
      </c>
      <c r="DI284" s="16" t="s">
        <v>163</v>
      </c>
      <c r="DJ284" s="16" t="s">
        <v>163</v>
      </c>
      <c r="DK284" s="16" t="s">
        <v>163</v>
      </c>
      <c r="DL284" s="16" t="s">
        <v>163</v>
      </c>
      <c r="DM284" s="16" t="s">
        <v>163</v>
      </c>
      <c r="DN284" s="16" t="s">
        <v>163</v>
      </c>
      <c r="DO284" s="16" t="s">
        <v>163</v>
      </c>
      <c r="DP284" s="16" t="s">
        <v>163</v>
      </c>
      <c r="DQ284" s="16" t="s">
        <v>163</v>
      </c>
      <c r="DR284" s="16" t="s">
        <v>163</v>
      </c>
      <c r="DS284" s="16" t="s">
        <v>163</v>
      </c>
      <c r="DT284" s="16" t="s">
        <v>163</v>
      </c>
      <c r="DU284" s="16" t="s">
        <v>163</v>
      </c>
      <c r="DV284" s="16" t="s">
        <v>163</v>
      </c>
      <c r="DW284" s="16" t="s">
        <v>163</v>
      </c>
      <c r="DX284" s="16" t="s">
        <v>163</v>
      </c>
      <c r="DY284" s="16">
        <v>301</v>
      </c>
      <c r="DZ284" s="16" t="s">
        <v>163</v>
      </c>
      <c r="EA284" s="16">
        <v>1</v>
      </c>
      <c r="EB284" s="16">
        <v>2</v>
      </c>
      <c r="EC284" s="16" t="s">
        <v>163</v>
      </c>
      <c r="ED284" s="16">
        <v>7</v>
      </c>
      <c r="EE284" s="16" t="s">
        <v>163</v>
      </c>
      <c r="EF284" s="16" t="s">
        <v>163</v>
      </c>
      <c r="EG284" s="16" t="s">
        <v>163</v>
      </c>
      <c r="EH284" s="16" t="s">
        <v>163</v>
      </c>
      <c r="EI284">
        <v>6</v>
      </c>
      <c r="EJ284" t="s">
        <v>163</v>
      </c>
      <c r="EK284">
        <v>6</v>
      </c>
      <c r="EL284" t="s">
        <v>163</v>
      </c>
      <c r="EM284" t="s">
        <v>163</v>
      </c>
      <c r="EN284" t="s">
        <v>163</v>
      </c>
      <c r="EO284" t="s">
        <v>163</v>
      </c>
      <c r="EP284" t="s">
        <v>163</v>
      </c>
      <c r="EQ284" t="s">
        <v>163</v>
      </c>
      <c r="ER284" t="s">
        <v>163</v>
      </c>
      <c r="ES284" t="s">
        <v>163</v>
      </c>
      <c r="ET284" t="s">
        <v>163</v>
      </c>
      <c r="EU284">
        <v>3</v>
      </c>
      <c r="EV284">
        <v>1957</v>
      </c>
      <c r="EW284">
        <v>1</v>
      </c>
      <c r="EX284" t="s">
        <v>338</v>
      </c>
      <c r="EY284" t="s">
        <v>350</v>
      </c>
      <c r="EZ284" t="s">
        <v>334</v>
      </c>
      <c r="FA284" t="s">
        <v>163</v>
      </c>
      <c r="FB284" t="s">
        <v>163</v>
      </c>
      <c r="FC284" t="s">
        <v>163</v>
      </c>
      <c r="FD284" t="s">
        <v>163</v>
      </c>
      <c r="FE284" t="s">
        <v>163</v>
      </c>
      <c r="FF284" t="s">
        <v>163</v>
      </c>
      <c r="FG284" t="s">
        <v>163</v>
      </c>
      <c r="FH284" t="s">
        <v>163</v>
      </c>
      <c r="FI284" t="s">
        <v>163</v>
      </c>
      <c r="FJ284" t="s">
        <v>163</v>
      </c>
      <c r="FK284">
        <f t="shared" si="8"/>
        <v>1</v>
      </c>
      <c r="FL284">
        <f t="shared" si="9"/>
        <v>0</v>
      </c>
    </row>
    <row r="285" spans="1:168" x14ac:dyDescent="0.25">
      <c r="A285">
        <v>284</v>
      </c>
      <c r="B285" t="s">
        <v>181</v>
      </c>
      <c r="C285">
        <v>0</v>
      </c>
      <c r="D285">
        <v>0</v>
      </c>
      <c r="E285">
        <v>1</v>
      </c>
      <c r="F285">
        <v>0</v>
      </c>
      <c r="G285">
        <v>1</v>
      </c>
      <c r="H285">
        <v>1</v>
      </c>
      <c r="I285">
        <v>80501</v>
      </c>
      <c r="J285">
        <v>4</v>
      </c>
      <c r="K285" t="s">
        <v>163</v>
      </c>
      <c r="L285" t="s">
        <v>230</v>
      </c>
      <c r="M285">
        <v>1</v>
      </c>
      <c r="N285">
        <v>1</v>
      </c>
      <c r="O285">
        <v>1</v>
      </c>
      <c r="P285">
        <v>1</v>
      </c>
      <c r="Q285">
        <v>0</v>
      </c>
      <c r="R285">
        <v>1</v>
      </c>
      <c r="S285" t="s">
        <v>163</v>
      </c>
      <c r="T285">
        <v>0</v>
      </c>
      <c r="U285">
        <v>50</v>
      </c>
      <c r="V285">
        <v>50</v>
      </c>
      <c r="W285" t="s">
        <v>313</v>
      </c>
      <c r="X285" t="s">
        <v>313</v>
      </c>
      <c r="Y285" t="s">
        <v>310</v>
      </c>
      <c r="Z285" t="s">
        <v>310</v>
      </c>
      <c r="AA285" t="s">
        <v>310</v>
      </c>
      <c r="AB285" t="s">
        <v>310</v>
      </c>
      <c r="AC285" t="s">
        <v>313</v>
      </c>
      <c r="AD285" t="s">
        <v>310</v>
      </c>
      <c r="AE285" t="s">
        <v>310</v>
      </c>
      <c r="AF285" t="s">
        <v>306</v>
      </c>
      <c r="AG285" t="s">
        <v>306</v>
      </c>
      <c r="AH285" t="s">
        <v>306</v>
      </c>
      <c r="AI285" t="s">
        <v>306</v>
      </c>
      <c r="AJ285" t="s">
        <v>306</v>
      </c>
      <c r="AK285" t="s">
        <v>306</v>
      </c>
      <c r="AL285" t="s">
        <v>316</v>
      </c>
      <c r="AM285" t="s">
        <v>306</v>
      </c>
      <c r="AN285" t="s">
        <v>306</v>
      </c>
      <c r="AO285" t="s">
        <v>163</v>
      </c>
      <c r="AP285" t="s">
        <v>163</v>
      </c>
      <c r="AQ285" t="s">
        <v>163</v>
      </c>
      <c r="AR285" t="s">
        <v>163</v>
      </c>
      <c r="AS285" t="s">
        <v>163</v>
      </c>
      <c r="AT285" t="s">
        <v>325</v>
      </c>
      <c r="AU285" t="s">
        <v>325</v>
      </c>
      <c r="AV285" t="s">
        <v>163</v>
      </c>
      <c r="AW285" t="s">
        <v>163</v>
      </c>
      <c r="AX285" t="s">
        <v>163</v>
      </c>
      <c r="AY285" t="s">
        <v>163</v>
      </c>
      <c r="AZ285" t="s">
        <v>163</v>
      </c>
      <c r="BA285" t="s">
        <v>163</v>
      </c>
      <c r="BB285" t="s">
        <v>163</v>
      </c>
      <c r="BC285" t="s">
        <v>163</v>
      </c>
      <c r="BD285" t="s">
        <v>163</v>
      </c>
      <c r="BE285" t="s">
        <v>163</v>
      </c>
      <c r="BF285" t="s">
        <v>163</v>
      </c>
      <c r="BG285" t="s">
        <v>163</v>
      </c>
      <c r="BH285">
        <v>4</v>
      </c>
      <c r="BI285" t="s">
        <v>163</v>
      </c>
      <c r="BJ285" t="s">
        <v>163</v>
      </c>
      <c r="BK285" t="s">
        <v>163</v>
      </c>
      <c r="BL285" t="s">
        <v>163</v>
      </c>
      <c r="BM285">
        <v>4</v>
      </c>
      <c r="BN285" t="s">
        <v>163</v>
      </c>
      <c r="BO285" t="s">
        <v>163</v>
      </c>
      <c r="BP285" t="s">
        <v>163</v>
      </c>
      <c r="BQ285" t="s">
        <v>163</v>
      </c>
      <c r="BR285" s="16">
        <v>1</v>
      </c>
      <c r="BS285" s="16">
        <v>3</v>
      </c>
      <c r="BT285" s="16">
        <v>1</v>
      </c>
      <c r="BU285" s="16">
        <v>1</v>
      </c>
      <c r="BV285" s="16">
        <v>3</v>
      </c>
      <c r="BW285" s="16">
        <v>1</v>
      </c>
      <c r="BX285" s="16" t="s">
        <v>163</v>
      </c>
      <c r="BY285" s="16" t="s">
        <v>163</v>
      </c>
      <c r="BZ285" s="16" t="s">
        <v>163</v>
      </c>
      <c r="CA285" s="16">
        <v>301</v>
      </c>
      <c r="CB285" s="16" t="s">
        <v>163</v>
      </c>
      <c r="CC285" s="16" t="s">
        <v>163</v>
      </c>
      <c r="CD285" s="16" t="s">
        <v>163</v>
      </c>
      <c r="CE285" s="16" t="s">
        <v>163</v>
      </c>
      <c r="CF285" s="16" t="s">
        <v>163</v>
      </c>
      <c r="CG285" s="16" t="s">
        <v>163</v>
      </c>
      <c r="CH285" s="16" t="s">
        <v>163</v>
      </c>
      <c r="CI285" s="16" t="s">
        <v>163</v>
      </c>
      <c r="CJ285" s="16" t="s">
        <v>163</v>
      </c>
      <c r="CK285" s="16" t="s">
        <v>163</v>
      </c>
      <c r="CL285" s="16" t="s">
        <v>163</v>
      </c>
      <c r="CM285" s="16" t="s">
        <v>163</v>
      </c>
      <c r="CN285" s="16" t="s">
        <v>163</v>
      </c>
      <c r="CO285" s="16" t="s">
        <v>163</v>
      </c>
      <c r="CP285" s="16" t="s">
        <v>163</v>
      </c>
      <c r="CQ285" s="16" t="s">
        <v>163</v>
      </c>
      <c r="CR285" s="16" t="s">
        <v>163</v>
      </c>
      <c r="CS285" s="16" t="s">
        <v>163</v>
      </c>
      <c r="CT285" s="16" t="s">
        <v>163</v>
      </c>
      <c r="CU285" s="16">
        <v>301</v>
      </c>
      <c r="CV285" s="16" t="s">
        <v>163</v>
      </c>
      <c r="CW285" s="16">
        <v>1</v>
      </c>
      <c r="CX285" s="16">
        <v>3</v>
      </c>
      <c r="CY285" s="16" t="s">
        <v>163</v>
      </c>
      <c r="CZ285" s="16" t="s">
        <v>163</v>
      </c>
      <c r="DA285" s="16" t="s">
        <v>163</v>
      </c>
      <c r="DB285" s="16" t="s">
        <v>163</v>
      </c>
      <c r="DC285" s="16" t="s">
        <v>163</v>
      </c>
      <c r="DD285" s="16" t="s">
        <v>163</v>
      </c>
      <c r="DE285" s="16" t="s">
        <v>163</v>
      </c>
      <c r="DF285" s="16" t="s">
        <v>163</v>
      </c>
      <c r="DG285" s="16" t="s">
        <v>163</v>
      </c>
      <c r="DH285" s="16" t="s">
        <v>163</v>
      </c>
      <c r="DI285" s="16" t="s">
        <v>163</v>
      </c>
      <c r="DJ285" s="16" t="s">
        <v>163</v>
      </c>
      <c r="DK285" s="16" t="s">
        <v>163</v>
      </c>
      <c r="DL285" s="16" t="s">
        <v>163</v>
      </c>
      <c r="DM285" s="16" t="s">
        <v>163</v>
      </c>
      <c r="DN285" s="16" t="s">
        <v>163</v>
      </c>
      <c r="DO285" s="16" t="s">
        <v>163</v>
      </c>
      <c r="DP285" s="16" t="s">
        <v>163</v>
      </c>
      <c r="DQ285" s="16" t="s">
        <v>163</v>
      </c>
      <c r="DR285" s="16" t="s">
        <v>163</v>
      </c>
      <c r="DS285" s="16" t="s">
        <v>163</v>
      </c>
      <c r="DT285" s="16" t="s">
        <v>163</v>
      </c>
      <c r="DU285" s="16" t="s">
        <v>163</v>
      </c>
      <c r="DV285" s="16" t="s">
        <v>163</v>
      </c>
      <c r="DW285" s="16" t="s">
        <v>163</v>
      </c>
      <c r="DX285" s="16" t="s">
        <v>163</v>
      </c>
      <c r="DY285" s="16">
        <v>301</v>
      </c>
      <c r="DZ285" s="16" t="s">
        <v>163</v>
      </c>
      <c r="EA285" s="16">
        <v>1</v>
      </c>
      <c r="EB285" s="16">
        <v>2</v>
      </c>
      <c r="EC285" s="16" t="s">
        <v>163</v>
      </c>
      <c r="ED285" s="16">
        <v>7</v>
      </c>
      <c r="EE285" s="16" t="s">
        <v>163</v>
      </c>
      <c r="EF285" s="16" t="s">
        <v>163</v>
      </c>
      <c r="EG285" s="16" t="s">
        <v>163</v>
      </c>
      <c r="EH285" s="16" t="s">
        <v>163</v>
      </c>
      <c r="EI285">
        <v>6</v>
      </c>
      <c r="EJ285" t="s">
        <v>163</v>
      </c>
      <c r="EK285">
        <v>6</v>
      </c>
      <c r="EL285" t="s">
        <v>163</v>
      </c>
      <c r="EM285" t="s">
        <v>163</v>
      </c>
      <c r="EN285" t="s">
        <v>163</v>
      </c>
      <c r="EO285" t="s">
        <v>163</v>
      </c>
      <c r="EP285" t="s">
        <v>163</v>
      </c>
      <c r="EQ285" t="s">
        <v>163</v>
      </c>
      <c r="ER285" t="s">
        <v>163</v>
      </c>
      <c r="ES285" t="s">
        <v>163</v>
      </c>
      <c r="ET285" t="s">
        <v>163</v>
      </c>
      <c r="EU285">
        <v>4</v>
      </c>
      <c r="EV285">
        <v>1955</v>
      </c>
      <c r="EW285">
        <v>1</v>
      </c>
      <c r="EX285" t="s">
        <v>341</v>
      </c>
      <c r="EY285" t="s">
        <v>349</v>
      </c>
      <c r="EZ285" t="s">
        <v>334</v>
      </c>
      <c r="FA285" t="s">
        <v>163</v>
      </c>
      <c r="FB285" t="s">
        <v>163</v>
      </c>
      <c r="FC285" t="s">
        <v>163</v>
      </c>
      <c r="FD285" t="s">
        <v>163</v>
      </c>
      <c r="FE285" t="s">
        <v>163</v>
      </c>
      <c r="FF285" t="s">
        <v>163</v>
      </c>
      <c r="FG285" t="s">
        <v>163</v>
      </c>
      <c r="FH285" t="s">
        <v>163</v>
      </c>
      <c r="FI285" t="s">
        <v>163</v>
      </c>
      <c r="FJ285" t="s">
        <v>163</v>
      </c>
      <c r="FK285">
        <f t="shared" si="8"/>
        <v>0</v>
      </c>
      <c r="FL285">
        <f t="shared" si="9"/>
        <v>0</v>
      </c>
    </row>
    <row r="286" spans="1:168" x14ac:dyDescent="0.25">
      <c r="A286">
        <v>285</v>
      </c>
      <c r="B286" t="s">
        <v>181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80501</v>
      </c>
      <c r="J286">
        <v>4</v>
      </c>
      <c r="K286" t="s">
        <v>163</v>
      </c>
      <c r="L286" t="s">
        <v>230</v>
      </c>
      <c r="M286">
        <v>1</v>
      </c>
      <c r="N286">
        <v>1</v>
      </c>
      <c r="O286">
        <v>2</v>
      </c>
      <c r="P286">
        <v>2</v>
      </c>
      <c r="Q286">
        <v>0</v>
      </c>
      <c r="R286">
        <v>1</v>
      </c>
      <c r="S286" t="s">
        <v>163</v>
      </c>
      <c r="T286">
        <v>0</v>
      </c>
      <c r="U286">
        <v>100</v>
      </c>
      <c r="V286">
        <v>0</v>
      </c>
      <c r="W286" t="s">
        <v>313</v>
      </c>
      <c r="X286" t="s">
        <v>313</v>
      </c>
      <c r="Y286" t="s">
        <v>310</v>
      </c>
      <c r="Z286" t="s">
        <v>310</v>
      </c>
      <c r="AA286" t="s">
        <v>312</v>
      </c>
      <c r="AB286" t="s">
        <v>312</v>
      </c>
      <c r="AC286" t="s">
        <v>313</v>
      </c>
      <c r="AD286" t="s">
        <v>310</v>
      </c>
      <c r="AE286" t="s">
        <v>313</v>
      </c>
      <c r="AF286" t="s">
        <v>316</v>
      </c>
      <c r="AG286" t="s">
        <v>316</v>
      </c>
      <c r="AH286" t="s">
        <v>306</v>
      </c>
      <c r="AI286" t="s">
        <v>306</v>
      </c>
      <c r="AJ286" t="s">
        <v>316</v>
      </c>
      <c r="AK286" t="s">
        <v>316</v>
      </c>
      <c r="AL286" t="s">
        <v>316</v>
      </c>
      <c r="AM286" t="s">
        <v>306</v>
      </c>
      <c r="AN286" t="s">
        <v>316</v>
      </c>
      <c r="AO286" t="s">
        <v>163</v>
      </c>
      <c r="AP286" t="s">
        <v>163</v>
      </c>
      <c r="AQ286" t="s">
        <v>163</v>
      </c>
      <c r="AR286" t="s">
        <v>163</v>
      </c>
      <c r="AS286" t="s">
        <v>163</v>
      </c>
      <c r="AT286" t="s">
        <v>325</v>
      </c>
      <c r="AU286" t="s">
        <v>325</v>
      </c>
      <c r="AV286" t="s">
        <v>163</v>
      </c>
      <c r="AW286" t="s">
        <v>163</v>
      </c>
      <c r="AX286" t="s">
        <v>163</v>
      </c>
      <c r="AY286" t="s">
        <v>163</v>
      </c>
      <c r="AZ286" t="s">
        <v>163</v>
      </c>
      <c r="BA286" t="s">
        <v>163</v>
      </c>
      <c r="BB286" t="s">
        <v>163</v>
      </c>
      <c r="BC286" t="s">
        <v>163</v>
      </c>
      <c r="BD286" t="s">
        <v>163</v>
      </c>
      <c r="BE286" t="s">
        <v>163</v>
      </c>
      <c r="BF286" t="s">
        <v>163</v>
      </c>
      <c r="BG286" t="s">
        <v>163</v>
      </c>
      <c r="BH286">
        <v>4</v>
      </c>
      <c r="BI286" t="s">
        <v>163</v>
      </c>
      <c r="BJ286" t="s">
        <v>163</v>
      </c>
      <c r="BK286" t="s">
        <v>163</v>
      </c>
      <c r="BL286" t="s">
        <v>163</v>
      </c>
      <c r="BM286">
        <v>4</v>
      </c>
      <c r="BN286" t="s">
        <v>163</v>
      </c>
      <c r="BO286" t="s">
        <v>163</v>
      </c>
      <c r="BP286" t="s">
        <v>163</v>
      </c>
      <c r="BQ286" t="s">
        <v>163</v>
      </c>
      <c r="BR286" s="16">
        <v>1</v>
      </c>
      <c r="BS286" s="16">
        <v>3</v>
      </c>
      <c r="BT286" s="16">
        <v>1</v>
      </c>
      <c r="BU286" s="16">
        <v>1</v>
      </c>
      <c r="BV286" s="16">
        <v>3</v>
      </c>
      <c r="BW286" s="16">
        <v>1</v>
      </c>
      <c r="BX286" s="16" t="s">
        <v>163</v>
      </c>
      <c r="BY286" s="16" t="s">
        <v>163</v>
      </c>
      <c r="BZ286" s="16" t="s">
        <v>163</v>
      </c>
      <c r="CA286" s="16">
        <v>305</v>
      </c>
      <c r="CB286" s="16" t="s">
        <v>163</v>
      </c>
      <c r="CC286" s="16" t="s">
        <v>163</v>
      </c>
      <c r="CD286" s="16" t="s">
        <v>163</v>
      </c>
      <c r="CE286" s="16" t="s">
        <v>163</v>
      </c>
      <c r="CF286" s="16" t="s">
        <v>163</v>
      </c>
      <c r="CG286" s="16" t="s">
        <v>163</v>
      </c>
      <c r="CH286" s="16" t="s">
        <v>163</v>
      </c>
      <c r="CI286" s="16" t="s">
        <v>163</v>
      </c>
      <c r="CJ286" s="16" t="s">
        <v>163</v>
      </c>
      <c r="CK286" s="16" t="s">
        <v>163</v>
      </c>
      <c r="CL286" s="16" t="s">
        <v>163</v>
      </c>
      <c r="CM286" s="16" t="s">
        <v>163</v>
      </c>
      <c r="CN286" s="16" t="s">
        <v>163</v>
      </c>
      <c r="CO286" s="16" t="s">
        <v>163</v>
      </c>
      <c r="CP286" s="16" t="s">
        <v>163</v>
      </c>
      <c r="CQ286" s="16" t="s">
        <v>163</v>
      </c>
      <c r="CR286" s="16" t="s">
        <v>163</v>
      </c>
      <c r="CS286" s="16" t="s">
        <v>163</v>
      </c>
      <c r="CT286" s="16" t="s">
        <v>163</v>
      </c>
      <c r="CU286" s="16">
        <v>305</v>
      </c>
      <c r="CV286" s="16" t="s">
        <v>163</v>
      </c>
      <c r="CW286" s="16">
        <v>2</v>
      </c>
      <c r="CX286" s="16">
        <v>2</v>
      </c>
      <c r="CY286" s="16" t="s">
        <v>163</v>
      </c>
      <c r="CZ286" s="16">
        <v>1</v>
      </c>
      <c r="DA286" s="16" t="s">
        <v>163</v>
      </c>
      <c r="DB286" s="16" t="s">
        <v>163</v>
      </c>
      <c r="DC286" s="16" t="s">
        <v>163</v>
      </c>
      <c r="DD286" s="16" t="s">
        <v>163</v>
      </c>
      <c r="DE286" s="16" t="s">
        <v>163</v>
      </c>
      <c r="DF286" s="16" t="s">
        <v>163</v>
      </c>
      <c r="DG286" s="16" t="s">
        <v>163</v>
      </c>
      <c r="DH286" s="16" t="s">
        <v>163</v>
      </c>
      <c r="DI286" s="16" t="s">
        <v>163</v>
      </c>
      <c r="DJ286" s="16" t="s">
        <v>163</v>
      </c>
      <c r="DK286" s="16" t="s">
        <v>163</v>
      </c>
      <c r="DL286" s="16" t="s">
        <v>163</v>
      </c>
      <c r="DM286" s="16" t="s">
        <v>163</v>
      </c>
      <c r="DN286" s="16" t="s">
        <v>163</v>
      </c>
      <c r="DO286" s="16" t="s">
        <v>163</v>
      </c>
      <c r="DP286" s="16" t="s">
        <v>163</v>
      </c>
      <c r="DQ286" s="16" t="s">
        <v>163</v>
      </c>
      <c r="DR286" s="16" t="s">
        <v>163</v>
      </c>
      <c r="DS286" s="16" t="s">
        <v>163</v>
      </c>
      <c r="DT286" s="16" t="s">
        <v>163</v>
      </c>
      <c r="DU286" s="16" t="s">
        <v>163</v>
      </c>
      <c r="DV286" s="16" t="s">
        <v>163</v>
      </c>
      <c r="DW286" s="16" t="s">
        <v>163</v>
      </c>
      <c r="DX286" s="16" t="s">
        <v>163</v>
      </c>
      <c r="DY286" s="16">
        <v>301</v>
      </c>
      <c r="DZ286" s="16" t="s">
        <v>163</v>
      </c>
      <c r="EA286" s="16">
        <v>1</v>
      </c>
      <c r="EB286" s="16">
        <v>2</v>
      </c>
      <c r="EC286" s="16" t="s">
        <v>163</v>
      </c>
      <c r="ED286" s="16">
        <v>7</v>
      </c>
      <c r="EE286" s="16" t="s">
        <v>163</v>
      </c>
      <c r="EF286" s="16" t="s">
        <v>163</v>
      </c>
      <c r="EG286" s="16" t="s">
        <v>163</v>
      </c>
      <c r="EH286" s="16" t="s">
        <v>163</v>
      </c>
      <c r="EI286">
        <v>6</v>
      </c>
      <c r="EJ286" t="s">
        <v>163</v>
      </c>
      <c r="EK286">
        <v>6</v>
      </c>
      <c r="EL286" t="s">
        <v>163</v>
      </c>
      <c r="EM286" t="s">
        <v>163</v>
      </c>
      <c r="EN286" t="s">
        <v>163</v>
      </c>
      <c r="EO286" t="s">
        <v>163</v>
      </c>
      <c r="EP286" t="s">
        <v>163</v>
      </c>
      <c r="EQ286" t="s">
        <v>163</v>
      </c>
      <c r="ER286" t="s">
        <v>163</v>
      </c>
      <c r="ES286" t="s">
        <v>163</v>
      </c>
      <c r="ET286" t="s">
        <v>163</v>
      </c>
      <c r="EU286">
        <v>3</v>
      </c>
      <c r="EV286">
        <v>1948</v>
      </c>
      <c r="EW286">
        <v>1</v>
      </c>
      <c r="EX286" t="s">
        <v>343</v>
      </c>
      <c r="EY286" t="s">
        <v>347</v>
      </c>
      <c r="EZ286" t="s">
        <v>333</v>
      </c>
      <c r="FA286" t="s">
        <v>163</v>
      </c>
      <c r="FB286" t="s">
        <v>163</v>
      </c>
      <c r="FC286" t="s">
        <v>163</v>
      </c>
      <c r="FD286" t="s">
        <v>163</v>
      </c>
      <c r="FE286" t="s">
        <v>163</v>
      </c>
      <c r="FF286" t="s">
        <v>163</v>
      </c>
      <c r="FG286" t="s">
        <v>163</v>
      </c>
      <c r="FH286" t="s">
        <v>163</v>
      </c>
      <c r="FI286" t="s">
        <v>163</v>
      </c>
      <c r="FJ286" t="s">
        <v>163</v>
      </c>
      <c r="FK286">
        <f t="shared" si="8"/>
        <v>0</v>
      </c>
      <c r="FL286">
        <f t="shared" si="9"/>
        <v>0</v>
      </c>
    </row>
    <row r="287" spans="1:168" x14ac:dyDescent="0.25">
      <c r="A287">
        <v>286</v>
      </c>
      <c r="B287" t="s">
        <v>181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80501</v>
      </c>
      <c r="J287">
        <v>4</v>
      </c>
      <c r="K287" t="s">
        <v>163</v>
      </c>
      <c r="L287" t="s">
        <v>230</v>
      </c>
      <c r="M287">
        <v>1</v>
      </c>
      <c r="N287">
        <v>1</v>
      </c>
      <c r="O287">
        <v>4</v>
      </c>
      <c r="P287">
        <v>4</v>
      </c>
      <c r="Q287">
        <v>0</v>
      </c>
      <c r="R287">
        <v>1</v>
      </c>
      <c r="S287" t="s">
        <v>163</v>
      </c>
      <c r="T287">
        <v>0</v>
      </c>
      <c r="U287">
        <v>70</v>
      </c>
      <c r="V287">
        <v>30</v>
      </c>
      <c r="W287" t="s">
        <v>313</v>
      </c>
      <c r="X287" t="s">
        <v>313</v>
      </c>
      <c r="Y287" t="s">
        <v>310</v>
      </c>
      <c r="Z287" t="s">
        <v>310</v>
      </c>
      <c r="AA287" t="s">
        <v>310</v>
      </c>
      <c r="AB287" t="s">
        <v>310</v>
      </c>
      <c r="AC287" t="s">
        <v>313</v>
      </c>
      <c r="AD287" t="s">
        <v>310</v>
      </c>
      <c r="AE287" t="s">
        <v>310</v>
      </c>
      <c r="AF287" t="s">
        <v>316</v>
      </c>
      <c r="AG287" t="s">
        <v>316</v>
      </c>
      <c r="AH287" t="s">
        <v>306</v>
      </c>
      <c r="AI287" t="s">
        <v>306</v>
      </c>
      <c r="AJ287" t="s">
        <v>306</v>
      </c>
      <c r="AK287" t="s">
        <v>306</v>
      </c>
      <c r="AL287" t="s">
        <v>316</v>
      </c>
      <c r="AM287" t="s">
        <v>306</v>
      </c>
      <c r="AN287" t="s">
        <v>306</v>
      </c>
      <c r="AO287" t="s">
        <v>163</v>
      </c>
      <c r="AP287" t="s">
        <v>163</v>
      </c>
      <c r="AQ287" t="s">
        <v>163</v>
      </c>
      <c r="AR287" t="s">
        <v>163</v>
      </c>
      <c r="AS287" t="s">
        <v>163</v>
      </c>
      <c r="AT287" t="s">
        <v>325</v>
      </c>
      <c r="AU287" t="s">
        <v>325</v>
      </c>
      <c r="AV287" t="s">
        <v>163</v>
      </c>
      <c r="AW287" t="s">
        <v>163</v>
      </c>
      <c r="AX287" t="s">
        <v>163</v>
      </c>
      <c r="AY287" t="s">
        <v>163</v>
      </c>
      <c r="AZ287" t="s">
        <v>163</v>
      </c>
      <c r="BA287" t="s">
        <v>163</v>
      </c>
      <c r="BB287" t="s">
        <v>163</v>
      </c>
      <c r="BC287" t="s">
        <v>163</v>
      </c>
      <c r="BD287" t="s">
        <v>163</v>
      </c>
      <c r="BE287" t="s">
        <v>163</v>
      </c>
      <c r="BF287" t="s">
        <v>163</v>
      </c>
      <c r="BG287" t="s">
        <v>163</v>
      </c>
      <c r="BH287">
        <v>4</v>
      </c>
      <c r="BI287" t="s">
        <v>163</v>
      </c>
      <c r="BJ287" t="s">
        <v>163</v>
      </c>
      <c r="BK287" t="s">
        <v>163</v>
      </c>
      <c r="BL287" t="s">
        <v>163</v>
      </c>
      <c r="BM287">
        <v>4</v>
      </c>
      <c r="BN287" t="s">
        <v>163</v>
      </c>
      <c r="BO287" t="s">
        <v>163</v>
      </c>
      <c r="BP287" t="s">
        <v>163</v>
      </c>
      <c r="BQ287" t="s">
        <v>163</v>
      </c>
      <c r="BR287" s="16">
        <v>1</v>
      </c>
      <c r="BS287" s="16">
        <v>3</v>
      </c>
      <c r="BT287" s="16">
        <v>1</v>
      </c>
      <c r="BU287" s="16">
        <v>1</v>
      </c>
      <c r="BV287" s="16">
        <v>3</v>
      </c>
      <c r="BW287" s="16">
        <v>1</v>
      </c>
      <c r="BX287" s="16" t="s">
        <v>163</v>
      </c>
      <c r="BY287" s="16" t="s">
        <v>163</v>
      </c>
      <c r="BZ287" s="16" t="s">
        <v>163</v>
      </c>
      <c r="CA287" s="16">
        <v>301</v>
      </c>
      <c r="CB287" s="16" t="s">
        <v>163</v>
      </c>
      <c r="CC287" s="16" t="s">
        <v>163</v>
      </c>
      <c r="CD287" s="16" t="s">
        <v>163</v>
      </c>
      <c r="CE287" s="16" t="s">
        <v>163</v>
      </c>
      <c r="CF287" s="16" t="s">
        <v>163</v>
      </c>
      <c r="CG287" s="16" t="s">
        <v>163</v>
      </c>
      <c r="CH287" s="16" t="s">
        <v>163</v>
      </c>
      <c r="CI287" s="16" t="s">
        <v>163</v>
      </c>
      <c r="CJ287" s="16" t="s">
        <v>163</v>
      </c>
      <c r="CK287" s="16" t="s">
        <v>163</v>
      </c>
      <c r="CL287" s="16" t="s">
        <v>163</v>
      </c>
      <c r="CM287" s="16" t="s">
        <v>163</v>
      </c>
      <c r="CN287" s="16" t="s">
        <v>163</v>
      </c>
      <c r="CO287" s="16" t="s">
        <v>163</v>
      </c>
      <c r="CP287" s="16" t="s">
        <v>163</v>
      </c>
      <c r="CQ287" s="16" t="s">
        <v>163</v>
      </c>
      <c r="CR287" s="16" t="s">
        <v>163</v>
      </c>
      <c r="CS287" s="16" t="s">
        <v>163</v>
      </c>
      <c r="CT287" s="16" t="s">
        <v>163</v>
      </c>
      <c r="CU287" s="16">
        <v>301</v>
      </c>
      <c r="CV287" s="16" t="s">
        <v>163</v>
      </c>
      <c r="CW287" s="16">
        <v>1</v>
      </c>
      <c r="CX287" s="16">
        <v>2</v>
      </c>
      <c r="CY287" s="16" t="s">
        <v>163</v>
      </c>
      <c r="CZ287" s="16">
        <v>7</v>
      </c>
      <c r="DA287" s="16" t="s">
        <v>163</v>
      </c>
      <c r="DB287" s="16" t="s">
        <v>163</v>
      </c>
      <c r="DC287" s="16" t="s">
        <v>163</v>
      </c>
      <c r="DD287" s="16" t="s">
        <v>163</v>
      </c>
      <c r="DE287" s="16" t="s">
        <v>163</v>
      </c>
      <c r="DF287" s="16" t="s">
        <v>163</v>
      </c>
      <c r="DG287" s="16" t="s">
        <v>163</v>
      </c>
      <c r="DH287" s="16" t="s">
        <v>163</v>
      </c>
      <c r="DI287" s="16" t="s">
        <v>163</v>
      </c>
      <c r="DJ287" s="16" t="s">
        <v>163</v>
      </c>
      <c r="DK287" s="16" t="s">
        <v>163</v>
      </c>
      <c r="DL287" s="16" t="s">
        <v>163</v>
      </c>
      <c r="DM287" s="16" t="s">
        <v>163</v>
      </c>
      <c r="DN287" s="16" t="s">
        <v>163</v>
      </c>
      <c r="DO287" s="16" t="s">
        <v>163</v>
      </c>
      <c r="DP287" s="16" t="s">
        <v>163</v>
      </c>
      <c r="DQ287" s="16" t="s">
        <v>163</v>
      </c>
      <c r="DR287" s="16" t="s">
        <v>163</v>
      </c>
      <c r="DS287" s="16" t="s">
        <v>163</v>
      </c>
      <c r="DT287" s="16" t="s">
        <v>163</v>
      </c>
      <c r="DU287" s="16" t="s">
        <v>163</v>
      </c>
      <c r="DV287" s="16" t="s">
        <v>163</v>
      </c>
      <c r="DW287" s="16" t="s">
        <v>163</v>
      </c>
      <c r="DX287" s="16" t="s">
        <v>163</v>
      </c>
      <c r="DY287" s="16">
        <v>301</v>
      </c>
      <c r="DZ287" s="16" t="s">
        <v>163</v>
      </c>
      <c r="EA287" s="16">
        <v>1</v>
      </c>
      <c r="EB287" s="16">
        <v>3</v>
      </c>
      <c r="EC287" s="16" t="s">
        <v>163</v>
      </c>
      <c r="ED287" s="16" t="s">
        <v>163</v>
      </c>
      <c r="EE287" s="16" t="s">
        <v>163</v>
      </c>
      <c r="EF287" s="16" t="s">
        <v>163</v>
      </c>
      <c r="EG287" s="16" t="s">
        <v>163</v>
      </c>
      <c r="EH287" s="16" t="s">
        <v>163</v>
      </c>
      <c r="EI287">
        <v>6</v>
      </c>
      <c r="EJ287" t="s">
        <v>163</v>
      </c>
      <c r="EK287">
        <v>6</v>
      </c>
      <c r="EL287" t="s">
        <v>163</v>
      </c>
      <c r="EM287" t="s">
        <v>163</v>
      </c>
      <c r="EN287" t="s">
        <v>163</v>
      </c>
      <c r="EO287" t="s">
        <v>163</v>
      </c>
      <c r="EP287" t="s">
        <v>163</v>
      </c>
      <c r="EQ287" t="s">
        <v>163</v>
      </c>
      <c r="ER287" t="s">
        <v>163</v>
      </c>
      <c r="ES287" t="s">
        <v>163</v>
      </c>
      <c r="ET287" t="s">
        <v>163</v>
      </c>
      <c r="EU287">
        <v>3</v>
      </c>
      <c r="EV287">
        <v>1953</v>
      </c>
      <c r="EW287">
        <v>1</v>
      </c>
      <c r="EX287" t="s">
        <v>341</v>
      </c>
      <c r="EY287" t="s">
        <v>348</v>
      </c>
      <c r="EZ287" t="s">
        <v>333</v>
      </c>
      <c r="FA287" t="s">
        <v>163</v>
      </c>
      <c r="FB287" t="s">
        <v>163</v>
      </c>
      <c r="FC287" t="s">
        <v>163</v>
      </c>
      <c r="FD287" t="s">
        <v>163</v>
      </c>
      <c r="FE287" t="s">
        <v>163</v>
      </c>
      <c r="FF287" t="s">
        <v>163</v>
      </c>
      <c r="FG287" t="s">
        <v>163</v>
      </c>
      <c r="FH287" t="s">
        <v>163</v>
      </c>
      <c r="FI287" t="s">
        <v>163</v>
      </c>
      <c r="FJ287" t="s">
        <v>163</v>
      </c>
      <c r="FK287">
        <f t="shared" si="8"/>
        <v>0</v>
      </c>
      <c r="FL287">
        <f t="shared" si="9"/>
        <v>0</v>
      </c>
    </row>
    <row r="288" spans="1:168" x14ac:dyDescent="0.25">
      <c r="A288">
        <v>287</v>
      </c>
      <c r="B288" t="s">
        <v>181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80501</v>
      </c>
      <c r="J288">
        <v>4</v>
      </c>
      <c r="K288" t="s">
        <v>163</v>
      </c>
      <c r="L288" t="s">
        <v>230</v>
      </c>
      <c r="M288">
        <v>1</v>
      </c>
      <c r="N288">
        <v>1</v>
      </c>
      <c r="O288">
        <v>2</v>
      </c>
      <c r="P288">
        <v>2</v>
      </c>
      <c r="Q288">
        <v>0</v>
      </c>
      <c r="R288">
        <v>1</v>
      </c>
      <c r="S288" t="s">
        <v>163</v>
      </c>
      <c r="T288">
        <v>0</v>
      </c>
      <c r="U288">
        <v>90</v>
      </c>
      <c r="V288">
        <v>10</v>
      </c>
      <c r="W288" t="s">
        <v>312</v>
      </c>
      <c r="X288" t="s">
        <v>312</v>
      </c>
      <c r="Y288" t="s">
        <v>313</v>
      </c>
      <c r="Z288" t="s">
        <v>313</v>
      </c>
      <c r="AA288" t="s">
        <v>312</v>
      </c>
      <c r="AB288" t="s">
        <v>312</v>
      </c>
      <c r="AC288" t="s">
        <v>310</v>
      </c>
      <c r="AD288" t="s">
        <v>310</v>
      </c>
      <c r="AE288" t="s">
        <v>310</v>
      </c>
      <c r="AF288" t="s">
        <v>316</v>
      </c>
      <c r="AG288" t="s">
        <v>316</v>
      </c>
      <c r="AH288" t="s">
        <v>316</v>
      </c>
      <c r="AI288" t="s">
        <v>316</v>
      </c>
      <c r="AJ288" t="s">
        <v>316</v>
      </c>
      <c r="AK288" t="s">
        <v>316</v>
      </c>
      <c r="AL288" t="s">
        <v>316</v>
      </c>
      <c r="AM288" t="s">
        <v>306</v>
      </c>
      <c r="AN288" t="s">
        <v>306</v>
      </c>
      <c r="AO288" t="s">
        <v>318</v>
      </c>
      <c r="AP288">
        <v>3.5</v>
      </c>
      <c r="AQ288" t="s">
        <v>318</v>
      </c>
      <c r="AR288">
        <v>3.5</v>
      </c>
      <c r="AS288" t="s">
        <v>163</v>
      </c>
      <c r="AT288" t="s">
        <v>318</v>
      </c>
      <c r="AU288" t="s">
        <v>318</v>
      </c>
      <c r="AV288" t="s">
        <v>163</v>
      </c>
      <c r="AW288">
        <v>1</v>
      </c>
      <c r="AX288" t="s">
        <v>163</v>
      </c>
      <c r="AY288" t="s">
        <v>163</v>
      </c>
      <c r="AZ288">
        <v>1</v>
      </c>
      <c r="BA288">
        <v>1</v>
      </c>
      <c r="BB288" t="s">
        <v>163</v>
      </c>
      <c r="BC288" t="s">
        <v>163</v>
      </c>
      <c r="BD288" t="s">
        <v>163</v>
      </c>
      <c r="BE288" t="s">
        <v>163</v>
      </c>
      <c r="BF288" t="s">
        <v>163</v>
      </c>
      <c r="BG288" t="s">
        <v>163</v>
      </c>
      <c r="BH288" t="s">
        <v>163</v>
      </c>
      <c r="BI288" t="s">
        <v>163</v>
      </c>
      <c r="BJ288" t="s">
        <v>163</v>
      </c>
      <c r="BK288" t="s">
        <v>163</v>
      </c>
      <c r="BL288" t="s">
        <v>163</v>
      </c>
      <c r="BM288" t="s">
        <v>163</v>
      </c>
      <c r="BN288" t="s">
        <v>163</v>
      </c>
      <c r="BO288" t="s">
        <v>163</v>
      </c>
      <c r="BP288" t="s">
        <v>163</v>
      </c>
      <c r="BQ288" t="s">
        <v>163</v>
      </c>
      <c r="BR288" s="16">
        <v>1</v>
      </c>
      <c r="BS288" s="16">
        <v>2</v>
      </c>
      <c r="BT288" s="16">
        <v>1</v>
      </c>
      <c r="BU288" s="16">
        <v>1</v>
      </c>
      <c r="BV288" s="16">
        <v>3</v>
      </c>
      <c r="BW288" s="16">
        <v>1</v>
      </c>
      <c r="BX288" s="16" t="s">
        <v>163</v>
      </c>
      <c r="BY288" s="16" t="s">
        <v>163</v>
      </c>
      <c r="BZ288" s="16">
        <v>306</v>
      </c>
      <c r="CA288" s="16" t="s">
        <v>163</v>
      </c>
      <c r="CB288" s="16" t="s">
        <v>163</v>
      </c>
      <c r="CC288" s="16" t="s">
        <v>163</v>
      </c>
      <c r="CD288" s="16" t="s">
        <v>163</v>
      </c>
      <c r="CE288" s="16" t="s">
        <v>163</v>
      </c>
      <c r="CF288" s="16" t="s">
        <v>163</v>
      </c>
      <c r="CG288" s="16" t="s">
        <v>163</v>
      </c>
      <c r="CH288" s="16" t="s">
        <v>163</v>
      </c>
      <c r="CI288" s="16" t="s">
        <v>163</v>
      </c>
      <c r="CJ288" s="16" t="s">
        <v>163</v>
      </c>
      <c r="CK288" s="16">
        <v>306</v>
      </c>
      <c r="CL288" s="16" t="s">
        <v>163</v>
      </c>
      <c r="CM288" s="16">
        <v>1</v>
      </c>
      <c r="CN288" s="16">
        <v>2</v>
      </c>
      <c r="CO288" s="16" t="s">
        <v>163</v>
      </c>
      <c r="CP288" s="16">
        <v>7</v>
      </c>
      <c r="CQ288" s="16" t="s">
        <v>163</v>
      </c>
      <c r="CR288" s="16" t="s">
        <v>163</v>
      </c>
      <c r="CS288" s="16" t="s">
        <v>163</v>
      </c>
      <c r="CT288" s="16" t="s">
        <v>163</v>
      </c>
      <c r="CU288" s="16" t="s">
        <v>163</v>
      </c>
      <c r="CV288" s="16" t="s">
        <v>163</v>
      </c>
      <c r="CW288" s="16" t="s">
        <v>163</v>
      </c>
      <c r="CX288" s="16" t="s">
        <v>163</v>
      </c>
      <c r="CY288" s="16" t="s">
        <v>163</v>
      </c>
      <c r="CZ288" s="16" t="s">
        <v>163</v>
      </c>
      <c r="DA288" s="16" t="s">
        <v>163</v>
      </c>
      <c r="DB288" s="16" t="s">
        <v>163</v>
      </c>
      <c r="DC288" s="16" t="s">
        <v>163</v>
      </c>
      <c r="DD288" s="16" t="s">
        <v>163</v>
      </c>
      <c r="DE288" s="16" t="s">
        <v>163</v>
      </c>
      <c r="DF288" s="16" t="s">
        <v>163</v>
      </c>
      <c r="DG288" s="16" t="s">
        <v>163</v>
      </c>
      <c r="DH288" s="16" t="s">
        <v>163</v>
      </c>
      <c r="DI288" s="16" t="s">
        <v>163</v>
      </c>
      <c r="DJ288" s="16" t="s">
        <v>163</v>
      </c>
      <c r="DK288" s="16" t="s">
        <v>163</v>
      </c>
      <c r="DL288" s="16" t="s">
        <v>163</v>
      </c>
      <c r="DM288" s="16" t="s">
        <v>163</v>
      </c>
      <c r="DN288" s="16" t="s">
        <v>163</v>
      </c>
      <c r="DO288" s="16" t="s">
        <v>163</v>
      </c>
      <c r="DP288" s="16" t="s">
        <v>163</v>
      </c>
      <c r="DQ288" s="16" t="s">
        <v>163</v>
      </c>
      <c r="DR288" s="16" t="s">
        <v>163</v>
      </c>
      <c r="DS288" s="16" t="s">
        <v>163</v>
      </c>
      <c r="DT288" s="16" t="s">
        <v>163</v>
      </c>
      <c r="DU288" s="16" t="s">
        <v>163</v>
      </c>
      <c r="DV288" s="16" t="s">
        <v>163</v>
      </c>
      <c r="DW288" s="16" t="s">
        <v>163</v>
      </c>
      <c r="DX288" s="16" t="s">
        <v>163</v>
      </c>
      <c r="DY288" s="16">
        <v>310</v>
      </c>
      <c r="DZ288" s="16" t="s">
        <v>163</v>
      </c>
      <c r="EA288" s="16">
        <v>1</v>
      </c>
      <c r="EB288" s="16">
        <v>2</v>
      </c>
      <c r="EC288" s="16" t="s">
        <v>163</v>
      </c>
      <c r="ED288" s="16">
        <v>7</v>
      </c>
      <c r="EE288" s="16" t="s">
        <v>163</v>
      </c>
      <c r="EF288" s="16" t="s">
        <v>163</v>
      </c>
      <c r="EG288" s="16" t="s">
        <v>163</v>
      </c>
      <c r="EH288" s="16" t="s">
        <v>163</v>
      </c>
      <c r="EI288">
        <v>6</v>
      </c>
      <c r="EJ288" t="s">
        <v>163</v>
      </c>
      <c r="EK288">
        <v>6</v>
      </c>
      <c r="EL288" t="s">
        <v>163</v>
      </c>
      <c r="EM288" t="s">
        <v>163</v>
      </c>
      <c r="EN288" t="s">
        <v>163</v>
      </c>
      <c r="EO288" t="s">
        <v>163</v>
      </c>
      <c r="EP288" t="s">
        <v>163</v>
      </c>
      <c r="EQ288" t="s">
        <v>163</v>
      </c>
      <c r="ER288" t="s">
        <v>163</v>
      </c>
      <c r="ES288" t="s">
        <v>163</v>
      </c>
      <c r="ET288" t="s">
        <v>163</v>
      </c>
      <c r="EU288">
        <v>3</v>
      </c>
      <c r="EV288">
        <v>1973</v>
      </c>
      <c r="EW288">
        <v>1</v>
      </c>
      <c r="EX288" t="s">
        <v>338</v>
      </c>
      <c r="EY288" t="s">
        <v>349</v>
      </c>
      <c r="EZ288" t="s">
        <v>334</v>
      </c>
      <c r="FA288" t="s">
        <v>163</v>
      </c>
      <c r="FB288" t="s">
        <v>163</v>
      </c>
      <c r="FC288" t="s">
        <v>163</v>
      </c>
      <c r="FD288" t="s">
        <v>163</v>
      </c>
      <c r="FE288" t="s">
        <v>163</v>
      </c>
      <c r="FF288" t="s">
        <v>163</v>
      </c>
      <c r="FG288" t="s">
        <v>163</v>
      </c>
      <c r="FH288" t="s">
        <v>163</v>
      </c>
      <c r="FI288" t="s">
        <v>163</v>
      </c>
      <c r="FJ288" t="s">
        <v>163</v>
      </c>
      <c r="FK288">
        <f t="shared" si="8"/>
        <v>0</v>
      </c>
      <c r="FL288">
        <f t="shared" si="9"/>
        <v>0</v>
      </c>
    </row>
    <row r="289" spans="1:168" x14ac:dyDescent="0.25">
      <c r="A289">
        <v>288</v>
      </c>
      <c r="B289" t="s">
        <v>181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80501</v>
      </c>
      <c r="J289">
        <v>4</v>
      </c>
      <c r="K289" t="s">
        <v>163</v>
      </c>
      <c r="L289" t="s">
        <v>230</v>
      </c>
      <c r="M289">
        <v>1</v>
      </c>
      <c r="N289">
        <v>1</v>
      </c>
      <c r="O289">
        <v>2</v>
      </c>
      <c r="P289">
        <v>2</v>
      </c>
      <c r="Q289">
        <v>0</v>
      </c>
      <c r="R289">
        <v>1</v>
      </c>
      <c r="S289" t="s">
        <v>163</v>
      </c>
      <c r="T289">
        <v>100</v>
      </c>
      <c r="U289">
        <v>0</v>
      </c>
      <c r="V289">
        <v>0</v>
      </c>
      <c r="W289" t="s">
        <v>313</v>
      </c>
      <c r="X289" t="s">
        <v>313</v>
      </c>
      <c r="Y289" t="s">
        <v>310</v>
      </c>
      <c r="Z289" t="s">
        <v>310</v>
      </c>
      <c r="AA289" t="s">
        <v>313</v>
      </c>
      <c r="AB289" t="s">
        <v>313</v>
      </c>
      <c r="AC289" t="s">
        <v>313</v>
      </c>
      <c r="AD289" t="s">
        <v>310</v>
      </c>
      <c r="AE289" t="s">
        <v>313</v>
      </c>
      <c r="AF289" t="s">
        <v>316</v>
      </c>
      <c r="AG289" t="s">
        <v>316</v>
      </c>
      <c r="AH289" t="s">
        <v>306</v>
      </c>
      <c r="AI289" t="s">
        <v>306</v>
      </c>
      <c r="AJ289" t="s">
        <v>316</v>
      </c>
      <c r="AK289" t="s">
        <v>316</v>
      </c>
      <c r="AL289" t="s">
        <v>316</v>
      </c>
      <c r="AM289" t="s">
        <v>306</v>
      </c>
      <c r="AN289" t="s">
        <v>316</v>
      </c>
      <c r="AO289" t="s">
        <v>163</v>
      </c>
      <c r="AP289" t="s">
        <v>163</v>
      </c>
      <c r="AQ289" t="s">
        <v>163</v>
      </c>
      <c r="AR289" t="s">
        <v>163</v>
      </c>
      <c r="AS289" t="s">
        <v>163</v>
      </c>
      <c r="AT289" t="s">
        <v>322</v>
      </c>
      <c r="AU289" t="s">
        <v>322</v>
      </c>
      <c r="AV289" t="s">
        <v>163</v>
      </c>
      <c r="AW289" t="s">
        <v>163</v>
      </c>
      <c r="AX289" t="s">
        <v>163</v>
      </c>
      <c r="AY289" t="s">
        <v>163</v>
      </c>
      <c r="AZ289" t="s">
        <v>163</v>
      </c>
      <c r="BA289" t="s">
        <v>163</v>
      </c>
      <c r="BB289" t="s">
        <v>163</v>
      </c>
      <c r="BC289" t="s">
        <v>163</v>
      </c>
      <c r="BD289" t="s">
        <v>163</v>
      </c>
      <c r="BE289" t="s">
        <v>163</v>
      </c>
      <c r="BF289" t="s">
        <v>163</v>
      </c>
      <c r="BG289" t="s">
        <v>163</v>
      </c>
      <c r="BH289">
        <v>1</v>
      </c>
      <c r="BI289" t="s">
        <v>163</v>
      </c>
      <c r="BJ289" t="s">
        <v>163</v>
      </c>
      <c r="BK289">
        <v>1</v>
      </c>
      <c r="BL289" t="s">
        <v>163</v>
      </c>
      <c r="BM289">
        <v>1</v>
      </c>
      <c r="BN289" t="s">
        <v>163</v>
      </c>
      <c r="BO289" t="s">
        <v>163</v>
      </c>
      <c r="BP289">
        <v>1</v>
      </c>
      <c r="BQ289" t="s">
        <v>163</v>
      </c>
      <c r="BR289" s="16">
        <v>1</v>
      </c>
      <c r="BS289" s="16">
        <v>3</v>
      </c>
      <c r="BT289" s="16">
        <v>1</v>
      </c>
      <c r="BU289" s="16">
        <v>1</v>
      </c>
      <c r="BV289" s="16">
        <v>3</v>
      </c>
      <c r="BW289" s="16">
        <v>1</v>
      </c>
      <c r="BX289" s="16" t="s">
        <v>163</v>
      </c>
      <c r="BY289" s="16" t="s">
        <v>163</v>
      </c>
      <c r="BZ289" s="16" t="s">
        <v>163</v>
      </c>
      <c r="CA289" s="16">
        <v>306</v>
      </c>
      <c r="CB289" s="16" t="s">
        <v>163</v>
      </c>
      <c r="CC289" s="16" t="s">
        <v>163</v>
      </c>
      <c r="CD289" s="16" t="s">
        <v>163</v>
      </c>
      <c r="CE289" s="16" t="s">
        <v>163</v>
      </c>
      <c r="CF289" s="16" t="s">
        <v>163</v>
      </c>
      <c r="CG289" s="16" t="s">
        <v>163</v>
      </c>
      <c r="CH289" s="16" t="s">
        <v>163</v>
      </c>
      <c r="CI289" s="16" t="s">
        <v>163</v>
      </c>
      <c r="CJ289" s="16" t="s">
        <v>163</v>
      </c>
      <c r="CK289" s="16" t="s">
        <v>163</v>
      </c>
      <c r="CL289" s="16" t="s">
        <v>163</v>
      </c>
      <c r="CM289" s="16" t="s">
        <v>163</v>
      </c>
      <c r="CN289" s="16" t="s">
        <v>163</v>
      </c>
      <c r="CO289" s="16" t="s">
        <v>163</v>
      </c>
      <c r="CP289" s="16" t="s">
        <v>163</v>
      </c>
      <c r="CQ289" s="16" t="s">
        <v>163</v>
      </c>
      <c r="CR289" s="16" t="s">
        <v>163</v>
      </c>
      <c r="CS289" s="16" t="s">
        <v>163</v>
      </c>
      <c r="CT289" s="16" t="s">
        <v>163</v>
      </c>
      <c r="CU289" s="16">
        <v>306</v>
      </c>
      <c r="CV289" s="16" t="s">
        <v>163</v>
      </c>
      <c r="CW289" s="16">
        <v>1</v>
      </c>
      <c r="CX289" s="16">
        <v>3</v>
      </c>
      <c r="CY289" s="16" t="s">
        <v>163</v>
      </c>
      <c r="CZ289" s="16" t="s">
        <v>163</v>
      </c>
      <c r="DA289" s="16" t="s">
        <v>163</v>
      </c>
      <c r="DB289" s="16" t="s">
        <v>163</v>
      </c>
      <c r="DC289" s="16" t="s">
        <v>163</v>
      </c>
      <c r="DD289" s="16" t="s">
        <v>163</v>
      </c>
      <c r="DE289" s="16" t="s">
        <v>163</v>
      </c>
      <c r="DF289" s="16" t="s">
        <v>163</v>
      </c>
      <c r="DG289" s="16" t="s">
        <v>163</v>
      </c>
      <c r="DH289" s="16" t="s">
        <v>163</v>
      </c>
      <c r="DI289" s="16" t="s">
        <v>163</v>
      </c>
      <c r="DJ289" s="16" t="s">
        <v>163</v>
      </c>
      <c r="DK289" s="16" t="s">
        <v>163</v>
      </c>
      <c r="DL289" s="16" t="s">
        <v>163</v>
      </c>
      <c r="DM289" s="16" t="s">
        <v>163</v>
      </c>
      <c r="DN289" s="16" t="s">
        <v>163</v>
      </c>
      <c r="DO289" s="16" t="s">
        <v>163</v>
      </c>
      <c r="DP289" s="16" t="s">
        <v>163</v>
      </c>
      <c r="DQ289" s="16" t="s">
        <v>163</v>
      </c>
      <c r="DR289" s="16" t="s">
        <v>163</v>
      </c>
      <c r="DS289" s="16" t="s">
        <v>163</v>
      </c>
      <c r="DT289" s="16" t="s">
        <v>163</v>
      </c>
      <c r="DU289" s="16" t="s">
        <v>163</v>
      </c>
      <c r="DV289" s="16" t="s">
        <v>163</v>
      </c>
      <c r="DW289" s="16" t="s">
        <v>163</v>
      </c>
      <c r="DX289" s="16" t="s">
        <v>163</v>
      </c>
      <c r="DY289" s="16">
        <v>301</v>
      </c>
      <c r="DZ289" s="16" t="s">
        <v>163</v>
      </c>
      <c r="EA289" s="16">
        <v>1</v>
      </c>
      <c r="EB289" s="16">
        <v>1</v>
      </c>
      <c r="EC289" s="16">
        <v>4</v>
      </c>
      <c r="ED289" s="16" t="s">
        <v>163</v>
      </c>
      <c r="EE289" s="16" t="s">
        <v>163</v>
      </c>
      <c r="EF289" s="16" t="s">
        <v>163</v>
      </c>
      <c r="EG289" s="16" t="s">
        <v>163</v>
      </c>
      <c r="EH289" s="16" t="s">
        <v>163</v>
      </c>
      <c r="EI289">
        <v>5</v>
      </c>
      <c r="EJ289">
        <v>1</v>
      </c>
      <c r="EK289" t="s">
        <v>163</v>
      </c>
      <c r="EL289">
        <v>3</v>
      </c>
      <c r="EM289">
        <v>15</v>
      </c>
      <c r="EN289">
        <v>15</v>
      </c>
      <c r="EO289">
        <v>12</v>
      </c>
      <c r="EP289">
        <v>12</v>
      </c>
      <c r="EQ289" t="s">
        <v>163</v>
      </c>
      <c r="ER289">
        <v>2</v>
      </c>
      <c r="ES289" t="s">
        <v>163</v>
      </c>
      <c r="ET289">
        <v>1</v>
      </c>
      <c r="EU289">
        <v>3</v>
      </c>
      <c r="EV289">
        <v>1945</v>
      </c>
      <c r="EW289">
        <v>1</v>
      </c>
      <c r="EX289" t="s">
        <v>343</v>
      </c>
      <c r="EY289" t="s">
        <v>348</v>
      </c>
      <c r="EZ289" t="s">
        <v>334</v>
      </c>
      <c r="FA289" t="s">
        <v>163</v>
      </c>
      <c r="FB289" t="s">
        <v>163</v>
      </c>
      <c r="FC289" t="s">
        <v>163</v>
      </c>
      <c r="FD289" t="s">
        <v>163</v>
      </c>
      <c r="FE289" t="s">
        <v>163</v>
      </c>
      <c r="FF289" t="s">
        <v>163</v>
      </c>
      <c r="FG289" t="s">
        <v>163</v>
      </c>
      <c r="FH289" t="s">
        <v>163</v>
      </c>
      <c r="FI289" t="s">
        <v>163</v>
      </c>
      <c r="FJ289" t="s">
        <v>163</v>
      </c>
      <c r="FK289">
        <f t="shared" si="8"/>
        <v>0</v>
      </c>
      <c r="FL289">
        <f t="shared" si="9"/>
        <v>0</v>
      </c>
    </row>
    <row r="290" spans="1:168" x14ac:dyDescent="0.25">
      <c r="A290">
        <v>289</v>
      </c>
      <c r="B290" t="s">
        <v>181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80501</v>
      </c>
      <c r="J290">
        <v>4</v>
      </c>
      <c r="K290" t="s">
        <v>163</v>
      </c>
      <c r="L290" t="s">
        <v>230</v>
      </c>
      <c r="M290">
        <v>1</v>
      </c>
      <c r="N290">
        <v>1</v>
      </c>
      <c r="O290">
        <v>3</v>
      </c>
      <c r="P290">
        <v>3</v>
      </c>
      <c r="Q290">
        <v>0</v>
      </c>
      <c r="R290">
        <v>1</v>
      </c>
      <c r="S290" t="s">
        <v>163</v>
      </c>
      <c r="T290">
        <v>0</v>
      </c>
      <c r="U290">
        <v>60</v>
      </c>
      <c r="V290">
        <v>40</v>
      </c>
      <c r="W290" t="s">
        <v>310</v>
      </c>
      <c r="X290" t="s">
        <v>310</v>
      </c>
      <c r="Y290" t="s">
        <v>310</v>
      </c>
      <c r="Z290" t="s">
        <v>310</v>
      </c>
      <c r="AA290" t="s">
        <v>312</v>
      </c>
      <c r="AB290" t="s">
        <v>312</v>
      </c>
      <c r="AC290" t="s">
        <v>312</v>
      </c>
      <c r="AD290" t="s">
        <v>310</v>
      </c>
      <c r="AE290" t="s">
        <v>313</v>
      </c>
      <c r="AF290" t="s">
        <v>306</v>
      </c>
      <c r="AG290" t="s">
        <v>306</v>
      </c>
      <c r="AH290" t="s">
        <v>306</v>
      </c>
      <c r="AI290" t="s">
        <v>306</v>
      </c>
      <c r="AJ290" t="s">
        <v>316</v>
      </c>
      <c r="AK290" t="s">
        <v>316</v>
      </c>
      <c r="AL290" t="s">
        <v>316</v>
      </c>
      <c r="AM290" t="s">
        <v>306</v>
      </c>
      <c r="AN290" t="s">
        <v>316</v>
      </c>
      <c r="AO290" t="s">
        <v>163</v>
      </c>
      <c r="AP290" t="s">
        <v>163</v>
      </c>
      <c r="AQ290" t="s">
        <v>163</v>
      </c>
      <c r="AR290" t="s">
        <v>163</v>
      </c>
      <c r="AS290" t="s">
        <v>163</v>
      </c>
      <c r="AT290" t="s">
        <v>325</v>
      </c>
      <c r="AU290" t="s">
        <v>325</v>
      </c>
      <c r="AV290" t="s">
        <v>163</v>
      </c>
      <c r="AW290" t="s">
        <v>163</v>
      </c>
      <c r="AX290" t="s">
        <v>163</v>
      </c>
      <c r="AY290" t="s">
        <v>163</v>
      </c>
      <c r="AZ290" t="s">
        <v>163</v>
      </c>
      <c r="BA290" t="s">
        <v>163</v>
      </c>
      <c r="BB290" t="s">
        <v>163</v>
      </c>
      <c r="BC290" t="s">
        <v>163</v>
      </c>
      <c r="BD290" t="s">
        <v>163</v>
      </c>
      <c r="BE290" t="s">
        <v>163</v>
      </c>
      <c r="BF290" t="s">
        <v>163</v>
      </c>
      <c r="BG290" t="s">
        <v>163</v>
      </c>
      <c r="BH290">
        <v>1</v>
      </c>
      <c r="BI290">
        <v>2</v>
      </c>
      <c r="BJ290" t="s">
        <v>163</v>
      </c>
      <c r="BK290" t="s">
        <v>163</v>
      </c>
      <c r="BL290" t="s">
        <v>163</v>
      </c>
      <c r="BM290">
        <v>1</v>
      </c>
      <c r="BN290" t="s">
        <v>163</v>
      </c>
      <c r="BO290" t="s">
        <v>163</v>
      </c>
      <c r="BP290">
        <v>1</v>
      </c>
      <c r="BQ290" t="s">
        <v>163</v>
      </c>
      <c r="BR290" s="16">
        <v>1</v>
      </c>
      <c r="BS290" s="16">
        <v>3</v>
      </c>
      <c r="BT290" s="16">
        <v>1</v>
      </c>
      <c r="BU290" s="16">
        <v>1</v>
      </c>
      <c r="BV290" s="16">
        <v>3</v>
      </c>
      <c r="BW290" s="16">
        <v>1</v>
      </c>
      <c r="BX290" s="16" t="s">
        <v>163</v>
      </c>
      <c r="BY290" s="16" t="s">
        <v>163</v>
      </c>
      <c r="BZ290" s="16" t="s">
        <v>163</v>
      </c>
      <c r="CA290" s="16">
        <v>301</v>
      </c>
      <c r="CB290" s="16" t="s">
        <v>163</v>
      </c>
      <c r="CC290" s="16" t="s">
        <v>163</v>
      </c>
      <c r="CD290" s="16" t="s">
        <v>163</v>
      </c>
      <c r="CE290" s="16" t="s">
        <v>163</v>
      </c>
      <c r="CF290" s="16" t="s">
        <v>163</v>
      </c>
      <c r="CG290" s="16" t="s">
        <v>163</v>
      </c>
      <c r="CH290" s="16" t="s">
        <v>163</v>
      </c>
      <c r="CI290" s="16" t="s">
        <v>163</v>
      </c>
      <c r="CJ290" s="16" t="s">
        <v>163</v>
      </c>
      <c r="CK290" s="16" t="s">
        <v>163</v>
      </c>
      <c r="CL290" s="16" t="s">
        <v>163</v>
      </c>
      <c r="CM290" s="16" t="s">
        <v>163</v>
      </c>
      <c r="CN290" s="16" t="s">
        <v>163</v>
      </c>
      <c r="CO290" s="16" t="s">
        <v>163</v>
      </c>
      <c r="CP290" s="16" t="s">
        <v>163</v>
      </c>
      <c r="CQ290" s="16" t="s">
        <v>163</v>
      </c>
      <c r="CR290" s="16" t="s">
        <v>163</v>
      </c>
      <c r="CS290" s="16" t="s">
        <v>163</v>
      </c>
      <c r="CT290" s="16" t="s">
        <v>163</v>
      </c>
      <c r="CU290" s="16">
        <v>301</v>
      </c>
      <c r="CV290" s="16" t="s">
        <v>163</v>
      </c>
      <c r="CW290" s="16">
        <v>1</v>
      </c>
      <c r="CX290" s="16">
        <v>2</v>
      </c>
      <c r="CY290" s="16" t="s">
        <v>163</v>
      </c>
      <c r="CZ290" s="16">
        <v>7</v>
      </c>
      <c r="DA290" s="16" t="s">
        <v>163</v>
      </c>
      <c r="DB290" s="16" t="s">
        <v>163</v>
      </c>
      <c r="DC290" s="16" t="s">
        <v>163</v>
      </c>
      <c r="DD290" s="16" t="s">
        <v>163</v>
      </c>
      <c r="DE290" s="16" t="s">
        <v>163</v>
      </c>
      <c r="DF290" s="16" t="s">
        <v>163</v>
      </c>
      <c r="DG290" s="16" t="s">
        <v>163</v>
      </c>
      <c r="DH290" s="16" t="s">
        <v>163</v>
      </c>
      <c r="DI290" s="16" t="s">
        <v>163</v>
      </c>
      <c r="DJ290" s="16" t="s">
        <v>163</v>
      </c>
      <c r="DK290" s="16" t="s">
        <v>163</v>
      </c>
      <c r="DL290" s="16" t="s">
        <v>163</v>
      </c>
      <c r="DM290" s="16" t="s">
        <v>163</v>
      </c>
      <c r="DN290" s="16" t="s">
        <v>163</v>
      </c>
      <c r="DO290" s="16" t="s">
        <v>163</v>
      </c>
      <c r="DP290" s="16" t="s">
        <v>163</v>
      </c>
      <c r="DQ290" s="16" t="s">
        <v>163</v>
      </c>
      <c r="DR290" s="16" t="s">
        <v>163</v>
      </c>
      <c r="DS290" s="16" t="s">
        <v>163</v>
      </c>
      <c r="DT290" s="16" t="s">
        <v>163</v>
      </c>
      <c r="DU290" s="16" t="s">
        <v>163</v>
      </c>
      <c r="DV290" s="16" t="s">
        <v>163</v>
      </c>
      <c r="DW290" s="16" t="s">
        <v>163</v>
      </c>
      <c r="DX290" s="16" t="s">
        <v>163</v>
      </c>
      <c r="DY290" s="16">
        <v>304</v>
      </c>
      <c r="DZ290" s="16" t="s">
        <v>163</v>
      </c>
      <c r="EA290" s="16">
        <v>1</v>
      </c>
      <c r="EB290" s="16">
        <v>3</v>
      </c>
      <c r="EC290" s="16" t="s">
        <v>163</v>
      </c>
      <c r="ED290" s="16" t="s">
        <v>163</v>
      </c>
      <c r="EE290" s="16" t="s">
        <v>163</v>
      </c>
      <c r="EF290" s="16" t="s">
        <v>163</v>
      </c>
      <c r="EG290" s="16" t="s">
        <v>163</v>
      </c>
      <c r="EH290" s="16" t="s">
        <v>163</v>
      </c>
      <c r="EI290">
        <v>6</v>
      </c>
      <c r="EJ290" t="s">
        <v>163</v>
      </c>
      <c r="EK290">
        <v>6</v>
      </c>
      <c r="EL290" t="s">
        <v>163</v>
      </c>
      <c r="EM290" t="s">
        <v>163</v>
      </c>
      <c r="EN290" t="s">
        <v>163</v>
      </c>
      <c r="EO290" t="s">
        <v>163</v>
      </c>
      <c r="EP290" t="s">
        <v>163</v>
      </c>
      <c r="EQ290" t="s">
        <v>163</v>
      </c>
      <c r="ER290" t="s">
        <v>163</v>
      </c>
      <c r="ES290" t="s">
        <v>163</v>
      </c>
      <c r="ET290" t="s">
        <v>163</v>
      </c>
      <c r="EU290">
        <v>4</v>
      </c>
      <c r="EV290">
        <v>1955</v>
      </c>
      <c r="EW290">
        <v>1</v>
      </c>
      <c r="EX290" t="s">
        <v>338</v>
      </c>
      <c r="EY290" t="s">
        <v>349</v>
      </c>
      <c r="EZ290" t="s">
        <v>333</v>
      </c>
      <c r="FA290" t="s">
        <v>163</v>
      </c>
      <c r="FB290" t="s">
        <v>163</v>
      </c>
      <c r="FC290" t="s">
        <v>163</v>
      </c>
      <c r="FD290" t="s">
        <v>163</v>
      </c>
      <c r="FE290" t="s">
        <v>163</v>
      </c>
      <c r="FF290" t="s">
        <v>163</v>
      </c>
      <c r="FG290" t="s">
        <v>163</v>
      </c>
      <c r="FH290" t="s">
        <v>163</v>
      </c>
      <c r="FI290" t="s">
        <v>163</v>
      </c>
      <c r="FJ290" t="s">
        <v>163</v>
      </c>
      <c r="FK290">
        <f t="shared" si="8"/>
        <v>0</v>
      </c>
      <c r="FL290">
        <f t="shared" si="9"/>
        <v>0</v>
      </c>
    </row>
    <row r="291" spans="1:168" x14ac:dyDescent="0.25">
      <c r="A291">
        <v>290</v>
      </c>
      <c r="B291" t="s">
        <v>181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80501</v>
      </c>
      <c r="J291">
        <v>4</v>
      </c>
      <c r="K291" t="s">
        <v>163</v>
      </c>
      <c r="L291" t="s">
        <v>230</v>
      </c>
      <c r="M291">
        <v>1</v>
      </c>
      <c r="N291">
        <v>1</v>
      </c>
      <c r="O291">
        <v>2</v>
      </c>
      <c r="P291">
        <v>2</v>
      </c>
      <c r="Q291">
        <v>0</v>
      </c>
      <c r="R291">
        <v>1</v>
      </c>
      <c r="S291" t="s">
        <v>163</v>
      </c>
      <c r="T291">
        <v>0</v>
      </c>
      <c r="U291">
        <v>60</v>
      </c>
      <c r="V291">
        <v>40</v>
      </c>
      <c r="W291" t="s">
        <v>313</v>
      </c>
      <c r="X291" t="s">
        <v>313</v>
      </c>
      <c r="Y291" t="s">
        <v>310</v>
      </c>
      <c r="Z291" t="s">
        <v>310</v>
      </c>
      <c r="AA291" t="s">
        <v>312</v>
      </c>
      <c r="AB291" t="s">
        <v>312</v>
      </c>
      <c r="AC291" t="s">
        <v>313</v>
      </c>
      <c r="AD291" t="s">
        <v>310</v>
      </c>
      <c r="AE291" t="s">
        <v>313</v>
      </c>
      <c r="AF291" t="s">
        <v>316</v>
      </c>
      <c r="AG291" t="s">
        <v>316</v>
      </c>
      <c r="AH291" t="s">
        <v>306</v>
      </c>
      <c r="AI291" t="s">
        <v>306</v>
      </c>
      <c r="AJ291" t="s">
        <v>315</v>
      </c>
      <c r="AK291" t="s">
        <v>315</v>
      </c>
      <c r="AL291" t="s">
        <v>316</v>
      </c>
      <c r="AM291" t="s">
        <v>306</v>
      </c>
      <c r="AN291" t="s">
        <v>316</v>
      </c>
      <c r="AO291" t="s">
        <v>163</v>
      </c>
      <c r="AP291" t="s">
        <v>163</v>
      </c>
      <c r="AQ291" t="s">
        <v>163</v>
      </c>
      <c r="AR291" t="s">
        <v>163</v>
      </c>
      <c r="AS291" t="s">
        <v>163</v>
      </c>
      <c r="AT291" t="s">
        <v>325</v>
      </c>
      <c r="AU291" t="s">
        <v>325</v>
      </c>
      <c r="AV291" t="s">
        <v>163</v>
      </c>
      <c r="AW291" t="s">
        <v>163</v>
      </c>
      <c r="AX291" t="s">
        <v>163</v>
      </c>
      <c r="AY291" t="s">
        <v>163</v>
      </c>
      <c r="AZ291" t="s">
        <v>163</v>
      </c>
      <c r="BA291" t="s">
        <v>163</v>
      </c>
      <c r="BB291" t="s">
        <v>163</v>
      </c>
      <c r="BC291" t="s">
        <v>163</v>
      </c>
      <c r="BD291" t="s">
        <v>163</v>
      </c>
      <c r="BE291" t="s">
        <v>163</v>
      </c>
      <c r="BF291" t="s">
        <v>163</v>
      </c>
      <c r="BG291" t="s">
        <v>163</v>
      </c>
      <c r="BH291">
        <v>4</v>
      </c>
      <c r="BI291" t="s">
        <v>163</v>
      </c>
      <c r="BJ291" t="s">
        <v>163</v>
      </c>
      <c r="BK291" t="s">
        <v>163</v>
      </c>
      <c r="BL291" t="s">
        <v>163</v>
      </c>
      <c r="BM291">
        <v>4</v>
      </c>
      <c r="BN291" t="s">
        <v>163</v>
      </c>
      <c r="BO291" t="s">
        <v>163</v>
      </c>
      <c r="BP291" t="s">
        <v>163</v>
      </c>
      <c r="BQ291" t="s">
        <v>163</v>
      </c>
      <c r="BR291" s="16">
        <v>1</v>
      </c>
      <c r="BS291" s="16" t="s">
        <v>164</v>
      </c>
      <c r="BT291" s="16">
        <v>2</v>
      </c>
      <c r="BU291" s="16">
        <v>1</v>
      </c>
      <c r="BV291" s="16">
        <v>3</v>
      </c>
      <c r="BW291" s="16">
        <v>1</v>
      </c>
      <c r="BX291" s="16" t="s">
        <v>163</v>
      </c>
      <c r="BY291" s="16" t="s">
        <v>163</v>
      </c>
      <c r="BZ291" s="16">
        <v>301</v>
      </c>
      <c r="CA291" s="16">
        <v>301</v>
      </c>
      <c r="CB291" s="16" t="s">
        <v>163</v>
      </c>
      <c r="CC291" s="16" t="s">
        <v>163</v>
      </c>
      <c r="CD291" s="16" t="s">
        <v>163</v>
      </c>
      <c r="CE291" s="16" t="s">
        <v>163</v>
      </c>
      <c r="CF291" s="16" t="s">
        <v>163</v>
      </c>
      <c r="CG291" s="16" t="s">
        <v>163</v>
      </c>
      <c r="CH291" s="16" t="s">
        <v>163</v>
      </c>
      <c r="CI291" s="16" t="s">
        <v>163</v>
      </c>
      <c r="CJ291" s="16" t="s">
        <v>163</v>
      </c>
      <c r="CK291" s="16">
        <v>301</v>
      </c>
      <c r="CL291" s="16" t="s">
        <v>163</v>
      </c>
      <c r="CM291" s="16">
        <v>1</v>
      </c>
      <c r="CN291" s="16">
        <v>2</v>
      </c>
      <c r="CO291" s="16" t="s">
        <v>163</v>
      </c>
      <c r="CP291" s="16">
        <v>7</v>
      </c>
      <c r="CQ291" s="16" t="s">
        <v>163</v>
      </c>
      <c r="CR291" s="16" t="s">
        <v>163</v>
      </c>
      <c r="CS291" s="16" t="s">
        <v>163</v>
      </c>
      <c r="CT291" s="16" t="s">
        <v>163</v>
      </c>
      <c r="CU291" s="16">
        <v>301</v>
      </c>
      <c r="CV291" s="16" t="s">
        <v>163</v>
      </c>
      <c r="CW291" s="16">
        <v>1</v>
      </c>
      <c r="CX291" s="16">
        <v>2</v>
      </c>
      <c r="CY291" s="16" t="s">
        <v>163</v>
      </c>
      <c r="CZ291" s="16">
        <v>7</v>
      </c>
      <c r="DA291" s="16" t="s">
        <v>163</v>
      </c>
      <c r="DB291" s="16" t="s">
        <v>163</v>
      </c>
      <c r="DC291" s="16" t="s">
        <v>163</v>
      </c>
      <c r="DD291" s="16" t="s">
        <v>163</v>
      </c>
      <c r="DE291" s="16" t="s">
        <v>163</v>
      </c>
      <c r="DF291" s="16" t="s">
        <v>163</v>
      </c>
      <c r="DG291" s="16" t="s">
        <v>163</v>
      </c>
      <c r="DH291" s="16" t="s">
        <v>163</v>
      </c>
      <c r="DI291" s="16" t="s">
        <v>163</v>
      </c>
      <c r="DJ291" s="16" t="s">
        <v>163</v>
      </c>
      <c r="DK291" s="16" t="s">
        <v>163</v>
      </c>
      <c r="DL291" s="16" t="s">
        <v>163</v>
      </c>
      <c r="DM291" s="16" t="s">
        <v>163</v>
      </c>
      <c r="DN291" s="16" t="s">
        <v>163</v>
      </c>
      <c r="DO291" s="16" t="s">
        <v>163</v>
      </c>
      <c r="DP291" s="16" t="s">
        <v>163</v>
      </c>
      <c r="DQ291" s="16" t="s">
        <v>163</v>
      </c>
      <c r="DR291" s="16" t="s">
        <v>163</v>
      </c>
      <c r="DS291" s="16" t="s">
        <v>163</v>
      </c>
      <c r="DT291" s="16" t="s">
        <v>163</v>
      </c>
      <c r="DU291" s="16" t="s">
        <v>163</v>
      </c>
      <c r="DV291" s="16" t="s">
        <v>163</v>
      </c>
      <c r="DW291" s="16" t="s">
        <v>163</v>
      </c>
      <c r="DX291" s="16" t="s">
        <v>163</v>
      </c>
      <c r="DY291" s="16">
        <v>304</v>
      </c>
      <c r="DZ291" s="16" t="s">
        <v>163</v>
      </c>
      <c r="EA291" s="16">
        <v>1</v>
      </c>
      <c r="EB291" s="16">
        <v>3</v>
      </c>
      <c r="EC291" s="16" t="s">
        <v>163</v>
      </c>
      <c r="ED291" s="16" t="s">
        <v>163</v>
      </c>
      <c r="EE291" s="16" t="s">
        <v>163</v>
      </c>
      <c r="EF291" s="16" t="s">
        <v>163</v>
      </c>
      <c r="EG291" s="16" t="s">
        <v>163</v>
      </c>
      <c r="EH291" s="16" t="s">
        <v>163</v>
      </c>
      <c r="EI291">
        <v>6</v>
      </c>
      <c r="EJ291" t="s">
        <v>163</v>
      </c>
      <c r="EK291">
        <v>6</v>
      </c>
      <c r="EL291" t="s">
        <v>163</v>
      </c>
      <c r="EM291" t="s">
        <v>163</v>
      </c>
      <c r="EN291" t="s">
        <v>163</v>
      </c>
      <c r="EO291" t="s">
        <v>163</v>
      </c>
      <c r="EP291" t="s">
        <v>163</v>
      </c>
      <c r="EQ291" t="s">
        <v>163</v>
      </c>
      <c r="ER291" t="s">
        <v>163</v>
      </c>
      <c r="ES291" t="s">
        <v>163</v>
      </c>
      <c r="ET291" t="s">
        <v>163</v>
      </c>
      <c r="EU291">
        <v>3</v>
      </c>
      <c r="EV291">
        <v>1958</v>
      </c>
      <c r="EW291">
        <v>1</v>
      </c>
      <c r="EX291" t="s">
        <v>343</v>
      </c>
      <c r="EY291" t="s">
        <v>348</v>
      </c>
      <c r="EZ291" t="s">
        <v>333</v>
      </c>
      <c r="FA291" t="s">
        <v>163</v>
      </c>
      <c r="FB291" t="s">
        <v>163</v>
      </c>
      <c r="FC291" t="s">
        <v>163</v>
      </c>
      <c r="FD291" t="s">
        <v>163</v>
      </c>
      <c r="FE291" t="s">
        <v>163</v>
      </c>
      <c r="FF291" t="s">
        <v>163</v>
      </c>
      <c r="FG291" t="s">
        <v>163</v>
      </c>
      <c r="FH291" t="s">
        <v>163</v>
      </c>
      <c r="FI291" t="s">
        <v>163</v>
      </c>
      <c r="FJ291" t="s">
        <v>163</v>
      </c>
      <c r="FK291">
        <f t="shared" si="8"/>
        <v>1</v>
      </c>
      <c r="FL291">
        <f t="shared" si="9"/>
        <v>0</v>
      </c>
    </row>
    <row r="292" spans="1:168" x14ac:dyDescent="0.25">
      <c r="A292">
        <v>291</v>
      </c>
      <c r="B292" t="s">
        <v>181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80501</v>
      </c>
      <c r="J292">
        <v>4</v>
      </c>
      <c r="K292" t="s">
        <v>163</v>
      </c>
      <c r="L292" t="s">
        <v>230</v>
      </c>
      <c r="M292">
        <v>1</v>
      </c>
      <c r="N292">
        <v>1</v>
      </c>
      <c r="O292">
        <v>7</v>
      </c>
      <c r="P292">
        <v>6</v>
      </c>
      <c r="Q292">
        <v>1</v>
      </c>
      <c r="R292">
        <v>1</v>
      </c>
      <c r="S292" t="s">
        <v>163</v>
      </c>
      <c r="T292">
        <v>100</v>
      </c>
      <c r="U292">
        <v>0</v>
      </c>
      <c r="V292">
        <v>0</v>
      </c>
      <c r="W292" t="s">
        <v>313</v>
      </c>
      <c r="X292" t="s">
        <v>313</v>
      </c>
      <c r="Y292" t="s">
        <v>310</v>
      </c>
      <c r="Z292" t="s">
        <v>310</v>
      </c>
      <c r="AA292" t="s">
        <v>311</v>
      </c>
      <c r="AB292" t="s">
        <v>311</v>
      </c>
      <c r="AC292" t="s">
        <v>312</v>
      </c>
      <c r="AD292" t="s">
        <v>310</v>
      </c>
      <c r="AE292" t="s">
        <v>310</v>
      </c>
      <c r="AF292" t="s">
        <v>316</v>
      </c>
      <c r="AG292" t="s">
        <v>316</v>
      </c>
      <c r="AH292" t="s">
        <v>306</v>
      </c>
      <c r="AI292" t="s">
        <v>306</v>
      </c>
      <c r="AJ292" t="s">
        <v>315</v>
      </c>
      <c r="AK292" t="s">
        <v>315</v>
      </c>
      <c r="AL292" t="s">
        <v>315</v>
      </c>
      <c r="AM292" t="s">
        <v>306</v>
      </c>
      <c r="AN292" t="s">
        <v>306</v>
      </c>
      <c r="AO292" t="s">
        <v>163</v>
      </c>
      <c r="AP292" t="s">
        <v>163</v>
      </c>
      <c r="AQ292" t="s">
        <v>163</v>
      </c>
      <c r="AR292" t="s">
        <v>163</v>
      </c>
      <c r="AS292" t="s">
        <v>163</v>
      </c>
      <c r="AT292" t="s">
        <v>325</v>
      </c>
      <c r="AU292" t="s">
        <v>325</v>
      </c>
      <c r="AV292" t="s">
        <v>163</v>
      </c>
      <c r="AW292" t="s">
        <v>163</v>
      </c>
      <c r="AX292" t="s">
        <v>163</v>
      </c>
      <c r="AY292" t="s">
        <v>163</v>
      </c>
      <c r="AZ292" t="s">
        <v>163</v>
      </c>
      <c r="BA292" t="s">
        <v>163</v>
      </c>
      <c r="BB292" t="s">
        <v>163</v>
      </c>
      <c r="BC292" t="s">
        <v>163</v>
      </c>
      <c r="BD292" t="s">
        <v>163</v>
      </c>
      <c r="BE292" t="s">
        <v>163</v>
      </c>
      <c r="BF292" t="s">
        <v>163</v>
      </c>
      <c r="BG292" t="s">
        <v>163</v>
      </c>
      <c r="BH292">
        <v>4</v>
      </c>
      <c r="BI292" t="s">
        <v>163</v>
      </c>
      <c r="BJ292" t="s">
        <v>163</v>
      </c>
      <c r="BK292" t="s">
        <v>163</v>
      </c>
      <c r="BL292" t="s">
        <v>163</v>
      </c>
      <c r="BM292">
        <v>4</v>
      </c>
      <c r="BN292" t="s">
        <v>163</v>
      </c>
      <c r="BO292" t="s">
        <v>163</v>
      </c>
      <c r="BP292" t="s">
        <v>163</v>
      </c>
      <c r="BQ292" t="s">
        <v>163</v>
      </c>
      <c r="BR292" s="16">
        <v>1</v>
      </c>
      <c r="BS292" s="16" t="s">
        <v>164</v>
      </c>
      <c r="BT292" s="16">
        <v>2</v>
      </c>
      <c r="BU292" s="16">
        <v>1</v>
      </c>
      <c r="BV292" s="16" t="s">
        <v>164</v>
      </c>
      <c r="BW292" s="16">
        <v>2</v>
      </c>
      <c r="BX292" s="16" t="s">
        <v>163</v>
      </c>
      <c r="BY292" s="16" t="s">
        <v>163</v>
      </c>
      <c r="BZ292" s="16">
        <v>308</v>
      </c>
      <c r="CA292" s="16">
        <v>301</v>
      </c>
      <c r="CB292" s="16" t="s">
        <v>163</v>
      </c>
      <c r="CC292" s="16" t="s">
        <v>163</v>
      </c>
      <c r="CD292" s="16" t="s">
        <v>163</v>
      </c>
      <c r="CE292" s="16" t="s">
        <v>163</v>
      </c>
      <c r="CF292" s="16" t="s">
        <v>163</v>
      </c>
      <c r="CG292" s="16" t="s">
        <v>163</v>
      </c>
      <c r="CH292" s="16" t="s">
        <v>163</v>
      </c>
      <c r="CI292" s="16" t="s">
        <v>163</v>
      </c>
      <c r="CJ292" s="16" t="s">
        <v>163</v>
      </c>
      <c r="CK292" s="16">
        <v>308</v>
      </c>
      <c r="CL292" s="16" t="s">
        <v>163</v>
      </c>
      <c r="CM292" s="16">
        <v>1</v>
      </c>
      <c r="CN292" s="16">
        <v>2</v>
      </c>
      <c r="CO292" s="16" t="s">
        <v>163</v>
      </c>
      <c r="CP292" s="16">
        <v>2</v>
      </c>
      <c r="CQ292" s="16" t="s">
        <v>163</v>
      </c>
      <c r="CR292" s="16" t="s">
        <v>163</v>
      </c>
      <c r="CS292" s="16" t="s">
        <v>163</v>
      </c>
      <c r="CT292" s="16" t="s">
        <v>163</v>
      </c>
      <c r="CU292" s="16">
        <v>301</v>
      </c>
      <c r="CV292" s="16" t="s">
        <v>163</v>
      </c>
      <c r="CW292" s="16">
        <v>1</v>
      </c>
      <c r="CX292" s="16">
        <v>1</v>
      </c>
      <c r="CY292" s="16">
        <v>4</v>
      </c>
      <c r="CZ292" s="16" t="s">
        <v>163</v>
      </c>
      <c r="DA292" s="16" t="s">
        <v>163</v>
      </c>
      <c r="DB292" s="16" t="s">
        <v>163</v>
      </c>
      <c r="DC292" s="16" t="s">
        <v>163</v>
      </c>
      <c r="DD292" s="16" t="s">
        <v>163</v>
      </c>
      <c r="DE292" s="16" t="s">
        <v>163</v>
      </c>
      <c r="DF292" s="16" t="s">
        <v>163</v>
      </c>
      <c r="DG292" s="16" t="s">
        <v>163</v>
      </c>
      <c r="DH292" s="16" t="s">
        <v>163</v>
      </c>
      <c r="DI292" s="16" t="s">
        <v>163</v>
      </c>
      <c r="DJ292" s="16" t="s">
        <v>163</v>
      </c>
      <c r="DK292" s="16" t="s">
        <v>163</v>
      </c>
      <c r="DL292" s="16" t="s">
        <v>163</v>
      </c>
      <c r="DM292" s="16" t="s">
        <v>163</v>
      </c>
      <c r="DN292" s="16" t="s">
        <v>163</v>
      </c>
      <c r="DO292" s="16">
        <v>301</v>
      </c>
      <c r="DP292" s="16" t="s">
        <v>163</v>
      </c>
      <c r="DQ292" s="16">
        <v>1</v>
      </c>
      <c r="DR292" s="16">
        <v>1</v>
      </c>
      <c r="DS292" s="16">
        <v>4</v>
      </c>
      <c r="DT292" s="16" t="s">
        <v>163</v>
      </c>
      <c r="DU292" s="16" t="s">
        <v>163</v>
      </c>
      <c r="DV292" s="16" t="s">
        <v>163</v>
      </c>
      <c r="DW292" s="16" t="s">
        <v>163</v>
      </c>
      <c r="DX292" s="16" t="s">
        <v>163</v>
      </c>
      <c r="DY292" s="16">
        <v>304</v>
      </c>
      <c r="DZ292" s="16" t="s">
        <v>163</v>
      </c>
      <c r="EA292" s="16">
        <v>1</v>
      </c>
      <c r="EB292" s="16">
        <v>1</v>
      </c>
      <c r="EC292" s="16">
        <v>4</v>
      </c>
      <c r="ED292" s="16" t="s">
        <v>163</v>
      </c>
      <c r="EE292" s="16" t="s">
        <v>163</v>
      </c>
      <c r="EF292" s="16" t="s">
        <v>163</v>
      </c>
      <c r="EG292" s="16" t="s">
        <v>163</v>
      </c>
      <c r="EH292" s="16" t="s">
        <v>163</v>
      </c>
      <c r="EI292">
        <v>5</v>
      </c>
      <c r="EJ292">
        <v>1</v>
      </c>
      <c r="EK292" t="s">
        <v>163</v>
      </c>
      <c r="EL292">
        <v>2</v>
      </c>
      <c r="EM292">
        <v>16</v>
      </c>
      <c r="EN292">
        <v>16</v>
      </c>
      <c r="EO292">
        <v>11</v>
      </c>
      <c r="EP292">
        <v>11</v>
      </c>
      <c r="EQ292" t="s">
        <v>163</v>
      </c>
      <c r="ER292">
        <v>4</v>
      </c>
      <c r="ES292" t="s">
        <v>163</v>
      </c>
      <c r="ET292">
        <v>1</v>
      </c>
      <c r="EU292">
        <v>3</v>
      </c>
      <c r="EV292">
        <v>1960</v>
      </c>
      <c r="EW292">
        <v>1</v>
      </c>
      <c r="EX292" t="s">
        <v>338</v>
      </c>
      <c r="EY292" t="s">
        <v>347</v>
      </c>
      <c r="EZ292" t="s">
        <v>333</v>
      </c>
      <c r="FA292" t="s">
        <v>163</v>
      </c>
      <c r="FB292" t="s">
        <v>163</v>
      </c>
      <c r="FC292" t="s">
        <v>163</v>
      </c>
      <c r="FD292" t="s">
        <v>163</v>
      </c>
      <c r="FE292" t="s">
        <v>163</v>
      </c>
      <c r="FF292" t="s">
        <v>163</v>
      </c>
      <c r="FG292" t="s">
        <v>163</v>
      </c>
      <c r="FH292" t="s">
        <v>163</v>
      </c>
      <c r="FI292" t="s">
        <v>163</v>
      </c>
      <c r="FJ292" t="s">
        <v>163</v>
      </c>
      <c r="FK292">
        <f t="shared" si="8"/>
        <v>1</v>
      </c>
      <c r="FL292">
        <f t="shared" si="9"/>
        <v>0</v>
      </c>
    </row>
    <row r="293" spans="1:168" x14ac:dyDescent="0.25">
      <c r="A293">
        <v>292</v>
      </c>
      <c r="B293" t="s">
        <v>181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80501</v>
      </c>
      <c r="J293">
        <v>4</v>
      </c>
      <c r="K293" t="s">
        <v>163</v>
      </c>
      <c r="L293" t="s">
        <v>230</v>
      </c>
      <c r="M293">
        <v>1</v>
      </c>
      <c r="N293">
        <v>1</v>
      </c>
      <c r="O293">
        <v>2</v>
      </c>
      <c r="P293">
        <v>2</v>
      </c>
      <c r="Q293">
        <v>0</v>
      </c>
      <c r="R293">
        <v>1</v>
      </c>
      <c r="S293" t="s">
        <v>163</v>
      </c>
      <c r="T293">
        <v>100</v>
      </c>
      <c r="U293">
        <v>0</v>
      </c>
      <c r="V293">
        <v>0</v>
      </c>
      <c r="W293" t="s">
        <v>313</v>
      </c>
      <c r="X293" t="s">
        <v>313</v>
      </c>
      <c r="Y293" t="s">
        <v>310</v>
      </c>
      <c r="Z293" t="s">
        <v>310</v>
      </c>
      <c r="AA293" t="s">
        <v>311</v>
      </c>
      <c r="AB293" t="s">
        <v>311</v>
      </c>
      <c r="AC293" t="s">
        <v>313</v>
      </c>
      <c r="AD293" t="s">
        <v>310</v>
      </c>
      <c r="AE293" t="s">
        <v>310</v>
      </c>
      <c r="AF293" t="s">
        <v>316</v>
      </c>
      <c r="AG293" t="s">
        <v>316</v>
      </c>
      <c r="AH293" t="s">
        <v>306</v>
      </c>
      <c r="AI293" t="s">
        <v>306</v>
      </c>
      <c r="AJ293" t="s">
        <v>315</v>
      </c>
      <c r="AK293" t="s">
        <v>315</v>
      </c>
      <c r="AL293" t="s">
        <v>316</v>
      </c>
      <c r="AM293" t="s">
        <v>306</v>
      </c>
      <c r="AN293" t="s">
        <v>306</v>
      </c>
      <c r="AO293" t="s">
        <v>163</v>
      </c>
      <c r="AP293" t="s">
        <v>163</v>
      </c>
      <c r="AQ293" t="s">
        <v>163</v>
      </c>
      <c r="AR293" t="s">
        <v>163</v>
      </c>
      <c r="AS293" t="s">
        <v>163</v>
      </c>
      <c r="AT293" t="s">
        <v>325</v>
      </c>
      <c r="AU293" t="s">
        <v>325</v>
      </c>
      <c r="AV293" t="s">
        <v>163</v>
      </c>
      <c r="AW293" t="s">
        <v>163</v>
      </c>
      <c r="AX293" t="s">
        <v>163</v>
      </c>
      <c r="AY293" t="s">
        <v>163</v>
      </c>
      <c r="AZ293" t="s">
        <v>163</v>
      </c>
      <c r="BA293" t="s">
        <v>163</v>
      </c>
      <c r="BB293" t="s">
        <v>163</v>
      </c>
      <c r="BC293" t="s">
        <v>163</v>
      </c>
      <c r="BD293" t="s">
        <v>163</v>
      </c>
      <c r="BE293" t="s">
        <v>163</v>
      </c>
      <c r="BF293" t="s">
        <v>163</v>
      </c>
      <c r="BG293" t="s">
        <v>163</v>
      </c>
      <c r="BH293">
        <v>4</v>
      </c>
      <c r="BI293" t="s">
        <v>163</v>
      </c>
      <c r="BJ293" t="s">
        <v>163</v>
      </c>
      <c r="BK293" t="s">
        <v>163</v>
      </c>
      <c r="BL293" t="s">
        <v>163</v>
      </c>
      <c r="BM293">
        <v>4</v>
      </c>
      <c r="BN293" t="s">
        <v>163</v>
      </c>
      <c r="BO293" t="s">
        <v>163</v>
      </c>
      <c r="BP293" t="s">
        <v>163</v>
      </c>
      <c r="BQ293" t="s">
        <v>163</v>
      </c>
      <c r="BR293" s="16">
        <v>1</v>
      </c>
      <c r="BS293" s="16" t="s">
        <v>164</v>
      </c>
      <c r="BT293" s="16">
        <v>2</v>
      </c>
      <c r="BU293" s="16">
        <v>1</v>
      </c>
      <c r="BV293" s="16" t="s">
        <v>164</v>
      </c>
      <c r="BW293" s="16">
        <v>2</v>
      </c>
      <c r="BX293" s="16" t="s">
        <v>163</v>
      </c>
      <c r="BY293" s="16" t="s">
        <v>163</v>
      </c>
      <c r="BZ293" s="16">
        <v>301</v>
      </c>
      <c r="CA293" s="16">
        <v>301</v>
      </c>
      <c r="CB293" s="16" t="s">
        <v>163</v>
      </c>
      <c r="CC293" s="16" t="s">
        <v>163</v>
      </c>
      <c r="CD293" s="16" t="s">
        <v>163</v>
      </c>
      <c r="CE293" s="16" t="s">
        <v>163</v>
      </c>
      <c r="CF293" s="16" t="s">
        <v>163</v>
      </c>
      <c r="CG293" s="16" t="s">
        <v>163</v>
      </c>
      <c r="CH293" s="16" t="s">
        <v>163</v>
      </c>
      <c r="CI293" s="16" t="s">
        <v>163</v>
      </c>
      <c r="CJ293" s="16" t="s">
        <v>163</v>
      </c>
      <c r="CK293" s="16">
        <v>301</v>
      </c>
      <c r="CL293" s="16" t="s">
        <v>163</v>
      </c>
      <c r="CM293" s="16">
        <v>1</v>
      </c>
      <c r="CN293" s="16">
        <v>1</v>
      </c>
      <c r="CO293" s="16">
        <v>4</v>
      </c>
      <c r="CP293" s="16" t="s">
        <v>163</v>
      </c>
      <c r="CQ293" s="16" t="s">
        <v>163</v>
      </c>
      <c r="CR293" s="16" t="s">
        <v>163</v>
      </c>
      <c r="CS293" s="16" t="s">
        <v>163</v>
      </c>
      <c r="CT293" s="16" t="s">
        <v>163</v>
      </c>
      <c r="CU293" s="16">
        <v>301</v>
      </c>
      <c r="CV293" s="16" t="s">
        <v>163</v>
      </c>
      <c r="CW293" s="16">
        <v>1</v>
      </c>
      <c r="CX293" s="16">
        <v>1</v>
      </c>
      <c r="CY293" s="16">
        <v>4</v>
      </c>
      <c r="CZ293" s="16" t="s">
        <v>163</v>
      </c>
      <c r="DA293" s="16" t="s">
        <v>163</v>
      </c>
      <c r="DB293" s="16" t="s">
        <v>163</v>
      </c>
      <c r="DC293" s="16" t="s">
        <v>163</v>
      </c>
      <c r="DD293" s="16" t="s">
        <v>163</v>
      </c>
      <c r="DE293" s="16" t="s">
        <v>163</v>
      </c>
      <c r="DF293" s="16" t="s">
        <v>163</v>
      </c>
      <c r="DG293" s="16" t="s">
        <v>163</v>
      </c>
      <c r="DH293" s="16" t="s">
        <v>163</v>
      </c>
      <c r="DI293" s="16" t="s">
        <v>163</v>
      </c>
      <c r="DJ293" s="16" t="s">
        <v>163</v>
      </c>
      <c r="DK293" s="16" t="s">
        <v>163</v>
      </c>
      <c r="DL293" s="16" t="s">
        <v>163</v>
      </c>
      <c r="DM293" s="16" t="s">
        <v>163</v>
      </c>
      <c r="DN293" s="16" t="s">
        <v>163</v>
      </c>
      <c r="DO293" s="16">
        <v>304</v>
      </c>
      <c r="DP293" s="16" t="s">
        <v>163</v>
      </c>
      <c r="DQ293" s="16">
        <v>1</v>
      </c>
      <c r="DR293" s="16">
        <v>1</v>
      </c>
      <c r="DS293" s="16">
        <v>4</v>
      </c>
      <c r="DT293" s="16" t="s">
        <v>163</v>
      </c>
      <c r="DU293" s="16" t="s">
        <v>163</v>
      </c>
      <c r="DV293" s="16" t="s">
        <v>163</v>
      </c>
      <c r="DW293" s="16" t="s">
        <v>163</v>
      </c>
      <c r="DX293" s="16" t="s">
        <v>163</v>
      </c>
      <c r="DY293" s="16">
        <v>309</v>
      </c>
      <c r="DZ293" s="16" t="s">
        <v>163</v>
      </c>
      <c r="EA293" s="16">
        <v>1</v>
      </c>
      <c r="EB293" s="16">
        <v>2</v>
      </c>
      <c r="EC293" s="16" t="s">
        <v>163</v>
      </c>
      <c r="ED293" s="16">
        <v>2</v>
      </c>
      <c r="EE293" s="16" t="s">
        <v>163</v>
      </c>
      <c r="EF293" s="16" t="s">
        <v>163</v>
      </c>
      <c r="EG293" s="16" t="s">
        <v>163</v>
      </c>
      <c r="EH293" s="16" t="s">
        <v>163</v>
      </c>
      <c r="EI293">
        <v>5</v>
      </c>
      <c r="EJ293">
        <v>1</v>
      </c>
      <c r="EK293" t="s">
        <v>163</v>
      </c>
      <c r="EL293">
        <v>3</v>
      </c>
      <c r="EM293">
        <v>16</v>
      </c>
      <c r="EN293">
        <v>16</v>
      </c>
      <c r="EO293">
        <v>11</v>
      </c>
      <c r="EP293">
        <v>11</v>
      </c>
      <c r="EQ293" t="s">
        <v>163</v>
      </c>
      <c r="ER293">
        <v>4</v>
      </c>
      <c r="ES293" t="s">
        <v>163</v>
      </c>
      <c r="ET293">
        <v>7</v>
      </c>
      <c r="EU293">
        <v>3</v>
      </c>
      <c r="EV293">
        <v>1962</v>
      </c>
      <c r="EW293">
        <v>1</v>
      </c>
      <c r="EX293" t="s">
        <v>341</v>
      </c>
      <c r="EY293" t="s">
        <v>348</v>
      </c>
      <c r="EZ293" t="s">
        <v>333</v>
      </c>
      <c r="FA293" t="s">
        <v>163</v>
      </c>
      <c r="FB293" t="s">
        <v>163</v>
      </c>
      <c r="FC293" t="s">
        <v>163</v>
      </c>
      <c r="FD293" t="s">
        <v>163</v>
      </c>
      <c r="FE293" t="s">
        <v>163</v>
      </c>
      <c r="FF293" t="s">
        <v>163</v>
      </c>
      <c r="FG293" t="s">
        <v>163</v>
      </c>
      <c r="FH293" t="s">
        <v>163</v>
      </c>
      <c r="FI293" t="s">
        <v>163</v>
      </c>
      <c r="FJ293" t="s">
        <v>163</v>
      </c>
      <c r="FK293">
        <f t="shared" si="8"/>
        <v>1</v>
      </c>
      <c r="FL293">
        <f t="shared" si="9"/>
        <v>0</v>
      </c>
    </row>
    <row r="294" spans="1:168" x14ac:dyDescent="0.25">
      <c r="A294">
        <v>293</v>
      </c>
      <c r="B294" t="s">
        <v>181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80601</v>
      </c>
      <c r="J294">
        <v>4</v>
      </c>
      <c r="K294" t="s">
        <v>163</v>
      </c>
      <c r="L294" t="s">
        <v>231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1</v>
      </c>
      <c r="S294" t="s">
        <v>163</v>
      </c>
      <c r="T294">
        <v>0</v>
      </c>
      <c r="U294">
        <v>100</v>
      </c>
      <c r="V294">
        <v>0</v>
      </c>
      <c r="W294" t="s">
        <v>313</v>
      </c>
      <c r="X294" t="s">
        <v>313</v>
      </c>
      <c r="Y294" t="s">
        <v>310</v>
      </c>
      <c r="Z294" t="s">
        <v>310</v>
      </c>
      <c r="AA294" t="s">
        <v>313</v>
      </c>
      <c r="AB294" t="s">
        <v>313</v>
      </c>
      <c r="AC294" t="s">
        <v>313</v>
      </c>
      <c r="AD294" t="s">
        <v>310</v>
      </c>
      <c r="AE294" t="s">
        <v>310</v>
      </c>
      <c r="AF294" t="s">
        <v>316</v>
      </c>
      <c r="AG294" t="s">
        <v>316</v>
      </c>
      <c r="AH294" t="s">
        <v>306</v>
      </c>
      <c r="AI294" t="s">
        <v>306</v>
      </c>
      <c r="AJ294" t="s">
        <v>316</v>
      </c>
      <c r="AK294" t="s">
        <v>316</v>
      </c>
      <c r="AL294" t="s">
        <v>316</v>
      </c>
      <c r="AM294" t="s">
        <v>306</v>
      </c>
      <c r="AN294" t="s">
        <v>306</v>
      </c>
      <c r="AO294" t="s">
        <v>163</v>
      </c>
      <c r="AP294" t="s">
        <v>163</v>
      </c>
      <c r="AQ294" t="s">
        <v>163</v>
      </c>
      <c r="AR294" t="s">
        <v>163</v>
      </c>
      <c r="AS294" t="s">
        <v>163</v>
      </c>
      <c r="AT294" t="s">
        <v>325</v>
      </c>
      <c r="AU294" t="s">
        <v>325</v>
      </c>
      <c r="AV294" t="s">
        <v>163</v>
      </c>
      <c r="AW294" t="s">
        <v>163</v>
      </c>
      <c r="AX294" t="s">
        <v>163</v>
      </c>
      <c r="AY294" t="s">
        <v>163</v>
      </c>
      <c r="AZ294" t="s">
        <v>163</v>
      </c>
      <c r="BA294" t="s">
        <v>163</v>
      </c>
      <c r="BB294" t="s">
        <v>163</v>
      </c>
      <c r="BC294" t="s">
        <v>163</v>
      </c>
      <c r="BD294" t="s">
        <v>163</v>
      </c>
      <c r="BE294" t="s">
        <v>163</v>
      </c>
      <c r="BF294" t="s">
        <v>163</v>
      </c>
      <c r="BG294" t="s">
        <v>163</v>
      </c>
      <c r="BH294">
        <v>3</v>
      </c>
      <c r="BI294" t="s">
        <v>163</v>
      </c>
      <c r="BJ294" t="s">
        <v>163</v>
      </c>
      <c r="BK294" t="s">
        <v>163</v>
      </c>
      <c r="BL294" t="s">
        <v>163</v>
      </c>
      <c r="BM294">
        <v>3</v>
      </c>
      <c r="BN294" t="s">
        <v>163</v>
      </c>
      <c r="BO294" t="s">
        <v>163</v>
      </c>
      <c r="BP294" t="s">
        <v>163</v>
      </c>
      <c r="BQ294" t="s">
        <v>163</v>
      </c>
      <c r="BR294" s="16">
        <v>1</v>
      </c>
      <c r="BS294" s="16">
        <v>3</v>
      </c>
      <c r="BT294" s="16">
        <v>1</v>
      </c>
      <c r="BU294" s="16">
        <v>1</v>
      </c>
      <c r="BV294" s="16">
        <v>3</v>
      </c>
      <c r="BW294" s="16">
        <v>1</v>
      </c>
      <c r="BX294" s="16" t="s">
        <v>163</v>
      </c>
      <c r="BY294" s="16" t="s">
        <v>163</v>
      </c>
      <c r="BZ294" s="16" t="s">
        <v>163</v>
      </c>
      <c r="CA294" s="16">
        <v>301</v>
      </c>
      <c r="CB294" s="16" t="s">
        <v>163</v>
      </c>
      <c r="CC294" s="16" t="s">
        <v>163</v>
      </c>
      <c r="CD294" s="16" t="s">
        <v>163</v>
      </c>
      <c r="CE294" s="16" t="s">
        <v>163</v>
      </c>
      <c r="CF294" s="16" t="s">
        <v>163</v>
      </c>
      <c r="CG294" s="16" t="s">
        <v>163</v>
      </c>
      <c r="CH294" s="16" t="s">
        <v>163</v>
      </c>
      <c r="CI294" s="16" t="s">
        <v>163</v>
      </c>
      <c r="CJ294" s="16" t="s">
        <v>163</v>
      </c>
      <c r="CK294" s="16" t="s">
        <v>163</v>
      </c>
      <c r="CL294" s="16" t="s">
        <v>163</v>
      </c>
      <c r="CM294" s="16" t="s">
        <v>163</v>
      </c>
      <c r="CN294" s="16" t="s">
        <v>163</v>
      </c>
      <c r="CO294" s="16" t="s">
        <v>163</v>
      </c>
      <c r="CP294" s="16" t="s">
        <v>163</v>
      </c>
      <c r="CQ294" s="16" t="s">
        <v>163</v>
      </c>
      <c r="CR294" s="16" t="s">
        <v>163</v>
      </c>
      <c r="CS294" s="16" t="s">
        <v>163</v>
      </c>
      <c r="CT294" s="16" t="s">
        <v>163</v>
      </c>
      <c r="CU294" s="16">
        <v>301</v>
      </c>
      <c r="CV294" s="16" t="s">
        <v>163</v>
      </c>
      <c r="CW294" s="16">
        <v>1</v>
      </c>
      <c r="CX294" s="16">
        <v>2</v>
      </c>
      <c r="CY294" s="16" t="s">
        <v>163</v>
      </c>
      <c r="CZ294" s="16">
        <v>7</v>
      </c>
      <c r="DA294" s="16" t="s">
        <v>163</v>
      </c>
      <c r="DB294" s="16" t="s">
        <v>163</v>
      </c>
      <c r="DC294" s="16" t="s">
        <v>163</v>
      </c>
      <c r="DD294" s="16" t="s">
        <v>163</v>
      </c>
      <c r="DE294" s="16" t="s">
        <v>163</v>
      </c>
      <c r="DF294" s="16" t="s">
        <v>163</v>
      </c>
      <c r="DG294" s="16" t="s">
        <v>163</v>
      </c>
      <c r="DH294" s="16" t="s">
        <v>163</v>
      </c>
      <c r="DI294" s="16" t="s">
        <v>163</v>
      </c>
      <c r="DJ294" s="16" t="s">
        <v>163</v>
      </c>
      <c r="DK294" s="16" t="s">
        <v>163</v>
      </c>
      <c r="DL294" s="16" t="s">
        <v>163</v>
      </c>
      <c r="DM294" s="16" t="s">
        <v>163</v>
      </c>
      <c r="DN294" s="16" t="s">
        <v>163</v>
      </c>
      <c r="DO294" s="16" t="s">
        <v>163</v>
      </c>
      <c r="DP294" s="16" t="s">
        <v>163</v>
      </c>
      <c r="DQ294" s="16" t="s">
        <v>163</v>
      </c>
      <c r="DR294" s="16" t="s">
        <v>163</v>
      </c>
      <c r="DS294" s="16" t="s">
        <v>163</v>
      </c>
      <c r="DT294" s="16" t="s">
        <v>163</v>
      </c>
      <c r="DU294" s="16" t="s">
        <v>163</v>
      </c>
      <c r="DV294" s="16" t="s">
        <v>163</v>
      </c>
      <c r="DW294" s="16" t="s">
        <v>163</v>
      </c>
      <c r="DX294" s="16" t="s">
        <v>163</v>
      </c>
      <c r="DY294" s="16">
        <v>301</v>
      </c>
      <c r="DZ294" s="16" t="s">
        <v>163</v>
      </c>
      <c r="EA294" s="16">
        <v>1</v>
      </c>
      <c r="EB294" s="16">
        <v>2</v>
      </c>
      <c r="EC294" s="16" t="s">
        <v>163</v>
      </c>
      <c r="ED294" s="16">
        <v>7</v>
      </c>
      <c r="EE294" s="16" t="s">
        <v>163</v>
      </c>
      <c r="EF294" s="16" t="s">
        <v>163</v>
      </c>
      <c r="EG294" s="16" t="s">
        <v>163</v>
      </c>
      <c r="EH294" s="16" t="s">
        <v>163</v>
      </c>
      <c r="EI294">
        <v>6</v>
      </c>
      <c r="EJ294" t="s">
        <v>163</v>
      </c>
      <c r="EK294">
        <v>6</v>
      </c>
      <c r="EL294" t="s">
        <v>163</v>
      </c>
      <c r="EM294" t="s">
        <v>163</v>
      </c>
      <c r="EN294" t="s">
        <v>163</v>
      </c>
      <c r="EO294" t="s">
        <v>163</v>
      </c>
      <c r="EP294" t="s">
        <v>163</v>
      </c>
      <c r="EQ294" t="s">
        <v>163</v>
      </c>
      <c r="ER294" t="s">
        <v>163</v>
      </c>
      <c r="ES294" t="s">
        <v>163</v>
      </c>
      <c r="ET294" t="s">
        <v>163</v>
      </c>
      <c r="EU294">
        <v>4</v>
      </c>
      <c r="EV294">
        <v>1953</v>
      </c>
      <c r="EW294">
        <v>1</v>
      </c>
      <c r="EX294" t="s">
        <v>338</v>
      </c>
      <c r="EY294" t="s">
        <v>348</v>
      </c>
      <c r="EZ294" t="s">
        <v>333</v>
      </c>
      <c r="FA294" t="s">
        <v>163</v>
      </c>
      <c r="FB294" t="s">
        <v>163</v>
      </c>
      <c r="FC294" t="s">
        <v>163</v>
      </c>
      <c r="FD294" t="s">
        <v>163</v>
      </c>
      <c r="FE294" t="s">
        <v>163</v>
      </c>
      <c r="FF294" t="s">
        <v>163</v>
      </c>
      <c r="FG294" t="s">
        <v>163</v>
      </c>
      <c r="FH294" t="s">
        <v>163</v>
      </c>
      <c r="FI294" t="s">
        <v>163</v>
      </c>
      <c r="FJ294" t="s">
        <v>163</v>
      </c>
      <c r="FK294">
        <f t="shared" si="8"/>
        <v>0</v>
      </c>
      <c r="FL294">
        <f t="shared" si="9"/>
        <v>0</v>
      </c>
    </row>
    <row r="295" spans="1:168" x14ac:dyDescent="0.25">
      <c r="A295">
        <v>294</v>
      </c>
      <c r="B295" t="s">
        <v>181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80601</v>
      </c>
      <c r="J295">
        <v>4</v>
      </c>
      <c r="K295" t="s">
        <v>163</v>
      </c>
      <c r="L295" t="s">
        <v>231</v>
      </c>
      <c r="M295">
        <v>1</v>
      </c>
      <c r="N295">
        <v>1</v>
      </c>
      <c r="O295">
        <v>2</v>
      </c>
      <c r="P295">
        <v>2</v>
      </c>
      <c r="Q295">
        <v>0</v>
      </c>
      <c r="R295">
        <v>1</v>
      </c>
      <c r="S295" t="s">
        <v>163</v>
      </c>
      <c r="T295">
        <v>0</v>
      </c>
      <c r="U295">
        <v>100</v>
      </c>
      <c r="V295">
        <v>0</v>
      </c>
      <c r="W295" t="s">
        <v>313</v>
      </c>
      <c r="X295" t="s">
        <v>313</v>
      </c>
      <c r="Y295" t="s">
        <v>310</v>
      </c>
      <c r="Z295" t="s">
        <v>310</v>
      </c>
      <c r="AA295" t="s">
        <v>310</v>
      </c>
      <c r="AB295" t="s">
        <v>310</v>
      </c>
      <c r="AC295" t="s">
        <v>310</v>
      </c>
      <c r="AD295" t="s">
        <v>310</v>
      </c>
      <c r="AE295" t="s">
        <v>310</v>
      </c>
      <c r="AF295" t="s">
        <v>316</v>
      </c>
      <c r="AG295" t="s">
        <v>316</v>
      </c>
      <c r="AH295" t="s">
        <v>306</v>
      </c>
      <c r="AI295" t="s">
        <v>306</v>
      </c>
      <c r="AJ295" t="s">
        <v>316</v>
      </c>
      <c r="AK295" t="s">
        <v>316</v>
      </c>
      <c r="AL295" t="s">
        <v>316</v>
      </c>
      <c r="AM295" t="s">
        <v>306</v>
      </c>
      <c r="AN295" t="s">
        <v>306</v>
      </c>
      <c r="AO295" t="s">
        <v>163</v>
      </c>
      <c r="AP295" t="s">
        <v>163</v>
      </c>
      <c r="AQ295" t="s">
        <v>163</v>
      </c>
      <c r="AR295" t="s">
        <v>163</v>
      </c>
      <c r="AS295" t="s">
        <v>163</v>
      </c>
      <c r="AT295" t="s">
        <v>325</v>
      </c>
      <c r="AU295" t="s">
        <v>325</v>
      </c>
      <c r="AV295" t="s">
        <v>163</v>
      </c>
      <c r="AW295" t="s">
        <v>163</v>
      </c>
      <c r="AX295" t="s">
        <v>163</v>
      </c>
      <c r="AY295" t="s">
        <v>163</v>
      </c>
      <c r="AZ295" t="s">
        <v>163</v>
      </c>
      <c r="BA295" t="s">
        <v>163</v>
      </c>
      <c r="BB295" t="s">
        <v>163</v>
      </c>
      <c r="BC295" t="s">
        <v>163</v>
      </c>
      <c r="BD295" t="s">
        <v>163</v>
      </c>
      <c r="BE295" t="s">
        <v>163</v>
      </c>
      <c r="BF295" t="s">
        <v>163</v>
      </c>
      <c r="BG295" t="s">
        <v>163</v>
      </c>
      <c r="BH295">
        <v>4</v>
      </c>
      <c r="BI295" t="s">
        <v>163</v>
      </c>
      <c r="BJ295" t="s">
        <v>163</v>
      </c>
      <c r="BK295" t="s">
        <v>163</v>
      </c>
      <c r="BL295" t="s">
        <v>163</v>
      </c>
      <c r="BM295">
        <v>4</v>
      </c>
      <c r="BN295" t="s">
        <v>163</v>
      </c>
      <c r="BO295" t="s">
        <v>163</v>
      </c>
      <c r="BP295" t="s">
        <v>163</v>
      </c>
      <c r="BQ295" t="s">
        <v>163</v>
      </c>
      <c r="BR295" s="16">
        <v>1</v>
      </c>
      <c r="BS295" s="16">
        <v>2</v>
      </c>
      <c r="BT295" s="16">
        <v>1</v>
      </c>
      <c r="BU295" s="16">
        <v>1</v>
      </c>
      <c r="BV295" s="16">
        <v>2</v>
      </c>
      <c r="BW295" s="16">
        <v>1</v>
      </c>
      <c r="BX295" s="16" t="s">
        <v>163</v>
      </c>
      <c r="BY295" s="16" t="s">
        <v>163</v>
      </c>
      <c r="BZ295" s="16">
        <v>301</v>
      </c>
      <c r="CA295" s="16" t="s">
        <v>163</v>
      </c>
      <c r="CB295" s="16" t="s">
        <v>163</v>
      </c>
      <c r="CC295" s="16" t="s">
        <v>163</v>
      </c>
      <c r="CD295" s="16" t="s">
        <v>163</v>
      </c>
      <c r="CE295" s="16" t="s">
        <v>163</v>
      </c>
      <c r="CF295" s="16" t="s">
        <v>163</v>
      </c>
      <c r="CG295" s="16" t="s">
        <v>163</v>
      </c>
      <c r="CH295" s="16" t="s">
        <v>163</v>
      </c>
      <c r="CI295" s="16" t="s">
        <v>163</v>
      </c>
      <c r="CJ295" s="16" t="s">
        <v>163</v>
      </c>
      <c r="CK295" s="16">
        <v>301</v>
      </c>
      <c r="CL295" s="16" t="s">
        <v>163</v>
      </c>
      <c r="CM295" s="16">
        <v>1</v>
      </c>
      <c r="CN295" s="16">
        <v>2</v>
      </c>
      <c r="CO295" s="16" t="s">
        <v>163</v>
      </c>
      <c r="CP295" s="16">
        <v>7</v>
      </c>
      <c r="CQ295" s="16" t="s">
        <v>163</v>
      </c>
      <c r="CR295" s="16" t="s">
        <v>163</v>
      </c>
      <c r="CS295" s="16" t="s">
        <v>163</v>
      </c>
      <c r="CT295" s="16" t="s">
        <v>163</v>
      </c>
      <c r="CU295" s="16" t="s">
        <v>163</v>
      </c>
      <c r="CV295" s="16" t="s">
        <v>163</v>
      </c>
      <c r="CW295" s="16" t="s">
        <v>163</v>
      </c>
      <c r="CX295" s="16" t="s">
        <v>163</v>
      </c>
      <c r="CY295" s="16" t="s">
        <v>163</v>
      </c>
      <c r="CZ295" s="16" t="s">
        <v>163</v>
      </c>
      <c r="DA295" s="16" t="s">
        <v>163</v>
      </c>
      <c r="DB295" s="16" t="s">
        <v>163</v>
      </c>
      <c r="DC295" s="16" t="s">
        <v>163</v>
      </c>
      <c r="DD295" s="16" t="s">
        <v>163</v>
      </c>
      <c r="DE295" s="16" t="s">
        <v>163</v>
      </c>
      <c r="DF295" s="16" t="s">
        <v>163</v>
      </c>
      <c r="DG295" s="16" t="s">
        <v>163</v>
      </c>
      <c r="DH295" s="16" t="s">
        <v>163</v>
      </c>
      <c r="DI295" s="16" t="s">
        <v>163</v>
      </c>
      <c r="DJ295" s="16" t="s">
        <v>163</v>
      </c>
      <c r="DK295" s="16" t="s">
        <v>163</v>
      </c>
      <c r="DL295" s="16" t="s">
        <v>163</v>
      </c>
      <c r="DM295" s="16" t="s">
        <v>163</v>
      </c>
      <c r="DN295" s="16" t="s">
        <v>163</v>
      </c>
      <c r="DO295" s="16">
        <v>301</v>
      </c>
      <c r="DP295" s="16" t="s">
        <v>163</v>
      </c>
      <c r="DQ295" s="16">
        <v>1</v>
      </c>
      <c r="DR295" s="16">
        <v>2</v>
      </c>
      <c r="DS295" s="16" t="s">
        <v>163</v>
      </c>
      <c r="DT295" s="16">
        <v>7</v>
      </c>
      <c r="DU295" s="16" t="s">
        <v>163</v>
      </c>
      <c r="DV295" s="16" t="s">
        <v>163</v>
      </c>
      <c r="DW295" s="16" t="s">
        <v>163</v>
      </c>
      <c r="DX295" s="16" t="s">
        <v>163</v>
      </c>
      <c r="DY295" s="16" t="s">
        <v>163</v>
      </c>
      <c r="DZ295" s="16" t="s">
        <v>163</v>
      </c>
      <c r="EA295" s="16" t="s">
        <v>163</v>
      </c>
      <c r="EB295" s="16" t="s">
        <v>163</v>
      </c>
      <c r="EC295" s="16" t="s">
        <v>163</v>
      </c>
      <c r="ED295" s="16" t="s">
        <v>163</v>
      </c>
      <c r="EE295" s="16" t="s">
        <v>163</v>
      </c>
      <c r="EF295" s="16" t="s">
        <v>163</v>
      </c>
      <c r="EG295" s="16" t="s">
        <v>163</v>
      </c>
      <c r="EH295" s="16" t="s">
        <v>163</v>
      </c>
      <c r="EI295">
        <v>6</v>
      </c>
      <c r="EJ295" t="s">
        <v>163</v>
      </c>
      <c r="EK295">
        <v>6</v>
      </c>
      <c r="EL295" t="s">
        <v>163</v>
      </c>
      <c r="EM295" t="s">
        <v>163</v>
      </c>
      <c r="EN295" t="s">
        <v>163</v>
      </c>
      <c r="EO295" t="s">
        <v>163</v>
      </c>
      <c r="EP295" t="s">
        <v>163</v>
      </c>
      <c r="EQ295" t="s">
        <v>163</v>
      </c>
      <c r="ER295" t="s">
        <v>163</v>
      </c>
      <c r="ES295" t="s">
        <v>163</v>
      </c>
      <c r="ET295" t="s">
        <v>163</v>
      </c>
      <c r="EU295">
        <v>3</v>
      </c>
      <c r="EV295">
        <v>1946</v>
      </c>
      <c r="EW295">
        <v>1</v>
      </c>
      <c r="EX295" t="s">
        <v>338</v>
      </c>
      <c r="EY295" t="s">
        <v>351</v>
      </c>
      <c r="EZ295" t="s">
        <v>334</v>
      </c>
      <c r="FA295" t="s">
        <v>163</v>
      </c>
      <c r="FB295" t="s">
        <v>163</v>
      </c>
      <c r="FC295" t="s">
        <v>163</v>
      </c>
      <c r="FD295" t="s">
        <v>163</v>
      </c>
      <c r="FE295" t="s">
        <v>163</v>
      </c>
      <c r="FF295" t="s">
        <v>163</v>
      </c>
      <c r="FG295" t="s">
        <v>163</v>
      </c>
      <c r="FH295" t="s">
        <v>163</v>
      </c>
      <c r="FI295" t="s">
        <v>163</v>
      </c>
      <c r="FJ295" t="s">
        <v>163</v>
      </c>
      <c r="FK295">
        <f t="shared" si="8"/>
        <v>0</v>
      </c>
      <c r="FL295">
        <f t="shared" si="9"/>
        <v>0</v>
      </c>
    </row>
    <row r="296" spans="1:168" x14ac:dyDescent="0.25">
      <c r="A296">
        <v>295</v>
      </c>
      <c r="B296" t="s">
        <v>181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80601</v>
      </c>
      <c r="J296">
        <v>4</v>
      </c>
      <c r="K296" t="s">
        <v>163</v>
      </c>
      <c r="L296" t="s">
        <v>231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1</v>
      </c>
      <c r="S296" t="s">
        <v>163</v>
      </c>
      <c r="T296">
        <v>0</v>
      </c>
      <c r="U296">
        <v>60</v>
      </c>
      <c r="V296">
        <v>40</v>
      </c>
      <c r="W296" t="s">
        <v>310</v>
      </c>
      <c r="X296" t="s">
        <v>310</v>
      </c>
      <c r="Y296" t="s">
        <v>310</v>
      </c>
      <c r="Z296" t="s">
        <v>310</v>
      </c>
      <c r="AA296" t="s">
        <v>312</v>
      </c>
      <c r="AB296" t="s">
        <v>312</v>
      </c>
      <c r="AC296" t="s">
        <v>313</v>
      </c>
      <c r="AD296" t="s">
        <v>310</v>
      </c>
      <c r="AE296" t="s">
        <v>310</v>
      </c>
      <c r="AF296" t="s">
        <v>306</v>
      </c>
      <c r="AG296" t="s">
        <v>306</v>
      </c>
      <c r="AH296" t="s">
        <v>306</v>
      </c>
      <c r="AI296" t="s">
        <v>306</v>
      </c>
      <c r="AJ296" t="s">
        <v>316</v>
      </c>
      <c r="AK296" t="s">
        <v>316</v>
      </c>
      <c r="AL296" t="s">
        <v>316</v>
      </c>
      <c r="AM296" t="s">
        <v>306</v>
      </c>
      <c r="AN296" t="s">
        <v>306</v>
      </c>
      <c r="AO296" t="s">
        <v>163</v>
      </c>
      <c r="AP296" t="s">
        <v>163</v>
      </c>
      <c r="AQ296" t="s">
        <v>163</v>
      </c>
      <c r="AR296" t="s">
        <v>163</v>
      </c>
      <c r="AS296" t="s">
        <v>163</v>
      </c>
      <c r="AT296" t="s">
        <v>325</v>
      </c>
      <c r="AU296" t="s">
        <v>325</v>
      </c>
      <c r="AV296" t="s">
        <v>163</v>
      </c>
      <c r="AW296" t="s">
        <v>163</v>
      </c>
      <c r="AX296" t="s">
        <v>163</v>
      </c>
      <c r="AY296" t="s">
        <v>163</v>
      </c>
      <c r="AZ296" t="s">
        <v>163</v>
      </c>
      <c r="BA296" t="s">
        <v>163</v>
      </c>
      <c r="BB296" t="s">
        <v>163</v>
      </c>
      <c r="BC296" t="s">
        <v>163</v>
      </c>
      <c r="BD296" t="s">
        <v>163</v>
      </c>
      <c r="BE296" t="s">
        <v>163</v>
      </c>
      <c r="BF296" t="s">
        <v>163</v>
      </c>
      <c r="BG296" t="s">
        <v>163</v>
      </c>
      <c r="BH296">
        <v>1</v>
      </c>
      <c r="BI296" t="s">
        <v>163</v>
      </c>
      <c r="BJ296">
        <v>2</v>
      </c>
      <c r="BK296" t="s">
        <v>163</v>
      </c>
      <c r="BL296" t="s">
        <v>163</v>
      </c>
      <c r="BM296">
        <v>1</v>
      </c>
      <c r="BN296" t="s">
        <v>163</v>
      </c>
      <c r="BO296">
        <v>1</v>
      </c>
      <c r="BP296" t="s">
        <v>163</v>
      </c>
      <c r="BQ296" t="s">
        <v>163</v>
      </c>
      <c r="BR296" s="16">
        <v>1</v>
      </c>
      <c r="BS296" s="16">
        <v>3</v>
      </c>
      <c r="BT296" s="16">
        <v>1</v>
      </c>
      <c r="BU296" s="16">
        <v>1</v>
      </c>
      <c r="BV296" s="16">
        <v>2</v>
      </c>
      <c r="BW296" s="16">
        <v>1</v>
      </c>
      <c r="BX296" s="16" t="s">
        <v>163</v>
      </c>
      <c r="BY296" s="16" t="s">
        <v>163</v>
      </c>
      <c r="BZ296" s="16" t="s">
        <v>163</v>
      </c>
      <c r="CA296" s="16">
        <v>308</v>
      </c>
      <c r="CB296" s="16" t="s">
        <v>163</v>
      </c>
      <c r="CC296" s="16" t="s">
        <v>163</v>
      </c>
      <c r="CD296" s="16" t="s">
        <v>163</v>
      </c>
      <c r="CE296" s="16" t="s">
        <v>163</v>
      </c>
      <c r="CF296" s="16" t="s">
        <v>163</v>
      </c>
      <c r="CG296" s="16" t="s">
        <v>163</v>
      </c>
      <c r="CH296" s="16" t="s">
        <v>163</v>
      </c>
      <c r="CI296" s="16" t="s">
        <v>163</v>
      </c>
      <c r="CJ296" s="16" t="s">
        <v>163</v>
      </c>
      <c r="CK296" s="16" t="s">
        <v>163</v>
      </c>
      <c r="CL296" s="16" t="s">
        <v>163</v>
      </c>
      <c r="CM296" s="16" t="s">
        <v>163</v>
      </c>
      <c r="CN296" s="16" t="s">
        <v>163</v>
      </c>
      <c r="CO296" s="16" t="s">
        <v>163</v>
      </c>
      <c r="CP296" s="16" t="s">
        <v>163</v>
      </c>
      <c r="CQ296" s="16" t="s">
        <v>163</v>
      </c>
      <c r="CR296" s="16" t="s">
        <v>163</v>
      </c>
      <c r="CS296" s="16" t="s">
        <v>163</v>
      </c>
      <c r="CT296" s="16" t="s">
        <v>163</v>
      </c>
      <c r="CU296" s="16">
        <v>308</v>
      </c>
      <c r="CV296" s="16" t="s">
        <v>163</v>
      </c>
      <c r="CW296" s="16">
        <v>1</v>
      </c>
      <c r="CX296" s="16">
        <v>2</v>
      </c>
      <c r="CY296" s="16" t="s">
        <v>163</v>
      </c>
      <c r="CZ296" s="16">
        <v>2</v>
      </c>
      <c r="DA296" s="16" t="s">
        <v>163</v>
      </c>
      <c r="DB296" s="16" t="s">
        <v>163</v>
      </c>
      <c r="DC296" s="16" t="s">
        <v>163</v>
      </c>
      <c r="DD296" s="16" t="s">
        <v>163</v>
      </c>
      <c r="DE296" s="16" t="s">
        <v>163</v>
      </c>
      <c r="DF296" s="16" t="s">
        <v>163</v>
      </c>
      <c r="DG296" s="16" t="s">
        <v>163</v>
      </c>
      <c r="DH296" s="16" t="s">
        <v>163</v>
      </c>
      <c r="DI296" s="16" t="s">
        <v>163</v>
      </c>
      <c r="DJ296" s="16" t="s">
        <v>163</v>
      </c>
      <c r="DK296" s="16" t="s">
        <v>163</v>
      </c>
      <c r="DL296" s="16" t="s">
        <v>163</v>
      </c>
      <c r="DM296" s="16" t="s">
        <v>163</v>
      </c>
      <c r="DN296" s="16" t="s">
        <v>163</v>
      </c>
      <c r="DO296" s="16">
        <v>304</v>
      </c>
      <c r="DP296" s="16" t="s">
        <v>163</v>
      </c>
      <c r="DQ296" s="16">
        <v>1</v>
      </c>
      <c r="DR296" s="16">
        <v>3</v>
      </c>
      <c r="DS296" s="16" t="s">
        <v>163</v>
      </c>
      <c r="DT296" s="16" t="s">
        <v>163</v>
      </c>
      <c r="DU296" s="16" t="s">
        <v>163</v>
      </c>
      <c r="DV296" s="16" t="s">
        <v>163</v>
      </c>
      <c r="DW296" s="16" t="s">
        <v>163</v>
      </c>
      <c r="DX296" s="16" t="s">
        <v>163</v>
      </c>
      <c r="DY296" s="16" t="s">
        <v>163</v>
      </c>
      <c r="DZ296" s="16" t="s">
        <v>163</v>
      </c>
      <c r="EA296" s="16" t="s">
        <v>163</v>
      </c>
      <c r="EB296" s="16" t="s">
        <v>163</v>
      </c>
      <c r="EC296" s="16" t="s">
        <v>163</v>
      </c>
      <c r="ED296" s="16" t="s">
        <v>163</v>
      </c>
      <c r="EE296" s="16" t="s">
        <v>163</v>
      </c>
      <c r="EF296" s="16" t="s">
        <v>163</v>
      </c>
      <c r="EG296" s="16" t="s">
        <v>163</v>
      </c>
      <c r="EH296" s="16" t="s">
        <v>163</v>
      </c>
      <c r="EI296">
        <v>6</v>
      </c>
      <c r="EJ296" t="s">
        <v>163</v>
      </c>
      <c r="EK296">
        <v>6</v>
      </c>
      <c r="EL296" t="s">
        <v>163</v>
      </c>
      <c r="EM296" t="s">
        <v>163</v>
      </c>
      <c r="EN296" t="s">
        <v>163</v>
      </c>
      <c r="EO296" t="s">
        <v>163</v>
      </c>
      <c r="EP296" t="s">
        <v>163</v>
      </c>
      <c r="EQ296" t="s">
        <v>163</v>
      </c>
      <c r="ER296" t="s">
        <v>163</v>
      </c>
      <c r="ES296" t="s">
        <v>163</v>
      </c>
      <c r="ET296" t="s">
        <v>163</v>
      </c>
      <c r="EU296">
        <v>4</v>
      </c>
      <c r="EV296">
        <v>1954</v>
      </c>
      <c r="EW296">
        <v>1</v>
      </c>
      <c r="EX296" t="s">
        <v>338</v>
      </c>
      <c r="EY296" t="s">
        <v>350</v>
      </c>
      <c r="EZ296" t="s">
        <v>334</v>
      </c>
      <c r="FA296" t="s">
        <v>163</v>
      </c>
      <c r="FB296" t="s">
        <v>163</v>
      </c>
      <c r="FC296" t="s">
        <v>163</v>
      </c>
      <c r="FD296" t="s">
        <v>163</v>
      </c>
      <c r="FE296" t="s">
        <v>163</v>
      </c>
      <c r="FF296" t="s">
        <v>163</v>
      </c>
      <c r="FG296" t="s">
        <v>163</v>
      </c>
      <c r="FH296" t="s">
        <v>163</v>
      </c>
      <c r="FI296" t="s">
        <v>163</v>
      </c>
      <c r="FJ296" t="s">
        <v>163</v>
      </c>
      <c r="FK296">
        <f t="shared" si="8"/>
        <v>0</v>
      </c>
      <c r="FL296">
        <f t="shared" si="9"/>
        <v>0</v>
      </c>
    </row>
    <row r="297" spans="1:168" x14ac:dyDescent="0.25">
      <c r="A297">
        <v>296</v>
      </c>
      <c r="B297" t="s">
        <v>181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80601</v>
      </c>
      <c r="J297">
        <v>4</v>
      </c>
      <c r="K297" t="s">
        <v>163</v>
      </c>
      <c r="L297" t="s">
        <v>231</v>
      </c>
      <c r="M297">
        <v>1</v>
      </c>
      <c r="N297">
        <v>1</v>
      </c>
      <c r="O297">
        <v>4</v>
      </c>
      <c r="P297">
        <v>2</v>
      </c>
      <c r="Q297">
        <v>2</v>
      </c>
      <c r="R297">
        <v>1</v>
      </c>
      <c r="S297" t="s">
        <v>163</v>
      </c>
      <c r="T297">
        <v>75</v>
      </c>
      <c r="U297">
        <v>15</v>
      </c>
      <c r="V297">
        <v>10</v>
      </c>
      <c r="W297" t="s">
        <v>313</v>
      </c>
      <c r="X297" t="s">
        <v>313</v>
      </c>
      <c r="Y297" t="s">
        <v>310</v>
      </c>
      <c r="Z297" t="s">
        <v>310</v>
      </c>
      <c r="AA297" t="s">
        <v>313</v>
      </c>
      <c r="AB297" t="s">
        <v>313</v>
      </c>
      <c r="AC297" t="s">
        <v>313</v>
      </c>
      <c r="AD297" t="s">
        <v>310</v>
      </c>
      <c r="AE297" t="s">
        <v>310</v>
      </c>
      <c r="AF297" t="s">
        <v>316</v>
      </c>
      <c r="AG297" t="s">
        <v>316</v>
      </c>
      <c r="AH297" t="s">
        <v>306</v>
      </c>
      <c r="AI297" t="s">
        <v>306</v>
      </c>
      <c r="AJ297" t="s">
        <v>316</v>
      </c>
      <c r="AK297" t="s">
        <v>316</v>
      </c>
      <c r="AL297" t="s">
        <v>316</v>
      </c>
      <c r="AM297" t="s">
        <v>306</v>
      </c>
      <c r="AN297" t="s">
        <v>306</v>
      </c>
      <c r="AO297" t="s">
        <v>163</v>
      </c>
      <c r="AP297" t="s">
        <v>163</v>
      </c>
      <c r="AQ297" t="s">
        <v>163</v>
      </c>
      <c r="AR297" t="s">
        <v>163</v>
      </c>
      <c r="AS297" t="s">
        <v>163</v>
      </c>
      <c r="AT297" t="s">
        <v>325</v>
      </c>
      <c r="AU297" t="s">
        <v>325</v>
      </c>
      <c r="AV297" t="s">
        <v>163</v>
      </c>
      <c r="AW297" t="s">
        <v>163</v>
      </c>
      <c r="AX297" t="s">
        <v>163</v>
      </c>
      <c r="AY297" t="s">
        <v>163</v>
      </c>
      <c r="AZ297" t="s">
        <v>163</v>
      </c>
      <c r="BA297" t="s">
        <v>163</v>
      </c>
      <c r="BB297" t="s">
        <v>163</v>
      </c>
      <c r="BC297" t="s">
        <v>163</v>
      </c>
      <c r="BD297" t="s">
        <v>163</v>
      </c>
      <c r="BE297" t="s">
        <v>163</v>
      </c>
      <c r="BF297" t="s">
        <v>163</v>
      </c>
      <c r="BG297" t="s">
        <v>163</v>
      </c>
      <c r="BH297">
        <v>1</v>
      </c>
      <c r="BI297" t="s">
        <v>163</v>
      </c>
      <c r="BJ297" t="s">
        <v>163</v>
      </c>
      <c r="BK297" t="s">
        <v>163</v>
      </c>
      <c r="BL297">
        <v>1</v>
      </c>
      <c r="BM297">
        <v>1</v>
      </c>
      <c r="BN297" t="s">
        <v>163</v>
      </c>
      <c r="BO297" t="s">
        <v>163</v>
      </c>
      <c r="BP297">
        <v>1</v>
      </c>
      <c r="BQ297" t="s">
        <v>163</v>
      </c>
      <c r="BR297" s="16">
        <v>1</v>
      </c>
      <c r="BS297" s="16">
        <v>3</v>
      </c>
      <c r="BT297" s="16">
        <v>1</v>
      </c>
      <c r="BU297" s="16">
        <v>1</v>
      </c>
      <c r="BV297" s="16">
        <v>3</v>
      </c>
      <c r="BW297" s="16">
        <v>1</v>
      </c>
      <c r="BX297" s="16" t="s">
        <v>163</v>
      </c>
      <c r="BY297" s="16" t="s">
        <v>163</v>
      </c>
      <c r="BZ297" s="16" t="s">
        <v>163</v>
      </c>
      <c r="CA297" s="16">
        <v>301</v>
      </c>
      <c r="CB297" s="16" t="s">
        <v>163</v>
      </c>
      <c r="CC297" s="16" t="s">
        <v>163</v>
      </c>
      <c r="CD297" s="16" t="s">
        <v>163</v>
      </c>
      <c r="CE297" s="16" t="s">
        <v>163</v>
      </c>
      <c r="CF297" s="16" t="s">
        <v>163</v>
      </c>
      <c r="CG297" s="16" t="s">
        <v>163</v>
      </c>
      <c r="CH297" s="16" t="s">
        <v>163</v>
      </c>
      <c r="CI297" s="16" t="s">
        <v>163</v>
      </c>
      <c r="CJ297" s="16" t="s">
        <v>163</v>
      </c>
      <c r="CK297" s="16" t="s">
        <v>163</v>
      </c>
      <c r="CL297" s="16" t="s">
        <v>163</v>
      </c>
      <c r="CM297" s="16" t="s">
        <v>163</v>
      </c>
      <c r="CN297" s="16" t="s">
        <v>163</v>
      </c>
      <c r="CO297" s="16" t="s">
        <v>163</v>
      </c>
      <c r="CP297" s="16" t="s">
        <v>163</v>
      </c>
      <c r="CQ297" s="16" t="s">
        <v>163</v>
      </c>
      <c r="CR297" s="16" t="s">
        <v>163</v>
      </c>
      <c r="CS297" s="16" t="s">
        <v>163</v>
      </c>
      <c r="CT297" s="16" t="s">
        <v>163</v>
      </c>
      <c r="CU297" s="16">
        <v>301</v>
      </c>
      <c r="CV297" s="16" t="s">
        <v>163</v>
      </c>
      <c r="CW297" s="16">
        <v>1</v>
      </c>
      <c r="CX297" s="16">
        <v>1</v>
      </c>
      <c r="CY297" s="16">
        <v>4</v>
      </c>
      <c r="CZ297" s="16" t="s">
        <v>163</v>
      </c>
      <c r="DA297" s="16" t="s">
        <v>163</v>
      </c>
      <c r="DB297" s="16" t="s">
        <v>163</v>
      </c>
      <c r="DC297" s="16" t="s">
        <v>163</v>
      </c>
      <c r="DD297" s="16" t="s">
        <v>163</v>
      </c>
      <c r="DE297" s="16" t="s">
        <v>163</v>
      </c>
      <c r="DF297" s="16" t="s">
        <v>163</v>
      </c>
      <c r="DG297" s="16" t="s">
        <v>163</v>
      </c>
      <c r="DH297" s="16" t="s">
        <v>163</v>
      </c>
      <c r="DI297" s="16" t="s">
        <v>163</v>
      </c>
      <c r="DJ297" s="16" t="s">
        <v>163</v>
      </c>
      <c r="DK297" s="16" t="s">
        <v>163</v>
      </c>
      <c r="DL297" s="16" t="s">
        <v>163</v>
      </c>
      <c r="DM297" s="16" t="s">
        <v>163</v>
      </c>
      <c r="DN297" s="16" t="s">
        <v>163</v>
      </c>
      <c r="DO297" s="16" t="s">
        <v>163</v>
      </c>
      <c r="DP297" s="16" t="s">
        <v>163</v>
      </c>
      <c r="DQ297" s="16" t="s">
        <v>163</v>
      </c>
      <c r="DR297" s="16" t="s">
        <v>163</v>
      </c>
      <c r="DS297" s="16" t="s">
        <v>163</v>
      </c>
      <c r="DT297" s="16" t="s">
        <v>163</v>
      </c>
      <c r="DU297" s="16" t="s">
        <v>163</v>
      </c>
      <c r="DV297" s="16" t="s">
        <v>163</v>
      </c>
      <c r="DW297" s="16" t="s">
        <v>163</v>
      </c>
      <c r="DX297" s="16" t="s">
        <v>163</v>
      </c>
      <c r="DY297" s="16">
        <v>301</v>
      </c>
      <c r="DZ297" s="16" t="s">
        <v>163</v>
      </c>
      <c r="EA297" s="16">
        <v>1</v>
      </c>
      <c r="EB297" s="16">
        <v>1</v>
      </c>
      <c r="EC297" s="16">
        <v>4</v>
      </c>
      <c r="ED297" s="16" t="s">
        <v>163</v>
      </c>
      <c r="EE297" s="16" t="s">
        <v>163</v>
      </c>
      <c r="EF297" s="16" t="s">
        <v>163</v>
      </c>
      <c r="EG297" s="16" t="s">
        <v>163</v>
      </c>
      <c r="EH297" s="16" t="s">
        <v>163</v>
      </c>
      <c r="EI297">
        <v>5</v>
      </c>
      <c r="EJ297">
        <v>2</v>
      </c>
      <c r="EK297" t="s">
        <v>163</v>
      </c>
      <c r="EL297">
        <v>3</v>
      </c>
      <c r="EM297">
        <v>16</v>
      </c>
      <c r="EN297">
        <v>16</v>
      </c>
      <c r="EO297">
        <v>12</v>
      </c>
      <c r="EP297">
        <v>12</v>
      </c>
      <c r="EQ297">
        <v>24</v>
      </c>
      <c r="ER297" t="s">
        <v>163</v>
      </c>
      <c r="ES297">
        <v>1</v>
      </c>
      <c r="ET297" t="s">
        <v>163</v>
      </c>
      <c r="EU297">
        <v>3</v>
      </c>
      <c r="EV297">
        <v>1979</v>
      </c>
      <c r="EW297">
        <v>1</v>
      </c>
      <c r="EX297" t="s">
        <v>341</v>
      </c>
      <c r="EY297" t="s">
        <v>348</v>
      </c>
      <c r="EZ297" t="s">
        <v>334</v>
      </c>
      <c r="FA297" t="s">
        <v>163</v>
      </c>
      <c r="FB297" t="s">
        <v>163</v>
      </c>
      <c r="FC297" t="s">
        <v>163</v>
      </c>
      <c r="FD297" t="s">
        <v>163</v>
      </c>
      <c r="FE297" t="s">
        <v>163</v>
      </c>
      <c r="FF297" t="s">
        <v>163</v>
      </c>
      <c r="FG297" t="s">
        <v>163</v>
      </c>
      <c r="FH297" t="s">
        <v>163</v>
      </c>
      <c r="FI297" t="s">
        <v>163</v>
      </c>
      <c r="FJ297" t="s">
        <v>163</v>
      </c>
      <c r="FK297">
        <f t="shared" si="8"/>
        <v>0</v>
      </c>
      <c r="FL297">
        <f t="shared" si="9"/>
        <v>0</v>
      </c>
    </row>
    <row r="298" spans="1:168" x14ac:dyDescent="0.25">
      <c r="A298">
        <v>297</v>
      </c>
      <c r="B298" t="s">
        <v>181</v>
      </c>
      <c r="C298">
        <v>0</v>
      </c>
      <c r="D298">
        <v>0</v>
      </c>
      <c r="E298">
        <v>1</v>
      </c>
      <c r="F298">
        <v>1</v>
      </c>
      <c r="G298">
        <v>1</v>
      </c>
      <c r="H298">
        <v>1</v>
      </c>
      <c r="I298">
        <v>80601</v>
      </c>
      <c r="J298">
        <v>4</v>
      </c>
      <c r="K298" t="s">
        <v>163</v>
      </c>
      <c r="L298" t="s">
        <v>231</v>
      </c>
      <c r="M298">
        <v>1</v>
      </c>
      <c r="N298">
        <v>1</v>
      </c>
      <c r="O298">
        <v>6</v>
      </c>
      <c r="P298">
        <v>4</v>
      </c>
      <c r="Q298">
        <v>2</v>
      </c>
      <c r="R298">
        <v>1</v>
      </c>
      <c r="S298" t="s">
        <v>163</v>
      </c>
      <c r="T298">
        <v>0</v>
      </c>
      <c r="U298">
        <v>20</v>
      </c>
      <c r="V298">
        <v>80</v>
      </c>
      <c r="W298" t="s">
        <v>310</v>
      </c>
      <c r="X298" t="s">
        <v>310</v>
      </c>
      <c r="Y298" t="s">
        <v>310</v>
      </c>
      <c r="Z298" t="s">
        <v>310</v>
      </c>
      <c r="AA298" t="s">
        <v>311</v>
      </c>
      <c r="AB298" t="s">
        <v>311</v>
      </c>
      <c r="AC298" t="s">
        <v>312</v>
      </c>
      <c r="AD298" t="s">
        <v>310</v>
      </c>
      <c r="AE298" t="s">
        <v>310</v>
      </c>
      <c r="AF298" t="s">
        <v>306</v>
      </c>
      <c r="AG298" t="s">
        <v>306</v>
      </c>
      <c r="AH298" t="s">
        <v>306</v>
      </c>
      <c r="AI298" t="s">
        <v>306</v>
      </c>
      <c r="AJ298" t="s">
        <v>314</v>
      </c>
      <c r="AK298" t="s">
        <v>314</v>
      </c>
      <c r="AL298" t="s">
        <v>316</v>
      </c>
      <c r="AM298" t="s">
        <v>306</v>
      </c>
      <c r="AN298" t="s">
        <v>306</v>
      </c>
      <c r="AO298" t="s">
        <v>163</v>
      </c>
      <c r="AP298" t="s">
        <v>163</v>
      </c>
      <c r="AQ298" t="s">
        <v>163</v>
      </c>
      <c r="AR298" t="s">
        <v>163</v>
      </c>
      <c r="AS298" t="s">
        <v>163</v>
      </c>
      <c r="AT298" t="s">
        <v>325</v>
      </c>
      <c r="AU298" t="s">
        <v>325</v>
      </c>
      <c r="AV298" t="s">
        <v>163</v>
      </c>
      <c r="AW298" t="s">
        <v>163</v>
      </c>
      <c r="AX298" t="s">
        <v>163</v>
      </c>
      <c r="AY298" t="s">
        <v>163</v>
      </c>
      <c r="AZ298" t="s">
        <v>163</v>
      </c>
      <c r="BA298" t="s">
        <v>163</v>
      </c>
      <c r="BB298" t="s">
        <v>163</v>
      </c>
      <c r="BC298" t="s">
        <v>163</v>
      </c>
      <c r="BD298" t="s">
        <v>163</v>
      </c>
      <c r="BE298" t="s">
        <v>163</v>
      </c>
      <c r="BF298" t="s">
        <v>163</v>
      </c>
      <c r="BG298" t="s">
        <v>163</v>
      </c>
      <c r="BH298">
        <v>1</v>
      </c>
      <c r="BI298" t="s">
        <v>163</v>
      </c>
      <c r="BJ298" t="s">
        <v>163</v>
      </c>
      <c r="BK298">
        <v>2</v>
      </c>
      <c r="BL298" t="s">
        <v>163</v>
      </c>
      <c r="BM298">
        <v>1</v>
      </c>
      <c r="BN298" t="s">
        <v>163</v>
      </c>
      <c r="BO298">
        <v>2</v>
      </c>
      <c r="BP298" t="s">
        <v>163</v>
      </c>
      <c r="BQ298" t="s">
        <v>163</v>
      </c>
      <c r="BR298" s="16">
        <v>1</v>
      </c>
      <c r="BS298" s="16" t="s">
        <v>164</v>
      </c>
      <c r="BT298" s="16">
        <v>2</v>
      </c>
      <c r="BU298" s="16">
        <v>1</v>
      </c>
      <c r="BV298" s="16" t="s">
        <v>164</v>
      </c>
      <c r="BW298" s="16">
        <v>2</v>
      </c>
      <c r="BX298" s="16" t="s">
        <v>163</v>
      </c>
      <c r="BY298" s="16" t="s">
        <v>163</v>
      </c>
      <c r="BZ298" s="16">
        <v>308</v>
      </c>
      <c r="CA298" s="16">
        <v>301</v>
      </c>
      <c r="CB298" s="16" t="s">
        <v>163</v>
      </c>
      <c r="CC298" s="16" t="s">
        <v>163</v>
      </c>
      <c r="CD298" s="16" t="s">
        <v>163</v>
      </c>
      <c r="CE298" s="16" t="s">
        <v>163</v>
      </c>
      <c r="CF298" s="16" t="s">
        <v>163</v>
      </c>
      <c r="CG298" s="16" t="s">
        <v>163</v>
      </c>
      <c r="CH298" s="16" t="s">
        <v>163</v>
      </c>
      <c r="CI298" s="16" t="s">
        <v>163</v>
      </c>
      <c r="CJ298" s="16" t="s">
        <v>163</v>
      </c>
      <c r="CK298" s="16">
        <v>308</v>
      </c>
      <c r="CL298" s="16" t="s">
        <v>163</v>
      </c>
      <c r="CM298" s="16">
        <v>1</v>
      </c>
      <c r="CN298" s="16">
        <v>2</v>
      </c>
      <c r="CO298" s="16" t="s">
        <v>163</v>
      </c>
      <c r="CP298" s="16">
        <v>2</v>
      </c>
      <c r="CQ298" s="16" t="s">
        <v>163</v>
      </c>
      <c r="CR298" s="16" t="s">
        <v>163</v>
      </c>
      <c r="CS298" s="16" t="s">
        <v>163</v>
      </c>
      <c r="CT298" s="16" t="s">
        <v>163</v>
      </c>
      <c r="CU298" s="16">
        <v>301</v>
      </c>
      <c r="CV298" s="16" t="s">
        <v>163</v>
      </c>
      <c r="CW298" s="16">
        <v>1</v>
      </c>
      <c r="CX298" s="16">
        <v>3</v>
      </c>
      <c r="CY298" s="16" t="s">
        <v>163</v>
      </c>
      <c r="CZ298" s="16" t="s">
        <v>163</v>
      </c>
      <c r="DA298" s="16" t="s">
        <v>163</v>
      </c>
      <c r="DB298" s="16" t="s">
        <v>163</v>
      </c>
      <c r="DC298" s="16" t="s">
        <v>163</v>
      </c>
      <c r="DD298" s="16" t="s">
        <v>163</v>
      </c>
      <c r="DE298" s="16" t="s">
        <v>163</v>
      </c>
      <c r="DF298" s="16" t="s">
        <v>163</v>
      </c>
      <c r="DG298" s="16" t="s">
        <v>163</v>
      </c>
      <c r="DH298" s="16" t="s">
        <v>163</v>
      </c>
      <c r="DI298" s="16" t="s">
        <v>163</v>
      </c>
      <c r="DJ298" s="16" t="s">
        <v>163</v>
      </c>
      <c r="DK298" s="16" t="s">
        <v>163</v>
      </c>
      <c r="DL298" s="16" t="s">
        <v>163</v>
      </c>
      <c r="DM298" s="16" t="s">
        <v>163</v>
      </c>
      <c r="DN298" s="16" t="s">
        <v>163</v>
      </c>
      <c r="DO298" s="16">
        <v>308</v>
      </c>
      <c r="DP298" s="16" t="s">
        <v>163</v>
      </c>
      <c r="DQ298" s="16">
        <v>1</v>
      </c>
      <c r="DR298" s="16">
        <v>2</v>
      </c>
      <c r="DS298" s="16" t="s">
        <v>163</v>
      </c>
      <c r="DT298" s="16">
        <v>2</v>
      </c>
      <c r="DU298" s="16" t="s">
        <v>163</v>
      </c>
      <c r="DV298" s="16" t="s">
        <v>163</v>
      </c>
      <c r="DW298" s="16" t="s">
        <v>163</v>
      </c>
      <c r="DX298" s="16" t="s">
        <v>163</v>
      </c>
      <c r="DY298" s="16">
        <v>301</v>
      </c>
      <c r="DZ298" s="16" t="s">
        <v>163</v>
      </c>
      <c r="EA298" s="16">
        <v>1</v>
      </c>
      <c r="EB298" s="16">
        <v>3</v>
      </c>
      <c r="EC298" s="16" t="s">
        <v>163</v>
      </c>
      <c r="ED298" s="16" t="s">
        <v>163</v>
      </c>
      <c r="EE298" s="16" t="s">
        <v>163</v>
      </c>
      <c r="EF298" s="16" t="s">
        <v>163</v>
      </c>
      <c r="EG298" s="16" t="s">
        <v>163</v>
      </c>
      <c r="EH298" s="16" t="s">
        <v>163</v>
      </c>
      <c r="EI298">
        <v>6</v>
      </c>
      <c r="EJ298" t="s">
        <v>163</v>
      </c>
      <c r="EK298">
        <v>6</v>
      </c>
      <c r="EL298" t="s">
        <v>163</v>
      </c>
      <c r="EM298" t="s">
        <v>163</v>
      </c>
      <c r="EN298" t="s">
        <v>163</v>
      </c>
      <c r="EO298" t="s">
        <v>163</v>
      </c>
      <c r="EP298" t="s">
        <v>163</v>
      </c>
      <c r="EQ298" t="s">
        <v>163</v>
      </c>
      <c r="ER298" t="s">
        <v>163</v>
      </c>
      <c r="ES298" t="s">
        <v>163</v>
      </c>
      <c r="ET298" t="s">
        <v>163</v>
      </c>
      <c r="EU298">
        <v>4</v>
      </c>
      <c r="EV298">
        <v>1980</v>
      </c>
      <c r="EW298">
        <v>1</v>
      </c>
      <c r="EX298" t="s">
        <v>341</v>
      </c>
      <c r="EY298" t="s">
        <v>347</v>
      </c>
      <c r="EZ298" t="s">
        <v>333</v>
      </c>
      <c r="FA298" t="s">
        <v>163</v>
      </c>
      <c r="FB298" t="s">
        <v>163</v>
      </c>
      <c r="FC298" t="s">
        <v>163</v>
      </c>
      <c r="FD298" t="s">
        <v>163</v>
      </c>
      <c r="FE298" t="s">
        <v>163</v>
      </c>
      <c r="FF298" t="s">
        <v>163</v>
      </c>
      <c r="FG298" t="s">
        <v>163</v>
      </c>
      <c r="FH298" t="s">
        <v>163</v>
      </c>
      <c r="FI298" t="s">
        <v>163</v>
      </c>
      <c r="FJ298" t="s">
        <v>163</v>
      </c>
      <c r="FK298">
        <f t="shared" si="8"/>
        <v>1</v>
      </c>
      <c r="FL298">
        <f t="shared" si="9"/>
        <v>0</v>
      </c>
    </row>
    <row r="299" spans="1:168" x14ac:dyDescent="0.25">
      <c r="A299">
        <v>298</v>
      </c>
      <c r="B299" t="s">
        <v>181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80601</v>
      </c>
      <c r="J299">
        <v>4</v>
      </c>
      <c r="K299" t="s">
        <v>163</v>
      </c>
      <c r="L299" t="s">
        <v>231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1</v>
      </c>
      <c r="S299" t="s">
        <v>163</v>
      </c>
      <c r="T299">
        <v>0</v>
      </c>
      <c r="U299">
        <v>70</v>
      </c>
      <c r="V299">
        <v>30</v>
      </c>
      <c r="W299" t="s">
        <v>310</v>
      </c>
      <c r="X299" t="s">
        <v>310</v>
      </c>
      <c r="Y299" t="s">
        <v>310</v>
      </c>
      <c r="Z299" t="s">
        <v>310</v>
      </c>
      <c r="AA299" t="s">
        <v>312</v>
      </c>
      <c r="AB299" t="s">
        <v>312</v>
      </c>
      <c r="AC299" t="s">
        <v>313</v>
      </c>
      <c r="AD299" t="s">
        <v>310</v>
      </c>
      <c r="AE299" t="s">
        <v>310</v>
      </c>
      <c r="AF299" t="s">
        <v>306</v>
      </c>
      <c r="AG299" t="s">
        <v>306</v>
      </c>
      <c r="AH299" t="s">
        <v>306</v>
      </c>
      <c r="AI299" t="s">
        <v>306</v>
      </c>
      <c r="AJ299" t="s">
        <v>315</v>
      </c>
      <c r="AK299" t="s">
        <v>315</v>
      </c>
      <c r="AL299" t="s">
        <v>316</v>
      </c>
      <c r="AM299" t="s">
        <v>306</v>
      </c>
      <c r="AN299" t="s">
        <v>306</v>
      </c>
      <c r="AO299" t="s">
        <v>163</v>
      </c>
      <c r="AP299" t="s">
        <v>163</v>
      </c>
      <c r="AQ299" t="s">
        <v>163</v>
      </c>
      <c r="AR299" t="s">
        <v>163</v>
      </c>
      <c r="AS299" t="s">
        <v>163</v>
      </c>
      <c r="AT299" t="s">
        <v>325</v>
      </c>
      <c r="AU299" t="s">
        <v>325</v>
      </c>
      <c r="AV299" t="s">
        <v>163</v>
      </c>
      <c r="AW299" t="s">
        <v>163</v>
      </c>
      <c r="AX299" t="s">
        <v>163</v>
      </c>
      <c r="AY299" t="s">
        <v>163</v>
      </c>
      <c r="AZ299" t="s">
        <v>163</v>
      </c>
      <c r="BA299" t="s">
        <v>163</v>
      </c>
      <c r="BB299" t="s">
        <v>163</v>
      </c>
      <c r="BC299" t="s">
        <v>163</v>
      </c>
      <c r="BD299" t="s">
        <v>163</v>
      </c>
      <c r="BE299" t="s">
        <v>163</v>
      </c>
      <c r="BF299" t="s">
        <v>163</v>
      </c>
      <c r="BG299" t="s">
        <v>163</v>
      </c>
      <c r="BH299">
        <v>1</v>
      </c>
      <c r="BI299" t="s">
        <v>163</v>
      </c>
      <c r="BJ299" t="s">
        <v>163</v>
      </c>
      <c r="BK299" t="s">
        <v>163</v>
      </c>
      <c r="BL299">
        <v>1</v>
      </c>
      <c r="BM299">
        <v>1</v>
      </c>
      <c r="BN299" t="s">
        <v>163</v>
      </c>
      <c r="BO299" t="s">
        <v>163</v>
      </c>
      <c r="BP299">
        <v>1</v>
      </c>
      <c r="BQ299" t="s">
        <v>163</v>
      </c>
      <c r="BR299" s="16">
        <v>1</v>
      </c>
      <c r="BS299" s="16" t="s">
        <v>164</v>
      </c>
      <c r="BT299" s="16">
        <v>2</v>
      </c>
      <c r="BU299" s="16">
        <v>1</v>
      </c>
      <c r="BV299" s="16" t="s">
        <v>164</v>
      </c>
      <c r="BW299" s="16">
        <v>2</v>
      </c>
      <c r="BX299" s="16" t="s">
        <v>163</v>
      </c>
      <c r="BY299" s="16" t="s">
        <v>163</v>
      </c>
      <c r="BZ299" s="16">
        <v>308</v>
      </c>
      <c r="CA299" s="16">
        <v>301</v>
      </c>
      <c r="CB299" s="16" t="s">
        <v>163</v>
      </c>
      <c r="CC299" s="16" t="s">
        <v>163</v>
      </c>
      <c r="CD299" s="16" t="s">
        <v>163</v>
      </c>
      <c r="CE299" s="16" t="s">
        <v>163</v>
      </c>
      <c r="CF299" s="16" t="s">
        <v>163</v>
      </c>
      <c r="CG299" s="16" t="s">
        <v>163</v>
      </c>
      <c r="CH299" s="16" t="s">
        <v>163</v>
      </c>
      <c r="CI299" s="16" t="s">
        <v>163</v>
      </c>
      <c r="CJ299" s="16" t="s">
        <v>163</v>
      </c>
      <c r="CK299" s="16">
        <v>308</v>
      </c>
      <c r="CL299" s="16" t="s">
        <v>163</v>
      </c>
      <c r="CM299" s="16">
        <v>1</v>
      </c>
      <c r="CN299" s="16">
        <v>2</v>
      </c>
      <c r="CO299" s="16" t="s">
        <v>163</v>
      </c>
      <c r="CP299" s="16">
        <v>2</v>
      </c>
      <c r="CQ299" s="16" t="s">
        <v>163</v>
      </c>
      <c r="CR299" s="16" t="s">
        <v>163</v>
      </c>
      <c r="CS299" s="16" t="s">
        <v>163</v>
      </c>
      <c r="CT299" s="16" t="s">
        <v>163</v>
      </c>
      <c r="CU299" s="16">
        <v>301</v>
      </c>
      <c r="CV299" s="16" t="s">
        <v>163</v>
      </c>
      <c r="CW299" s="16">
        <v>1</v>
      </c>
      <c r="CX299" s="16">
        <v>2</v>
      </c>
      <c r="CY299" s="16" t="s">
        <v>163</v>
      </c>
      <c r="CZ299" s="16">
        <v>7</v>
      </c>
      <c r="DA299" s="16" t="s">
        <v>163</v>
      </c>
      <c r="DB299" s="16" t="s">
        <v>163</v>
      </c>
      <c r="DC299" s="16" t="s">
        <v>163</v>
      </c>
      <c r="DD299" s="16" t="s">
        <v>163</v>
      </c>
      <c r="DE299" s="16" t="s">
        <v>163</v>
      </c>
      <c r="DF299" s="16" t="s">
        <v>163</v>
      </c>
      <c r="DG299" s="16" t="s">
        <v>163</v>
      </c>
      <c r="DH299" s="16" t="s">
        <v>163</v>
      </c>
      <c r="DI299" s="16" t="s">
        <v>163</v>
      </c>
      <c r="DJ299" s="16" t="s">
        <v>163</v>
      </c>
      <c r="DK299" s="16" t="s">
        <v>163</v>
      </c>
      <c r="DL299" s="16" t="s">
        <v>163</v>
      </c>
      <c r="DM299" s="16" t="s">
        <v>163</v>
      </c>
      <c r="DN299" s="16" t="s">
        <v>163</v>
      </c>
      <c r="DO299" s="16">
        <v>302</v>
      </c>
      <c r="DP299" s="16" t="s">
        <v>163</v>
      </c>
      <c r="DQ299" s="16">
        <v>1</v>
      </c>
      <c r="DR299" s="16">
        <v>3</v>
      </c>
      <c r="DS299" s="16" t="s">
        <v>163</v>
      </c>
      <c r="DT299" s="16" t="s">
        <v>163</v>
      </c>
      <c r="DU299" s="16" t="s">
        <v>163</v>
      </c>
      <c r="DV299" s="16" t="s">
        <v>163</v>
      </c>
      <c r="DW299" s="16" t="s">
        <v>163</v>
      </c>
      <c r="DX299" s="16" t="s">
        <v>163</v>
      </c>
      <c r="DY299" s="16">
        <v>301</v>
      </c>
      <c r="DZ299" s="16" t="s">
        <v>163</v>
      </c>
      <c r="EA299" s="16">
        <v>1</v>
      </c>
      <c r="EB299" s="16">
        <v>3</v>
      </c>
      <c r="EC299" s="16" t="s">
        <v>163</v>
      </c>
      <c r="ED299" s="16" t="s">
        <v>163</v>
      </c>
      <c r="EE299" s="16" t="s">
        <v>163</v>
      </c>
      <c r="EF299" s="16" t="s">
        <v>163</v>
      </c>
      <c r="EG299" s="16" t="s">
        <v>163</v>
      </c>
      <c r="EH299" s="16" t="s">
        <v>163</v>
      </c>
      <c r="EI299">
        <v>6</v>
      </c>
      <c r="EJ299" t="s">
        <v>163</v>
      </c>
      <c r="EK299">
        <v>6</v>
      </c>
      <c r="EL299" t="s">
        <v>163</v>
      </c>
      <c r="EM299" t="s">
        <v>163</v>
      </c>
      <c r="EN299" t="s">
        <v>163</v>
      </c>
      <c r="EO299" t="s">
        <v>163</v>
      </c>
      <c r="EP299" t="s">
        <v>163</v>
      </c>
      <c r="EQ299" t="s">
        <v>163</v>
      </c>
      <c r="ER299" t="s">
        <v>163</v>
      </c>
      <c r="ES299" t="s">
        <v>163</v>
      </c>
      <c r="ET299" t="s">
        <v>163</v>
      </c>
      <c r="EU299">
        <v>3</v>
      </c>
      <c r="EV299">
        <v>1954</v>
      </c>
      <c r="EW299">
        <v>1</v>
      </c>
      <c r="EX299" t="s">
        <v>338</v>
      </c>
      <c r="EY299" t="s">
        <v>347</v>
      </c>
      <c r="EZ299" t="s">
        <v>333</v>
      </c>
      <c r="FA299" t="s">
        <v>163</v>
      </c>
      <c r="FB299" t="s">
        <v>163</v>
      </c>
      <c r="FC299" t="s">
        <v>163</v>
      </c>
      <c r="FD299" t="s">
        <v>163</v>
      </c>
      <c r="FE299" t="s">
        <v>163</v>
      </c>
      <c r="FF299" t="s">
        <v>163</v>
      </c>
      <c r="FG299" t="s">
        <v>163</v>
      </c>
      <c r="FH299" t="s">
        <v>163</v>
      </c>
      <c r="FI299" t="s">
        <v>163</v>
      </c>
      <c r="FJ299" t="s">
        <v>163</v>
      </c>
      <c r="FK299">
        <f t="shared" si="8"/>
        <v>1</v>
      </c>
      <c r="FL299">
        <f t="shared" si="9"/>
        <v>0</v>
      </c>
    </row>
    <row r="300" spans="1:168" x14ac:dyDescent="0.25">
      <c r="A300">
        <v>299</v>
      </c>
      <c r="B300" t="s">
        <v>181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80601</v>
      </c>
      <c r="J300">
        <v>4</v>
      </c>
      <c r="K300" t="s">
        <v>163</v>
      </c>
      <c r="L300" t="s">
        <v>231</v>
      </c>
      <c r="M300">
        <v>1</v>
      </c>
      <c r="N300">
        <v>1</v>
      </c>
      <c r="O300">
        <v>3</v>
      </c>
      <c r="P300">
        <v>2</v>
      </c>
      <c r="Q300">
        <v>1</v>
      </c>
      <c r="R300">
        <v>1</v>
      </c>
      <c r="S300" t="s">
        <v>163</v>
      </c>
      <c r="T300">
        <v>0</v>
      </c>
      <c r="U300">
        <v>80</v>
      </c>
      <c r="V300">
        <v>20</v>
      </c>
      <c r="W300" t="s">
        <v>310</v>
      </c>
      <c r="X300" t="s">
        <v>310</v>
      </c>
      <c r="Y300" t="s">
        <v>310</v>
      </c>
      <c r="Z300" t="s">
        <v>310</v>
      </c>
      <c r="AA300" t="s">
        <v>311</v>
      </c>
      <c r="AB300" t="s">
        <v>311</v>
      </c>
      <c r="AC300" t="s">
        <v>313</v>
      </c>
      <c r="AD300" t="s">
        <v>310</v>
      </c>
      <c r="AE300" t="s">
        <v>310</v>
      </c>
      <c r="AF300" t="s">
        <v>306</v>
      </c>
      <c r="AG300" t="s">
        <v>306</v>
      </c>
      <c r="AH300" t="s">
        <v>306</v>
      </c>
      <c r="AI300" t="s">
        <v>306</v>
      </c>
      <c r="AJ300" t="s">
        <v>314</v>
      </c>
      <c r="AK300" t="s">
        <v>314</v>
      </c>
      <c r="AL300" t="s">
        <v>316</v>
      </c>
      <c r="AM300" t="s">
        <v>306</v>
      </c>
      <c r="AN300" t="s">
        <v>306</v>
      </c>
      <c r="AO300" t="s">
        <v>163</v>
      </c>
      <c r="AP300" t="s">
        <v>163</v>
      </c>
      <c r="AQ300" t="s">
        <v>163</v>
      </c>
      <c r="AR300" t="s">
        <v>163</v>
      </c>
      <c r="AS300" t="s">
        <v>163</v>
      </c>
      <c r="AT300" t="s">
        <v>325</v>
      </c>
      <c r="AU300" t="s">
        <v>325</v>
      </c>
      <c r="AV300" t="s">
        <v>163</v>
      </c>
      <c r="AW300" t="s">
        <v>163</v>
      </c>
      <c r="AX300" t="s">
        <v>163</v>
      </c>
      <c r="AY300" t="s">
        <v>163</v>
      </c>
      <c r="AZ300" t="s">
        <v>163</v>
      </c>
      <c r="BA300" t="s">
        <v>163</v>
      </c>
      <c r="BB300" t="s">
        <v>163</v>
      </c>
      <c r="BC300" t="s">
        <v>163</v>
      </c>
      <c r="BD300" t="s">
        <v>163</v>
      </c>
      <c r="BE300" t="s">
        <v>163</v>
      </c>
      <c r="BF300" t="s">
        <v>163</v>
      </c>
      <c r="BG300" t="s">
        <v>163</v>
      </c>
      <c r="BH300">
        <v>1</v>
      </c>
      <c r="BI300" t="s">
        <v>163</v>
      </c>
      <c r="BJ300" t="s">
        <v>163</v>
      </c>
      <c r="BK300">
        <v>1</v>
      </c>
      <c r="BL300" t="s">
        <v>163</v>
      </c>
      <c r="BM300">
        <v>1</v>
      </c>
      <c r="BN300" t="s">
        <v>163</v>
      </c>
      <c r="BO300" t="s">
        <v>163</v>
      </c>
      <c r="BP300" t="s">
        <v>163</v>
      </c>
      <c r="BQ300">
        <v>1</v>
      </c>
      <c r="BR300" s="16">
        <v>1</v>
      </c>
      <c r="BS300" s="16">
        <v>3</v>
      </c>
      <c r="BT300" s="16">
        <v>1</v>
      </c>
      <c r="BU300" s="16">
        <v>1</v>
      </c>
      <c r="BV300" s="16">
        <v>2</v>
      </c>
      <c r="BW300" s="16">
        <v>1</v>
      </c>
      <c r="BX300" s="16" t="s">
        <v>163</v>
      </c>
      <c r="BY300" s="16" t="s">
        <v>163</v>
      </c>
      <c r="BZ300" s="16" t="s">
        <v>163</v>
      </c>
      <c r="CA300" s="16">
        <v>301</v>
      </c>
      <c r="CB300" s="16" t="s">
        <v>163</v>
      </c>
      <c r="CC300" s="16" t="s">
        <v>163</v>
      </c>
      <c r="CD300" s="16" t="s">
        <v>163</v>
      </c>
      <c r="CE300" s="16" t="s">
        <v>163</v>
      </c>
      <c r="CF300" s="16" t="s">
        <v>163</v>
      </c>
      <c r="CG300" s="16" t="s">
        <v>163</v>
      </c>
      <c r="CH300" s="16" t="s">
        <v>163</v>
      </c>
      <c r="CI300" s="16" t="s">
        <v>163</v>
      </c>
      <c r="CJ300" s="16" t="s">
        <v>163</v>
      </c>
      <c r="CK300" s="16" t="s">
        <v>163</v>
      </c>
      <c r="CL300" s="16" t="s">
        <v>163</v>
      </c>
      <c r="CM300" s="16" t="s">
        <v>163</v>
      </c>
      <c r="CN300" s="16" t="s">
        <v>163</v>
      </c>
      <c r="CO300" s="16" t="s">
        <v>163</v>
      </c>
      <c r="CP300" s="16" t="s">
        <v>163</v>
      </c>
      <c r="CQ300" s="16" t="s">
        <v>163</v>
      </c>
      <c r="CR300" s="16" t="s">
        <v>163</v>
      </c>
      <c r="CS300" s="16" t="s">
        <v>163</v>
      </c>
      <c r="CT300" s="16" t="s">
        <v>163</v>
      </c>
      <c r="CU300" s="16">
        <v>301</v>
      </c>
      <c r="CV300" s="16" t="s">
        <v>163</v>
      </c>
      <c r="CW300" s="16">
        <v>1</v>
      </c>
      <c r="CX300" s="16">
        <v>2</v>
      </c>
      <c r="CY300" s="16" t="s">
        <v>163</v>
      </c>
      <c r="CZ300" s="16">
        <v>7</v>
      </c>
      <c r="DA300" s="16" t="s">
        <v>163</v>
      </c>
      <c r="DB300" s="16" t="s">
        <v>163</v>
      </c>
      <c r="DC300" s="16" t="s">
        <v>163</v>
      </c>
      <c r="DD300" s="16" t="s">
        <v>163</v>
      </c>
      <c r="DE300" s="16" t="s">
        <v>163</v>
      </c>
      <c r="DF300" s="16" t="s">
        <v>163</v>
      </c>
      <c r="DG300" s="16" t="s">
        <v>163</v>
      </c>
      <c r="DH300" s="16" t="s">
        <v>163</v>
      </c>
      <c r="DI300" s="16" t="s">
        <v>163</v>
      </c>
      <c r="DJ300" s="16" t="s">
        <v>163</v>
      </c>
      <c r="DK300" s="16" t="s">
        <v>163</v>
      </c>
      <c r="DL300" s="16" t="s">
        <v>163</v>
      </c>
      <c r="DM300" s="16" t="s">
        <v>163</v>
      </c>
      <c r="DN300" s="16" t="s">
        <v>163</v>
      </c>
      <c r="DO300" s="16">
        <v>304</v>
      </c>
      <c r="DP300" s="16" t="s">
        <v>163</v>
      </c>
      <c r="DQ300" s="16">
        <v>1</v>
      </c>
      <c r="DR300" s="16">
        <v>3</v>
      </c>
      <c r="DS300" s="16" t="s">
        <v>163</v>
      </c>
      <c r="DT300" s="16" t="s">
        <v>163</v>
      </c>
      <c r="DU300" s="16" t="s">
        <v>163</v>
      </c>
      <c r="DV300" s="16" t="s">
        <v>163</v>
      </c>
      <c r="DW300" s="16" t="s">
        <v>163</v>
      </c>
      <c r="DX300" s="16" t="s">
        <v>163</v>
      </c>
      <c r="DY300" s="16" t="s">
        <v>163</v>
      </c>
      <c r="DZ300" s="16" t="s">
        <v>163</v>
      </c>
      <c r="EA300" s="16" t="s">
        <v>163</v>
      </c>
      <c r="EB300" s="16" t="s">
        <v>163</v>
      </c>
      <c r="EC300" s="16" t="s">
        <v>163</v>
      </c>
      <c r="ED300" s="16" t="s">
        <v>163</v>
      </c>
      <c r="EE300" s="16" t="s">
        <v>163</v>
      </c>
      <c r="EF300" s="16" t="s">
        <v>163</v>
      </c>
      <c r="EG300" s="16" t="s">
        <v>163</v>
      </c>
      <c r="EH300" s="16" t="s">
        <v>163</v>
      </c>
      <c r="EI300">
        <v>6</v>
      </c>
      <c r="EJ300" t="s">
        <v>163</v>
      </c>
      <c r="EK300">
        <v>6</v>
      </c>
      <c r="EL300" t="s">
        <v>163</v>
      </c>
      <c r="EM300" t="s">
        <v>163</v>
      </c>
      <c r="EN300" t="s">
        <v>163</v>
      </c>
      <c r="EO300" t="s">
        <v>163</v>
      </c>
      <c r="EP300" t="s">
        <v>163</v>
      </c>
      <c r="EQ300" t="s">
        <v>163</v>
      </c>
      <c r="ER300" t="s">
        <v>163</v>
      </c>
      <c r="ES300" t="s">
        <v>163</v>
      </c>
      <c r="ET300" t="s">
        <v>163</v>
      </c>
      <c r="EU300">
        <v>3</v>
      </c>
      <c r="EV300">
        <v>1958</v>
      </c>
      <c r="EW300">
        <v>1</v>
      </c>
      <c r="EX300" t="s">
        <v>343</v>
      </c>
      <c r="EY300" t="s">
        <v>347</v>
      </c>
      <c r="EZ300" t="s">
        <v>333</v>
      </c>
      <c r="FA300" t="s">
        <v>163</v>
      </c>
      <c r="FB300" t="s">
        <v>163</v>
      </c>
      <c r="FC300" t="s">
        <v>163</v>
      </c>
      <c r="FD300" t="s">
        <v>163</v>
      </c>
      <c r="FE300" t="s">
        <v>163</v>
      </c>
      <c r="FF300" t="s">
        <v>163</v>
      </c>
      <c r="FG300" t="s">
        <v>163</v>
      </c>
      <c r="FH300" t="s">
        <v>163</v>
      </c>
      <c r="FI300" t="s">
        <v>163</v>
      </c>
      <c r="FJ300" t="s">
        <v>163</v>
      </c>
      <c r="FK300">
        <f t="shared" si="8"/>
        <v>1</v>
      </c>
      <c r="FL300">
        <f t="shared" si="9"/>
        <v>0</v>
      </c>
    </row>
    <row r="301" spans="1:168" x14ac:dyDescent="0.25">
      <c r="A301">
        <v>300</v>
      </c>
      <c r="B301" t="s">
        <v>181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80601</v>
      </c>
      <c r="J301">
        <v>4</v>
      </c>
      <c r="K301" t="s">
        <v>163</v>
      </c>
      <c r="L301" t="s">
        <v>231</v>
      </c>
      <c r="M301">
        <v>1</v>
      </c>
      <c r="N301">
        <v>1</v>
      </c>
      <c r="O301">
        <v>3</v>
      </c>
      <c r="P301">
        <v>2</v>
      </c>
      <c r="Q301">
        <v>1</v>
      </c>
      <c r="R301">
        <v>1</v>
      </c>
      <c r="S301" t="s">
        <v>163</v>
      </c>
      <c r="T301" t="s">
        <v>163</v>
      </c>
      <c r="U301">
        <v>60</v>
      </c>
      <c r="V301">
        <v>40</v>
      </c>
      <c r="W301" t="s">
        <v>313</v>
      </c>
      <c r="X301" t="s">
        <v>313</v>
      </c>
      <c r="Y301" t="s">
        <v>310</v>
      </c>
      <c r="Z301" t="s">
        <v>310</v>
      </c>
      <c r="AA301" t="s">
        <v>311</v>
      </c>
      <c r="AB301" t="s">
        <v>311</v>
      </c>
      <c r="AC301" t="s">
        <v>313</v>
      </c>
      <c r="AD301" t="s">
        <v>310</v>
      </c>
      <c r="AE301" t="s">
        <v>310</v>
      </c>
      <c r="AF301" t="s">
        <v>316</v>
      </c>
      <c r="AG301" t="s">
        <v>316</v>
      </c>
      <c r="AH301" t="s">
        <v>306</v>
      </c>
      <c r="AI301" t="s">
        <v>306</v>
      </c>
      <c r="AJ301" t="s">
        <v>315</v>
      </c>
      <c r="AK301" t="s">
        <v>315</v>
      </c>
      <c r="AL301" t="s">
        <v>316</v>
      </c>
      <c r="AM301" t="s">
        <v>306</v>
      </c>
      <c r="AN301" t="s">
        <v>306</v>
      </c>
      <c r="AO301" t="s">
        <v>163</v>
      </c>
      <c r="AP301" t="s">
        <v>163</v>
      </c>
      <c r="AQ301" t="s">
        <v>163</v>
      </c>
      <c r="AR301" t="s">
        <v>163</v>
      </c>
      <c r="AS301" t="s">
        <v>163</v>
      </c>
      <c r="AT301" t="s">
        <v>325</v>
      </c>
      <c r="AU301" t="s">
        <v>325</v>
      </c>
      <c r="AV301" t="s">
        <v>163</v>
      </c>
      <c r="AW301" t="s">
        <v>163</v>
      </c>
      <c r="AX301" t="s">
        <v>163</v>
      </c>
      <c r="AY301" t="s">
        <v>163</v>
      </c>
      <c r="AZ301" t="s">
        <v>163</v>
      </c>
      <c r="BA301" t="s">
        <v>163</v>
      </c>
      <c r="BB301" t="s">
        <v>163</v>
      </c>
      <c r="BC301" t="s">
        <v>163</v>
      </c>
      <c r="BD301" t="s">
        <v>163</v>
      </c>
      <c r="BE301" t="s">
        <v>163</v>
      </c>
      <c r="BF301" t="s">
        <v>163</v>
      </c>
      <c r="BG301" t="s">
        <v>163</v>
      </c>
      <c r="BH301">
        <v>1</v>
      </c>
      <c r="BI301" t="s">
        <v>163</v>
      </c>
      <c r="BJ301" t="s">
        <v>163</v>
      </c>
      <c r="BK301">
        <v>1</v>
      </c>
      <c r="BL301" t="s">
        <v>163</v>
      </c>
      <c r="BM301">
        <v>1</v>
      </c>
      <c r="BN301" t="s">
        <v>163</v>
      </c>
      <c r="BO301">
        <v>2</v>
      </c>
      <c r="BP301" t="s">
        <v>163</v>
      </c>
      <c r="BQ301" t="s">
        <v>163</v>
      </c>
      <c r="BR301" s="16">
        <v>1</v>
      </c>
      <c r="BS301" s="16">
        <v>2</v>
      </c>
      <c r="BT301" s="16">
        <v>1</v>
      </c>
      <c r="BU301" s="16">
        <v>1</v>
      </c>
      <c r="BV301" s="16">
        <v>2</v>
      </c>
      <c r="BW301" s="16">
        <v>1</v>
      </c>
      <c r="BX301" s="16" t="s">
        <v>163</v>
      </c>
      <c r="BY301" s="16" t="s">
        <v>163</v>
      </c>
      <c r="BZ301" s="16">
        <v>301</v>
      </c>
      <c r="CA301" s="16" t="s">
        <v>163</v>
      </c>
      <c r="CB301" s="16" t="s">
        <v>163</v>
      </c>
      <c r="CC301" s="16" t="s">
        <v>163</v>
      </c>
      <c r="CD301" s="16" t="s">
        <v>163</v>
      </c>
      <c r="CE301" s="16" t="s">
        <v>163</v>
      </c>
      <c r="CF301" s="16" t="s">
        <v>163</v>
      </c>
      <c r="CG301" s="16" t="s">
        <v>163</v>
      </c>
      <c r="CH301" s="16" t="s">
        <v>163</v>
      </c>
      <c r="CI301" s="16" t="s">
        <v>163</v>
      </c>
      <c r="CJ301" s="16" t="s">
        <v>163</v>
      </c>
      <c r="CK301" s="16">
        <v>301</v>
      </c>
      <c r="CL301" s="16" t="s">
        <v>163</v>
      </c>
      <c r="CM301" s="16">
        <v>1</v>
      </c>
      <c r="CN301" s="16">
        <v>2</v>
      </c>
      <c r="CO301" s="16" t="s">
        <v>163</v>
      </c>
      <c r="CP301" s="16">
        <v>7</v>
      </c>
      <c r="CQ301" s="16" t="s">
        <v>163</v>
      </c>
      <c r="CR301" s="16" t="s">
        <v>163</v>
      </c>
      <c r="CS301" s="16" t="s">
        <v>163</v>
      </c>
      <c r="CT301" s="16" t="s">
        <v>163</v>
      </c>
      <c r="CU301" s="16" t="s">
        <v>163</v>
      </c>
      <c r="CV301" s="16" t="s">
        <v>163</v>
      </c>
      <c r="CW301" s="16" t="s">
        <v>163</v>
      </c>
      <c r="CX301" s="16" t="s">
        <v>163</v>
      </c>
      <c r="CY301" s="16" t="s">
        <v>163</v>
      </c>
      <c r="CZ301" s="16" t="s">
        <v>163</v>
      </c>
      <c r="DA301" s="16" t="s">
        <v>163</v>
      </c>
      <c r="DB301" s="16" t="s">
        <v>163</v>
      </c>
      <c r="DC301" s="16" t="s">
        <v>163</v>
      </c>
      <c r="DD301" s="16" t="s">
        <v>163</v>
      </c>
      <c r="DE301" s="16" t="s">
        <v>163</v>
      </c>
      <c r="DF301" s="16" t="s">
        <v>163</v>
      </c>
      <c r="DG301" s="16" t="s">
        <v>163</v>
      </c>
      <c r="DH301" s="16" t="s">
        <v>163</v>
      </c>
      <c r="DI301" s="16" t="s">
        <v>163</v>
      </c>
      <c r="DJ301" s="16" t="s">
        <v>163</v>
      </c>
      <c r="DK301" s="16" t="s">
        <v>163</v>
      </c>
      <c r="DL301" s="16" t="s">
        <v>163</v>
      </c>
      <c r="DM301" s="16" t="s">
        <v>163</v>
      </c>
      <c r="DN301" s="16" t="s">
        <v>163</v>
      </c>
      <c r="DO301" s="16">
        <v>301</v>
      </c>
      <c r="DP301" s="16" t="s">
        <v>163</v>
      </c>
      <c r="DQ301" s="16">
        <v>1</v>
      </c>
      <c r="DR301" s="16">
        <v>3</v>
      </c>
      <c r="DS301" s="16" t="s">
        <v>163</v>
      </c>
      <c r="DT301" s="16" t="s">
        <v>163</v>
      </c>
      <c r="DU301" s="16" t="s">
        <v>163</v>
      </c>
      <c r="DV301" s="16" t="s">
        <v>163</v>
      </c>
      <c r="DW301" s="16" t="s">
        <v>163</v>
      </c>
      <c r="DX301" s="16" t="s">
        <v>163</v>
      </c>
      <c r="DY301" s="16" t="s">
        <v>163</v>
      </c>
      <c r="DZ301" s="16" t="s">
        <v>163</v>
      </c>
      <c r="EA301" s="16" t="s">
        <v>163</v>
      </c>
      <c r="EB301" s="16" t="s">
        <v>163</v>
      </c>
      <c r="EC301" s="16" t="s">
        <v>163</v>
      </c>
      <c r="ED301" s="16" t="s">
        <v>163</v>
      </c>
      <c r="EE301" s="16" t="s">
        <v>163</v>
      </c>
      <c r="EF301" s="16" t="s">
        <v>163</v>
      </c>
      <c r="EG301" s="16" t="s">
        <v>163</v>
      </c>
      <c r="EH301" s="16" t="s">
        <v>163</v>
      </c>
      <c r="EI301">
        <v>6</v>
      </c>
      <c r="EJ301" t="s">
        <v>163</v>
      </c>
      <c r="EK301">
        <v>6</v>
      </c>
      <c r="EL301" t="s">
        <v>163</v>
      </c>
      <c r="EM301" t="s">
        <v>163</v>
      </c>
      <c r="EN301" t="s">
        <v>163</v>
      </c>
      <c r="EO301" t="s">
        <v>163</v>
      </c>
      <c r="EP301" t="s">
        <v>163</v>
      </c>
      <c r="EQ301" t="s">
        <v>163</v>
      </c>
      <c r="ER301" t="s">
        <v>163</v>
      </c>
      <c r="ES301" t="s">
        <v>163</v>
      </c>
      <c r="ET301" t="s">
        <v>163</v>
      </c>
      <c r="EU301">
        <v>3</v>
      </c>
      <c r="EV301">
        <v>1951</v>
      </c>
      <c r="EW301">
        <v>1</v>
      </c>
      <c r="EX301" t="s">
        <v>338</v>
      </c>
      <c r="EY301" t="s">
        <v>350</v>
      </c>
      <c r="EZ301" t="s">
        <v>334</v>
      </c>
      <c r="FA301" t="s">
        <v>163</v>
      </c>
      <c r="FB301" t="s">
        <v>163</v>
      </c>
      <c r="FC301" t="s">
        <v>163</v>
      </c>
      <c r="FD301" t="s">
        <v>163</v>
      </c>
      <c r="FE301" t="s">
        <v>163</v>
      </c>
      <c r="FF301" t="s">
        <v>163</v>
      </c>
      <c r="FG301" t="s">
        <v>163</v>
      </c>
      <c r="FH301" t="s">
        <v>163</v>
      </c>
      <c r="FI301" t="s">
        <v>163</v>
      </c>
      <c r="FJ301" t="s">
        <v>163</v>
      </c>
      <c r="FK301">
        <f t="shared" si="8"/>
        <v>1</v>
      </c>
      <c r="FL301">
        <f t="shared" si="9"/>
        <v>0</v>
      </c>
    </row>
    <row r="302" spans="1:168" x14ac:dyDescent="0.25">
      <c r="A302">
        <v>301</v>
      </c>
      <c r="B302" t="s">
        <v>181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80601</v>
      </c>
      <c r="J302">
        <v>4</v>
      </c>
      <c r="K302" t="s">
        <v>163</v>
      </c>
      <c r="L302" t="s">
        <v>231</v>
      </c>
      <c r="M302">
        <v>1</v>
      </c>
      <c r="N302">
        <v>1</v>
      </c>
      <c r="O302">
        <v>5</v>
      </c>
      <c r="P302">
        <v>3</v>
      </c>
      <c r="Q302">
        <v>2</v>
      </c>
      <c r="R302">
        <v>1</v>
      </c>
      <c r="S302" t="s">
        <v>163</v>
      </c>
      <c r="T302">
        <v>0</v>
      </c>
      <c r="U302">
        <v>80</v>
      </c>
      <c r="V302">
        <v>20</v>
      </c>
      <c r="W302" t="s">
        <v>313</v>
      </c>
      <c r="X302" t="s">
        <v>313</v>
      </c>
      <c r="Y302" t="s">
        <v>310</v>
      </c>
      <c r="Z302" t="s">
        <v>310</v>
      </c>
      <c r="AA302" t="s">
        <v>312</v>
      </c>
      <c r="AB302" t="s">
        <v>312</v>
      </c>
      <c r="AC302" t="s">
        <v>313</v>
      </c>
      <c r="AD302" t="s">
        <v>310</v>
      </c>
      <c r="AE302" t="s">
        <v>310</v>
      </c>
      <c r="AF302" t="s">
        <v>316</v>
      </c>
      <c r="AG302" t="s">
        <v>316</v>
      </c>
      <c r="AH302" t="s">
        <v>306</v>
      </c>
      <c r="AI302" t="s">
        <v>306</v>
      </c>
      <c r="AJ302" t="s">
        <v>315</v>
      </c>
      <c r="AK302" t="s">
        <v>315</v>
      </c>
      <c r="AL302" t="s">
        <v>316</v>
      </c>
      <c r="AM302" t="s">
        <v>306</v>
      </c>
      <c r="AN302" t="s">
        <v>306</v>
      </c>
      <c r="AO302" t="s">
        <v>163</v>
      </c>
      <c r="AP302" t="s">
        <v>163</v>
      </c>
      <c r="AQ302" t="s">
        <v>163</v>
      </c>
      <c r="AR302" t="s">
        <v>163</v>
      </c>
      <c r="AS302" t="s">
        <v>163</v>
      </c>
      <c r="AT302" t="s">
        <v>325</v>
      </c>
      <c r="AU302" t="s">
        <v>325</v>
      </c>
      <c r="AV302" t="s">
        <v>163</v>
      </c>
      <c r="AW302" t="s">
        <v>163</v>
      </c>
      <c r="AX302" t="s">
        <v>163</v>
      </c>
      <c r="AY302" t="s">
        <v>163</v>
      </c>
      <c r="AZ302" t="s">
        <v>163</v>
      </c>
      <c r="BA302" t="s">
        <v>163</v>
      </c>
      <c r="BB302" t="s">
        <v>163</v>
      </c>
      <c r="BC302" t="s">
        <v>163</v>
      </c>
      <c r="BD302" t="s">
        <v>163</v>
      </c>
      <c r="BE302" t="s">
        <v>163</v>
      </c>
      <c r="BF302" t="s">
        <v>163</v>
      </c>
      <c r="BG302" t="s">
        <v>163</v>
      </c>
      <c r="BH302">
        <v>1</v>
      </c>
      <c r="BI302" t="s">
        <v>163</v>
      </c>
      <c r="BJ302" t="s">
        <v>163</v>
      </c>
      <c r="BK302" t="s">
        <v>163</v>
      </c>
      <c r="BL302">
        <v>1</v>
      </c>
      <c r="BM302">
        <v>1</v>
      </c>
      <c r="BN302" t="s">
        <v>163</v>
      </c>
      <c r="BO302">
        <v>2</v>
      </c>
      <c r="BP302" t="s">
        <v>163</v>
      </c>
      <c r="BQ302" t="s">
        <v>163</v>
      </c>
      <c r="BR302" s="16">
        <v>1</v>
      </c>
      <c r="BS302" s="16">
        <v>3</v>
      </c>
      <c r="BT302" s="16">
        <v>1</v>
      </c>
      <c r="BU302" s="16">
        <v>1</v>
      </c>
      <c r="BV302" s="16">
        <v>3</v>
      </c>
      <c r="BW302" s="16">
        <v>1</v>
      </c>
      <c r="BX302" s="16" t="s">
        <v>163</v>
      </c>
      <c r="BY302" s="16" t="s">
        <v>163</v>
      </c>
      <c r="BZ302" s="16" t="s">
        <v>163</v>
      </c>
      <c r="CA302" s="16">
        <v>308</v>
      </c>
      <c r="CB302" s="16" t="s">
        <v>163</v>
      </c>
      <c r="CC302" s="16" t="s">
        <v>163</v>
      </c>
      <c r="CD302" s="16" t="s">
        <v>163</v>
      </c>
      <c r="CE302" s="16" t="s">
        <v>163</v>
      </c>
      <c r="CF302" s="16" t="s">
        <v>163</v>
      </c>
      <c r="CG302" s="16" t="s">
        <v>163</v>
      </c>
      <c r="CH302" s="16" t="s">
        <v>163</v>
      </c>
      <c r="CI302" s="16" t="s">
        <v>163</v>
      </c>
      <c r="CJ302" s="16" t="s">
        <v>163</v>
      </c>
      <c r="CK302" s="16" t="s">
        <v>163</v>
      </c>
      <c r="CL302" s="16" t="s">
        <v>163</v>
      </c>
      <c r="CM302" s="16" t="s">
        <v>163</v>
      </c>
      <c r="CN302" s="16" t="s">
        <v>163</v>
      </c>
      <c r="CO302" s="16" t="s">
        <v>163</v>
      </c>
      <c r="CP302" s="16" t="s">
        <v>163</v>
      </c>
      <c r="CQ302" s="16" t="s">
        <v>163</v>
      </c>
      <c r="CR302" s="16" t="s">
        <v>163</v>
      </c>
      <c r="CS302" s="16" t="s">
        <v>163</v>
      </c>
      <c r="CT302" s="16" t="s">
        <v>163</v>
      </c>
      <c r="CU302" s="16">
        <v>308</v>
      </c>
      <c r="CV302" s="16" t="s">
        <v>163</v>
      </c>
      <c r="CW302" s="16">
        <v>1</v>
      </c>
      <c r="CX302" s="16">
        <v>2</v>
      </c>
      <c r="CY302" s="16" t="s">
        <v>163</v>
      </c>
      <c r="CZ302" s="16">
        <v>2</v>
      </c>
      <c r="DA302" s="16" t="s">
        <v>163</v>
      </c>
      <c r="DB302" s="16" t="s">
        <v>163</v>
      </c>
      <c r="DC302" s="16" t="s">
        <v>163</v>
      </c>
      <c r="DD302" s="16" t="s">
        <v>163</v>
      </c>
      <c r="DE302" s="16" t="s">
        <v>163</v>
      </c>
      <c r="DF302" s="16" t="s">
        <v>163</v>
      </c>
      <c r="DG302" s="16" t="s">
        <v>163</v>
      </c>
      <c r="DH302" s="16" t="s">
        <v>163</v>
      </c>
      <c r="DI302" s="16" t="s">
        <v>163</v>
      </c>
      <c r="DJ302" s="16" t="s">
        <v>163</v>
      </c>
      <c r="DK302" s="16" t="s">
        <v>163</v>
      </c>
      <c r="DL302" s="16" t="s">
        <v>163</v>
      </c>
      <c r="DM302" s="16" t="s">
        <v>163</v>
      </c>
      <c r="DN302" s="16" t="s">
        <v>163</v>
      </c>
      <c r="DO302" s="16" t="s">
        <v>163</v>
      </c>
      <c r="DP302" s="16" t="s">
        <v>163</v>
      </c>
      <c r="DQ302" s="16" t="s">
        <v>163</v>
      </c>
      <c r="DR302" s="16" t="s">
        <v>163</v>
      </c>
      <c r="DS302" s="16" t="s">
        <v>163</v>
      </c>
      <c r="DT302" s="16" t="s">
        <v>163</v>
      </c>
      <c r="DU302" s="16" t="s">
        <v>163</v>
      </c>
      <c r="DV302" s="16" t="s">
        <v>163</v>
      </c>
      <c r="DW302" s="16" t="s">
        <v>163</v>
      </c>
      <c r="DX302" s="16" t="s">
        <v>163</v>
      </c>
      <c r="DY302" s="16">
        <v>301</v>
      </c>
      <c r="DZ302" s="16" t="s">
        <v>163</v>
      </c>
      <c r="EA302" s="16">
        <v>1</v>
      </c>
      <c r="EB302" s="16">
        <v>3</v>
      </c>
      <c r="EC302" s="16" t="s">
        <v>163</v>
      </c>
      <c r="ED302" s="16" t="s">
        <v>163</v>
      </c>
      <c r="EE302" s="16" t="s">
        <v>163</v>
      </c>
      <c r="EF302" s="16" t="s">
        <v>163</v>
      </c>
      <c r="EG302" s="16" t="s">
        <v>163</v>
      </c>
      <c r="EH302" s="16" t="s">
        <v>163</v>
      </c>
      <c r="EI302">
        <v>6</v>
      </c>
      <c r="EJ302" t="s">
        <v>163</v>
      </c>
      <c r="EK302">
        <v>6</v>
      </c>
      <c r="EL302" t="s">
        <v>163</v>
      </c>
      <c r="EM302" t="s">
        <v>163</v>
      </c>
      <c r="EN302" t="s">
        <v>163</v>
      </c>
      <c r="EO302" t="s">
        <v>163</v>
      </c>
      <c r="EP302" t="s">
        <v>163</v>
      </c>
      <c r="EQ302" t="s">
        <v>163</v>
      </c>
      <c r="ER302" t="s">
        <v>163</v>
      </c>
      <c r="ES302" t="s">
        <v>163</v>
      </c>
      <c r="ET302" t="s">
        <v>163</v>
      </c>
      <c r="EU302">
        <v>4</v>
      </c>
      <c r="EV302">
        <v>1946</v>
      </c>
      <c r="EW302">
        <v>1</v>
      </c>
      <c r="EX302" t="s">
        <v>341</v>
      </c>
      <c r="EY302" t="s">
        <v>347</v>
      </c>
      <c r="EZ302" t="s">
        <v>333</v>
      </c>
      <c r="FA302" t="s">
        <v>163</v>
      </c>
      <c r="FB302" t="s">
        <v>163</v>
      </c>
      <c r="FC302" t="s">
        <v>163</v>
      </c>
      <c r="FD302" t="s">
        <v>163</v>
      </c>
      <c r="FE302" t="s">
        <v>163</v>
      </c>
      <c r="FF302" t="s">
        <v>163</v>
      </c>
      <c r="FG302" t="s">
        <v>163</v>
      </c>
      <c r="FH302" t="s">
        <v>163</v>
      </c>
      <c r="FI302" t="s">
        <v>163</v>
      </c>
      <c r="FJ302" t="s">
        <v>163</v>
      </c>
      <c r="FK302">
        <f t="shared" si="8"/>
        <v>1</v>
      </c>
      <c r="FL302">
        <f t="shared" si="9"/>
        <v>0</v>
      </c>
    </row>
    <row r="303" spans="1:168" x14ac:dyDescent="0.25">
      <c r="A303">
        <v>302</v>
      </c>
      <c r="B303" t="s">
        <v>181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80601</v>
      </c>
      <c r="J303">
        <v>4</v>
      </c>
      <c r="K303" t="s">
        <v>163</v>
      </c>
      <c r="L303" t="s">
        <v>231</v>
      </c>
      <c r="M303">
        <v>1</v>
      </c>
      <c r="N303">
        <v>1</v>
      </c>
      <c r="O303">
        <v>1</v>
      </c>
      <c r="P303">
        <v>1</v>
      </c>
      <c r="Q303">
        <v>0</v>
      </c>
      <c r="R303">
        <v>1</v>
      </c>
      <c r="S303" t="s">
        <v>163</v>
      </c>
      <c r="T303">
        <v>0</v>
      </c>
      <c r="U303">
        <v>100</v>
      </c>
      <c r="V303">
        <v>0</v>
      </c>
      <c r="W303" t="s">
        <v>310</v>
      </c>
      <c r="X303" t="s">
        <v>310</v>
      </c>
      <c r="Y303" t="s">
        <v>310</v>
      </c>
      <c r="Z303" t="s">
        <v>310</v>
      </c>
      <c r="AA303" t="s">
        <v>311</v>
      </c>
      <c r="AB303" t="s">
        <v>311</v>
      </c>
      <c r="AC303" t="s">
        <v>313</v>
      </c>
      <c r="AD303" t="s">
        <v>310</v>
      </c>
      <c r="AE303" t="s">
        <v>310</v>
      </c>
      <c r="AF303" t="s">
        <v>306</v>
      </c>
      <c r="AG303" t="s">
        <v>306</v>
      </c>
      <c r="AH303" t="s">
        <v>306</v>
      </c>
      <c r="AI303" t="s">
        <v>306</v>
      </c>
      <c r="AJ303" t="s">
        <v>314</v>
      </c>
      <c r="AK303" t="s">
        <v>314</v>
      </c>
      <c r="AL303" t="s">
        <v>316</v>
      </c>
      <c r="AM303" t="s">
        <v>306</v>
      </c>
      <c r="AN303" t="s">
        <v>306</v>
      </c>
      <c r="AO303" t="s">
        <v>163</v>
      </c>
      <c r="AP303" t="s">
        <v>163</v>
      </c>
      <c r="AQ303" t="s">
        <v>163</v>
      </c>
      <c r="AR303" t="s">
        <v>163</v>
      </c>
      <c r="AS303" t="s">
        <v>163</v>
      </c>
      <c r="AT303" t="s">
        <v>325</v>
      </c>
      <c r="AU303" t="s">
        <v>325</v>
      </c>
      <c r="AV303" t="s">
        <v>163</v>
      </c>
      <c r="AW303" t="s">
        <v>163</v>
      </c>
      <c r="AX303" t="s">
        <v>163</v>
      </c>
      <c r="AY303" t="s">
        <v>163</v>
      </c>
      <c r="AZ303" t="s">
        <v>163</v>
      </c>
      <c r="BA303" t="s">
        <v>163</v>
      </c>
      <c r="BB303" t="s">
        <v>163</v>
      </c>
      <c r="BC303" t="s">
        <v>163</v>
      </c>
      <c r="BD303" t="s">
        <v>163</v>
      </c>
      <c r="BE303" t="s">
        <v>163</v>
      </c>
      <c r="BF303" t="s">
        <v>163</v>
      </c>
      <c r="BG303" t="s">
        <v>163</v>
      </c>
      <c r="BH303">
        <v>1</v>
      </c>
      <c r="BI303" t="s">
        <v>163</v>
      </c>
      <c r="BJ303" t="s">
        <v>163</v>
      </c>
      <c r="BK303" t="s">
        <v>163</v>
      </c>
      <c r="BL303">
        <v>1</v>
      </c>
      <c r="BM303">
        <v>1</v>
      </c>
      <c r="BN303" t="s">
        <v>163</v>
      </c>
      <c r="BO303">
        <v>2</v>
      </c>
      <c r="BP303" t="s">
        <v>163</v>
      </c>
      <c r="BQ303" t="s">
        <v>163</v>
      </c>
      <c r="BR303" s="16">
        <v>1</v>
      </c>
      <c r="BS303" s="16">
        <v>3</v>
      </c>
      <c r="BT303" s="16">
        <v>1</v>
      </c>
      <c r="BU303" s="16">
        <v>1</v>
      </c>
      <c r="BV303" s="16">
        <v>3</v>
      </c>
      <c r="BW303" s="16">
        <v>1</v>
      </c>
      <c r="BX303" s="16" t="s">
        <v>163</v>
      </c>
      <c r="BY303" s="16" t="s">
        <v>163</v>
      </c>
      <c r="BZ303" s="16" t="s">
        <v>163</v>
      </c>
      <c r="CA303" s="16">
        <v>308</v>
      </c>
      <c r="CB303" s="16" t="s">
        <v>163</v>
      </c>
      <c r="CC303" s="16" t="s">
        <v>163</v>
      </c>
      <c r="CD303" s="16" t="s">
        <v>163</v>
      </c>
      <c r="CE303" s="16" t="s">
        <v>163</v>
      </c>
      <c r="CF303" s="16" t="s">
        <v>163</v>
      </c>
      <c r="CG303" s="16" t="s">
        <v>163</v>
      </c>
      <c r="CH303" s="16" t="s">
        <v>163</v>
      </c>
      <c r="CI303" s="16" t="s">
        <v>163</v>
      </c>
      <c r="CJ303" s="16" t="s">
        <v>163</v>
      </c>
      <c r="CK303" s="16" t="s">
        <v>163</v>
      </c>
      <c r="CL303" s="16" t="s">
        <v>163</v>
      </c>
      <c r="CM303" s="16" t="s">
        <v>163</v>
      </c>
      <c r="CN303" s="16" t="s">
        <v>163</v>
      </c>
      <c r="CO303" s="16" t="s">
        <v>163</v>
      </c>
      <c r="CP303" s="16" t="s">
        <v>163</v>
      </c>
      <c r="CQ303" s="16" t="s">
        <v>163</v>
      </c>
      <c r="CR303" s="16" t="s">
        <v>163</v>
      </c>
      <c r="CS303" s="16" t="s">
        <v>163</v>
      </c>
      <c r="CT303" s="16" t="s">
        <v>163</v>
      </c>
      <c r="CU303" s="16">
        <v>308</v>
      </c>
      <c r="CV303" s="16" t="s">
        <v>163</v>
      </c>
      <c r="CW303" s="16">
        <v>1</v>
      </c>
      <c r="CX303" s="16">
        <v>2</v>
      </c>
      <c r="CY303" s="16" t="s">
        <v>163</v>
      </c>
      <c r="CZ303" s="16">
        <v>2</v>
      </c>
      <c r="DA303" s="16" t="s">
        <v>163</v>
      </c>
      <c r="DB303" s="16" t="s">
        <v>163</v>
      </c>
      <c r="DC303" s="16" t="s">
        <v>163</v>
      </c>
      <c r="DD303" s="16" t="s">
        <v>163</v>
      </c>
      <c r="DE303" s="16" t="s">
        <v>163</v>
      </c>
      <c r="DF303" s="16" t="s">
        <v>163</v>
      </c>
      <c r="DG303" s="16" t="s">
        <v>163</v>
      </c>
      <c r="DH303" s="16" t="s">
        <v>163</v>
      </c>
      <c r="DI303" s="16" t="s">
        <v>163</v>
      </c>
      <c r="DJ303" s="16" t="s">
        <v>163</v>
      </c>
      <c r="DK303" s="16" t="s">
        <v>163</v>
      </c>
      <c r="DL303" s="16" t="s">
        <v>163</v>
      </c>
      <c r="DM303" s="16" t="s">
        <v>163</v>
      </c>
      <c r="DN303" s="16" t="s">
        <v>163</v>
      </c>
      <c r="DO303" s="16" t="s">
        <v>163</v>
      </c>
      <c r="DP303" s="16" t="s">
        <v>163</v>
      </c>
      <c r="DQ303" s="16" t="s">
        <v>163</v>
      </c>
      <c r="DR303" s="16" t="s">
        <v>163</v>
      </c>
      <c r="DS303" s="16" t="s">
        <v>163</v>
      </c>
      <c r="DT303" s="16" t="s">
        <v>163</v>
      </c>
      <c r="DU303" s="16" t="s">
        <v>163</v>
      </c>
      <c r="DV303" s="16" t="s">
        <v>163</v>
      </c>
      <c r="DW303" s="16" t="s">
        <v>163</v>
      </c>
      <c r="DX303" s="16" t="s">
        <v>163</v>
      </c>
      <c r="DY303" s="16">
        <v>301</v>
      </c>
      <c r="DZ303" s="16" t="s">
        <v>163</v>
      </c>
      <c r="EA303" s="16">
        <v>1</v>
      </c>
      <c r="EB303" s="16">
        <v>2</v>
      </c>
      <c r="EC303" s="16" t="s">
        <v>163</v>
      </c>
      <c r="ED303" s="16">
        <v>7</v>
      </c>
      <c r="EE303" s="16" t="s">
        <v>163</v>
      </c>
      <c r="EF303" s="16" t="s">
        <v>163</v>
      </c>
      <c r="EG303" s="16" t="s">
        <v>163</v>
      </c>
      <c r="EH303" s="16" t="s">
        <v>163</v>
      </c>
      <c r="EI303">
        <v>6</v>
      </c>
      <c r="EJ303" t="s">
        <v>163</v>
      </c>
      <c r="EK303">
        <v>6</v>
      </c>
      <c r="EL303" t="s">
        <v>163</v>
      </c>
      <c r="EM303" t="s">
        <v>163</v>
      </c>
      <c r="EN303" t="s">
        <v>163</v>
      </c>
      <c r="EO303" t="s">
        <v>163</v>
      </c>
      <c r="EP303" t="s">
        <v>163</v>
      </c>
      <c r="EQ303" t="s">
        <v>163</v>
      </c>
      <c r="ER303" t="s">
        <v>163</v>
      </c>
      <c r="ES303" t="s">
        <v>163</v>
      </c>
      <c r="ET303" t="s">
        <v>163</v>
      </c>
      <c r="EU303">
        <v>3</v>
      </c>
      <c r="EV303">
        <v>1987</v>
      </c>
      <c r="EW303">
        <v>1</v>
      </c>
      <c r="EX303" t="s">
        <v>343</v>
      </c>
      <c r="EY303" t="s">
        <v>347</v>
      </c>
      <c r="EZ303" t="s">
        <v>333</v>
      </c>
      <c r="FA303" t="s">
        <v>163</v>
      </c>
      <c r="FB303" t="s">
        <v>163</v>
      </c>
      <c r="FC303" t="s">
        <v>163</v>
      </c>
      <c r="FD303" t="s">
        <v>163</v>
      </c>
      <c r="FE303">
        <v>1</v>
      </c>
      <c r="FF303" t="s">
        <v>163</v>
      </c>
      <c r="FG303" t="s">
        <v>163</v>
      </c>
      <c r="FH303" t="s">
        <v>163</v>
      </c>
      <c r="FI303" t="s">
        <v>163</v>
      </c>
      <c r="FJ303" t="s">
        <v>163</v>
      </c>
      <c r="FK303">
        <f t="shared" si="8"/>
        <v>1</v>
      </c>
      <c r="FL303">
        <f t="shared" si="9"/>
        <v>0</v>
      </c>
    </row>
    <row r="304" spans="1:168" x14ac:dyDescent="0.25">
      <c r="A304">
        <v>303</v>
      </c>
      <c r="B304" t="s">
        <v>181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80601</v>
      </c>
      <c r="J304">
        <v>4</v>
      </c>
      <c r="K304" t="s">
        <v>163</v>
      </c>
      <c r="L304" t="s">
        <v>231</v>
      </c>
      <c r="M304">
        <v>1</v>
      </c>
      <c r="N304">
        <v>1</v>
      </c>
      <c r="O304">
        <v>1</v>
      </c>
      <c r="P304">
        <v>1</v>
      </c>
      <c r="Q304">
        <v>0</v>
      </c>
      <c r="R304">
        <v>1</v>
      </c>
      <c r="S304" t="s">
        <v>163</v>
      </c>
      <c r="T304">
        <v>30</v>
      </c>
      <c r="U304">
        <v>30</v>
      </c>
      <c r="V304">
        <v>40</v>
      </c>
      <c r="W304" t="s">
        <v>310</v>
      </c>
      <c r="X304" t="s">
        <v>310</v>
      </c>
      <c r="Y304" t="s">
        <v>310</v>
      </c>
      <c r="Z304" t="s">
        <v>310</v>
      </c>
      <c r="AA304" t="s">
        <v>311</v>
      </c>
      <c r="AB304" t="s">
        <v>311</v>
      </c>
      <c r="AC304" t="s">
        <v>313</v>
      </c>
      <c r="AD304" t="s">
        <v>310</v>
      </c>
      <c r="AE304" t="s">
        <v>313</v>
      </c>
      <c r="AF304" t="s">
        <v>306</v>
      </c>
      <c r="AG304" t="s">
        <v>306</v>
      </c>
      <c r="AH304" t="s">
        <v>306</v>
      </c>
      <c r="AI304" t="s">
        <v>306</v>
      </c>
      <c r="AJ304" t="s">
        <v>315</v>
      </c>
      <c r="AK304" t="s">
        <v>315</v>
      </c>
      <c r="AL304" t="s">
        <v>316</v>
      </c>
      <c r="AM304" t="s">
        <v>306</v>
      </c>
      <c r="AN304" t="s">
        <v>316</v>
      </c>
      <c r="AO304" t="s">
        <v>163</v>
      </c>
      <c r="AP304" t="s">
        <v>163</v>
      </c>
      <c r="AQ304" t="s">
        <v>163</v>
      </c>
      <c r="AR304" t="s">
        <v>163</v>
      </c>
      <c r="AS304" t="s">
        <v>163</v>
      </c>
      <c r="AT304" t="s">
        <v>325</v>
      </c>
      <c r="AU304" t="s">
        <v>325</v>
      </c>
      <c r="AV304" t="s">
        <v>163</v>
      </c>
      <c r="AW304" t="s">
        <v>163</v>
      </c>
      <c r="AX304" t="s">
        <v>163</v>
      </c>
      <c r="AY304" t="s">
        <v>163</v>
      </c>
      <c r="AZ304" t="s">
        <v>163</v>
      </c>
      <c r="BA304" t="s">
        <v>163</v>
      </c>
      <c r="BB304" t="s">
        <v>163</v>
      </c>
      <c r="BC304" t="s">
        <v>163</v>
      </c>
      <c r="BD304" t="s">
        <v>163</v>
      </c>
      <c r="BE304" t="s">
        <v>163</v>
      </c>
      <c r="BF304" t="s">
        <v>163</v>
      </c>
      <c r="BG304" t="s">
        <v>163</v>
      </c>
      <c r="BH304">
        <v>1</v>
      </c>
      <c r="BI304" t="s">
        <v>163</v>
      </c>
      <c r="BJ304">
        <v>2</v>
      </c>
      <c r="BK304" t="s">
        <v>163</v>
      </c>
      <c r="BL304" t="s">
        <v>163</v>
      </c>
      <c r="BM304">
        <v>1</v>
      </c>
      <c r="BN304" t="s">
        <v>163</v>
      </c>
      <c r="BO304">
        <v>2</v>
      </c>
      <c r="BP304" t="s">
        <v>163</v>
      </c>
      <c r="BQ304" t="s">
        <v>163</v>
      </c>
      <c r="BR304" s="16">
        <v>1</v>
      </c>
      <c r="BS304" s="16">
        <v>3</v>
      </c>
      <c r="BT304" s="16">
        <v>1</v>
      </c>
      <c r="BU304" s="16">
        <v>2</v>
      </c>
      <c r="BV304" s="16">
        <v>0</v>
      </c>
      <c r="BW304" s="16">
        <v>0</v>
      </c>
      <c r="BX304" s="16" t="s">
        <v>163</v>
      </c>
      <c r="BY304" s="16" t="s">
        <v>163</v>
      </c>
      <c r="BZ304" s="16" t="s">
        <v>163</v>
      </c>
      <c r="CA304" s="16">
        <v>301</v>
      </c>
      <c r="CB304" s="16" t="s">
        <v>163</v>
      </c>
      <c r="CC304" s="16" t="s">
        <v>163</v>
      </c>
      <c r="CD304" s="16" t="s">
        <v>163</v>
      </c>
      <c r="CE304" s="16" t="s">
        <v>163</v>
      </c>
      <c r="CF304" s="16" t="s">
        <v>163</v>
      </c>
      <c r="CG304" s="16" t="s">
        <v>163</v>
      </c>
      <c r="CH304" s="16" t="s">
        <v>163</v>
      </c>
      <c r="CI304" s="16" t="s">
        <v>163</v>
      </c>
      <c r="CJ304" s="16" t="s">
        <v>163</v>
      </c>
      <c r="CK304" s="16" t="s">
        <v>163</v>
      </c>
      <c r="CL304" s="16" t="s">
        <v>163</v>
      </c>
      <c r="CM304" s="16" t="s">
        <v>163</v>
      </c>
      <c r="CN304" s="16" t="s">
        <v>163</v>
      </c>
      <c r="CO304" s="16" t="s">
        <v>163</v>
      </c>
      <c r="CP304" s="16" t="s">
        <v>163</v>
      </c>
      <c r="CQ304" s="16" t="s">
        <v>163</v>
      </c>
      <c r="CR304" s="16" t="s">
        <v>163</v>
      </c>
      <c r="CS304" s="16" t="s">
        <v>163</v>
      </c>
      <c r="CT304" s="16" t="s">
        <v>163</v>
      </c>
      <c r="CU304" s="16">
        <v>301</v>
      </c>
      <c r="CV304" s="16" t="s">
        <v>163</v>
      </c>
      <c r="CW304" s="16">
        <v>1</v>
      </c>
      <c r="CX304" s="16">
        <v>3</v>
      </c>
      <c r="CY304" s="16" t="s">
        <v>163</v>
      </c>
      <c r="CZ304" s="16" t="s">
        <v>163</v>
      </c>
      <c r="DA304" s="16" t="s">
        <v>163</v>
      </c>
      <c r="DB304" s="16" t="s">
        <v>163</v>
      </c>
      <c r="DC304" s="16" t="s">
        <v>163</v>
      </c>
      <c r="DD304" s="16" t="s">
        <v>163</v>
      </c>
      <c r="DE304" s="16" t="s">
        <v>163</v>
      </c>
      <c r="DF304" s="16" t="s">
        <v>163</v>
      </c>
      <c r="DG304" s="16" t="s">
        <v>163</v>
      </c>
      <c r="DH304" s="16" t="s">
        <v>163</v>
      </c>
      <c r="DI304" s="16" t="s">
        <v>163</v>
      </c>
      <c r="DJ304" s="16" t="s">
        <v>163</v>
      </c>
      <c r="DK304" s="16" t="s">
        <v>163</v>
      </c>
      <c r="DL304" s="16" t="s">
        <v>163</v>
      </c>
      <c r="DM304" s="16" t="s">
        <v>163</v>
      </c>
      <c r="DN304" s="16" t="s">
        <v>163</v>
      </c>
      <c r="DO304" s="16" t="s">
        <v>163</v>
      </c>
      <c r="DP304" s="16" t="s">
        <v>163</v>
      </c>
      <c r="DQ304" s="16" t="s">
        <v>163</v>
      </c>
      <c r="DR304" s="16" t="s">
        <v>163</v>
      </c>
      <c r="DS304" s="16" t="s">
        <v>163</v>
      </c>
      <c r="DT304" s="16" t="s">
        <v>163</v>
      </c>
      <c r="DU304" s="16" t="s">
        <v>163</v>
      </c>
      <c r="DV304" s="16" t="s">
        <v>163</v>
      </c>
      <c r="DW304" s="16" t="s">
        <v>163</v>
      </c>
      <c r="DX304" s="16" t="s">
        <v>163</v>
      </c>
      <c r="DY304" s="16" t="s">
        <v>163</v>
      </c>
      <c r="DZ304" s="16" t="s">
        <v>163</v>
      </c>
      <c r="EA304" s="16" t="s">
        <v>163</v>
      </c>
      <c r="EB304" s="16" t="s">
        <v>163</v>
      </c>
      <c r="EC304" s="16" t="s">
        <v>163</v>
      </c>
      <c r="ED304" s="16" t="s">
        <v>163</v>
      </c>
      <c r="EE304" s="16" t="s">
        <v>163</v>
      </c>
      <c r="EF304" s="16" t="s">
        <v>163</v>
      </c>
      <c r="EG304" s="16" t="s">
        <v>163</v>
      </c>
      <c r="EH304" s="16" t="s">
        <v>163</v>
      </c>
      <c r="EI304">
        <v>6</v>
      </c>
      <c r="EJ304" t="s">
        <v>163</v>
      </c>
      <c r="EK304">
        <v>6</v>
      </c>
      <c r="EL304" t="s">
        <v>163</v>
      </c>
      <c r="EM304" t="s">
        <v>163</v>
      </c>
      <c r="EN304" t="s">
        <v>163</v>
      </c>
      <c r="EO304" t="s">
        <v>163</v>
      </c>
      <c r="EP304" t="s">
        <v>163</v>
      </c>
      <c r="EQ304" t="s">
        <v>163</v>
      </c>
      <c r="ER304" t="s">
        <v>163</v>
      </c>
      <c r="ES304" t="s">
        <v>163</v>
      </c>
      <c r="ET304" t="s">
        <v>163</v>
      </c>
      <c r="EU304">
        <v>3</v>
      </c>
      <c r="EV304">
        <v>1967</v>
      </c>
      <c r="EW304">
        <v>1</v>
      </c>
      <c r="EX304" t="s">
        <v>338</v>
      </c>
      <c r="EY304" t="s">
        <v>347</v>
      </c>
      <c r="EZ304" t="s">
        <v>333</v>
      </c>
      <c r="FA304" t="s">
        <v>163</v>
      </c>
      <c r="FB304" t="s">
        <v>163</v>
      </c>
      <c r="FC304" t="s">
        <v>163</v>
      </c>
      <c r="FD304" t="s">
        <v>163</v>
      </c>
      <c r="FE304" t="s">
        <v>163</v>
      </c>
      <c r="FF304" t="s">
        <v>163</v>
      </c>
      <c r="FG304" t="s">
        <v>163</v>
      </c>
      <c r="FH304" t="s">
        <v>163</v>
      </c>
      <c r="FI304" t="s">
        <v>163</v>
      </c>
      <c r="FJ304" t="s">
        <v>163</v>
      </c>
      <c r="FK304">
        <f t="shared" si="8"/>
        <v>1</v>
      </c>
      <c r="FL304">
        <f t="shared" si="9"/>
        <v>0</v>
      </c>
    </row>
    <row r="305" spans="1:168" x14ac:dyDescent="0.25">
      <c r="A305">
        <v>304</v>
      </c>
      <c r="B305" t="s">
        <v>181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80601</v>
      </c>
      <c r="J305">
        <v>4</v>
      </c>
      <c r="K305" t="s">
        <v>163</v>
      </c>
      <c r="L305" t="s">
        <v>231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1</v>
      </c>
      <c r="S305" t="s">
        <v>163</v>
      </c>
      <c r="T305">
        <v>100</v>
      </c>
      <c r="U305">
        <v>0</v>
      </c>
      <c r="V305">
        <v>0</v>
      </c>
      <c r="W305" t="s">
        <v>310</v>
      </c>
      <c r="X305" t="s">
        <v>310</v>
      </c>
      <c r="Y305" t="s">
        <v>310</v>
      </c>
      <c r="Z305" t="s">
        <v>310</v>
      </c>
      <c r="AA305" t="s">
        <v>312</v>
      </c>
      <c r="AB305" t="s">
        <v>312</v>
      </c>
      <c r="AC305" t="s">
        <v>313</v>
      </c>
      <c r="AD305" t="s">
        <v>310</v>
      </c>
      <c r="AE305" t="s">
        <v>310</v>
      </c>
      <c r="AF305" t="s">
        <v>306</v>
      </c>
      <c r="AG305" t="s">
        <v>306</v>
      </c>
      <c r="AH305" t="s">
        <v>306</v>
      </c>
      <c r="AI305" t="s">
        <v>306</v>
      </c>
      <c r="AJ305" t="s">
        <v>316</v>
      </c>
      <c r="AK305" t="s">
        <v>316</v>
      </c>
      <c r="AL305" t="s">
        <v>316</v>
      </c>
      <c r="AM305" t="s">
        <v>306</v>
      </c>
      <c r="AN305" t="s">
        <v>306</v>
      </c>
      <c r="AO305" t="s">
        <v>163</v>
      </c>
      <c r="AP305" t="s">
        <v>163</v>
      </c>
      <c r="AQ305" t="s">
        <v>163</v>
      </c>
      <c r="AR305" t="s">
        <v>163</v>
      </c>
      <c r="AS305" t="s">
        <v>163</v>
      </c>
      <c r="AT305" t="s">
        <v>325</v>
      </c>
      <c r="AU305" t="s">
        <v>325</v>
      </c>
      <c r="AV305" t="s">
        <v>163</v>
      </c>
      <c r="AW305" t="s">
        <v>163</v>
      </c>
      <c r="AX305" t="s">
        <v>163</v>
      </c>
      <c r="AY305" t="s">
        <v>163</v>
      </c>
      <c r="AZ305" t="s">
        <v>163</v>
      </c>
      <c r="BA305" t="s">
        <v>163</v>
      </c>
      <c r="BB305" t="s">
        <v>163</v>
      </c>
      <c r="BC305" t="s">
        <v>163</v>
      </c>
      <c r="BD305" t="s">
        <v>163</v>
      </c>
      <c r="BE305" t="s">
        <v>163</v>
      </c>
      <c r="BF305" t="s">
        <v>163</v>
      </c>
      <c r="BG305" t="s">
        <v>163</v>
      </c>
      <c r="BH305">
        <v>1</v>
      </c>
      <c r="BI305" t="s">
        <v>163</v>
      </c>
      <c r="BJ305" t="s">
        <v>163</v>
      </c>
      <c r="BK305">
        <v>2</v>
      </c>
      <c r="BL305" t="s">
        <v>163</v>
      </c>
      <c r="BM305">
        <v>1</v>
      </c>
      <c r="BN305" t="s">
        <v>163</v>
      </c>
      <c r="BO305" t="s">
        <v>163</v>
      </c>
      <c r="BP305" t="s">
        <v>163</v>
      </c>
      <c r="BQ305">
        <v>1</v>
      </c>
      <c r="BR305" s="16">
        <v>1</v>
      </c>
      <c r="BS305" s="16" t="s">
        <v>164</v>
      </c>
      <c r="BT305" s="16">
        <v>2</v>
      </c>
      <c r="BU305" s="16">
        <v>1</v>
      </c>
      <c r="BV305" s="16" t="s">
        <v>164</v>
      </c>
      <c r="BW305" s="16">
        <v>2</v>
      </c>
      <c r="BX305" s="16" t="s">
        <v>163</v>
      </c>
      <c r="BY305" s="16" t="s">
        <v>163</v>
      </c>
      <c r="BZ305" s="16">
        <v>301</v>
      </c>
      <c r="CA305" s="16">
        <v>301</v>
      </c>
      <c r="CB305" s="16" t="s">
        <v>163</v>
      </c>
      <c r="CC305" s="16" t="s">
        <v>163</v>
      </c>
      <c r="CD305" s="16" t="s">
        <v>163</v>
      </c>
      <c r="CE305" s="16" t="s">
        <v>163</v>
      </c>
      <c r="CF305" s="16" t="s">
        <v>163</v>
      </c>
      <c r="CG305" s="16" t="s">
        <v>163</v>
      </c>
      <c r="CH305" s="16" t="s">
        <v>163</v>
      </c>
      <c r="CI305" s="16" t="s">
        <v>163</v>
      </c>
      <c r="CJ305" s="16" t="s">
        <v>163</v>
      </c>
      <c r="CK305" s="16">
        <v>301</v>
      </c>
      <c r="CL305" s="16" t="s">
        <v>163</v>
      </c>
      <c r="CM305" s="16">
        <v>1</v>
      </c>
      <c r="CN305" s="16">
        <v>1</v>
      </c>
      <c r="CO305" s="16">
        <v>4</v>
      </c>
      <c r="CP305" s="16" t="s">
        <v>163</v>
      </c>
      <c r="CQ305" s="16" t="s">
        <v>163</v>
      </c>
      <c r="CR305" s="16" t="s">
        <v>163</v>
      </c>
      <c r="CS305" s="16" t="s">
        <v>163</v>
      </c>
      <c r="CT305" s="16" t="s">
        <v>163</v>
      </c>
      <c r="CU305" s="16">
        <v>301</v>
      </c>
      <c r="CV305" s="16" t="s">
        <v>163</v>
      </c>
      <c r="CW305" s="16">
        <v>1</v>
      </c>
      <c r="CX305" s="16">
        <v>1</v>
      </c>
      <c r="CY305" s="16">
        <v>4</v>
      </c>
      <c r="CZ305" s="16" t="s">
        <v>163</v>
      </c>
      <c r="DA305" s="16" t="s">
        <v>163</v>
      </c>
      <c r="DB305" s="16" t="s">
        <v>163</v>
      </c>
      <c r="DC305" s="16" t="s">
        <v>163</v>
      </c>
      <c r="DD305" s="16" t="s">
        <v>163</v>
      </c>
      <c r="DE305" s="16" t="s">
        <v>163</v>
      </c>
      <c r="DF305" s="16" t="s">
        <v>163</v>
      </c>
      <c r="DG305" s="16" t="s">
        <v>163</v>
      </c>
      <c r="DH305" s="16" t="s">
        <v>163</v>
      </c>
      <c r="DI305" s="16" t="s">
        <v>163</v>
      </c>
      <c r="DJ305" s="16" t="s">
        <v>163</v>
      </c>
      <c r="DK305" s="16" t="s">
        <v>163</v>
      </c>
      <c r="DL305" s="16" t="s">
        <v>163</v>
      </c>
      <c r="DM305" s="16" t="s">
        <v>163</v>
      </c>
      <c r="DN305" s="16" t="s">
        <v>163</v>
      </c>
      <c r="DO305" s="16">
        <v>302</v>
      </c>
      <c r="DP305" s="16" t="s">
        <v>163</v>
      </c>
      <c r="DQ305" s="16">
        <v>1</v>
      </c>
      <c r="DR305" s="16">
        <v>1</v>
      </c>
      <c r="DS305" s="16">
        <v>4</v>
      </c>
      <c r="DT305" s="16" t="s">
        <v>163</v>
      </c>
      <c r="DU305" s="16" t="s">
        <v>163</v>
      </c>
      <c r="DV305" s="16" t="s">
        <v>163</v>
      </c>
      <c r="DW305" s="16" t="s">
        <v>163</v>
      </c>
      <c r="DX305" s="16" t="s">
        <v>163</v>
      </c>
      <c r="DY305" s="16">
        <v>309</v>
      </c>
      <c r="DZ305" s="16" t="s">
        <v>163</v>
      </c>
      <c r="EA305" s="16">
        <v>1</v>
      </c>
      <c r="EB305" s="16">
        <v>2</v>
      </c>
      <c r="EC305" s="16" t="s">
        <v>163</v>
      </c>
      <c r="ED305" s="16">
        <v>2</v>
      </c>
      <c r="EE305" s="16" t="s">
        <v>163</v>
      </c>
      <c r="EF305" s="16" t="s">
        <v>163</v>
      </c>
      <c r="EG305" s="16" t="s">
        <v>163</v>
      </c>
      <c r="EH305" s="16" t="s">
        <v>163</v>
      </c>
      <c r="EI305">
        <v>5</v>
      </c>
      <c r="EJ305">
        <v>2</v>
      </c>
      <c r="EK305" t="s">
        <v>163</v>
      </c>
      <c r="EL305">
        <v>1</v>
      </c>
      <c r="EM305">
        <v>16</v>
      </c>
      <c r="EN305">
        <v>16</v>
      </c>
      <c r="EO305">
        <v>11</v>
      </c>
      <c r="EP305">
        <v>11</v>
      </c>
      <c r="EQ305">
        <v>24</v>
      </c>
      <c r="ER305" t="s">
        <v>163</v>
      </c>
      <c r="ES305">
        <v>1</v>
      </c>
      <c r="ET305" t="s">
        <v>163</v>
      </c>
      <c r="EU305">
        <v>3</v>
      </c>
      <c r="EV305">
        <v>1961</v>
      </c>
      <c r="EW305">
        <v>1</v>
      </c>
      <c r="EX305" t="s">
        <v>338</v>
      </c>
      <c r="EY305" t="s">
        <v>347</v>
      </c>
      <c r="EZ305" t="s">
        <v>333</v>
      </c>
      <c r="FA305" t="s">
        <v>163</v>
      </c>
      <c r="FB305" t="s">
        <v>163</v>
      </c>
      <c r="FC305">
        <v>1</v>
      </c>
      <c r="FD305" t="s">
        <v>163</v>
      </c>
      <c r="FE305" t="s">
        <v>163</v>
      </c>
      <c r="FF305" t="s">
        <v>163</v>
      </c>
      <c r="FG305" t="s">
        <v>163</v>
      </c>
      <c r="FH305" t="s">
        <v>163</v>
      </c>
      <c r="FI305" t="s">
        <v>163</v>
      </c>
      <c r="FJ305" t="s">
        <v>163</v>
      </c>
      <c r="FK305">
        <f t="shared" si="8"/>
        <v>0</v>
      </c>
      <c r="FL305">
        <f t="shared" si="9"/>
        <v>0</v>
      </c>
    </row>
    <row r="306" spans="1:168" x14ac:dyDescent="0.25">
      <c r="A306">
        <v>305</v>
      </c>
      <c r="B306" t="s">
        <v>181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80601</v>
      </c>
      <c r="J306">
        <v>4</v>
      </c>
      <c r="K306" t="s">
        <v>163</v>
      </c>
      <c r="L306" t="s">
        <v>231</v>
      </c>
      <c r="M306">
        <v>1</v>
      </c>
      <c r="N306">
        <v>1</v>
      </c>
      <c r="O306">
        <v>4</v>
      </c>
      <c r="P306">
        <v>3</v>
      </c>
      <c r="Q306">
        <v>1</v>
      </c>
      <c r="R306">
        <v>1</v>
      </c>
      <c r="S306" t="s">
        <v>163</v>
      </c>
      <c r="T306">
        <v>40</v>
      </c>
      <c r="U306">
        <v>10</v>
      </c>
      <c r="V306">
        <v>50</v>
      </c>
      <c r="W306" t="s">
        <v>313</v>
      </c>
      <c r="X306" t="s">
        <v>313</v>
      </c>
      <c r="Y306" t="s">
        <v>310</v>
      </c>
      <c r="Z306" t="s">
        <v>310</v>
      </c>
      <c r="AA306" t="s">
        <v>311</v>
      </c>
      <c r="AB306" t="s">
        <v>311</v>
      </c>
      <c r="AC306" t="s">
        <v>313</v>
      </c>
      <c r="AD306" t="s">
        <v>310</v>
      </c>
      <c r="AE306" t="s">
        <v>310</v>
      </c>
      <c r="AF306" t="s">
        <v>316</v>
      </c>
      <c r="AG306" t="s">
        <v>316</v>
      </c>
      <c r="AH306" t="s">
        <v>306</v>
      </c>
      <c r="AI306" t="s">
        <v>306</v>
      </c>
      <c r="AJ306" t="s">
        <v>314</v>
      </c>
      <c r="AK306" t="s">
        <v>314</v>
      </c>
      <c r="AL306" t="s">
        <v>316</v>
      </c>
      <c r="AM306" t="s">
        <v>306</v>
      </c>
      <c r="AN306" t="s">
        <v>306</v>
      </c>
      <c r="AO306" t="s">
        <v>163</v>
      </c>
      <c r="AP306" t="s">
        <v>163</v>
      </c>
      <c r="AQ306" t="s">
        <v>163</v>
      </c>
      <c r="AR306" t="s">
        <v>163</v>
      </c>
      <c r="AS306" t="s">
        <v>163</v>
      </c>
      <c r="AT306" t="s">
        <v>325</v>
      </c>
      <c r="AU306" t="s">
        <v>325</v>
      </c>
      <c r="AV306" t="s">
        <v>163</v>
      </c>
      <c r="AW306" t="s">
        <v>163</v>
      </c>
      <c r="AX306" t="s">
        <v>163</v>
      </c>
      <c r="AY306" t="s">
        <v>163</v>
      </c>
      <c r="AZ306" t="s">
        <v>163</v>
      </c>
      <c r="BA306" t="s">
        <v>163</v>
      </c>
      <c r="BB306" t="s">
        <v>163</v>
      </c>
      <c r="BC306" t="s">
        <v>163</v>
      </c>
      <c r="BD306" t="s">
        <v>163</v>
      </c>
      <c r="BE306" t="s">
        <v>163</v>
      </c>
      <c r="BF306" t="s">
        <v>163</v>
      </c>
      <c r="BG306" t="s">
        <v>163</v>
      </c>
      <c r="BH306">
        <v>1</v>
      </c>
      <c r="BI306" t="s">
        <v>163</v>
      </c>
      <c r="BJ306" t="s">
        <v>163</v>
      </c>
      <c r="BK306" t="s">
        <v>163</v>
      </c>
      <c r="BL306">
        <v>1</v>
      </c>
      <c r="BM306">
        <v>1</v>
      </c>
      <c r="BN306">
        <v>2</v>
      </c>
      <c r="BO306" t="s">
        <v>163</v>
      </c>
      <c r="BP306" t="s">
        <v>163</v>
      </c>
      <c r="BQ306" t="s">
        <v>163</v>
      </c>
      <c r="BR306" s="16">
        <v>1</v>
      </c>
      <c r="BS306" s="16">
        <v>3</v>
      </c>
      <c r="BT306" s="16">
        <v>1</v>
      </c>
      <c r="BU306" s="16">
        <v>1</v>
      </c>
      <c r="BV306" s="16">
        <v>3</v>
      </c>
      <c r="BW306" s="16">
        <v>1</v>
      </c>
      <c r="BX306" s="16" t="s">
        <v>163</v>
      </c>
      <c r="BY306" s="16" t="s">
        <v>163</v>
      </c>
      <c r="BZ306" s="16" t="s">
        <v>163</v>
      </c>
      <c r="CA306" s="16">
        <v>301</v>
      </c>
      <c r="CB306" s="16" t="s">
        <v>163</v>
      </c>
      <c r="CC306" s="16" t="s">
        <v>163</v>
      </c>
      <c r="CD306" s="16" t="s">
        <v>163</v>
      </c>
      <c r="CE306" s="16" t="s">
        <v>163</v>
      </c>
      <c r="CF306" s="16" t="s">
        <v>163</v>
      </c>
      <c r="CG306" s="16" t="s">
        <v>163</v>
      </c>
      <c r="CH306" s="16" t="s">
        <v>163</v>
      </c>
      <c r="CI306" s="16" t="s">
        <v>163</v>
      </c>
      <c r="CJ306" s="16" t="s">
        <v>163</v>
      </c>
      <c r="CK306" s="16" t="s">
        <v>163</v>
      </c>
      <c r="CL306" s="16" t="s">
        <v>163</v>
      </c>
      <c r="CM306" s="16" t="s">
        <v>163</v>
      </c>
      <c r="CN306" s="16" t="s">
        <v>163</v>
      </c>
      <c r="CO306" s="16" t="s">
        <v>163</v>
      </c>
      <c r="CP306" s="16" t="s">
        <v>163</v>
      </c>
      <c r="CQ306" s="16" t="s">
        <v>163</v>
      </c>
      <c r="CR306" s="16" t="s">
        <v>163</v>
      </c>
      <c r="CS306" s="16" t="s">
        <v>163</v>
      </c>
      <c r="CT306" s="16" t="s">
        <v>163</v>
      </c>
      <c r="CU306" s="16">
        <v>301</v>
      </c>
      <c r="CV306" s="16" t="s">
        <v>163</v>
      </c>
      <c r="CW306" s="16">
        <v>1</v>
      </c>
      <c r="CX306" s="16">
        <v>1</v>
      </c>
      <c r="CY306" s="16">
        <v>4</v>
      </c>
      <c r="CZ306" s="16" t="s">
        <v>163</v>
      </c>
      <c r="DA306" s="16" t="s">
        <v>163</v>
      </c>
      <c r="DB306" s="16" t="s">
        <v>163</v>
      </c>
      <c r="DC306" s="16" t="s">
        <v>163</v>
      </c>
      <c r="DD306" s="16" t="s">
        <v>163</v>
      </c>
      <c r="DE306" s="16" t="s">
        <v>163</v>
      </c>
      <c r="DF306" s="16" t="s">
        <v>163</v>
      </c>
      <c r="DG306" s="16" t="s">
        <v>163</v>
      </c>
      <c r="DH306" s="16" t="s">
        <v>163</v>
      </c>
      <c r="DI306" s="16" t="s">
        <v>163</v>
      </c>
      <c r="DJ306" s="16" t="s">
        <v>163</v>
      </c>
      <c r="DK306" s="16" t="s">
        <v>163</v>
      </c>
      <c r="DL306" s="16" t="s">
        <v>163</v>
      </c>
      <c r="DM306" s="16" t="s">
        <v>163</v>
      </c>
      <c r="DN306" s="16" t="s">
        <v>163</v>
      </c>
      <c r="DO306" s="16" t="s">
        <v>163</v>
      </c>
      <c r="DP306" s="16" t="s">
        <v>163</v>
      </c>
      <c r="DQ306" s="16" t="s">
        <v>163</v>
      </c>
      <c r="DR306" s="16" t="s">
        <v>163</v>
      </c>
      <c r="DS306" s="16" t="s">
        <v>163</v>
      </c>
      <c r="DT306" s="16" t="s">
        <v>163</v>
      </c>
      <c r="DU306" s="16" t="s">
        <v>163</v>
      </c>
      <c r="DV306" s="16" t="s">
        <v>163</v>
      </c>
      <c r="DW306" s="16" t="s">
        <v>163</v>
      </c>
      <c r="DX306" s="16" t="s">
        <v>163</v>
      </c>
      <c r="DY306" s="16">
        <v>304</v>
      </c>
      <c r="DZ306" s="16" t="s">
        <v>163</v>
      </c>
      <c r="EA306" s="16">
        <v>1</v>
      </c>
      <c r="EB306" s="16">
        <v>3</v>
      </c>
      <c r="EC306" s="16" t="s">
        <v>163</v>
      </c>
      <c r="ED306" s="16" t="s">
        <v>163</v>
      </c>
      <c r="EE306" s="16" t="s">
        <v>163</v>
      </c>
      <c r="EF306" s="16" t="s">
        <v>163</v>
      </c>
      <c r="EG306" s="16" t="s">
        <v>163</v>
      </c>
      <c r="EH306" s="16" t="s">
        <v>163</v>
      </c>
      <c r="EI306">
        <v>5</v>
      </c>
      <c r="EJ306">
        <v>2</v>
      </c>
      <c r="EK306" t="s">
        <v>163</v>
      </c>
      <c r="EL306">
        <v>3</v>
      </c>
      <c r="EM306">
        <v>16</v>
      </c>
      <c r="EN306">
        <v>16</v>
      </c>
      <c r="EO306">
        <v>12</v>
      </c>
      <c r="EP306">
        <v>12</v>
      </c>
      <c r="EQ306">
        <v>24</v>
      </c>
      <c r="ER306" t="s">
        <v>163</v>
      </c>
      <c r="ES306">
        <v>1</v>
      </c>
      <c r="ET306" t="s">
        <v>163</v>
      </c>
      <c r="EU306">
        <v>3</v>
      </c>
      <c r="EV306">
        <v>1969</v>
      </c>
      <c r="EW306">
        <v>1</v>
      </c>
      <c r="EX306" t="s">
        <v>338</v>
      </c>
      <c r="EY306" t="s">
        <v>348</v>
      </c>
      <c r="EZ306" t="s">
        <v>333</v>
      </c>
      <c r="FA306" t="s">
        <v>163</v>
      </c>
      <c r="FB306" t="s">
        <v>163</v>
      </c>
      <c r="FC306" t="s">
        <v>163</v>
      </c>
      <c r="FD306" t="s">
        <v>163</v>
      </c>
      <c r="FE306" t="s">
        <v>163</v>
      </c>
      <c r="FF306" t="s">
        <v>163</v>
      </c>
      <c r="FG306" t="s">
        <v>163</v>
      </c>
      <c r="FH306" t="s">
        <v>163</v>
      </c>
      <c r="FI306" t="s">
        <v>163</v>
      </c>
      <c r="FJ306" t="s">
        <v>163</v>
      </c>
      <c r="FK306">
        <f t="shared" si="8"/>
        <v>1</v>
      </c>
      <c r="FL306">
        <f t="shared" si="9"/>
        <v>0</v>
      </c>
    </row>
    <row r="307" spans="1:168" x14ac:dyDescent="0.25">
      <c r="A307">
        <v>306</v>
      </c>
      <c r="B307" t="s">
        <v>181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80601</v>
      </c>
      <c r="J307">
        <v>4</v>
      </c>
      <c r="K307" t="s">
        <v>163</v>
      </c>
      <c r="L307" t="s">
        <v>231</v>
      </c>
      <c r="M307">
        <v>1</v>
      </c>
      <c r="N307">
        <v>1</v>
      </c>
      <c r="O307">
        <v>2</v>
      </c>
      <c r="P307">
        <v>2</v>
      </c>
      <c r="Q307">
        <v>0</v>
      </c>
      <c r="R307">
        <v>1</v>
      </c>
      <c r="S307" t="s">
        <v>163</v>
      </c>
      <c r="T307">
        <v>0</v>
      </c>
      <c r="U307">
        <v>60</v>
      </c>
      <c r="V307">
        <v>40</v>
      </c>
      <c r="W307" t="s">
        <v>313</v>
      </c>
      <c r="X307" t="s">
        <v>313</v>
      </c>
      <c r="Y307" t="s">
        <v>310</v>
      </c>
      <c r="Z307" t="s">
        <v>310</v>
      </c>
      <c r="AA307" t="s">
        <v>312</v>
      </c>
      <c r="AB307" t="s">
        <v>312</v>
      </c>
      <c r="AC307" t="s">
        <v>313</v>
      </c>
      <c r="AD307" t="s">
        <v>310</v>
      </c>
      <c r="AE307" t="s">
        <v>313</v>
      </c>
      <c r="AF307" t="s">
        <v>316</v>
      </c>
      <c r="AG307" t="s">
        <v>316</v>
      </c>
      <c r="AH307" t="s">
        <v>306</v>
      </c>
      <c r="AI307" t="s">
        <v>306</v>
      </c>
      <c r="AJ307" t="s">
        <v>315</v>
      </c>
      <c r="AK307" t="s">
        <v>315</v>
      </c>
      <c r="AL307" t="s">
        <v>316</v>
      </c>
      <c r="AM307" t="s">
        <v>306</v>
      </c>
      <c r="AN307" t="s">
        <v>316</v>
      </c>
      <c r="AO307" t="s">
        <v>163</v>
      </c>
      <c r="AP307" t="s">
        <v>163</v>
      </c>
      <c r="AQ307" t="s">
        <v>163</v>
      </c>
      <c r="AR307" t="s">
        <v>163</v>
      </c>
      <c r="AS307" t="s">
        <v>163</v>
      </c>
      <c r="AT307" t="s">
        <v>325</v>
      </c>
      <c r="AU307" t="s">
        <v>325</v>
      </c>
      <c r="AV307" t="s">
        <v>163</v>
      </c>
      <c r="AW307" t="s">
        <v>163</v>
      </c>
      <c r="AX307" t="s">
        <v>163</v>
      </c>
      <c r="AY307" t="s">
        <v>163</v>
      </c>
      <c r="AZ307" t="s">
        <v>163</v>
      </c>
      <c r="BA307" t="s">
        <v>163</v>
      </c>
      <c r="BB307" t="s">
        <v>163</v>
      </c>
      <c r="BC307" t="s">
        <v>163</v>
      </c>
      <c r="BD307" t="s">
        <v>163</v>
      </c>
      <c r="BE307" t="s">
        <v>163</v>
      </c>
      <c r="BF307" t="s">
        <v>163</v>
      </c>
      <c r="BG307" t="s">
        <v>163</v>
      </c>
      <c r="BH307">
        <v>1</v>
      </c>
      <c r="BI307" t="s">
        <v>163</v>
      </c>
      <c r="BJ307" t="s">
        <v>163</v>
      </c>
      <c r="BK307" t="s">
        <v>163</v>
      </c>
      <c r="BL307">
        <v>1</v>
      </c>
      <c r="BM307">
        <v>1</v>
      </c>
      <c r="BN307">
        <v>2</v>
      </c>
      <c r="BO307" t="s">
        <v>163</v>
      </c>
      <c r="BP307" t="s">
        <v>163</v>
      </c>
      <c r="BQ307" t="s">
        <v>163</v>
      </c>
      <c r="BR307" s="16">
        <v>1</v>
      </c>
      <c r="BS307" s="16">
        <v>2</v>
      </c>
      <c r="BT307" s="16">
        <v>1</v>
      </c>
      <c r="BU307" s="16">
        <v>1</v>
      </c>
      <c r="BV307" s="16">
        <v>2</v>
      </c>
      <c r="BW307" s="16">
        <v>1</v>
      </c>
      <c r="BX307" s="16" t="s">
        <v>163</v>
      </c>
      <c r="BY307" s="16" t="s">
        <v>163</v>
      </c>
      <c r="BZ307" s="16">
        <v>301</v>
      </c>
      <c r="CA307" s="16" t="s">
        <v>163</v>
      </c>
      <c r="CB307" s="16" t="s">
        <v>163</v>
      </c>
      <c r="CC307" s="16" t="s">
        <v>163</v>
      </c>
      <c r="CD307" s="16" t="s">
        <v>163</v>
      </c>
      <c r="CE307" s="16" t="s">
        <v>163</v>
      </c>
      <c r="CF307" s="16" t="s">
        <v>163</v>
      </c>
      <c r="CG307" s="16" t="s">
        <v>163</v>
      </c>
      <c r="CH307" s="16" t="s">
        <v>163</v>
      </c>
      <c r="CI307" s="16" t="s">
        <v>163</v>
      </c>
      <c r="CJ307" s="16" t="s">
        <v>163</v>
      </c>
      <c r="CK307" s="16">
        <v>301</v>
      </c>
      <c r="CL307" s="16" t="s">
        <v>163</v>
      </c>
      <c r="CM307" s="16">
        <v>1</v>
      </c>
      <c r="CN307" s="16">
        <v>2</v>
      </c>
      <c r="CO307" s="16" t="s">
        <v>163</v>
      </c>
      <c r="CP307" s="16">
        <v>7</v>
      </c>
      <c r="CQ307" s="16" t="s">
        <v>163</v>
      </c>
      <c r="CR307" s="16" t="s">
        <v>163</v>
      </c>
      <c r="CS307" s="16" t="s">
        <v>163</v>
      </c>
      <c r="CT307" s="16" t="s">
        <v>163</v>
      </c>
      <c r="CU307" s="16" t="s">
        <v>163</v>
      </c>
      <c r="CV307" s="16" t="s">
        <v>163</v>
      </c>
      <c r="CW307" s="16" t="s">
        <v>163</v>
      </c>
      <c r="CX307" s="16" t="s">
        <v>163</v>
      </c>
      <c r="CY307" s="16" t="s">
        <v>163</v>
      </c>
      <c r="CZ307" s="16" t="s">
        <v>163</v>
      </c>
      <c r="DA307" s="16" t="s">
        <v>163</v>
      </c>
      <c r="DB307" s="16" t="s">
        <v>163</v>
      </c>
      <c r="DC307" s="16" t="s">
        <v>163</v>
      </c>
      <c r="DD307" s="16" t="s">
        <v>163</v>
      </c>
      <c r="DE307" s="16" t="s">
        <v>163</v>
      </c>
      <c r="DF307" s="16" t="s">
        <v>163</v>
      </c>
      <c r="DG307" s="16" t="s">
        <v>163</v>
      </c>
      <c r="DH307" s="16" t="s">
        <v>163</v>
      </c>
      <c r="DI307" s="16" t="s">
        <v>163</v>
      </c>
      <c r="DJ307" s="16" t="s">
        <v>163</v>
      </c>
      <c r="DK307" s="16" t="s">
        <v>163</v>
      </c>
      <c r="DL307" s="16" t="s">
        <v>163</v>
      </c>
      <c r="DM307" s="16" t="s">
        <v>163</v>
      </c>
      <c r="DN307" s="16" t="s">
        <v>163</v>
      </c>
      <c r="DO307" s="16">
        <v>302</v>
      </c>
      <c r="DP307" s="16" t="s">
        <v>163</v>
      </c>
      <c r="DQ307" s="16">
        <v>1</v>
      </c>
      <c r="DR307" s="16">
        <v>3</v>
      </c>
      <c r="DS307" s="16" t="s">
        <v>163</v>
      </c>
      <c r="DT307" s="16" t="s">
        <v>163</v>
      </c>
      <c r="DU307" s="16" t="s">
        <v>163</v>
      </c>
      <c r="DV307" s="16" t="s">
        <v>163</v>
      </c>
      <c r="DW307" s="16" t="s">
        <v>163</v>
      </c>
      <c r="DX307" s="16" t="s">
        <v>163</v>
      </c>
      <c r="DY307" s="16" t="s">
        <v>163</v>
      </c>
      <c r="DZ307" s="16" t="s">
        <v>163</v>
      </c>
      <c r="EA307" s="16" t="s">
        <v>163</v>
      </c>
      <c r="EB307" s="16" t="s">
        <v>163</v>
      </c>
      <c r="EC307" s="16" t="s">
        <v>163</v>
      </c>
      <c r="ED307" s="16" t="s">
        <v>163</v>
      </c>
      <c r="EE307" s="16" t="s">
        <v>163</v>
      </c>
      <c r="EF307" s="16" t="s">
        <v>163</v>
      </c>
      <c r="EG307" s="16" t="s">
        <v>163</v>
      </c>
      <c r="EH307" s="16" t="s">
        <v>163</v>
      </c>
      <c r="EI307">
        <v>6</v>
      </c>
      <c r="EJ307" t="s">
        <v>163</v>
      </c>
      <c r="EK307">
        <v>6</v>
      </c>
      <c r="EL307" t="s">
        <v>163</v>
      </c>
      <c r="EM307" t="s">
        <v>163</v>
      </c>
      <c r="EN307" t="s">
        <v>163</v>
      </c>
      <c r="EO307" t="s">
        <v>163</v>
      </c>
      <c r="EP307" t="s">
        <v>163</v>
      </c>
      <c r="EQ307" t="s">
        <v>163</v>
      </c>
      <c r="ER307" t="s">
        <v>163</v>
      </c>
      <c r="ES307" t="s">
        <v>163</v>
      </c>
      <c r="ET307" t="s">
        <v>163</v>
      </c>
      <c r="EU307">
        <v>3</v>
      </c>
      <c r="EV307">
        <v>1949</v>
      </c>
      <c r="EW307">
        <v>1</v>
      </c>
      <c r="EX307" t="s">
        <v>343</v>
      </c>
      <c r="EY307" t="s">
        <v>347</v>
      </c>
      <c r="EZ307" t="s">
        <v>333</v>
      </c>
      <c r="FA307" t="s">
        <v>163</v>
      </c>
      <c r="FB307" t="s">
        <v>163</v>
      </c>
      <c r="FC307" t="s">
        <v>163</v>
      </c>
      <c r="FD307" t="s">
        <v>163</v>
      </c>
      <c r="FE307">
        <v>1</v>
      </c>
      <c r="FF307" t="s">
        <v>163</v>
      </c>
      <c r="FG307" t="s">
        <v>163</v>
      </c>
      <c r="FH307" t="s">
        <v>163</v>
      </c>
      <c r="FI307" t="s">
        <v>163</v>
      </c>
      <c r="FJ307" t="s">
        <v>163</v>
      </c>
      <c r="FK307">
        <f t="shared" si="8"/>
        <v>1</v>
      </c>
      <c r="FL307">
        <f t="shared" si="9"/>
        <v>0</v>
      </c>
    </row>
    <row r="308" spans="1:168" x14ac:dyDescent="0.25">
      <c r="A308">
        <v>307</v>
      </c>
      <c r="B308" t="s">
        <v>181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80601</v>
      </c>
      <c r="J308">
        <v>4</v>
      </c>
      <c r="K308" t="s">
        <v>163</v>
      </c>
      <c r="L308" t="s">
        <v>231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1</v>
      </c>
      <c r="S308" t="s">
        <v>163</v>
      </c>
      <c r="T308">
        <v>0</v>
      </c>
      <c r="U308">
        <v>80</v>
      </c>
      <c r="V308">
        <v>20</v>
      </c>
      <c r="W308" t="s">
        <v>310</v>
      </c>
      <c r="X308" t="s">
        <v>310</v>
      </c>
      <c r="Y308" t="s">
        <v>310</v>
      </c>
      <c r="Z308" t="s">
        <v>310</v>
      </c>
      <c r="AA308" t="s">
        <v>311</v>
      </c>
      <c r="AB308" t="s">
        <v>311</v>
      </c>
      <c r="AC308" t="s">
        <v>313</v>
      </c>
      <c r="AD308" t="s">
        <v>310</v>
      </c>
      <c r="AE308" t="s">
        <v>310</v>
      </c>
      <c r="AF308" t="s">
        <v>306</v>
      </c>
      <c r="AG308" t="s">
        <v>306</v>
      </c>
      <c r="AH308" t="s">
        <v>306</v>
      </c>
      <c r="AI308" t="s">
        <v>306</v>
      </c>
      <c r="AJ308" t="s">
        <v>315</v>
      </c>
      <c r="AK308" t="s">
        <v>315</v>
      </c>
      <c r="AL308" t="s">
        <v>316</v>
      </c>
      <c r="AM308" t="s">
        <v>306</v>
      </c>
      <c r="AN308" t="s">
        <v>306</v>
      </c>
      <c r="AO308" t="s">
        <v>163</v>
      </c>
      <c r="AP308" t="s">
        <v>163</v>
      </c>
      <c r="AQ308" t="s">
        <v>163</v>
      </c>
      <c r="AR308" t="s">
        <v>163</v>
      </c>
      <c r="AS308" t="s">
        <v>163</v>
      </c>
      <c r="AT308" t="s">
        <v>325</v>
      </c>
      <c r="AU308" t="s">
        <v>325</v>
      </c>
      <c r="AV308" t="s">
        <v>163</v>
      </c>
      <c r="AW308" t="s">
        <v>163</v>
      </c>
      <c r="AX308" t="s">
        <v>163</v>
      </c>
      <c r="AY308" t="s">
        <v>163</v>
      </c>
      <c r="AZ308" t="s">
        <v>163</v>
      </c>
      <c r="BA308" t="s">
        <v>163</v>
      </c>
      <c r="BB308" t="s">
        <v>163</v>
      </c>
      <c r="BC308" t="s">
        <v>163</v>
      </c>
      <c r="BD308" t="s">
        <v>163</v>
      </c>
      <c r="BE308" t="s">
        <v>163</v>
      </c>
      <c r="BF308" t="s">
        <v>163</v>
      </c>
      <c r="BG308" t="s">
        <v>163</v>
      </c>
      <c r="BH308">
        <v>1</v>
      </c>
      <c r="BI308" t="s">
        <v>163</v>
      </c>
      <c r="BJ308" t="s">
        <v>163</v>
      </c>
      <c r="BK308">
        <v>1</v>
      </c>
      <c r="BL308" t="s">
        <v>163</v>
      </c>
      <c r="BM308">
        <v>1</v>
      </c>
      <c r="BN308" t="s">
        <v>163</v>
      </c>
      <c r="BO308">
        <v>2</v>
      </c>
      <c r="BP308" t="s">
        <v>163</v>
      </c>
      <c r="BQ308" t="s">
        <v>163</v>
      </c>
      <c r="BR308" s="16">
        <v>1</v>
      </c>
      <c r="BS308" s="16">
        <v>3</v>
      </c>
      <c r="BT308" s="16">
        <v>1</v>
      </c>
      <c r="BU308" s="16">
        <v>1</v>
      </c>
      <c r="BV308" s="16">
        <v>2</v>
      </c>
      <c r="BW308" s="16">
        <v>1</v>
      </c>
      <c r="BX308" s="16" t="s">
        <v>163</v>
      </c>
      <c r="BY308" s="16" t="s">
        <v>163</v>
      </c>
      <c r="BZ308" s="16" t="s">
        <v>163</v>
      </c>
      <c r="CA308" s="16">
        <v>301</v>
      </c>
      <c r="CB308" s="16" t="s">
        <v>163</v>
      </c>
      <c r="CC308" s="16" t="s">
        <v>163</v>
      </c>
      <c r="CD308" s="16" t="s">
        <v>163</v>
      </c>
      <c r="CE308" s="16" t="s">
        <v>163</v>
      </c>
      <c r="CF308" s="16" t="s">
        <v>163</v>
      </c>
      <c r="CG308" s="16" t="s">
        <v>163</v>
      </c>
      <c r="CH308" s="16" t="s">
        <v>163</v>
      </c>
      <c r="CI308" s="16" t="s">
        <v>163</v>
      </c>
      <c r="CJ308" s="16" t="s">
        <v>163</v>
      </c>
      <c r="CK308" s="16" t="s">
        <v>163</v>
      </c>
      <c r="CL308" s="16" t="s">
        <v>163</v>
      </c>
      <c r="CM308" s="16" t="s">
        <v>163</v>
      </c>
      <c r="CN308" s="16" t="s">
        <v>163</v>
      </c>
      <c r="CO308" s="16" t="s">
        <v>163</v>
      </c>
      <c r="CP308" s="16" t="s">
        <v>163</v>
      </c>
      <c r="CQ308" s="16" t="s">
        <v>163</v>
      </c>
      <c r="CR308" s="16" t="s">
        <v>163</v>
      </c>
      <c r="CS308" s="16" t="s">
        <v>163</v>
      </c>
      <c r="CT308" s="16" t="s">
        <v>163</v>
      </c>
      <c r="CU308" s="16">
        <v>301</v>
      </c>
      <c r="CV308" s="16" t="s">
        <v>163</v>
      </c>
      <c r="CW308" s="16">
        <v>1</v>
      </c>
      <c r="CX308" s="16">
        <v>2</v>
      </c>
      <c r="CY308" s="16" t="s">
        <v>163</v>
      </c>
      <c r="CZ308" s="16">
        <v>7</v>
      </c>
      <c r="DA308" s="16" t="s">
        <v>163</v>
      </c>
      <c r="DB308" s="16" t="s">
        <v>163</v>
      </c>
      <c r="DC308" s="16" t="s">
        <v>163</v>
      </c>
      <c r="DD308" s="16" t="s">
        <v>163</v>
      </c>
      <c r="DE308" s="16" t="s">
        <v>163</v>
      </c>
      <c r="DF308" s="16" t="s">
        <v>163</v>
      </c>
      <c r="DG308" s="16" t="s">
        <v>163</v>
      </c>
      <c r="DH308" s="16" t="s">
        <v>163</v>
      </c>
      <c r="DI308" s="16" t="s">
        <v>163</v>
      </c>
      <c r="DJ308" s="16" t="s">
        <v>163</v>
      </c>
      <c r="DK308" s="16" t="s">
        <v>163</v>
      </c>
      <c r="DL308" s="16" t="s">
        <v>163</v>
      </c>
      <c r="DM308" s="16" t="s">
        <v>163</v>
      </c>
      <c r="DN308" s="16" t="s">
        <v>163</v>
      </c>
      <c r="DO308" s="16">
        <v>308</v>
      </c>
      <c r="DP308" s="16" t="s">
        <v>163</v>
      </c>
      <c r="DQ308" s="16">
        <v>1</v>
      </c>
      <c r="DR308" s="16">
        <v>2</v>
      </c>
      <c r="DS308" s="16" t="s">
        <v>163</v>
      </c>
      <c r="DT308" s="16">
        <v>2</v>
      </c>
      <c r="DU308" s="16" t="s">
        <v>163</v>
      </c>
      <c r="DV308" s="16" t="s">
        <v>163</v>
      </c>
      <c r="DW308" s="16" t="s">
        <v>163</v>
      </c>
      <c r="DX308" s="16" t="s">
        <v>163</v>
      </c>
      <c r="DY308" s="16" t="s">
        <v>163</v>
      </c>
      <c r="DZ308" s="16" t="s">
        <v>163</v>
      </c>
      <c r="EA308" s="16" t="s">
        <v>163</v>
      </c>
      <c r="EB308" s="16" t="s">
        <v>163</v>
      </c>
      <c r="EC308" s="16" t="s">
        <v>163</v>
      </c>
      <c r="ED308" s="16" t="s">
        <v>163</v>
      </c>
      <c r="EE308" s="16" t="s">
        <v>163</v>
      </c>
      <c r="EF308" s="16" t="s">
        <v>163</v>
      </c>
      <c r="EG308" s="16" t="s">
        <v>163</v>
      </c>
      <c r="EH308" s="16" t="s">
        <v>163</v>
      </c>
      <c r="EI308">
        <v>6</v>
      </c>
      <c r="EJ308" t="s">
        <v>163</v>
      </c>
      <c r="EK308">
        <v>6</v>
      </c>
      <c r="EL308" t="s">
        <v>163</v>
      </c>
      <c r="EM308" t="s">
        <v>163</v>
      </c>
      <c r="EN308" t="s">
        <v>163</v>
      </c>
      <c r="EO308" t="s">
        <v>163</v>
      </c>
      <c r="EP308" t="s">
        <v>163</v>
      </c>
      <c r="EQ308" t="s">
        <v>163</v>
      </c>
      <c r="ER308" t="s">
        <v>163</v>
      </c>
      <c r="ES308" t="s">
        <v>163</v>
      </c>
      <c r="ET308" t="s">
        <v>163</v>
      </c>
      <c r="EU308">
        <v>4</v>
      </c>
      <c r="EV308">
        <v>1957</v>
      </c>
      <c r="EW308">
        <v>1</v>
      </c>
      <c r="EX308" t="s">
        <v>338</v>
      </c>
      <c r="EY308" t="s">
        <v>347</v>
      </c>
      <c r="EZ308" t="s">
        <v>333</v>
      </c>
      <c r="FA308" t="s">
        <v>163</v>
      </c>
      <c r="FB308" t="s">
        <v>163</v>
      </c>
      <c r="FC308" t="s">
        <v>163</v>
      </c>
      <c r="FD308">
        <v>1</v>
      </c>
      <c r="FE308" t="s">
        <v>163</v>
      </c>
      <c r="FF308" t="s">
        <v>163</v>
      </c>
      <c r="FG308" t="s">
        <v>163</v>
      </c>
      <c r="FH308" t="s">
        <v>163</v>
      </c>
      <c r="FI308" t="s">
        <v>163</v>
      </c>
      <c r="FJ308" t="s">
        <v>163</v>
      </c>
      <c r="FK308">
        <f t="shared" si="8"/>
        <v>1</v>
      </c>
      <c r="FL308">
        <f t="shared" si="9"/>
        <v>0</v>
      </c>
    </row>
    <row r="309" spans="1:168" x14ac:dyDescent="0.25">
      <c r="A309">
        <v>308</v>
      </c>
      <c r="B309" t="s">
        <v>186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10501</v>
      </c>
      <c r="J309" t="s">
        <v>187</v>
      </c>
      <c r="K309" t="s">
        <v>188</v>
      </c>
      <c r="L309" t="s">
        <v>224</v>
      </c>
      <c r="M309">
        <v>1</v>
      </c>
      <c r="N309">
        <v>1</v>
      </c>
      <c r="O309">
        <v>4</v>
      </c>
      <c r="P309">
        <v>3</v>
      </c>
      <c r="Q309">
        <v>1</v>
      </c>
      <c r="R309">
        <v>1</v>
      </c>
      <c r="S309" t="s">
        <v>163</v>
      </c>
      <c r="T309">
        <v>80</v>
      </c>
      <c r="U309">
        <v>5</v>
      </c>
      <c r="V309">
        <v>15</v>
      </c>
      <c r="W309" t="s">
        <v>313</v>
      </c>
      <c r="X309" t="s">
        <v>310</v>
      </c>
      <c r="Y309" t="s">
        <v>311</v>
      </c>
      <c r="Z309" t="s">
        <v>310</v>
      </c>
      <c r="AA309" t="s">
        <v>310</v>
      </c>
      <c r="AB309" t="s">
        <v>313</v>
      </c>
      <c r="AC309" t="s">
        <v>308</v>
      </c>
      <c r="AD309" t="s">
        <v>311</v>
      </c>
      <c r="AE309" t="s">
        <v>310</v>
      </c>
      <c r="AF309" t="s">
        <v>306</v>
      </c>
      <c r="AG309" t="s">
        <v>306</v>
      </c>
      <c r="AH309" t="s">
        <v>306</v>
      </c>
      <c r="AI309" t="s">
        <v>306</v>
      </c>
      <c r="AJ309" t="s">
        <v>306</v>
      </c>
      <c r="AK309" t="s">
        <v>315</v>
      </c>
      <c r="AL309" t="s">
        <v>314</v>
      </c>
      <c r="AM309" t="s">
        <v>306</v>
      </c>
      <c r="AN309" t="s">
        <v>306</v>
      </c>
      <c r="AO309" t="s">
        <v>163</v>
      </c>
      <c r="AP309" t="s">
        <v>163</v>
      </c>
      <c r="AQ309" t="s">
        <v>163</v>
      </c>
      <c r="AR309" t="s">
        <v>163</v>
      </c>
      <c r="AS309" t="s">
        <v>163</v>
      </c>
      <c r="AT309" t="s">
        <v>318</v>
      </c>
      <c r="AU309" t="s">
        <v>318</v>
      </c>
      <c r="AV309" t="s">
        <v>163</v>
      </c>
      <c r="AW309" t="s">
        <v>163</v>
      </c>
      <c r="AX309" t="s">
        <v>163</v>
      </c>
      <c r="AY309" t="s">
        <v>163</v>
      </c>
      <c r="AZ309" t="s">
        <v>163</v>
      </c>
      <c r="BA309" t="s">
        <v>163</v>
      </c>
      <c r="BB309" t="s">
        <v>163</v>
      </c>
      <c r="BC309" t="s">
        <v>163</v>
      </c>
      <c r="BD309" t="s">
        <v>163</v>
      </c>
      <c r="BE309" t="s">
        <v>163</v>
      </c>
      <c r="BF309" t="s">
        <v>163</v>
      </c>
      <c r="BG309" t="s">
        <v>163</v>
      </c>
      <c r="BH309">
        <v>2</v>
      </c>
      <c r="BI309" t="s">
        <v>163</v>
      </c>
      <c r="BJ309" t="s">
        <v>163</v>
      </c>
      <c r="BK309" t="s">
        <v>163</v>
      </c>
      <c r="BL309" t="s">
        <v>163</v>
      </c>
      <c r="BM309">
        <v>2</v>
      </c>
      <c r="BN309" t="s">
        <v>163</v>
      </c>
      <c r="BO309" t="s">
        <v>163</v>
      </c>
      <c r="BP309" t="s">
        <v>163</v>
      </c>
      <c r="BQ309" t="s">
        <v>163</v>
      </c>
      <c r="BR309" s="16">
        <v>2</v>
      </c>
      <c r="BS309" s="16">
        <v>0</v>
      </c>
      <c r="BT309" s="16">
        <v>0</v>
      </c>
      <c r="BU309" s="16">
        <v>1</v>
      </c>
      <c r="BV309" s="16">
        <v>2</v>
      </c>
      <c r="BW309" s="16">
        <v>1</v>
      </c>
      <c r="BX309" s="16" t="s">
        <v>163</v>
      </c>
      <c r="BY309" s="16" t="s">
        <v>163</v>
      </c>
      <c r="BZ309" s="16" t="s">
        <v>163</v>
      </c>
      <c r="CA309" s="16" t="s">
        <v>163</v>
      </c>
      <c r="CB309" s="16" t="s">
        <v>163</v>
      </c>
      <c r="CC309" s="16" t="s">
        <v>163</v>
      </c>
      <c r="CD309" s="16" t="s">
        <v>163</v>
      </c>
      <c r="CE309" s="16" t="s">
        <v>163</v>
      </c>
      <c r="CF309" s="16" t="s">
        <v>163</v>
      </c>
      <c r="CG309" s="16" t="s">
        <v>163</v>
      </c>
      <c r="CH309" s="16" t="s">
        <v>163</v>
      </c>
      <c r="CI309" s="16" t="s">
        <v>163</v>
      </c>
      <c r="CJ309" s="16" t="s">
        <v>163</v>
      </c>
      <c r="CK309" s="16" t="s">
        <v>163</v>
      </c>
      <c r="CL309" s="16" t="s">
        <v>163</v>
      </c>
      <c r="CM309" s="16" t="s">
        <v>163</v>
      </c>
      <c r="CN309" s="16" t="s">
        <v>163</v>
      </c>
      <c r="CO309" s="16" t="s">
        <v>163</v>
      </c>
      <c r="CP309" s="16" t="s">
        <v>163</v>
      </c>
      <c r="CQ309" s="16" t="s">
        <v>163</v>
      </c>
      <c r="CR309" s="16" t="s">
        <v>163</v>
      </c>
      <c r="CS309" s="16" t="s">
        <v>163</v>
      </c>
      <c r="CT309" s="16" t="s">
        <v>163</v>
      </c>
      <c r="CU309" s="16" t="s">
        <v>163</v>
      </c>
      <c r="CV309" s="16" t="s">
        <v>163</v>
      </c>
      <c r="CW309" s="16" t="s">
        <v>163</v>
      </c>
      <c r="CX309" s="16" t="s">
        <v>163</v>
      </c>
      <c r="CY309" s="16" t="s">
        <v>163</v>
      </c>
      <c r="CZ309" s="16" t="s">
        <v>163</v>
      </c>
      <c r="DA309" s="16" t="s">
        <v>163</v>
      </c>
      <c r="DB309" s="16" t="s">
        <v>163</v>
      </c>
      <c r="DC309" s="16" t="s">
        <v>163</v>
      </c>
      <c r="DD309" s="16" t="s">
        <v>163</v>
      </c>
      <c r="DE309" s="16" t="s">
        <v>163</v>
      </c>
      <c r="DF309" s="16" t="s">
        <v>163</v>
      </c>
      <c r="DG309" s="16" t="s">
        <v>163</v>
      </c>
      <c r="DH309" s="16" t="s">
        <v>163</v>
      </c>
      <c r="DI309" s="16" t="s">
        <v>163</v>
      </c>
      <c r="DJ309" s="16" t="s">
        <v>163</v>
      </c>
      <c r="DK309" s="16" t="s">
        <v>163</v>
      </c>
      <c r="DL309" s="16" t="s">
        <v>163</v>
      </c>
      <c r="DM309" s="16" t="s">
        <v>163</v>
      </c>
      <c r="DN309" s="16" t="s">
        <v>163</v>
      </c>
      <c r="DO309" s="16">
        <v>301</v>
      </c>
      <c r="DP309" s="16" t="s">
        <v>163</v>
      </c>
      <c r="DQ309" s="16">
        <v>1</v>
      </c>
      <c r="DR309" s="16">
        <v>1</v>
      </c>
      <c r="DS309" s="16">
        <v>1</v>
      </c>
      <c r="DT309" s="16" t="s">
        <v>163</v>
      </c>
      <c r="DU309" s="16" t="s">
        <v>163</v>
      </c>
      <c r="DV309" s="16" t="s">
        <v>163</v>
      </c>
      <c r="DW309" s="16" t="s">
        <v>163</v>
      </c>
      <c r="DX309" s="16" t="s">
        <v>163</v>
      </c>
      <c r="DY309" s="16" t="s">
        <v>163</v>
      </c>
      <c r="DZ309" s="16" t="s">
        <v>163</v>
      </c>
      <c r="EA309" s="16" t="s">
        <v>163</v>
      </c>
      <c r="EB309" s="16" t="s">
        <v>163</v>
      </c>
      <c r="EC309" s="16" t="s">
        <v>163</v>
      </c>
      <c r="ED309" s="16" t="s">
        <v>163</v>
      </c>
      <c r="EE309" s="16" t="s">
        <v>163</v>
      </c>
      <c r="EF309" s="16" t="s">
        <v>163</v>
      </c>
      <c r="EG309" s="16" t="s">
        <v>163</v>
      </c>
      <c r="EH309" s="16" t="s">
        <v>163</v>
      </c>
      <c r="EI309">
        <v>5</v>
      </c>
      <c r="EJ309">
        <v>2</v>
      </c>
      <c r="EK309" t="s">
        <v>163</v>
      </c>
      <c r="EL309">
        <v>2</v>
      </c>
      <c r="EM309">
        <v>16</v>
      </c>
      <c r="EN309">
        <v>16</v>
      </c>
      <c r="EO309">
        <v>14</v>
      </c>
      <c r="EP309">
        <v>14</v>
      </c>
      <c r="EQ309">
        <v>25</v>
      </c>
      <c r="ER309" t="s">
        <v>163</v>
      </c>
      <c r="ES309">
        <v>9</v>
      </c>
      <c r="ET309" t="s">
        <v>163</v>
      </c>
      <c r="EU309">
        <v>4</v>
      </c>
      <c r="EV309">
        <v>1966</v>
      </c>
      <c r="EW309">
        <v>1</v>
      </c>
      <c r="EX309" t="s">
        <v>341</v>
      </c>
      <c r="EY309" t="s">
        <v>349</v>
      </c>
      <c r="EZ309" t="s">
        <v>334</v>
      </c>
      <c r="FA309">
        <v>1</v>
      </c>
      <c r="FB309" t="s">
        <v>163</v>
      </c>
      <c r="FC309" t="s">
        <v>163</v>
      </c>
      <c r="FD309" t="s">
        <v>163</v>
      </c>
      <c r="FE309" t="s">
        <v>163</v>
      </c>
      <c r="FF309" t="s">
        <v>163</v>
      </c>
      <c r="FG309" t="s">
        <v>163</v>
      </c>
      <c r="FH309" t="s">
        <v>163</v>
      </c>
      <c r="FI309" t="s">
        <v>163</v>
      </c>
      <c r="FJ309" t="s">
        <v>163</v>
      </c>
      <c r="FK309">
        <f t="shared" si="8"/>
        <v>1</v>
      </c>
      <c r="FL309">
        <f t="shared" si="9"/>
        <v>0</v>
      </c>
    </row>
    <row r="310" spans="1:168" x14ac:dyDescent="0.25">
      <c r="A310">
        <v>309</v>
      </c>
      <c r="B310" t="s">
        <v>186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10401</v>
      </c>
      <c r="J310" t="s">
        <v>187</v>
      </c>
      <c r="K310" t="s">
        <v>188</v>
      </c>
      <c r="L310" t="s">
        <v>222</v>
      </c>
      <c r="M310">
        <v>1</v>
      </c>
      <c r="N310">
        <v>1</v>
      </c>
      <c r="O310">
        <v>2</v>
      </c>
      <c r="P310">
        <v>2</v>
      </c>
      <c r="Q310">
        <v>0</v>
      </c>
      <c r="R310">
        <v>1</v>
      </c>
      <c r="S310" t="s">
        <v>163</v>
      </c>
      <c r="T310">
        <v>40</v>
      </c>
      <c r="U310">
        <v>0</v>
      </c>
      <c r="V310">
        <v>60</v>
      </c>
      <c r="W310" t="s">
        <v>311</v>
      </c>
      <c r="X310" t="s">
        <v>311</v>
      </c>
      <c r="Y310" t="s">
        <v>310</v>
      </c>
      <c r="Z310" t="s">
        <v>310</v>
      </c>
      <c r="AA310" t="s">
        <v>310</v>
      </c>
      <c r="AB310" t="s">
        <v>311</v>
      </c>
      <c r="AC310" t="s">
        <v>308</v>
      </c>
      <c r="AD310" t="s">
        <v>308</v>
      </c>
      <c r="AE310" t="s">
        <v>310</v>
      </c>
      <c r="AF310" t="s">
        <v>314</v>
      </c>
      <c r="AG310" t="s">
        <v>314</v>
      </c>
      <c r="AH310" t="s">
        <v>306</v>
      </c>
      <c r="AI310" t="s">
        <v>306</v>
      </c>
      <c r="AJ310" t="s">
        <v>306</v>
      </c>
      <c r="AK310" t="s">
        <v>314</v>
      </c>
      <c r="AL310" t="s">
        <v>316</v>
      </c>
      <c r="AM310" t="s">
        <v>306</v>
      </c>
      <c r="AN310" t="s">
        <v>306</v>
      </c>
      <c r="AO310" t="s">
        <v>163</v>
      </c>
      <c r="AP310" t="s">
        <v>163</v>
      </c>
      <c r="AQ310" t="s">
        <v>163</v>
      </c>
      <c r="AR310" t="s">
        <v>163</v>
      </c>
      <c r="AS310" t="s">
        <v>163</v>
      </c>
      <c r="AT310" t="s">
        <v>322</v>
      </c>
      <c r="AU310" t="s">
        <v>326</v>
      </c>
      <c r="AV310" t="s">
        <v>163</v>
      </c>
      <c r="AW310" t="s">
        <v>163</v>
      </c>
      <c r="AX310" t="s">
        <v>163</v>
      </c>
      <c r="AY310" t="s">
        <v>163</v>
      </c>
      <c r="AZ310" t="s">
        <v>163</v>
      </c>
      <c r="BA310" t="s">
        <v>163</v>
      </c>
      <c r="BB310" t="s">
        <v>163</v>
      </c>
      <c r="BC310" t="s">
        <v>163</v>
      </c>
      <c r="BD310" t="s">
        <v>163</v>
      </c>
      <c r="BE310" t="s">
        <v>163</v>
      </c>
      <c r="BF310" t="s">
        <v>163</v>
      </c>
      <c r="BG310" t="s">
        <v>163</v>
      </c>
      <c r="BH310">
        <v>1</v>
      </c>
      <c r="BI310" t="s">
        <v>163</v>
      </c>
      <c r="BJ310">
        <v>2</v>
      </c>
      <c r="BK310" t="s">
        <v>163</v>
      </c>
      <c r="BL310" t="s">
        <v>163</v>
      </c>
      <c r="BM310">
        <v>1</v>
      </c>
      <c r="BN310" t="s">
        <v>163</v>
      </c>
      <c r="BO310" t="s">
        <v>163</v>
      </c>
      <c r="BP310" t="s">
        <v>163</v>
      </c>
      <c r="BQ310">
        <v>2</v>
      </c>
      <c r="BR310" s="16">
        <v>1</v>
      </c>
      <c r="BS310" s="16">
        <v>2</v>
      </c>
      <c r="BT310" s="16">
        <v>1</v>
      </c>
      <c r="BU310" s="16">
        <v>2</v>
      </c>
      <c r="BV310" s="16">
        <v>0</v>
      </c>
      <c r="BW310" s="16">
        <v>0</v>
      </c>
      <c r="BX310" s="16" t="s">
        <v>163</v>
      </c>
      <c r="BY310" s="16" t="s">
        <v>163</v>
      </c>
      <c r="BZ310" s="16">
        <v>301</v>
      </c>
      <c r="CA310" s="16" t="s">
        <v>163</v>
      </c>
      <c r="CB310" s="16" t="s">
        <v>163</v>
      </c>
      <c r="CC310" s="16" t="s">
        <v>163</v>
      </c>
      <c r="CD310" s="16" t="s">
        <v>163</v>
      </c>
      <c r="CE310" s="16" t="s">
        <v>163</v>
      </c>
      <c r="CF310" s="16" t="s">
        <v>163</v>
      </c>
      <c r="CG310" s="16" t="s">
        <v>163</v>
      </c>
      <c r="CH310" s="16" t="s">
        <v>163</v>
      </c>
      <c r="CI310" s="16" t="s">
        <v>163</v>
      </c>
      <c r="CJ310" s="16" t="s">
        <v>163</v>
      </c>
      <c r="CK310" s="16">
        <v>301</v>
      </c>
      <c r="CL310" s="16" t="s">
        <v>163</v>
      </c>
      <c r="CM310" s="16">
        <v>2</v>
      </c>
      <c r="CN310" s="16">
        <v>3</v>
      </c>
      <c r="CO310" s="16" t="s">
        <v>163</v>
      </c>
      <c r="CP310" s="16" t="s">
        <v>163</v>
      </c>
      <c r="CQ310" s="16">
        <v>7</v>
      </c>
      <c r="CR310" s="16" t="s">
        <v>163</v>
      </c>
      <c r="CS310" s="16" t="s">
        <v>163</v>
      </c>
      <c r="CT310" s="16" t="s">
        <v>163</v>
      </c>
      <c r="CU310" s="16" t="s">
        <v>163</v>
      </c>
      <c r="CV310" s="16" t="s">
        <v>163</v>
      </c>
      <c r="CW310" s="16" t="s">
        <v>163</v>
      </c>
      <c r="CX310" s="16" t="s">
        <v>163</v>
      </c>
      <c r="CY310" s="16" t="s">
        <v>163</v>
      </c>
      <c r="CZ310" s="16" t="s">
        <v>163</v>
      </c>
      <c r="DA310" s="16" t="s">
        <v>163</v>
      </c>
      <c r="DB310" s="16" t="s">
        <v>163</v>
      </c>
      <c r="DC310" s="16" t="s">
        <v>163</v>
      </c>
      <c r="DD310" s="16" t="s">
        <v>163</v>
      </c>
      <c r="DE310" s="16" t="s">
        <v>163</v>
      </c>
      <c r="DF310" s="16" t="s">
        <v>163</v>
      </c>
      <c r="DG310" s="16" t="s">
        <v>163</v>
      </c>
      <c r="DH310" s="16" t="s">
        <v>163</v>
      </c>
      <c r="DI310" s="16" t="s">
        <v>163</v>
      </c>
      <c r="DJ310" s="16" t="s">
        <v>163</v>
      </c>
      <c r="DK310" s="16" t="s">
        <v>163</v>
      </c>
      <c r="DL310" s="16" t="s">
        <v>163</v>
      </c>
      <c r="DM310" s="16" t="s">
        <v>163</v>
      </c>
      <c r="DN310" s="16" t="s">
        <v>163</v>
      </c>
      <c r="DO310" s="16" t="s">
        <v>163</v>
      </c>
      <c r="DP310" s="16" t="s">
        <v>163</v>
      </c>
      <c r="DQ310" s="16" t="s">
        <v>163</v>
      </c>
      <c r="DR310" s="16" t="s">
        <v>163</v>
      </c>
      <c r="DS310" s="16" t="s">
        <v>163</v>
      </c>
      <c r="DT310" s="16" t="s">
        <v>163</v>
      </c>
      <c r="DU310" s="16" t="s">
        <v>163</v>
      </c>
      <c r="DV310" s="16" t="s">
        <v>163</v>
      </c>
      <c r="DW310" s="16" t="s">
        <v>163</v>
      </c>
      <c r="DX310" s="16" t="s">
        <v>163</v>
      </c>
      <c r="DY310" s="16" t="s">
        <v>163</v>
      </c>
      <c r="DZ310" s="16" t="s">
        <v>163</v>
      </c>
      <c r="EA310" s="16" t="s">
        <v>163</v>
      </c>
      <c r="EB310" s="16" t="s">
        <v>163</v>
      </c>
      <c r="EC310" s="16" t="s">
        <v>163</v>
      </c>
      <c r="ED310" s="16" t="s">
        <v>163</v>
      </c>
      <c r="EE310" s="16" t="s">
        <v>163</v>
      </c>
      <c r="EF310" s="16" t="s">
        <v>163</v>
      </c>
      <c r="EG310" s="16" t="s">
        <v>163</v>
      </c>
      <c r="EH310" s="16" t="s">
        <v>163</v>
      </c>
      <c r="EI310">
        <v>5</v>
      </c>
      <c r="EJ310">
        <v>2</v>
      </c>
      <c r="EK310" t="s">
        <v>163</v>
      </c>
      <c r="EL310">
        <v>2</v>
      </c>
      <c r="EM310">
        <v>16</v>
      </c>
      <c r="EN310">
        <v>16</v>
      </c>
      <c r="EO310">
        <v>16</v>
      </c>
      <c r="EP310">
        <v>14</v>
      </c>
      <c r="EQ310">
        <v>25</v>
      </c>
      <c r="ER310" t="s">
        <v>163</v>
      </c>
      <c r="ES310" t="s">
        <v>190</v>
      </c>
      <c r="ET310" t="s">
        <v>163</v>
      </c>
      <c r="EU310">
        <v>4</v>
      </c>
      <c r="EV310">
        <v>1969</v>
      </c>
      <c r="EW310">
        <v>1</v>
      </c>
      <c r="EX310" t="s">
        <v>338</v>
      </c>
      <c r="EY310" t="s">
        <v>348</v>
      </c>
      <c r="EZ310" t="s">
        <v>334</v>
      </c>
      <c r="FA310">
        <v>1</v>
      </c>
      <c r="FB310" t="s">
        <v>163</v>
      </c>
      <c r="FC310" t="s">
        <v>163</v>
      </c>
      <c r="FD310" t="s">
        <v>163</v>
      </c>
      <c r="FE310" t="s">
        <v>163</v>
      </c>
      <c r="FF310" t="s">
        <v>163</v>
      </c>
      <c r="FG310" t="s">
        <v>163</v>
      </c>
      <c r="FH310" t="s">
        <v>163</v>
      </c>
      <c r="FI310" t="s">
        <v>163</v>
      </c>
      <c r="FJ310" t="s">
        <v>163</v>
      </c>
      <c r="FK310">
        <f t="shared" si="8"/>
        <v>1</v>
      </c>
      <c r="FL310">
        <f t="shared" si="9"/>
        <v>0</v>
      </c>
    </row>
    <row r="311" spans="1:168" x14ac:dyDescent="0.25">
      <c r="A311">
        <v>310</v>
      </c>
      <c r="B311" t="s">
        <v>186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10501</v>
      </c>
      <c r="J311" t="s">
        <v>187</v>
      </c>
      <c r="K311" t="s">
        <v>188</v>
      </c>
      <c r="L311" t="s">
        <v>224</v>
      </c>
      <c r="M311">
        <v>1</v>
      </c>
      <c r="N311">
        <v>1</v>
      </c>
      <c r="O311">
        <v>3</v>
      </c>
      <c r="P311">
        <v>3</v>
      </c>
      <c r="Q311">
        <v>0</v>
      </c>
      <c r="R311">
        <v>1</v>
      </c>
      <c r="S311" t="s">
        <v>163</v>
      </c>
      <c r="T311">
        <v>98</v>
      </c>
      <c r="U311">
        <v>0</v>
      </c>
      <c r="V311">
        <v>2</v>
      </c>
      <c r="W311" t="s">
        <v>310</v>
      </c>
      <c r="X311" t="s">
        <v>310</v>
      </c>
      <c r="Y311" t="s">
        <v>310</v>
      </c>
      <c r="Z311" t="s">
        <v>310</v>
      </c>
      <c r="AA311" t="s">
        <v>310</v>
      </c>
      <c r="AB311" t="s">
        <v>310</v>
      </c>
      <c r="AC311" t="s">
        <v>310</v>
      </c>
      <c r="AD311" t="s">
        <v>308</v>
      </c>
      <c r="AE311" t="s">
        <v>310</v>
      </c>
      <c r="AF311" t="s">
        <v>306</v>
      </c>
      <c r="AG311" t="s">
        <v>306</v>
      </c>
      <c r="AH311" t="s">
        <v>306</v>
      </c>
      <c r="AI311" t="s">
        <v>306</v>
      </c>
      <c r="AJ311" t="s">
        <v>316</v>
      </c>
      <c r="AK311" t="s">
        <v>316</v>
      </c>
      <c r="AL311" t="s">
        <v>306</v>
      </c>
      <c r="AM311" t="s">
        <v>306</v>
      </c>
      <c r="AN311" t="s">
        <v>306</v>
      </c>
      <c r="AO311" t="s">
        <v>163</v>
      </c>
      <c r="AP311" t="s">
        <v>163</v>
      </c>
      <c r="AQ311" t="s">
        <v>163</v>
      </c>
      <c r="AR311" t="s">
        <v>163</v>
      </c>
      <c r="AS311" t="s">
        <v>163</v>
      </c>
      <c r="AT311" t="s">
        <v>318</v>
      </c>
      <c r="AU311" t="s">
        <v>318</v>
      </c>
      <c r="AV311" t="s">
        <v>163</v>
      </c>
      <c r="AW311" t="s">
        <v>163</v>
      </c>
      <c r="AX311" t="s">
        <v>163</v>
      </c>
      <c r="AY311" t="s">
        <v>163</v>
      </c>
      <c r="AZ311" t="s">
        <v>163</v>
      </c>
      <c r="BA311" t="s">
        <v>163</v>
      </c>
      <c r="BB311" t="s">
        <v>163</v>
      </c>
      <c r="BC311" t="s">
        <v>163</v>
      </c>
      <c r="BD311" t="s">
        <v>163</v>
      </c>
      <c r="BE311" t="s">
        <v>163</v>
      </c>
      <c r="BF311" t="s">
        <v>163</v>
      </c>
      <c r="BG311" t="s">
        <v>163</v>
      </c>
      <c r="BH311">
        <v>2</v>
      </c>
      <c r="BI311" t="s">
        <v>163</v>
      </c>
      <c r="BJ311" t="s">
        <v>163</v>
      </c>
      <c r="BK311" t="s">
        <v>163</v>
      </c>
      <c r="BL311" t="s">
        <v>163</v>
      </c>
      <c r="BM311">
        <v>1</v>
      </c>
      <c r="BN311">
        <v>2</v>
      </c>
      <c r="BO311" t="s">
        <v>163</v>
      </c>
      <c r="BP311" t="s">
        <v>163</v>
      </c>
      <c r="BQ311" t="s">
        <v>163</v>
      </c>
      <c r="BR311" s="16">
        <v>1</v>
      </c>
      <c r="BS311" s="16" t="s">
        <v>164</v>
      </c>
      <c r="BT311" s="16">
        <v>2</v>
      </c>
      <c r="BU311" s="16">
        <v>1</v>
      </c>
      <c r="BV311" s="16" t="s">
        <v>164</v>
      </c>
      <c r="BW311" s="16">
        <v>2</v>
      </c>
      <c r="BX311" s="16" t="s">
        <v>163</v>
      </c>
      <c r="BY311" s="16" t="s">
        <v>163</v>
      </c>
      <c r="BZ311" s="16">
        <v>301</v>
      </c>
      <c r="CA311" s="16">
        <v>301</v>
      </c>
      <c r="CB311" s="16" t="s">
        <v>163</v>
      </c>
      <c r="CC311" s="16" t="s">
        <v>163</v>
      </c>
      <c r="CD311" s="16" t="s">
        <v>163</v>
      </c>
      <c r="CE311" s="16" t="s">
        <v>163</v>
      </c>
      <c r="CF311" s="16" t="s">
        <v>163</v>
      </c>
      <c r="CG311" s="16" t="s">
        <v>163</v>
      </c>
      <c r="CH311" s="16" t="s">
        <v>163</v>
      </c>
      <c r="CI311" s="16" t="s">
        <v>163</v>
      </c>
      <c r="CJ311" s="16" t="s">
        <v>163</v>
      </c>
      <c r="CK311" s="16">
        <v>301</v>
      </c>
      <c r="CL311" s="16" t="s">
        <v>163</v>
      </c>
      <c r="CM311" s="16">
        <v>1</v>
      </c>
      <c r="CN311" s="16">
        <v>1</v>
      </c>
      <c r="CO311" s="16">
        <v>1</v>
      </c>
      <c r="CP311" s="16" t="s">
        <v>163</v>
      </c>
      <c r="CQ311" s="16" t="s">
        <v>163</v>
      </c>
      <c r="CR311" s="16" t="s">
        <v>163</v>
      </c>
      <c r="CS311" s="16" t="s">
        <v>163</v>
      </c>
      <c r="CT311" s="16" t="s">
        <v>163</v>
      </c>
      <c r="CU311" s="16">
        <v>301</v>
      </c>
      <c r="CV311" s="16" t="s">
        <v>163</v>
      </c>
      <c r="CW311" s="16">
        <v>1</v>
      </c>
      <c r="CX311" s="16">
        <v>1</v>
      </c>
      <c r="CY311" s="16">
        <v>1</v>
      </c>
      <c r="CZ311" s="16" t="s">
        <v>163</v>
      </c>
      <c r="DA311" s="16" t="s">
        <v>163</v>
      </c>
      <c r="DB311" s="16" t="s">
        <v>163</v>
      </c>
      <c r="DC311" s="16" t="s">
        <v>163</v>
      </c>
      <c r="DD311" s="16" t="s">
        <v>163</v>
      </c>
      <c r="DE311" s="16" t="s">
        <v>163</v>
      </c>
      <c r="DF311" s="16" t="s">
        <v>163</v>
      </c>
      <c r="DG311" s="16" t="s">
        <v>163</v>
      </c>
      <c r="DH311" s="16" t="s">
        <v>163</v>
      </c>
      <c r="DI311" s="16" t="s">
        <v>163</v>
      </c>
      <c r="DJ311" s="16" t="s">
        <v>163</v>
      </c>
      <c r="DK311" s="16" t="s">
        <v>163</v>
      </c>
      <c r="DL311" s="16" t="s">
        <v>163</v>
      </c>
      <c r="DM311" s="16" t="s">
        <v>163</v>
      </c>
      <c r="DN311" s="16" t="s">
        <v>163</v>
      </c>
      <c r="DO311" s="16">
        <v>301</v>
      </c>
      <c r="DP311" s="16" t="s">
        <v>163</v>
      </c>
      <c r="DQ311" s="16">
        <v>1</v>
      </c>
      <c r="DR311" s="16">
        <v>1</v>
      </c>
      <c r="DS311" s="16">
        <v>1</v>
      </c>
      <c r="DT311" s="16" t="s">
        <v>163</v>
      </c>
      <c r="DU311" s="16" t="s">
        <v>163</v>
      </c>
      <c r="DV311" s="16" t="s">
        <v>163</v>
      </c>
      <c r="DW311" s="16" t="s">
        <v>163</v>
      </c>
      <c r="DX311" s="16" t="s">
        <v>163</v>
      </c>
      <c r="DY311" s="16">
        <v>301</v>
      </c>
      <c r="DZ311" s="16" t="s">
        <v>163</v>
      </c>
      <c r="EA311" s="16">
        <v>1</v>
      </c>
      <c r="EB311" s="16">
        <v>1</v>
      </c>
      <c r="EC311" s="16">
        <v>1</v>
      </c>
      <c r="ED311" s="16" t="s">
        <v>163</v>
      </c>
      <c r="EE311" s="16" t="s">
        <v>163</v>
      </c>
      <c r="EF311" s="16" t="s">
        <v>163</v>
      </c>
      <c r="EG311" s="16" t="s">
        <v>163</v>
      </c>
      <c r="EH311" s="16" t="s">
        <v>163</v>
      </c>
      <c r="EI311">
        <v>5</v>
      </c>
      <c r="EJ311">
        <v>2</v>
      </c>
      <c r="EK311" t="s">
        <v>163</v>
      </c>
      <c r="EL311">
        <v>2</v>
      </c>
      <c r="EM311">
        <v>16</v>
      </c>
      <c r="EN311">
        <v>16</v>
      </c>
      <c r="EO311">
        <v>15</v>
      </c>
      <c r="EP311">
        <v>12</v>
      </c>
      <c r="EQ311">
        <v>22</v>
      </c>
      <c r="ER311" t="s">
        <v>163</v>
      </c>
      <c r="ES311" t="s">
        <v>190</v>
      </c>
      <c r="ET311" t="s">
        <v>163</v>
      </c>
      <c r="EU311">
        <v>3</v>
      </c>
      <c r="EV311">
        <v>1973</v>
      </c>
      <c r="EW311">
        <v>1</v>
      </c>
      <c r="EX311" t="s">
        <v>338</v>
      </c>
      <c r="EY311" t="s">
        <v>350</v>
      </c>
      <c r="EZ311" t="s">
        <v>334</v>
      </c>
      <c r="FA311">
        <v>1</v>
      </c>
      <c r="FB311">
        <v>2</v>
      </c>
      <c r="FC311" t="s">
        <v>163</v>
      </c>
      <c r="FD311" t="s">
        <v>163</v>
      </c>
      <c r="FE311" t="s">
        <v>163</v>
      </c>
      <c r="FF311" t="s">
        <v>163</v>
      </c>
      <c r="FG311" t="s">
        <v>163</v>
      </c>
      <c r="FH311" t="s">
        <v>163</v>
      </c>
      <c r="FI311" t="s">
        <v>163</v>
      </c>
      <c r="FJ311" t="s">
        <v>163</v>
      </c>
      <c r="FK311">
        <f t="shared" si="8"/>
        <v>0</v>
      </c>
      <c r="FL311">
        <f t="shared" si="9"/>
        <v>0</v>
      </c>
    </row>
    <row r="312" spans="1:168" x14ac:dyDescent="0.25">
      <c r="A312">
        <v>311</v>
      </c>
      <c r="B312" t="s">
        <v>186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10501</v>
      </c>
      <c r="J312" t="s">
        <v>187</v>
      </c>
      <c r="K312" t="s">
        <v>188</v>
      </c>
      <c r="L312" t="s">
        <v>224</v>
      </c>
      <c r="M312">
        <v>1</v>
      </c>
      <c r="N312">
        <v>1</v>
      </c>
      <c r="O312">
        <v>6</v>
      </c>
      <c r="P312">
        <v>5</v>
      </c>
      <c r="Q312">
        <v>1</v>
      </c>
      <c r="R312">
        <v>1</v>
      </c>
      <c r="S312" t="s">
        <v>163</v>
      </c>
      <c r="T312">
        <v>10</v>
      </c>
      <c r="U312">
        <v>0</v>
      </c>
      <c r="V312">
        <v>90</v>
      </c>
      <c r="W312" t="s">
        <v>312</v>
      </c>
      <c r="X312" t="s">
        <v>310</v>
      </c>
      <c r="Y312" t="s">
        <v>312</v>
      </c>
      <c r="Z312" t="s">
        <v>310</v>
      </c>
      <c r="AA312" t="s">
        <v>312</v>
      </c>
      <c r="AB312" t="s">
        <v>312</v>
      </c>
      <c r="AC312" t="s">
        <v>311</v>
      </c>
      <c r="AD312" t="s">
        <v>311</v>
      </c>
      <c r="AE312" t="s">
        <v>310</v>
      </c>
      <c r="AF312" t="s">
        <v>306</v>
      </c>
      <c r="AG312" t="s">
        <v>316</v>
      </c>
      <c r="AH312" t="s">
        <v>306</v>
      </c>
      <c r="AI312" t="s">
        <v>306</v>
      </c>
      <c r="AJ312" t="s">
        <v>314</v>
      </c>
      <c r="AK312" t="s">
        <v>314</v>
      </c>
      <c r="AL312" t="s">
        <v>316</v>
      </c>
      <c r="AM312" t="s">
        <v>306</v>
      </c>
      <c r="AN312" t="s">
        <v>306</v>
      </c>
      <c r="AO312" t="s">
        <v>163</v>
      </c>
      <c r="AP312" t="s">
        <v>163</v>
      </c>
      <c r="AQ312" t="s">
        <v>163</v>
      </c>
      <c r="AR312" t="s">
        <v>163</v>
      </c>
      <c r="AS312" t="s">
        <v>163</v>
      </c>
      <c r="AT312" t="s">
        <v>318</v>
      </c>
      <c r="AU312" t="s">
        <v>318</v>
      </c>
      <c r="AV312" t="s">
        <v>163</v>
      </c>
      <c r="AW312" t="s">
        <v>163</v>
      </c>
      <c r="AX312" t="s">
        <v>163</v>
      </c>
      <c r="AY312" t="s">
        <v>163</v>
      </c>
      <c r="AZ312" t="s">
        <v>163</v>
      </c>
      <c r="BA312" t="s">
        <v>163</v>
      </c>
      <c r="BB312" t="s">
        <v>163</v>
      </c>
      <c r="BC312" t="s">
        <v>163</v>
      </c>
      <c r="BD312" t="s">
        <v>163</v>
      </c>
      <c r="BE312" t="s">
        <v>163</v>
      </c>
      <c r="BF312" t="s">
        <v>163</v>
      </c>
      <c r="BG312" t="s">
        <v>163</v>
      </c>
      <c r="BH312">
        <v>4</v>
      </c>
      <c r="BI312" t="s">
        <v>163</v>
      </c>
      <c r="BJ312" t="s">
        <v>163</v>
      </c>
      <c r="BK312" t="s">
        <v>163</v>
      </c>
      <c r="BL312" t="s">
        <v>163</v>
      </c>
      <c r="BM312">
        <v>1</v>
      </c>
      <c r="BN312">
        <v>2</v>
      </c>
      <c r="BO312" t="s">
        <v>163</v>
      </c>
      <c r="BP312" t="s">
        <v>163</v>
      </c>
      <c r="BQ312" t="s">
        <v>163</v>
      </c>
      <c r="BR312" s="16">
        <v>1</v>
      </c>
      <c r="BS312" s="16">
        <v>3</v>
      </c>
      <c r="BT312" s="16">
        <v>1</v>
      </c>
      <c r="BU312" s="16">
        <v>1</v>
      </c>
      <c r="BV312" s="16">
        <v>3</v>
      </c>
      <c r="BW312" s="16">
        <v>1</v>
      </c>
      <c r="BX312" s="16" t="s">
        <v>163</v>
      </c>
      <c r="BY312" s="16" t="s">
        <v>163</v>
      </c>
      <c r="BZ312" s="16" t="s">
        <v>163</v>
      </c>
      <c r="CA312" s="16">
        <v>301</v>
      </c>
      <c r="CB312" s="16" t="s">
        <v>163</v>
      </c>
      <c r="CC312" s="16" t="s">
        <v>163</v>
      </c>
      <c r="CD312" s="16" t="s">
        <v>163</v>
      </c>
      <c r="CE312" s="16" t="s">
        <v>163</v>
      </c>
      <c r="CF312" s="16" t="s">
        <v>163</v>
      </c>
      <c r="CG312" s="16" t="s">
        <v>163</v>
      </c>
      <c r="CH312" s="16" t="s">
        <v>163</v>
      </c>
      <c r="CI312" s="16" t="s">
        <v>163</v>
      </c>
      <c r="CJ312" s="16" t="s">
        <v>163</v>
      </c>
      <c r="CK312" s="16" t="s">
        <v>163</v>
      </c>
      <c r="CL312" s="16" t="s">
        <v>163</v>
      </c>
      <c r="CM312" s="16" t="s">
        <v>163</v>
      </c>
      <c r="CN312" s="16" t="s">
        <v>163</v>
      </c>
      <c r="CO312" s="16" t="s">
        <v>163</v>
      </c>
      <c r="CP312" s="16" t="s">
        <v>163</v>
      </c>
      <c r="CQ312" s="16" t="s">
        <v>163</v>
      </c>
      <c r="CR312" s="16" t="s">
        <v>163</v>
      </c>
      <c r="CS312" s="16" t="s">
        <v>163</v>
      </c>
      <c r="CT312" s="16" t="s">
        <v>163</v>
      </c>
      <c r="CU312" s="16">
        <v>301</v>
      </c>
      <c r="CV312" s="16" t="s">
        <v>163</v>
      </c>
      <c r="CW312" s="16">
        <v>1</v>
      </c>
      <c r="CX312" s="16">
        <v>3</v>
      </c>
      <c r="CY312" s="16" t="s">
        <v>163</v>
      </c>
      <c r="CZ312" s="16" t="s">
        <v>163</v>
      </c>
      <c r="DA312" s="16" t="s">
        <v>163</v>
      </c>
      <c r="DB312" s="16" t="s">
        <v>163</v>
      </c>
      <c r="DC312" s="16" t="s">
        <v>163</v>
      </c>
      <c r="DD312" s="16" t="s">
        <v>163</v>
      </c>
      <c r="DE312" s="16" t="s">
        <v>163</v>
      </c>
      <c r="DF312" s="16" t="s">
        <v>163</v>
      </c>
      <c r="DG312" s="16" t="s">
        <v>163</v>
      </c>
      <c r="DH312" s="16" t="s">
        <v>163</v>
      </c>
      <c r="DI312" s="16" t="s">
        <v>163</v>
      </c>
      <c r="DJ312" s="16" t="s">
        <v>163</v>
      </c>
      <c r="DK312" s="16" t="s">
        <v>163</v>
      </c>
      <c r="DL312" s="16" t="s">
        <v>163</v>
      </c>
      <c r="DM312" s="16" t="s">
        <v>163</v>
      </c>
      <c r="DN312" s="16" t="s">
        <v>163</v>
      </c>
      <c r="DO312" s="16" t="s">
        <v>163</v>
      </c>
      <c r="DP312" s="16" t="s">
        <v>163</v>
      </c>
      <c r="DQ312" s="16" t="s">
        <v>163</v>
      </c>
      <c r="DR312" s="16" t="s">
        <v>163</v>
      </c>
      <c r="DS312" s="16" t="s">
        <v>163</v>
      </c>
      <c r="DT312" s="16" t="s">
        <v>163</v>
      </c>
      <c r="DU312" s="16" t="s">
        <v>163</v>
      </c>
      <c r="DV312" s="16" t="s">
        <v>163</v>
      </c>
      <c r="DW312" s="16" t="s">
        <v>163</v>
      </c>
      <c r="DX312" s="16" t="s">
        <v>163</v>
      </c>
      <c r="DY312" s="16">
        <v>301</v>
      </c>
      <c r="DZ312" s="16" t="s">
        <v>163</v>
      </c>
      <c r="EA312" s="16">
        <v>1</v>
      </c>
      <c r="EB312" s="16">
        <v>3</v>
      </c>
      <c r="EC312" s="16" t="s">
        <v>163</v>
      </c>
      <c r="ED312" s="16" t="s">
        <v>163</v>
      </c>
      <c r="EE312" s="16" t="s">
        <v>163</v>
      </c>
      <c r="EF312" s="16" t="s">
        <v>163</v>
      </c>
      <c r="EG312" s="16" t="s">
        <v>163</v>
      </c>
      <c r="EH312" s="16" t="s">
        <v>163</v>
      </c>
      <c r="EI312">
        <v>5</v>
      </c>
      <c r="EJ312">
        <v>2</v>
      </c>
      <c r="EK312" t="s">
        <v>163</v>
      </c>
      <c r="EL312">
        <v>5</v>
      </c>
      <c r="EM312">
        <v>16</v>
      </c>
      <c r="EN312">
        <v>16</v>
      </c>
      <c r="EO312">
        <v>16</v>
      </c>
      <c r="EP312">
        <v>12</v>
      </c>
      <c r="EQ312">
        <v>25</v>
      </c>
      <c r="ER312" t="s">
        <v>163</v>
      </c>
      <c r="ES312" t="s">
        <v>190</v>
      </c>
      <c r="ET312" t="s">
        <v>163</v>
      </c>
      <c r="EU312">
        <v>3</v>
      </c>
      <c r="EV312">
        <v>1950</v>
      </c>
      <c r="EW312">
        <v>1</v>
      </c>
      <c r="EX312" t="s">
        <v>341</v>
      </c>
      <c r="EY312" t="s">
        <v>348</v>
      </c>
      <c r="EZ312" t="s">
        <v>333</v>
      </c>
      <c r="FA312">
        <v>1</v>
      </c>
      <c r="FB312" t="s">
        <v>163</v>
      </c>
      <c r="FC312" t="s">
        <v>163</v>
      </c>
      <c r="FD312" t="s">
        <v>163</v>
      </c>
      <c r="FE312" t="s">
        <v>163</v>
      </c>
      <c r="FF312" t="s">
        <v>163</v>
      </c>
      <c r="FG312" t="s">
        <v>163</v>
      </c>
      <c r="FH312" t="s">
        <v>163</v>
      </c>
      <c r="FI312">
        <v>2</v>
      </c>
      <c r="FJ312" t="s">
        <v>163</v>
      </c>
      <c r="FK312">
        <f t="shared" si="8"/>
        <v>1</v>
      </c>
      <c r="FL312">
        <f t="shared" si="9"/>
        <v>0</v>
      </c>
    </row>
    <row r="313" spans="1:168" x14ac:dyDescent="0.25">
      <c r="A313">
        <v>312</v>
      </c>
      <c r="B313" t="s">
        <v>186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10501</v>
      </c>
      <c r="J313" t="s">
        <v>187</v>
      </c>
      <c r="K313" t="s">
        <v>188</v>
      </c>
      <c r="L313" t="s">
        <v>224</v>
      </c>
      <c r="M313">
        <v>1</v>
      </c>
      <c r="N313">
        <v>1</v>
      </c>
      <c r="O313">
        <v>2</v>
      </c>
      <c r="P313">
        <v>2</v>
      </c>
      <c r="Q313">
        <v>0</v>
      </c>
      <c r="R313">
        <v>1</v>
      </c>
      <c r="S313" t="s">
        <v>163</v>
      </c>
      <c r="T313">
        <v>50</v>
      </c>
      <c r="U313">
        <v>25</v>
      </c>
      <c r="V313">
        <v>25</v>
      </c>
      <c r="W313" t="s">
        <v>310</v>
      </c>
      <c r="X313" t="s">
        <v>313</v>
      </c>
      <c r="Y313" t="s">
        <v>310</v>
      </c>
      <c r="Z313" t="s">
        <v>310</v>
      </c>
      <c r="AA313" t="s">
        <v>311</v>
      </c>
      <c r="AB313" t="s">
        <v>311</v>
      </c>
      <c r="AC313" t="s">
        <v>312</v>
      </c>
      <c r="AD313" t="s">
        <v>311</v>
      </c>
      <c r="AE313" t="s">
        <v>310</v>
      </c>
      <c r="AF313" t="s">
        <v>306</v>
      </c>
      <c r="AG313" t="s">
        <v>314</v>
      </c>
      <c r="AH313" t="s">
        <v>306</v>
      </c>
      <c r="AI313" t="s">
        <v>306</v>
      </c>
      <c r="AJ313" t="s">
        <v>315</v>
      </c>
      <c r="AK313" t="s">
        <v>315</v>
      </c>
      <c r="AL313" t="s">
        <v>315</v>
      </c>
      <c r="AM313" t="s">
        <v>306</v>
      </c>
      <c r="AN313" t="s">
        <v>306</v>
      </c>
      <c r="AO313" t="s">
        <v>163</v>
      </c>
      <c r="AP313" t="s">
        <v>163</v>
      </c>
      <c r="AQ313" t="s">
        <v>163</v>
      </c>
      <c r="AR313" t="s">
        <v>163</v>
      </c>
      <c r="AS313" t="s">
        <v>163</v>
      </c>
      <c r="AT313" t="s">
        <v>322</v>
      </c>
      <c r="AU313" t="s">
        <v>326</v>
      </c>
      <c r="AV313" t="s">
        <v>163</v>
      </c>
      <c r="AW313" t="s">
        <v>163</v>
      </c>
      <c r="AX313" t="s">
        <v>163</v>
      </c>
      <c r="AY313" t="s">
        <v>163</v>
      </c>
      <c r="AZ313" t="s">
        <v>163</v>
      </c>
      <c r="BA313" t="s">
        <v>163</v>
      </c>
      <c r="BB313" t="s">
        <v>163</v>
      </c>
      <c r="BC313" t="s">
        <v>163</v>
      </c>
      <c r="BD313" t="s">
        <v>163</v>
      </c>
      <c r="BE313" t="s">
        <v>163</v>
      </c>
      <c r="BF313" t="s">
        <v>163</v>
      </c>
      <c r="BG313" t="s">
        <v>163</v>
      </c>
      <c r="BH313">
        <v>1</v>
      </c>
      <c r="BI313">
        <v>2</v>
      </c>
      <c r="BJ313" t="s">
        <v>163</v>
      </c>
      <c r="BK313" t="s">
        <v>163</v>
      </c>
      <c r="BL313" t="s">
        <v>163</v>
      </c>
      <c r="BM313">
        <v>1</v>
      </c>
      <c r="BN313">
        <v>2</v>
      </c>
      <c r="BO313" t="s">
        <v>163</v>
      </c>
      <c r="BP313" t="s">
        <v>163</v>
      </c>
      <c r="BQ313" t="s">
        <v>163</v>
      </c>
      <c r="BR313" s="16">
        <v>1</v>
      </c>
      <c r="BS313" s="16">
        <v>3</v>
      </c>
      <c r="BT313" s="16">
        <v>1</v>
      </c>
      <c r="BU313" s="16">
        <v>1</v>
      </c>
      <c r="BV313" s="16">
        <v>3</v>
      </c>
      <c r="BW313" s="16">
        <v>1</v>
      </c>
      <c r="BX313" s="16" t="s">
        <v>163</v>
      </c>
      <c r="BY313" s="16" t="s">
        <v>163</v>
      </c>
      <c r="BZ313" s="16" t="s">
        <v>163</v>
      </c>
      <c r="CA313" s="16">
        <v>301</v>
      </c>
      <c r="CB313" s="16" t="s">
        <v>163</v>
      </c>
      <c r="CC313" s="16" t="s">
        <v>163</v>
      </c>
      <c r="CD313" s="16" t="s">
        <v>163</v>
      </c>
      <c r="CE313" s="16" t="s">
        <v>163</v>
      </c>
      <c r="CF313" s="16" t="s">
        <v>163</v>
      </c>
      <c r="CG313" s="16" t="s">
        <v>163</v>
      </c>
      <c r="CH313" s="16" t="s">
        <v>163</v>
      </c>
      <c r="CI313" s="16" t="s">
        <v>163</v>
      </c>
      <c r="CJ313" s="16" t="s">
        <v>163</v>
      </c>
      <c r="CK313" s="16" t="s">
        <v>163</v>
      </c>
      <c r="CL313" s="16" t="s">
        <v>163</v>
      </c>
      <c r="CM313" s="16" t="s">
        <v>163</v>
      </c>
      <c r="CN313" s="16" t="s">
        <v>163</v>
      </c>
      <c r="CO313" s="16" t="s">
        <v>163</v>
      </c>
      <c r="CP313" s="16" t="s">
        <v>163</v>
      </c>
      <c r="CQ313" s="16" t="s">
        <v>163</v>
      </c>
      <c r="CR313" s="16" t="s">
        <v>163</v>
      </c>
      <c r="CS313" s="16" t="s">
        <v>163</v>
      </c>
      <c r="CT313" s="16" t="s">
        <v>163</v>
      </c>
      <c r="CU313" s="16">
        <v>301</v>
      </c>
      <c r="CV313" s="16" t="s">
        <v>163</v>
      </c>
      <c r="CW313" s="16">
        <v>1</v>
      </c>
      <c r="CX313" s="16">
        <v>1</v>
      </c>
      <c r="CY313" s="16">
        <v>1</v>
      </c>
      <c r="CZ313" s="16" t="s">
        <v>163</v>
      </c>
      <c r="DA313" s="16" t="s">
        <v>163</v>
      </c>
      <c r="DB313" s="16" t="s">
        <v>163</v>
      </c>
      <c r="DC313" s="16" t="s">
        <v>163</v>
      </c>
      <c r="DD313" s="16" t="s">
        <v>163</v>
      </c>
      <c r="DE313" s="16" t="s">
        <v>163</v>
      </c>
      <c r="DF313" s="16" t="s">
        <v>163</v>
      </c>
      <c r="DG313" s="16" t="s">
        <v>163</v>
      </c>
      <c r="DH313" s="16" t="s">
        <v>163</v>
      </c>
      <c r="DI313" s="16" t="s">
        <v>163</v>
      </c>
      <c r="DJ313" s="16" t="s">
        <v>163</v>
      </c>
      <c r="DK313" s="16" t="s">
        <v>163</v>
      </c>
      <c r="DL313" s="16" t="s">
        <v>163</v>
      </c>
      <c r="DM313" s="16" t="s">
        <v>163</v>
      </c>
      <c r="DN313" s="16" t="s">
        <v>163</v>
      </c>
      <c r="DO313" s="16" t="s">
        <v>163</v>
      </c>
      <c r="DP313" s="16" t="s">
        <v>163</v>
      </c>
      <c r="DQ313" s="16" t="s">
        <v>163</v>
      </c>
      <c r="DR313" s="16" t="s">
        <v>163</v>
      </c>
      <c r="DS313" s="16" t="s">
        <v>163</v>
      </c>
      <c r="DT313" s="16" t="s">
        <v>163</v>
      </c>
      <c r="DU313" s="16" t="s">
        <v>163</v>
      </c>
      <c r="DV313" s="16" t="s">
        <v>163</v>
      </c>
      <c r="DW313" s="16" t="s">
        <v>163</v>
      </c>
      <c r="DX313" s="16" t="s">
        <v>163</v>
      </c>
      <c r="DY313" s="16">
        <v>303</v>
      </c>
      <c r="DZ313" s="16" t="s">
        <v>163</v>
      </c>
      <c r="EA313" s="16">
        <v>1</v>
      </c>
      <c r="EB313" s="16">
        <v>1</v>
      </c>
      <c r="EC313" s="16">
        <v>1</v>
      </c>
      <c r="ED313" s="16" t="s">
        <v>163</v>
      </c>
      <c r="EE313" s="16" t="s">
        <v>163</v>
      </c>
      <c r="EF313" s="16" t="s">
        <v>163</v>
      </c>
      <c r="EG313" s="16" t="s">
        <v>163</v>
      </c>
      <c r="EH313" s="16" t="s">
        <v>163</v>
      </c>
      <c r="EI313">
        <v>5</v>
      </c>
      <c r="EJ313">
        <v>2</v>
      </c>
      <c r="EK313" t="s">
        <v>163</v>
      </c>
      <c r="EL313">
        <v>4</v>
      </c>
      <c r="EM313">
        <v>16</v>
      </c>
      <c r="EN313">
        <v>16</v>
      </c>
      <c r="EO313">
        <v>13</v>
      </c>
      <c r="EP313">
        <v>11</v>
      </c>
      <c r="EQ313">
        <v>25</v>
      </c>
      <c r="ER313" t="s">
        <v>163</v>
      </c>
      <c r="ES313" t="s">
        <v>212</v>
      </c>
      <c r="ET313" t="s">
        <v>163</v>
      </c>
      <c r="EU313">
        <v>3</v>
      </c>
      <c r="EV313">
        <v>1966</v>
      </c>
      <c r="EW313">
        <v>1</v>
      </c>
      <c r="EX313" t="s">
        <v>338</v>
      </c>
      <c r="EY313" t="s">
        <v>351</v>
      </c>
      <c r="EZ313" t="s">
        <v>336</v>
      </c>
      <c r="FA313">
        <v>1</v>
      </c>
      <c r="FB313" t="s">
        <v>163</v>
      </c>
      <c r="FC313" t="s">
        <v>163</v>
      </c>
      <c r="FD313" t="s">
        <v>163</v>
      </c>
      <c r="FE313" t="s">
        <v>163</v>
      </c>
      <c r="FF313" t="s">
        <v>163</v>
      </c>
      <c r="FG313" t="s">
        <v>163</v>
      </c>
      <c r="FH313" t="s">
        <v>163</v>
      </c>
      <c r="FI313" t="s">
        <v>163</v>
      </c>
      <c r="FJ313" t="s">
        <v>163</v>
      </c>
      <c r="FK313">
        <f t="shared" si="8"/>
        <v>1</v>
      </c>
      <c r="FL313">
        <f t="shared" si="9"/>
        <v>0</v>
      </c>
    </row>
    <row r="314" spans="1:168" x14ac:dyDescent="0.25">
      <c r="A314">
        <v>313</v>
      </c>
      <c r="B314" t="s">
        <v>186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10501</v>
      </c>
      <c r="J314" t="s">
        <v>187</v>
      </c>
      <c r="K314" t="s">
        <v>188</v>
      </c>
      <c r="L314" t="s">
        <v>224</v>
      </c>
      <c r="M314">
        <v>1</v>
      </c>
      <c r="N314">
        <v>1</v>
      </c>
      <c r="O314">
        <v>6</v>
      </c>
      <c r="P314">
        <v>4</v>
      </c>
      <c r="Q314">
        <v>2</v>
      </c>
      <c r="R314">
        <v>1</v>
      </c>
      <c r="S314" t="s">
        <v>163</v>
      </c>
      <c r="T314">
        <v>0</v>
      </c>
      <c r="U314">
        <v>0</v>
      </c>
      <c r="V314">
        <v>100</v>
      </c>
      <c r="W314" t="s">
        <v>313</v>
      </c>
      <c r="X314" t="s">
        <v>310</v>
      </c>
      <c r="Y314" t="s">
        <v>310</v>
      </c>
      <c r="Z314" t="s">
        <v>310</v>
      </c>
      <c r="AA314" t="s">
        <v>313</v>
      </c>
      <c r="AB314" t="s">
        <v>313</v>
      </c>
      <c r="AC314" t="s">
        <v>311</v>
      </c>
      <c r="AD314" t="s">
        <v>311</v>
      </c>
      <c r="AE314" t="s">
        <v>310</v>
      </c>
      <c r="AF314" t="s">
        <v>306</v>
      </c>
      <c r="AG314" t="s">
        <v>306</v>
      </c>
      <c r="AH314" t="s">
        <v>306</v>
      </c>
      <c r="AI314" t="s">
        <v>306</v>
      </c>
      <c r="AJ314" t="s">
        <v>316</v>
      </c>
      <c r="AK314" t="s">
        <v>315</v>
      </c>
      <c r="AL314" t="s">
        <v>316</v>
      </c>
      <c r="AM314" t="s">
        <v>306</v>
      </c>
      <c r="AN314" t="s">
        <v>306</v>
      </c>
      <c r="AO314" t="s">
        <v>163</v>
      </c>
      <c r="AP314" t="s">
        <v>163</v>
      </c>
      <c r="AQ314" t="s">
        <v>163</v>
      </c>
      <c r="AR314" t="s">
        <v>163</v>
      </c>
      <c r="AS314" t="s">
        <v>163</v>
      </c>
      <c r="AT314" t="s">
        <v>318</v>
      </c>
      <c r="AU314" t="s">
        <v>326</v>
      </c>
      <c r="AV314" t="s">
        <v>163</v>
      </c>
      <c r="AW314" t="s">
        <v>163</v>
      </c>
      <c r="AX314" t="s">
        <v>163</v>
      </c>
      <c r="AY314" t="s">
        <v>163</v>
      </c>
      <c r="AZ314" t="s">
        <v>163</v>
      </c>
      <c r="BA314" t="s">
        <v>163</v>
      </c>
      <c r="BB314" t="s">
        <v>163</v>
      </c>
      <c r="BC314" t="s">
        <v>163</v>
      </c>
      <c r="BD314" t="s">
        <v>163</v>
      </c>
      <c r="BE314" t="s">
        <v>163</v>
      </c>
      <c r="BF314" t="s">
        <v>163</v>
      </c>
      <c r="BG314" t="s">
        <v>163</v>
      </c>
      <c r="BH314">
        <v>2</v>
      </c>
      <c r="BI314" t="s">
        <v>163</v>
      </c>
      <c r="BJ314" t="s">
        <v>163</v>
      </c>
      <c r="BK314" t="s">
        <v>163</v>
      </c>
      <c r="BL314" t="s">
        <v>163</v>
      </c>
      <c r="BM314" t="s">
        <v>166</v>
      </c>
      <c r="BN314">
        <v>2</v>
      </c>
      <c r="BO314" t="s">
        <v>163</v>
      </c>
      <c r="BP314" t="s">
        <v>163</v>
      </c>
      <c r="BQ314" t="s">
        <v>163</v>
      </c>
      <c r="BR314" s="16">
        <v>1</v>
      </c>
      <c r="BS314" s="16">
        <v>3</v>
      </c>
      <c r="BT314" s="16">
        <v>1</v>
      </c>
      <c r="BU314" s="16">
        <v>2</v>
      </c>
      <c r="BV314" s="16">
        <v>0</v>
      </c>
      <c r="BW314" s="16">
        <v>0</v>
      </c>
      <c r="BX314" s="16" t="s">
        <v>163</v>
      </c>
      <c r="BY314" s="16" t="s">
        <v>163</v>
      </c>
      <c r="BZ314" s="16" t="s">
        <v>163</v>
      </c>
      <c r="CA314" s="16">
        <v>302</v>
      </c>
      <c r="CB314" s="16" t="s">
        <v>163</v>
      </c>
      <c r="CC314" s="16" t="s">
        <v>163</v>
      </c>
      <c r="CD314" s="16" t="s">
        <v>163</v>
      </c>
      <c r="CE314" s="16" t="s">
        <v>163</v>
      </c>
      <c r="CF314" s="16" t="s">
        <v>163</v>
      </c>
      <c r="CG314" s="16" t="s">
        <v>163</v>
      </c>
      <c r="CH314" s="16" t="s">
        <v>163</v>
      </c>
      <c r="CI314" s="16" t="s">
        <v>163</v>
      </c>
      <c r="CJ314" s="16" t="s">
        <v>163</v>
      </c>
      <c r="CK314" s="16" t="s">
        <v>163</v>
      </c>
      <c r="CL314" s="16" t="s">
        <v>163</v>
      </c>
      <c r="CM314" s="16" t="s">
        <v>163</v>
      </c>
      <c r="CN314" s="16" t="s">
        <v>163</v>
      </c>
      <c r="CO314" s="16" t="s">
        <v>163</v>
      </c>
      <c r="CP314" s="16" t="s">
        <v>163</v>
      </c>
      <c r="CQ314" s="16" t="s">
        <v>163</v>
      </c>
      <c r="CR314" s="16" t="s">
        <v>163</v>
      </c>
      <c r="CS314" s="16" t="s">
        <v>163</v>
      </c>
      <c r="CT314" s="16" t="s">
        <v>163</v>
      </c>
      <c r="CU314" s="16">
        <v>302</v>
      </c>
      <c r="CV314" s="16" t="s">
        <v>163</v>
      </c>
      <c r="CW314" s="16">
        <v>1</v>
      </c>
      <c r="CX314" s="16">
        <v>3</v>
      </c>
      <c r="CY314" s="16" t="s">
        <v>163</v>
      </c>
      <c r="CZ314" s="16" t="s">
        <v>163</v>
      </c>
      <c r="DA314" s="16" t="s">
        <v>163</v>
      </c>
      <c r="DB314" s="16" t="s">
        <v>163</v>
      </c>
      <c r="DC314" s="16" t="s">
        <v>163</v>
      </c>
      <c r="DD314" s="16" t="s">
        <v>163</v>
      </c>
      <c r="DE314" s="16" t="s">
        <v>163</v>
      </c>
      <c r="DF314" s="16" t="s">
        <v>163</v>
      </c>
      <c r="DG314" s="16" t="s">
        <v>163</v>
      </c>
      <c r="DH314" s="16" t="s">
        <v>163</v>
      </c>
      <c r="DI314" s="16" t="s">
        <v>163</v>
      </c>
      <c r="DJ314" s="16" t="s">
        <v>163</v>
      </c>
      <c r="DK314" s="16" t="s">
        <v>163</v>
      </c>
      <c r="DL314" s="16" t="s">
        <v>163</v>
      </c>
      <c r="DM314" s="16" t="s">
        <v>163</v>
      </c>
      <c r="DN314" s="16" t="s">
        <v>163</v>
      </c>
      <c r="DO314" s="16" t="s">
        <v>163</v>
      </c>
      <c r="DP314" s="16" t="s">
        <v>163</v>
      </c>
      <c r="DQ314" s="16" t="s">
        <v>163</v>
      </c>
      <c r="DR314" s="16" t="s">
        <v>163</v>
      </c>
      <c r="DS314" s="16" t="s">
        <v>163</v>
      </c>
      <c r="DT314" s="16" t="s">
        <v>163</v>
      </c>
      <c r="DU314" s="16" t="s">
        <v>163</v>
      </c>
      <c r="DV314" s="16" t="s">
        <v>163</v>
      </c>
      <c r="DW314" s="16" t="s">
        <v>163</v>
      </c>
      <c r="DX314" s="16" t="s">
        <v>163</v>
      </c>
      <c r="DY314" s="16" t="s">
        <v>163</v>
      </c>
      <c r="DZ314" s="16" t="s">
        <v>163</v>
      </c>
      <c r="EA314" s="16" t="s">
        <v>163</v>
      </c>
      <c r="EB314" s="16" t="s">
        <v>163</v>
      </c>
      <c r="EC314" s="16" t="s">
        <v>163</v>
      </c>
      <c r="ED314" s="16" t="s">
        <v>163</v>
      </c>
      <c r="EE314" s="16" t="s">
        <v>163</v>
      </c>
      <c r="EF314" s="16" t="s">
        <v>163</v>
      </c>
      <c r="EG314" s="16" t="s">
        <v>163</v>
      </c>
      <c r="EH314" s="16" t="s">
        <v>163</v>
      </c>
      <c r="EI314">
        <v>5</v>
      </c>
      <c r="EJ314">
        <v>2</v>
      </c>
      <c r="EK314" t="s">
        <v>163</v>
      </c>
      <c r="EL314">
        <v>2</v>
      </c>
      <c r="EM314">
        <v>16</v>
      </c>
      <c r="EN314">
        <v>16</v>
      </c>
      <c r="EO314">
        <v>16</v>
      </c>
      <c r="EP314">
        <v>16</v>
      </c>
      <c r="EQ314">
        <v>25</v>
      </c>
      <c r="ER314" t="s">
        <v>163</v>
      </c>
      <c r="ES314" t="s">
        <v>190</v>
      </c>
      <c r="ET314" t="s">
        <v>163</v>
      </c>
      <c r="EU314">
        <v>3</v>
      </c>
      <c r="EV314">
        <v>1949</v>
      </c>
      <c r="EW314">
        <v>1</v>
      </c>
      <c r="EX314" t="s">
        <v>341</v>
      </c>
      <c r="EY314" t="s">
        <v>349</v>
      </c>
      <c r="EZ314" t="s">
        <v>334</v>
      </c>
      <c r="FA314" t="s">
        <v>163</v>
      </c>
      <c r="FB314">
        <v>2</v>
      </c>
      <c r="FC314" t="s">
        <v>163</v>
      </c>
      <c r="FD314" t="s">
        <v>163</v>
      </c>
      <c r="FE314" t="s">
        <v>163</v>
      </c>
      <c r="FF314" t="s">
        <v>163</v>
      </c>
      <c r="FG314" t="s">
        <v>163</v>
      </c>
      <c r="FH314" t="s">
        <v>163</v>
      </c>
      <c r="FI314">
        <v>1</v>
      </c>
      <c r="FJ314" t="s">
        <v>163</v>
      </c>
      <c r="FK314">
        <f t="shared" si="8"/>
        <v>1</v>
      </c>
      <c r="FL314">
        <f t="shared" si="9"/>
        <v>0</v>
      </c>
    </row>
    <row r="315" spans="1:168" x14ac:dyDescent="0.25">
      <c r="A315">
        <v>314</v>
      </c>
      <c r="B315" t="s">
        <v>186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10501</v>
      </c>
      <c r="J315" t="s">
        <v>187</v>
      </c>
      <c r="K315" t="s">
        <v>188</v>
      </c>
      <c r="L315" t="s">
        <v>224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1</v>
      </c>
      <c r="S315" t="s">
        <v>163</v>
      </c>
      <c r="T315">
        <v>0</v>
      </c>
      <c r="U315">
        <v>100</v>
      </c>
      <c r="V315">
        <v>0</v>
      </c>
      <c r="W315" t="s">
        <v>310</v>
      </c>
      <c r="X315" t="s">
        <v>310</v>
      </c>
      <c r="Y315" t="s">
        <v>310</v>
      </c>
      <c r="Z315" t="s">
        <v>310</v>
      </c>
      <c r="AA315" t="s">
        <v>310</v>
      </c>
      <c r="AB315" t="s">
        <v>312</v>
      </c>
      <c r="AC315" t="s">
        <v>310</v>
      </c>
      <c r="AD315" t="s">
        <v>308</v>
      </c>
      <c r="AE315" t="s">
        <v>310</v>
      </c>
      <c r="AF315" t="s">
        <v>306</v>
      </c>
      <c r="AG315" t="s">
        <v>316</v>
      </c>
      <c r="AH315" t="s">
        <v>306</v>
      </c>
      <c r="AI315" t="s">
        <v>306</v>
      </c>
      <c r="AJ315" t="s">
        <v>306</v>
      </c>
      <c r="AK315" t="s">
        <v>314</v>
      </c>
      <c r="AL315" t="s">
        <v>306</v>
      </c>
      <c r="AM315" t="s">
        <v>314</v>
      </c>
      <c r="AN315" t="s">
        <v>306</v>
      </c>
      <c r="AO315" t="s">
        <v>163</v>
      </c>
      <c r="AP315" t="s">
        <v>163</v>
      </c>
      <c r="AQ315" t="s">
        <v>163</v>
      </c>
      <c r="AR315" t="s">
        <v>163</v>
      </c>
      <c r="AS315">
        <v>2.5</v>
      </c>
      <c r="AT315" t="s">
        <v>325</v>
      </c>
      <c r="AU315" t="s">
        <v>325</v>
      </c>
      <c r="AV315" t="s">
        <v>163</v>
      </c>
      <c r="AW315" t="s">
        <v>163</v>
      </c>
      <c r="AX315" t="s">
        <v>163</v>
      </c>
      <c r="AY315" t="s">
        <v>163</v>
      </c>
      <c r="AZ315" t="s">
        <v>163</v>
      </c>
      <c r="BA315" t="s">
        <v>163</v>
      </c>
      <c r="BB315" t="s">
        <v>163</v>
      </c>
      <c r="BC315" t="s">
        <v>163</v>
      </c>
      <c r="BD315" t="s">
        <v>163</v>
      </c>
      <c r="BE315" t="s">
        <v>163</v>
      </c>
      <c r="BF315" t="s">
        <v>163</v>
      </c>
      <c r="BG315" t="s">
        <v>163</v>
      </c>
      <c r="BH315">
        <v>2</v>
      </c>
      <c r="BI315" t="s">
        <v>163</v>
      </c>
      <c r="BJ315" t="s">
        <v>163</v>
      </c>
      <c r="BK315" t="s">
        <v>163</v>
      </c>
      <c r="BL315" t="s">
        <v>163</v>
      </c>
      <c r="BM315">
        <v>2</v>
      </c>
      <c r="BN315" t="s">
        <v>163</v>
      </c>
      <c r="BO315" t="s">
        <v>163</v>
      </c>
      <c r="BP315" t="s">
        <v>163</v>
      </c>
      <c r="BQ315" t="s">
        <v>163</v>
      </c>
      <c r="BR315" s="16">
        <v>1</v>
      </c>
      <c r="BS315" s="16" t="s">
        <v>165</v>
      </c>
      <c r="BT315" s="16">
        <v>3</v>
      </c>
      <c r="BU315" s="16">
        <v>1</v>
      </c>
      <c r="BV315" s="16" t="s">
        <v>165</v>
      </c>
      <c r="BW315" s="16">
        <v>3</v>
      </c>
      <c r="BX315" s="16">
        <v>305</v>
      </c>
      <c r="BY315" s="16">
        <v>305</v>
      </c>
      <c r="BZ315" s="16">
        <v>305</v>
      </c>
      <c r="CA315" s="16">
        <v>305</v>
      </c>
      <c r="CB315" s="16" t="s">
        <v>163</v>
      </c>
      <c r="CC315" s="16">
        <v>1</v>
      </c>
      <c r="CD315" s="16">
        <v>2</v>
      </c>
      <c r="CE315" s="16" t="s">
        <v>163</v>
      </c>
      <c r="CF315" s="16">
        <v>2</v>
      </c>
      <c r="CG315" s="16" t="s">
        <v>163</v>
      </c>
      <c r="CH315" s="16" t="s">
        <v>163</v>
      </c>
      <c r="CI315" s="16" t="s">
        <v>163</v>
      </c>
      <c r="CJ315" s="16" t="s">
        <v>163</v>
      </c>
      <c r="CK315" s="16">
        <v>305</v>
      </c>
      <c r="CL315" s="16" t="s">
        <v>163</v>
      </c>
      <c r="CM315" s="16">
        <v>1</v>
      </c>
      <c r="CN315" s="16">
        <v>2</v>
      </c>
      <c r="CO315" s="16" t="s">
        <v>163</v>
      </c>
      <c r="CP315" s="16">
        <v>2</v>
      </c>
      <c r="CQ315" s="16" t="s">
        <v>163</v>
      </c>
      <c r="CR315" s="16" t="s">
        <v>163</v>
      </c>
      <c r="CS315" s="16" t="s">
        <v>163</v>
      </c>
      <c r="CT315" s="16" t="s">
        <v>163</v>
      </c>
      <c r="CU315" s="16">
        <v>305</v>
      </c>
      <c r="CV315" s="16" t="s">
        <v>163</v>
      </c>
      <c r="CW315" s="16">
        <v>1</v>
      </c>
      <c r="CX315" s="16">
        <v>2</v>
      </c>
      <c r="CY315" s="16" t="s">
        <v>163</v>
      </c>
      <c r="CZ315" s="16">
        <v>2</v>
      </c>
      <c r="DA315" s="16" t="s">
        <v>163</v>
      </c>
      <c r="DB315" s="16" t="s">
        <v>163</v>
      </c>
      <c r="DC315" s="16" t="s">
        <v>163</v>
      </c>
      <c r="DD315" s="16" t="s">
        <v>163</v>
      </c>
      <c r="DE315" s="16">
        <v>305</v>
      </c>
      <c r="DF315" s="16" t="s">
        <v>163</v>
      </c>
      <c r="DG315" s="16">
        <v>1</v>
      </c>
      <c r="DH315" s="16">
        <v>2</v>
      </c>
      <c r="DI315" s="16" t="s">
        <v>163</v>
      </c>
      <c r="DJ315" s="16">
        <v>2</v>
      </c>
      <c r="DK315" s="16" t="s">
        <v>163</v>
      </c>
      <c r="DL315" s="16" t="s">
        <v>163</v>
      </c>
      <c r="DM315" s="16" t="s">
        <v>163</v>
      </c>
      <c r="DN315" s="16" t="s">
        <v>163</v>
      </c>
      <c r="DO315" s="16">
        <v>305</v>
      </c>
      <c r="DP315" s="16" t="s">
        <v>163</v>
      </c>
      <c r="DQ315" s="16">
        <v>1</v>
      </c>
      <c r="DR315" s="16">
        <v>2</v>
      </c>
      <c r="DS315" s="16" t="s">
        <v>163</v>
      </c>
      <c r="DT315" s="16">
        <v>2</v>
      </c>
      <c r="DU315" s="16" t="s">
        <v>163</v>
      </c>
      <c r="DV315" s="16" t="s">
        <v>163</v>
      </c>
      <c r="DW315" s="16" t="s">
        <v>163</v>
      </c>
      <c r="DX315" s="16" t="s">
        <v>163</v>
      </c>
      <c r="DY315" s="16">
        <v>305</v>
      </c>
      <c r="DZ315" s="16" t="s">
        <v>163</v>
      </c>
      <c r="EA315" s="16">
        <v>1</v>
      </c>
      <c r="EB315" s="16">
        <v>2</v>
      </c>
      <c r="EC315" s="16" t="s">
        <v>163</v>
      </c>
      <c r="ED315" s="16">
        <v>2</v>
      </c>
      <c r="EE315" s="16" t="s">
        <v>163</v>
      </c>
      <c r="EF315" s="16" t="s">
        <v>163</v>
      </c>
      <c r="EG315" s="16" t="s">
        <v>163</v>
      </c>
      <c r="EH315" s="16" t="s">
        <v>163</v>
      </c>
      <c r="EI315">
        <v>6</v>
      </c>
      <c r="EJ315" t="s">
        <v>163</v>
      </c>
      <c r="EK315">
        <v>6</v>
      </c>
      <c r="EL315" t="s">
        <v>163</v>
      </c>
      <c r="EM315" t="s">
        <v>163</v>
      </c>
      <c r="EN315" t="s">
        <v>163</v>
      </c>
      <c r="EO315" t="s">
        <v>163</v>
      </c>
      <c r="EP315" t="s">
        <v>163</v>
      </c>
      <c r="EQ315" t="s">
        <v>163</v>
      </c>
      <c r="ER315" t="s">
        <v>163</v>
      </c>
      <c r="ES315" t="s">
        <v>163</v>
      </c>
      <c r="ET315" t="s">
        <v>163</v>
      </c>
      <c r="EU315">
        <v>3</v>
      </c>
      <c r="EV315">
        <v>1968</v>
      </c>
      <c r="EW315">
        <v>4</v>
      </c>
      <c r="EX315" t="s">
        <v>346</v>
      </c>
      <c r="EY315" t="s">
        <v>348</v>
      </c>
      <c r="EZ315" t="s">
        <v>332</v>
      </c>
      <c r="FA315">
        <v>1</v>
      </c>
      <c r="FB315" t="s">
        <v>163</v>
      </c>
      <c r="FC315" t="s">
        <v>163</v>
      </c>
      <c r="FD315" t="s">
        <v>163</v>
      </c>
      <c r="FE315" t="s">
        <v>163</v>
      </c>
      <c r="FF315" t="s">
        <v>163</v>
      </c>
      <c r="FG315" t="s">
        <v>163</v>
      </c>
      <c r="FH315" t="s">
        <v>163</v>
      </c>
      <c r="FI315" t="s">
        <v>163</v>
      </c>
      <c r="FJ315" t="s">
        <v>163</v>
      </c>
      <c r="FK315">
        <f t="shared" si="8"/>
        <v>1</v>
      </c>
      <c r="FL315">
        <f t="shared" si="9"/>
        <v>0</v>
      </c>
    </row>
    <row r="316" spans="1:168" x14ac:dyDescent="0.25">
      <c r="A316">
        <v>315</v>
      </c>
      <c r="B316" t="s">
        <v>186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10501</v>
      </c>
      <c r="J316" t="s">
        <v>187</v>
      </c>
      <c r="K316" t="s">
        <v>188</v>
      </c>
      <c r="L316" t="s">
        <v>224</v>
      </c>
      <c r="M316">
        <v>1</v>
      </c>
      <c r="N316">
        <v>1</v>
      </c>
      <c r="O316">
        <v>9</v>
      </c>
      <c r="P316">
        <v>6</v>
      </c>
      <c r="Q316">
        <v>3</v>
      </c>
      <c r="R316">
        <v>1</v>
      </c>
      <c r="S316" t="s">
        <v>163</v>
      </c>
      <c r="T316">
        <v>0</v>
      </c>
      <c r="U316">
        <v>50</v>
      </c>
      <c r="V316">
        <v>50</v>
      </c>
      <c r="W316" t="s">
        <v>313</v>
      </c>
      <c r="X316" t="s">
        <v>313</v>
      </c>
      <c r="Y316" t="s">
        <v>310</v>
      </c>
      <c r="Z316" t="s">
        <v>310</v>
      </c>
      <c r="AA316" t="s">
        <v>313</v>
      </c>
      <c r="AB316" t="s">
        <v>313</v>
      </c>
      <c r="AC316" t="s">
        <v>313</v>
      </c>
      <c r="AD316" t="s">
        <v>310</v>
      </c>
      <c r="AE316" t="s">
        <v>313</v>
      </c>
      <c r="AF316" t="s">
        <v>315</v>
      </c>
      <c r="AG316" t="s">
        <v>315</v>
      </c>
      <c r="AH316" t="s">
        <v>306</v>
      </c>
      <c r="AI316" t="s">
        <v>306</v>
      </c>
      <c r="AJ316" t="s">
        <v>315</v>
      </c>
      <c r="AK316" t="s">
        <v>315</v>
      </c>
      <c r="AL316" t="s">
        <v>315</v>
      </c>
      <c r="AM316" t="s">
        <v>306</v>
      </c>
      <c r="AN316" t="s">
        <v>316</v>
      </c>
      <c r="AO316" t="s">
        <v>163</v>
      </c>
      <c r="AP316" t="s">
        <v>163</v>
      </c>
      <c r="AQ316" t="s">
        <v>163</v>
      </c>
      <c r="AR316" t="s">
        <v>163</v>
      </c>
      <c r="AS316" t="s">
        <v>163</v>
      </c>
      <c r="AT316" t="s">
        <v>318</v>
      </c>
      <c r="AU316" t="s">
        <v>318</v>
      </c>
      <c r="AV316" t="s">
        <v>163</v>
      </c>
      <c r="AW316" t="s">
        <v>163</v>
      </c>
      <c r="AX316" t="s">
        <v>163</v>
      </c>
      <c r="AY316" t="s">
        <v>163</v>
      </c>
      <c r="AZ316" t="s">
        <v>163</v>
      </c>
      <c r="BA316" t="s">
        <v>163</v>
      </c>
      <c r="BB316" t="s">
        <v>163</v>
      </c>
      <c r="BC316" t="s">
        <v>163</v>
      </c>
      <c r="BD316" t="s">
        <v>163</v>
      </c>
      <c r="BE316" t="s">
        <v>163</v>
      </c>
      <c r="BF316" t="s">
        <v>163</v>
      </c>
      <c r="BG316" t="s">
        <v>163</v>
      </c>
      <c r="BH316">
        <v>1</v>
      </c>
      <c r="BI316" t="s">
        <v>163</v>
      </c>
      <c r="BJ316" t="s">
        <v>163</v>
      </c>
      <c r="BK316" t="s">
        <v>163</v>
      </c>
      <c r="BL316">
        <v>1</v>
      </c>
      <c r="BM316">
        <v>1</v>
      </c>
      <c r="BN316">
        <v>2</v>
      </c>
      <c r="BO316" t="s">
        <v>163</v>
      </c>
      <c r="BP316" t="s">
        <v>163</v>
      </c>
      <c r="BQ316" t="s">
        <v>163</v>
      </c>
      <c r="BR316" s="16">
        <v>2</v>
      </c>
      <c r="BS316" s="16">
        <v>0</v>
      </c>
      <c r="BT316" s="16">
        <v>0</v>
      </c>
      <c r="BU316" s="16">
        <v>1</v>
      </c>
      <c r="BV316" s="16">
        <v>3</v>
      </c>
      <c r="BW316" s="16">
        <v>1</v>
      </c>
      <c r="BX316" s="16" t="s">
        <v>163</v>
      </c>
      <c r="BY316" s="16" t="s">
        <v>163</v>
      </c>
      <c r="BZ316" s="16" t="s">
        <v>163</v>
      </c>
      <c r="CA316" s="16" t="s">
        <v>163</v>
      </c>
      <c r="CB316" s="16" t="s">
        <v>163</v>
      </c>
      <c r="CC316" s="16" t="s">
        <v>163</v>
      </c>
      <c r="CD316" s="16" t="s">
        <v>163</v>
      </c>
      <c r="CE316" s="16" t="s">
        <v>163</v>
      </c>
      <c r="CF316" s="16" t="s">
        <v>163</v>
      </c>
      <c r="CG316" s="16" t="s">
        <v>163</v>
      </c>
      <c r="CH316" s="16" t="s">
        <v>163</v>
      </c>
      <c r="CI316" s="16" t="s">
        <v>163</v>
      </c>
      <c r="CJ316" s="16" t="s">
        <v>163</v>
      </c>
      <c r="CK316" s="16" t="s">
        <v>163</v>
      </c>
      <c r="CL316" s="16" t="s">
        <v>163</v>
      </c>
      <c r="CM316" s="16" t="s">
        <v>163</v>
      </c>
      <c r="CN316" s="16" t="s">
        <v>163</v>
      </c>
      <c r="CO316" s="16" t="s">
        <v>163</v>
      </c>
      <c r="CP316" s="16" t="s">
        <v>163</v>
      </c>
      <c r="CQ316" s="16" t="s">
        <v>163</v>
      </c>
      <c r="CR316" s="16" t="s">
        <v>163</v>
      </c>
      <c r="CS316" s="16" t="s">
        <v>163</v>
      </c>
      <c r="CT316" s="16" t="s">
        <v>163</v>
      </c>
      <c r="CU316" s="16" t="s">
        <v>163</v>
      </c>
      <c r="CV316" s="16" t="s">
        <v>163</v>
      </c>
      <c r="CW316" s="16" t="s">
        <v>163</v>
      </c>
      <c r="CX316" s="16" t="s">
        <v>163</v>
      </c>
      <c r="CY316" s="16" t="s">
        <v>163</v>
      </c>
      <c r="CZ316" s="16" t="s">
        <v>163</v>
      </c>
      <c r="DA316" s="16" t="s">
        <v>163</v>
      </c>
      <c r="DB316" s="16" t="s">
        <v>163</v>
      </c>
      <c r="DC316" s="16" t="s">
        <v>163</v>
      </c>
      <c r="DD316" s="16" t="s">
        <v>163</v>
      </c>
      <c r="DE316" s="16" t="s">
        <v>163</v>
      </c>
      <c r="DF316" s="16" t="s">
        <v>163</v>
      </c>
      <c r="DG316" s="16" t="s">
        <v>163</v>
      </c>
      <c r="DH316" s="16" t="s">
        <v>163</v>
      </c>
      <c r="DI316" s="16" t="s">
        <v>163</v>
      </c>
      <c r="DJ316" s="16" t="s">
        <v>163</v>
      </c>
      <c r="DK316" s="16" t="s">
        <v>163</v>
      </c>
      <c r="DL316" s="16" t="s">
        <v>163</v>
      </c>
      <c r="DM316" s="16" t="s">
        <v>163</v>
      </c>
      <c r="DN316" s="16" t="s">
        <v>163</v>
      </c>
      <c r="DO316" s="16" t="s">
        <v>163</v>
      </c>
      <c r="DP316" s="16" t="s">
        <v>163</v>
      </c>
      <c r="DQ316" s="16" t="s">
        <v>163</v>
      </c>
      <c r="DR316" s="16" t="s">
        <v>163</v>
      </c>
      <c r="DS316" s="16" t="s">
        <v>163</v>
      </c>
      <c r="DT316" s="16" t="s">
        <v>163</v>
      </c>
      <c r="DU316" s="16" t="s">
        <v>163</v>
      </c>
      <c r="DV316" s="16" t="s">
        <v>163</v>
      </c>
      <c r="DW316" s="16" t="s">
        <v>163</v>
      </c>
      <c r="DX316" s="16" t="s">
        <v>163</v>
      </c>
      <c r="DY316" s="16">
        <v>301</v>
      </c>
      <c r="DZ316" s="16" t="s">
        <v>163</v>
      </c>
      <c r="EA316" s="16">
        <v>1</v>
      </c>
      <c r="EB316" s="16">
        <v>3</v>
      </c>
      <c r="EC316" s="16" t="s">
        <v>163</v>
      </c>
      <c r="ED316" s="16" t="s">
        <v>163</v>
      </c>
      <c r="EE316" s="16" t="s">
        <v>163</v>
      </c>
      <c r="EF316" s="16" t="s">
        <v>163</v>
      </c>
      <c r="EG316" s="16" t="s">
        <v>163</v>
      </c>
      <c r="EH316" s="16" t="s">
        <v>163</v>
      </c>
      <c r="EI316">
        <v>6</v>
      </c>
      <c r="EJ316" t="s">
        <v>163</v>
      </c>
      <c r="EK316">
        <v>5</v>
      </c>
      <c r="EL316">
        <v>3</v>
      </c>
      <c r="EM316">
        <v>16</v>
      </c>
      <c r="EN316">
        <v>16</v>
      </c>
      <c r="EO316">
        <v>16</v>
      </c>
      <c r="EP316">
        <v>12</v>
      </c>
      <c r="EQ316" t="s">
        <v>163</v>
      </c>
      <c r="ER316" t="s">
        <v>163</v>
      </c>
      <c r="ES316" t="s">
        <v>163</v>
      </c>
      <c r="ET316" t="s">
        <v>163</v>
      </c>
      <c r="EU316">
        <v>3</v>
      </c>
      <c r="EV316">
        <v>1957</v>
      </c>
      <c r="EW316">
        <v>1</v>
      </c>
      <c r="EX316" t="s">
        <v>338</v>
      </c>
      <c r="EY316" t="s">
        <v>348</v>
      </c>
      <c r="EZ316" t="s">
        <v>334</v>
      </c>
      <c r="FA316">
        <v>1</v>
      </c>
      <c r="FB316" t="s">
        <v>163</v>
      </c>
      <c r="FC316" t="s">
        <v>163</v>
      </c>
      <c r="FD316" t="s">
        <v>163</v>
      </c>
      <c r="FE316" t="s">
        <v>163</v>
      </c>
      <c r="FF316" t="s">
        <v>163</v>
      </c>
      <c r="FG316" t="s">
        <v>163</v>
      </c>
      <c r="FH316" t="s">
        <v>163</v>
      </c>
      <c r="FI316" t="s">
        <v>163</v>
      </c>
      <c r="FJ316" t="s">
        <v>163</v>
      </c>
      <c r="FK316">
        <f t="shared" si="8"/>
        <v>1</v>
      </c>
      <c r="FL316">
        <f t="shared" si="9"/>
        <v>0</v>
      </c>
    </row>
    <row r="317" spans="1:168" x14ac:dyDescent="0.25">
      <c r="A317">
        <v>316</v>
      </c>
      <c r="B317" t="s">
        <v>186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10502</v>
      </c>
      <c r="J317" t="s">
        <v>187</v>
      </c>
      <c r="K317" t="s">
        <v>188</v>
      </c>
      <c r="L317" t="s">
        <v>224</v>
      </c>
      <c r="M317">
        <v>1</v>
      </c>
      <c r="N317">
        <v>1</v>
      </c>
      <c r="O317">
        <v>2</v>
      </c>
      <c r="P317">
        <v>2</v>
      </c>
      <c r="Q317">
        <v>0</v>
      </c>
      <c r="R317">
        <v>1</v>
      </c>
      <c r="S317" t="s">
        <v>163</v>
      </c>
      <c r="T317">
        <v>10</v>
      </c>
      <c r="U317">
        <v>5</v>
      </c>
      <c r="V317">
        <v>85</v>
      </c>
      <c r="W317" t="s">
        <v>313</v>
      </c>
      <c r="X317" t="s">
        <v>310</v>
      </c>
      <c r="Y317" t="s">
        <v>313</v>
      </c>
      <c r="Z317" t="s">
        <v>310</v>
      </c>
      <c r="AA317" t="s">
        <v>310</v>
      </c>
      <c r="AB317" t="s">
        <v>313</v>
      </c>
      <c r="AC317" t="s">
        <v>310</v>
      </c>
      <c r="AD317" t="s">
        <v>308</v>
      </c>
      <c r="AE317" t="s">
        <v>310</v>
      </c>
      <c r="AF317" t="s">
        <v>316</v>
      </c>
      <c r="AG317" t="s">
        <v>314</v>
      </c>
      <c r="AH317" t="s">
        <v>315</v>
      </c>
      <c r="AI317" t="s">
        <v>306</v>
      </c>
      <c r="AJ317" t="s">
        <v>306</v>
      </c>
      <c r="AK317" t="s">
        <v>316</v>
      </c>
      <c r="AL317" t="s">
        <v>306</v>
      </c>
      <c r="AM317" t="s">
        <v>306</v>
      </c>
      <c r="AN317" t="s">
        <v>306</v>
      </c>
      <c r="AO317" t="s">
        <v>163</v>
      </c>
      <c r="AP317" t="s">
        <v>163</v>
      </c>
      <c r="AQ317" t="s">
        <v>320</v>
      </c>
      <c r="AR317">
        <v>6.95</v>
      </c>
      <c r="AS317" t="s">
        <v>163</v>
      </c>
      <c r="AT317" t="s">
        <v>320</v>
      </c>
      <c r="AU317" t="s">
        <v>325</v>
      </c>
      <c r="AV317" t="s">
        <v>163</v>
      </c>
      <c r="AW317" t="s">
        <v>163</v>
      </c>
      <c r="AX317" t="s">
        <v>163</v>
      </c>
      <c r="AY317" t="s">
        <v>163</v>
      </c>
      <c r="AZ317" t="s">
        <v>163</v>
      </c>
      <c r="BA317" t="s">
        <v>163</v>
      </c>
      <c r="BB317" t="s">
        <v>163</v>
      </c>
      <c r="BC317" t="s">
        <v>163</v>
      </c>
      <c r="BD317" t="s">
        <v>163</v>
      </c>
      <c r="BE317" t="s">
        <v>163</v>
      </c>
      <c r="BF317">
        <v>2</v>
      </c>
      <c r="BG317" t="s">
        <v>163</v>
      </c>
      <c r="BH317" t="s">
        <v>163</v>
      </c>
      <c r="BI317" t="s">
        <v>163</v>
      </c>
      <c r="BJ317" t="s">
        <v>163</v>
      </c>
      <c r="BK317" t="s">
        <v>163</v>
      </c>
      <c r="BL317" t="s">
        <v>163</v>
      </c>
      <c r="BM317">
        <v>1</v>
      </c>
      <c r="BN317" t="s">
        <v>163</v>
      </c>
      <c r="BO317" t="s">
        <v>163</v>
      </c>
      <c r="BP317" t="s">
        <v>163</v>
      </c>
      <c r="BQ317">
        <v>2</v>
      </c>
      <c r="BR317" s="16">
        <v>1</v>
      </c>
      <c r="BS317" s="16">
        <v>3</v>
      </c>
      <c r="BT317" s="16">
        <v>1</v>
      </c>
      <c r="BU317" s="16">
        <v>1</v>
      </c>
      <c r="BV317" s="16">
        <v>3</v>
      </c>
      <c r="BW317" s="16">
        <v>1</v>
      </c>
      <c r="BX317" s="16" t="s">
        <v>163</v>
      </c>
      <c r="BY317" s="16" t="s">
        <v>163</v>
      </c>
      <c r="BZ317" s="16" t="s">
        <v>163</v>
      </c>
      <c r="CA317" s="16">
        <v>301</v>
      </c>
      <c r="CB317" s="16" t="s">
        <v>163</v>
      </c>
      <c r="CC317" s="16" t="s">
        <v>163</v>
      </c>
      <c r="CD317" s="16" t="s">
        <v>163</v>
      </c>
      <c r="CE317" s="16" t="s">
        <v>163</v>
      </c>
      <c r="CF317" s="16" t="s">
        <v>163</v>
      </c>
      <c r="CG317" s="16" t="s">
        <v>163</v>
      </c>
      <c r="CH317" s="16" t="s">
        <v>163</v>
      </c>
      <c r="CI317" s="16" t="s">
        <v>163</v>
      </c>
      <c r="CJ317" s="16" t="s">
        <v>163</v>
      </c>
      <c r="CK317" s="16" t="s">
        <v>163</v>
      </c>
      <c r="CL317" s="16" t="s">
        <v>163</v>
      </c>
      <c r="CM317" s="16" t="s">
        <v>163</v>
      </c>
      <c r="CN317" s="16" t="s">
        <v>163</v>
      </c>
      <c r="CO317" s="16" t="s">
        <v>163</v>
      </c>
      <c r="CP317" s="16" t="s">
        <v>163</v>
      </c>
      <c r="CQ317" s="16" t="s">
        <v>163</v>
      </c>
      <c r="CR317" s="16" t="s">
        <v>163</v>
      </c>
      <c r="CS317" s="16" t="s">
        <v>163</v>
      </c>
      <c r="CT317" s="16" t="s">
        <v>163</v>
      </c>
      <c r="CU317" s="16">
        <v>301</v>
      </c>
      <c r="CV317" s="16" t="s">
        <v>163</v>
      </c>
      <c r="CW317" s="16">
        <v>1</v>
      </c>
      <c r="CX317" s="16">
        <v>3</v>
      </c>
      <c r="CY317" s="16" t="s">
        <v>163</v>
      </c>
      <c r="CZ317" s="16" t="s">
        <v>163</v>
      </c>
      <c r="DA317" s="16" t="s">
        <v>163</v>
      </c>
      <c r="DB317" s="16" t="s">
        <v>163</v>
      </c>
      <c r="DC317" s="16" t="s">
        <v>163</v>
      </c>
      <c r="DD317" s="16" t="s">
        <v>163</v>
      </c>
      <c r="DE317" s="16" t="s">
        <v>163</v>
      </c>
      <c r="DF317" s="16" t="s">
        <v>163</v>
      </c>
      <c r="DG317" s="16" t="s">
        <v>163</v>
      </c>
      <c r="DH317" s="16" t="s">
        <v>163</v>
      </c>
      <c r="DI317" s="16" t="s">
        <v>163</v>
      </c>
      <c r="DJ317" s="16" t="s">
        <v>163</v>
      </c>
      <c r="DK317" s="16" t="s">
        <v>163</v>
      </c>
      <c r="DL317" s="16" t="s">
        <v>163</v>
      </c>
      <c r="DM317" s="16" t="s">
        <v>163</v>
      </c>
      <c r="DN317" s="16" t="s">
        <v>163</v>
      </c>
      <c r="DO317" s="16" t="s">
        <v>163</v>
      </c>
      <c r="DP317" s="16" t="s">
        <v>163</v>
      </c>
      <c r="DQ317" s="16" t="s">
        <v>163</v>
      </c>
      <c r="DR317" s="16" t="s">
        <v>163</v>
      </c>
      <c r="DS317" s="16" t="s">
        <v>163</v>
      </c>
      <c r="DT317" s="16" t="s">
        <v>163</v>
      </c>
      <c r="DU317" s="16" t="s">
        <v>163</v>
      </c>
      <c r="DV317" s="16" t="s">
        <v>163</v>
      </c>
      <c r="DW317" s="16" t="s">
        <v>163</v>
      </c>
      <c r="DX317" s="16" t="s">
        <v>163</v>
      </c>
      <c r="DY317" s="16">
        <v>301</v>
      </c>
      <c r="DZ317" s="16" t="s">
        <v>163</v>
      </c>
      <c r="EA317" s="16">
        <v>1</v>
      </c>
      <c r="EB317" s="16">
        <v>3</v>
      </c>
      <c r="EC317" s="16" t="s">
        <v>163</v>
      </c>
      <c r="ED317" s="16" t="s">
        <v>163</v>
      </c>
      <c r="EE317" s="16" t="s">
        <v>163</v>
      </c>
      <c r="EF317" s="16" t="s">
        <v>163</v>
      </c>
      <c r="EG317" s="16" t="s">
        <v>163</v>
      </c>
      <c r="EH317" s="16" t="s">
        <v>163</v>
      </c>
      <c r="EI317">
        <v>5</v>
      </c>
      <c r="EJ317">
        <v>2</v>
      </c>
      <c r="EK317" t="s">
        <v>163</v>
      </c>
      <c r="EL317">
        <v>4</v>
      </c>
      <c r="EM317">
        <v>16</v>
      </c>
      <c r="EN317">
        <v>16</v>
      </c>
      <c r="EO317">
        <v>11</v>
      </c>
      <c r="EP317">
        <v>11</v>
      </c>
      <c r="EQ317">
        <v>25</v>
      </c>
      <c r="ER317" t="s">
        <v>163</v>
      </c>
      <c r="ES317" t="s">
        <v>190</v>
      </c>
      <c r="ET317" t="s">
        <v>163</v>
      </c>
      <c r="EU317">
        <v>4</v>
      </c>
      <c r="EV317">
        <v>1976</v>
      </c>
      <c r="EW317">
        <v>1</v>
      </c>
      <c r="EX317" t="s">
        <v>339</v>
      </c>
      <c r="EY317" t="s">
        <v>351</v>
      </c>
      <c r="EZ317" t="s">
        <v>337</v>
      </c>
      <c r="FA317">
        <v>1</v>
      </c>
      <c r="FB317" t="s">
        <v>163</v>
      </c>
      <c r="FC317" t="s">
        <v>163</v>
      </c>
      <c r="FD317" t="s">
        <v>163</v>
      </c>
      <c r="FE317" t="s">
        <v>163</v>
      </c>
      <c r="FF317" t="s">
        <v>163</v>
      </c>
      <c r="FG317" t="s">
        <v>163</v>
      </c>
      <c r="FH317" t="s">
        <v>163</v>
      </c>
      <c r="FI317" t="s">
        <v>163</v>
      </c>
      <c r="FJ317" t="s">
        <v>163</v>
      </c>
      <c r="FK317">
        <f t="shared" si="8"/>
        <v>1</v>
      </c>
      <c r="FL317">
        <f t="shared" si="9"/>
        <v>1</v>
      </c>
    </row>
    <row r="318" spans="1:168" x14ac:dyDescent="0.25">
      <c r="A318">
        <v>317</v>
      </c>
      <c r="B318" t="s">
        <v>186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10501</v>
      </c>
      <c r="J318" t="s">
        <v>187</v>
      </c>
      <c r="K318" t="s">
        <v>188</v>
      </c>
      <c r="L318" t="s">
        <v>224</v>
      </c>
      <c r="M318">
        <v>1</v>
      </c>
      <c r="N318">
        <v>1</v>
      </c>
      <c r="O318">
        <v>2</v>
      </c>
      <c r="P318">
        <v>2</v>
      </c>
      <c r="Q318">
        <v>0</v>
      </c>
      <c r="R318">
        <v>1</v>
      </c>
      <c r="S318" t="s">
        <v>163</v>
      </c>
      <c r="T318">
        <v>50</v>
      </c>
      <c r="U318">
        <v>0</v>
      </c>
      <c r="V318">
        <v>50</v>
      </c>
      <c r="W318" t="s">
        <v>312</v>
      </c>
      <c r="X318" t="s">
        <v>312</v>
      </c>
      <c r="Y318" t="s">
        <v>310</v>
      </c>
      <c r="Z318" t="s">
        <v>310</v>
      </c>
      <c r="AA318" t="s">
        <v>312</v>
      </c>
      <c r="AB318" t="s">
        <v>312</v>
      </c>
      <c r="AC318" t="s">
        <v>313</v>
      </c>
      <c r="AD318" t="s">
        <v>308</v>
      </c>
      <c r="AE318" t="s">
        <v>310</v>
      </c>
      <c r="AF318" t="s">
        <v>315</v>
      </c>
      <c r="AG318" t="s">
        <v>315</v>
      </c>
      <c r="AH318" t="s">
        <v>306</v>
      </c>
      <c r="AI318" t="s">
        <v>306</v>
      </c>
      <c r="AJ318" t="s">
        <v>314</v>
      </c>
      <c r="AK318" t="s">
        <v>314</v>
      </c>
      <c r="AL318" t="s">
        <v>315</v>
      </c>
      <c r="AM318" t="s">
        <v>306</v>
      </c>
      <c r="AN318" t="s">
        <v>306</v>
      </c>
      <c r="AO318" t="s">
        <v>163</v>
      </c>
      <c r="AP318" t="s">
        <v>163</v>
      </c>
      <c r="AQ318" t="s">
        <v>163</v>
      </c>
      <c r="AR318" t="s">
        <v>163</v>
      </c>
      <c r="AS318" t="s">
        <v>163</v>
      </c>
      <c r="AT318" t="s">
        <v>318</v>
      </c>
      <c r="AU318" t="s">
        <v>318</v>
      </c>
      <c r="AV318" t="s">
        <v>163</v>
      </c>
      <c r="AW318" t="s">
        <v>163</v>
      </c>
      <c r="AX318" t="s">
        <v>163</v>
      </c>
      <c r="AY318" t="s">
        <v>163</v>
      </c>
      <c r="AZ318" t="s">
        <v>163</v>
      </c>
      <c r="BA318" t="s">
        <v>163</v>
      </c>
      <c r="BB318" t="s">
        <v>163</v>
      </c>
      <c r="BC318" t="s">
        <v>163</v>
      </c>
      <c r="BD318" t="s">
        <v>163</v>
      </c>
      <c r="BE318" t="s">
        <v>163</v>
      </c>
      <c r="BF318" t="s">
        <v>163</v>
      </c>
      <c r="BG318" t="s">
        <v>163</v>
      </c>
      <c r="BH318">
        <v>1</v>
      </c>
      <c r="BI318" t="s">
        <v>163</v>
      </c>
      <c r="BJ318" t="s">
        <v>163</v>
      </c>
      <c r="BK318">
        <v>1</v>
      </c>
      <c r="BL318" t="s">
        <v>163</v>
      </c>
      <c r="BM318">
        <v>3</v>
      </c>
      <c r="BN318" t="s">
        <v>163</v>
      </c>
      <c r="BO318" t="s">
        <v>163</v>
      </c>
      <c r="BP318" t="s">
        <v>163</v>
      </c>
      <c r="BQ318" t="s">
        <v>163</v>
      </c>
      <c r="BR318" s="16">
        <v>1</v>
      </c>
      <c r="BS318" s="16">
        <v>3</v>
      </c>
      <c r="BT318" s="16">
        <v>1</v>
      </c>
      <c r="BU318" s="16">
        <v>2</v>
      </c>
      <c r="BV318" s="16">
        <v>0</v>
      </c>
      <c r="BW318" s="16">
        <v>0</v>
      </c>
      <c r="BX318" s="16" t="s">
        <v>163</v>
      </c>
      <c r="BY318" s="16" t="s">
        <v>163</v>
      </c>
      <c r="BZ318" s="16" t="s">
        <v>163</v>
      </c>
      <c r="CA318" s="16">
        <v>301</v>
      </c>
      <c r="CB318" s="16" t="s">
        <v>163</v>
      </c>
      <c r="CC318" s="16" t="s">
        <v>163</v>
      </c>
      <c r="CD318" s="16" t="s">
        <v>163</v>
      </c>
      <c r="CE318" s="16" t="s">
        <v>163</v>
      </c>
      <c r="CF318" s="16" t="s">
        <v>163</v>
      </c>
      <c r="CG318" s="16" t="s">
        <v>163</v>
      </c>
      <c r="CH318" s="16" t="s">
        <v>163</v>
      </c>
      <c r="CI318" s="16" t="s">
        <v>163</v>
      </c>
      <c r="CJ318" s="16" t="s">
        <v>163</v>
      </c>
      <c r="CK318" s="16" t="s">
        <v>163</v>
      </c>
      <c r="CL318" s="16" t="s">
        <v>163</v>
      </c>
      <c r="CM318" s="16" t="s">
        <v>163</v>
      </c>
      <c r="CN318" s="16" t="s">
        <v>163</v>
      </c>
      <c r="CO318" s="16" t="s">
        <v>163</v>
      </c>
      <c r="CP318" s="16" t="s">
        <v>163</v>
      </c>
      <c r="CQ318" s="16" t="s">
        <v>163</v>
      </c>
      <c r="CR318" s="16" t="s">
        <v>163</v>
      </c>
      <c r="CS318" s="16" t="s">
        <v>163</v>
      </c>
      <c r="CT318" s="16" t="s">
        <v>163</v>
      </c>
      <c r="CU318" s="16">
        <v>301</v>
      </c>
      <c r="CV318" s="16" t="s">
        <v>163</v>
      </c>
      <c r="CW318" s="16">
        <v>1</v>
      </c>
      <c r="CX318" s="16">
        <v>1</v>
      </c>
      <c r="CY318" s="16">
        <v>4</v>
      </c>
      <c r="CZ318" s="16" t="s">
        <v>163</v>
      </c>
      <c r="DA318" s="16" t="s">
        <v>163</v>
      </c>
      <c r="DB318" s="16" t="s">
        <v>163</v>
      </c>
      <c r="DC318" s="16" t="s">
        <v>163</v>
      </c>
      <c r="DD318" s="16" t="s">
        <v>163</v>
      </c>
      <c r="DE318" s="16" t="s">
        <v>163</v>
      </c>
      <c r="DF318" s="16" t="s">
        <v>163</v>
      </c>
      <c r="DG318" s="16" t="s">
        <v>163</v>
      </c>
      <c r="DH318" s="16" t="s">
        <v>163</v>
      </c>
      <c r="DI318" s="16" t="s">
        <v>163</v>
      </c>
      <c r="DJ318" s="16" t="s">
        <v>163</v>
      </c>
      <c r="DK318" s="16" t="s">
        <v>163</v>
      </c>
      <c r="DL318" s="16" t="s">
        <v>163</v>
      </c>
      <c r="DM318" s="16" t="s">
        <v>163</v>
      </c>
      <c r="DN318" s="16" t="s">
        <v>163</v>
      </c>
      <c r="DO318" s="16" t="s">
        <v>163</v>
      </c>
      <c r="DP318" s="16" t="s">
        <v>163</v>
      </c>
      <c r="DQ318" s="16" t="s">
        <v>163</v>
      </c>
      <c r="DR318" s="16" t="s">
        <v>163</v>
      </c>
      <c r="DS318" s="16" t="s">
        <v>163</v>
      </c>
      <c r="DT318" s="16" t="s">
        <v>163</v>
      </c>
      <c r="DU318" s="16" t="s">
        <v>163</v>
      </c>
      <c r="DV318" s="16" t="s">
        <v>163</v>
      </c>
      <c r="DW318" s="16" t="s">
        <v>163</v>
      </c>
      <c r="DX318" s="16" t="s">
        <v>163</v>
      </c>
      <c r="DY318" s="16" t="s">
        <v>163</v>
      </c>
      <c r="DZ318" s="16" t="s">
        <v>163</v>
      </c>
      <c r="EA318" s="16" t="s">
        <v>163</v>
      </c>
      <c r="EB318" s="16" t="s">
        <v>163</v>
      </c>
      <c r="EC318" s="16" t="s">
        <v>163</v>
      </c>
      <c r="ED318" s="16" t="s">
        <v>163</v>
      </c>
      <c r="EE318" s="16" t="s">
        <v>163</v>
      </c>
      <c r="EF318" s="16" t="s">
        <v>163</v>
      </c>
      <c r="EG318" s="16" t="s">
        <v>163</v>
      </c>
      <c r="EH318" s="16" t="s">
        <v>163</v>
      </c>
      <c r="EI318">
        <v>5</v>
      </c>
      <c r="EJ318">
        <v>2</v>
      </c>
      <c r="EK318" t="s">
        <v>163</v>
      </c>
      <c r="EL318">
        <v>5</v>
      </c>
      <c r="EM318">
        <v>16</v>
      </c>
      <c r="EN318">
        <v>16</v>
      </c>
      <c r="EO318">
        <v>14</v>
      </c>
      <c r="EP318">
        <v>14</v>
      </c>
      <c r="EQ318">
        <v>21</v>
      </c>
      <c r="ER318" t="s">
        <v>163</v>
      </c>
      <c r="ES318" t="s">
        <v>167</v>
      </c>
      <c r="ET318" t="s">
        <v>163</v>
      </c>
      <c r="EU318">
        <v>4</v>
      </c>
      <c r="EV318">
        <v>1987</v>
      </c>
      <c r="EW318">
        <v>1</v>
      </c>
      <c r="EX318" t="s">
        <v>341</v>
      </c>
      <c r="EY318" t="s">
        <v>349</v>
      </c>
      <c r="EZ318" t="s">
        <v>335</v>
      </c>
      <c r="FA318">
        <v>1</v>
      </c>
      <c r="FB318" t="s">
        <v>163</v>
      </c>
      <c r="FC318" t="s">
        <v>163</v>
      </c>
      <c r="FD318" t="s">
        <v>163</v>
      </c>
      <c r="FE318" t="s">
        <v>163</v>
      </c>
      <c r="FF318" t="s">
        <v>163</v>
      </c>
      <c r="FG318" t="s">
        <v>163</v>
      </c>
      <c r="FH318" t="s">
        <v>163</v>
      </c>
      <c r="FI318" t="s">
        <v>163</v>
      </c>
      <c r="FJ318" t="s">
        <v>163</v>
      </c>
      <c r="FK318">
        <f t="shared" si="8"/>
        <v>1</v>
      </c>
      <c r="FL318">
        <f t="shared" si="9"/>
        <v>0</v>
      </c>
    </row>
    <row r="319" spans="1:168" x14ac:dyDescent="0.25">
      <c r="A319">
        <v>318</v>
      </c>
      <c r="B319" t="s">
        <v>186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10502</v>
      </c>
      <c r="J319" t="s">
        <v>187</v>
      </c>
      <c r="K319" t="s">
        <v>188</v>
      </c>
      <c r="L319" t="s">
        <v>224</v>
      </c>
      <c r="M319">
        <v>1</v>
      </c>
      <c r="N319">
        <v>1</v>
      </c>
      <c r="O319">
        <v>5</v>
      </c>
      <c r="P319">
        <v>4</v>
      </c>
      <c r="Q319">
        <v>1</v>
      </c>
      <c r="R319">
        <v>1</v>
      </c>
      <c r="S319" t="s">
        <v>163</v>
      </c>
      <c r="T319">
        <v>50</v>
      </c>
      <c r="U319">
        <v>50</v>
      </c>
      <c r="V319">
        <v>0</v>
      </c>
      <c r="W319" t="s">
        <v>311</v>
      </c>
      <c r="X319" t="s">
        <v>311</v>
      </c>
      <c r="Y319" t="s">
        <v>310</v>
      </c>
      <c r="Z319" t="s">
        <v>310</v>
      </c>
      <c r="AA319" t="s">
        <v>312</v>
      </c>
      <c r="AB319" t="s">
        <v>312</v>
      </c>
      <c r="AC319" t="s">
        <v>313</v>
      </c>
      <c r="AD319" t="s">
        <v>311</v>
      </c>
      <c r="AE319" t="s">
        <v>310</v>
      </c>
      <c r="AF319" t="s">
        <v>314</v>
      </c>
      <c r="AG319" t="s">
        <v>314</v>
      </c>
      <c r="AH319" t="s">
        <v>306</v>
      </c>
      <c r="AI319" t="s">
        <v>306</v>
      </c>
      <c r="AJ319" t="s">
        <v>314</v>
      </c>
      <c r="AK319" t="s">
        <v>314</v>
      </c>
      <c r="AL319" t="s">
        <v>315</v>
      </c>
      <c r="AM319" t="s">
        <v>306</v>
      </c>
      <c r="AN319" t="s">
        <v>306</v>
      </c>
      <c r="AO319" t="s">
        <v>163</v>
      </c>
      <c r="AP319" t="s">
        <v>163</v>
      </c>
      <c r="AQ319" t="s">
        <v>163</v>
      </c>
      <c r="AR319" t="s">
        <v>163</v>
      </c>
      <c r="AS319" t="s">
        <v>163</v>
      </c>
      <c r="AT319" t="s">
        <v>322</v>
      </c>
      <c r="AU319" t="s">
        <v>318</v>
      </c>
      <c r="AV319" t="s">
        <v>163</v>
      </c>
      <c r="AW319" t="s">
        <v>163</v>
      </c>
      <c r="AX319" t="s">
        <v>163</v>
      </c>
      <c r="AY319" t="s">
        <v>163</v>
      </c>
      <c r="AZ319" t="s">
        <v>163</v>
      </c>
      <c r="BA319" t="s">
        <v>163</v>
      </c>
      <c r="BB319" t="s">
        <v>163</v>
      </c>
      <c r="BC319" t="s">
        <v>163</v>
      </c>
      <c r="BD319" t="s">
        <v>163</v>
      </c>
      <c r="BE319" t="s">
        <v>163</v>
      </c>
      <c r="BF319" t="s">
        <v>163</v>
      </c>
      <c r="BG319" t="s">
        <v>163</v>
      </c>
      <c r="BH319">
        <v>2</v>
      </c>
      <c r="BI319" t="s">
        <v>163</v>
      </c>
      <c r="BJ319" t="s">
        <v>163</v>
      </c>
      <c r="BK319" t="s">
        <v>163</v>
      </c>
      <c r="BL319" t="s">
        <v>163</v>
      </c>
      <c r="BM319">
        <v>2</v>
      </c>
      <c r="BN319" t="s">
        <v>163</v>
      </c>
      <c r="BO319" t="s">
        <v>163</v>
      </c>
      <c r="BP319" t="s">
        <v>163</v>
      </c>
      <c r="BQ319" t="s">
        <v>163</v>
      </c>
      <c r="BR319" s="16">
        <v>1</v>
      </c>
      <c r="BS319" s="16">
        <v>3</v>
      </c>
      <c r="BT319" s="16">
        <v>1</v>
      </c>
      <c r="BU319" s="16">
        <v>1</v>
      </c>
      <c r="BV319" s="16">
        <v>3</v>
      </c>
      <c r="BW319" s="16">
        <v>1</v>
      </c>
      <c r="BX319" s="16" t="s">
        <v>163</v>
      </c>
      <c r="BY319" s="16" t="s">
        <v>163</v>
      </c>
      <c r="BZ319" s="16" t="s">
        <v>163</v>
      </c>
      <c r="CA319" s="16">
        <v>301</v>
      </c>
      <c r="CB319" s="16" t="s">
        <v>163</v>
      </c>
      <c r="CC319" s="16" t="s">
        <v>163</v>
      </c>
      <c r="CD319" s="16" t="s">
        <v>163</v>
      </c>
      <c r="CE319" s="16" t="s">
        <v>163</v>
      </c>
      <c r="CF319" s="16" t="s">
        <v>163</v>
      </c>
      <c r="CG319" s="16" t="s">
        <v>163</v>
      </c>
      <c r="CH319" s="16" t="s">
        <v>163</v>
      </c>
      <c r="CI319" s="16" t="s">
        <v>163</v>
      </c>
      <c r="CJ319" s="16" t="s">
        <v>163</v>
      </c>
      <c r="CK319" s="16" t="s">
        <v>163</v>
      </c>
      <c r="CL319" s="16" t="s">
        <v>163</v>
      </c>
      <c r="CM319" s="16" t="s">
        <v>163</v>
      </c>
      <c r="CN319" s="16" t="s">
        <v>163</v>
      </c>
      <c r="CO319" s="16" t="s">
        <v>163</v>
      </c>
      <c r="CP319" s="16" t="s">
        <v>163</v>
      </c>
      <c r="CQ319" s="16" t="s">
        <v>163</v>
      </c>
      <c r="CR319" s="16" t="s">
        <v>163</v>
      </c>
      <c r="CS319" s="16" t="s">
        <v>163</v>
      </c>
      <c r="CT319" s="16" t="s">
        <v>163</v>
      </c>
      <c r="CU319" s="16">
        <v>301</v>
      </c>
      <c r="CV319" s="16" t="s">
        <v>163</v>
      </c>
      <c r="CW319" s="16">
        <v>1</v>
      </c>
      <c r="CX319" s="16">
        <v>1</v>
      </c>
      <c r="CY319" s="16">
        <v>1</v>
      </c>
      <c r="CZ319" s="16" t="s">
        <v>163</v>
      </c>
      <c r="DA319" s="16" t="s">
        <v>163</v>
      </c>
      <c r="DB319" s="16" t="s">
        <v>163</v>
      </c>
      <c r="DC319" s="16" t="s">
        <v>163</v>
      </c>
      <c r="DD319" s="16" t="s">
        <v>163</v>
      </c>
      <c r="DE319" s="16" t="s">
        <v>163</v>
      </c>
      <c r="DF319" s="16" t="s">
        <v>163</v>
      </c>
      <c r="DG319" s="16" t="s">
        <v>163</v>
      </c>
      <c r="DH319" s="16" t="s">
        <v>163</v>
      </c>
      <c r="DI319" s="16" t="s">
        <v>163</v>
      </c>
      <c r="DJ319" s="16" t="s">
        <v>163</v>
      </c>
      <c r="DK319" s="16" t="s">
        <v>163</v>
      </c>
      <c r="DL319" s="16" t="s">
        <v>163</v>
      </c>
      <c r="DM319" s="16" t="s">
        <v>163</v>
      </c>
      <c r="DN319" s="16" t="s">
        <v>163</v>
      </c>
      <c r="DO319" s="16" t="s">
        <v>163</v>
      </c>
      <c r="DP319" s="16" t="s">
        <v>163</v>
      </c>
      <c r="DQ319" s="16" t="s">
        <v>163</v>
      </c>
      <c r="DR319" s="16" t="s">
        <v>163</v>
      </c>
      <c r="DS319" s="16" t="s">
        <v>163</v>
      </c>
      <c r="DT319" s="16" t="s">
        <v>163</v>
      </c>
      <c r="DU319" s="16" t="s">
        <v>163</v>
      </c>
      <c r="DV319" s="16" t="s">
        <v>163</v>
      </c>
      <c r="DW319" s="16" t="s">
        <v>163</v>
      </c>
      <c r="DX319" s="16" t="s">
        <v>163</v>
      </c>
      <c r="DY319" s="16">
        <v>301</v>
      </c>
      <c r="DZ319" s="16" t="s">
        <v>163</v>
      </c>
      <c r="EA319" s="16">
        <v>1</v>
      </c>
      <c r="EB319" s="16">
        <v>1</v>
      </c>
      <c r="EC319" s="16">
        <v>1</v>
      </c>
      <c r="ED319" s="16" t="s">
        <v>163</v>
      </c>
      <c r="EE319" s="16" t="s">
        <v>163</v>
      </c>
      <c r="EF319" s="16" t="s">
        <v>163</v>
      </c>
      <c r="EG319" s="16" t="s">
        <v>163</v>
      </c>
      <c r="EH319" s="16" t="s">
        <v>163</v>
      </c>
      <c r="EI319">
        <v>5</v>
      </c>
      <c r="EJ319">
        <v>2</v>
      </c>
      <c r="EK319" t="s">
        <v>163</v>
      </c>
      <c r="EL319">
        <v>2</v>
      </c>
      <c r="EM319">
        <v>16</v>
      </c>
      <c r="EN319">
        <v>16</v>
      </c>
      <c r="EO319">
        <v>16</v>
      </c>
      <c r="EP319">
        <v>11</v>
      </c>
      <c r="EQ319">
        <v>25</v>
      </c>
      <c r="ER319" t="s">
        <v>163</v>
      </c>
      <c r="ES319" t="s">
        <v>190</v>
      </c>
      <c r="ET319" t="s">
        <v>163</v>
      </c>
      <c r="EU319">
        <v>3</v>
      </c>
      <c r="EV319">
        <v>1942</v>
      </c>
      <c r="EW319">
        <v>1</v>
      </c>
      <c r="EX319" t="s">
        <v>338</v>
      </c>
      <c r="EY319" t="s">
        <v>349</v>
      </c>
      <c r="EZ319" t="s">
        <v>335</v>
      </c>
      <c r="FA319">
        <v>1</v>
      </c>
      <c r="FB319" t="s">
        <v>163</v>
      </c>
      <c r="FC319" t="s">
        <v>163</v>
      </c>
      <c r="FD319" t="s">
        <v>163</v>
      </c>
      <c r="FE319" t="s">
        <v>163</v>
      </c>
      <c r="FF319" t="s">
        <v>163</v>
      </c>
      <c r="FG319" t="s">
        <v>163</v>
      </c>
      <c r="FH319" t="s">
        <v>163</v>
      </c>
      <c r="FI319" t="s">
        <v>163</v>
      </c>
      <c r="FJ319" t="s">
        <v>163</v>
      </c>
      <c r="FK319">
        <f t="shared" si="8"/>
        <v>1</v>
      </c>
      <c r="FL319">
        <f t="shared" si="9"/>
        <v>0</v>
      </c>
    </row>
    <row r="320" spans="1:168" x14ac:dyDescent="0.25">
      <c r="A320">
        <v>319</v>
      </c>
      <c r="B320" t="s">
        <v>186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10501</v>
      </c>
      <c r="J320" t="s">
        <v>187</v>
      </c>
      <c r="K320" t="s">
        <v>188</v>
      </c>
      <c r="L320" t="s">
        <v>224</v>
      </c>
      <c r="M320">
        <v>1</v>
      </c>
      <c r="N320">
        <v>1</v>
      </c>
      <c r="O320">
        <v>3</v>
      </c>
      <c r="P320">
        <v>3</v>
      </c>
      <c r="Q320">
        <v>2</v>
      </c>
      <c r="R320">
        <v>1</v>
      </c>
      <c r="S320" t="s">
        <v>163</v>
      </c>
      <c r="T320">
        <v>0</v>
      </c>
      <c r="U320">
        <v>50</v>
      </c>
      <c r="V320">
        <v>50</v>
      </c>
      <c r="W320" t="s">
        <v>311</v>
      </c>
      <c r="X320" t="s">
        <v>311</v>
      </c>
      <c r="Y320" t="s">
        <v>310</v>
      </c>
      <c r="Z320" t="s">
        <v>310</v>
      </c>
      <c r="AA320" t="s">
        <v>308</v>
      </c>
      <c r="AB320" t="s">
        <v>311</v>
      </c>
      <c r="AC320" t="s">
        <v>313</v>
      </c>
      <c r="AD320" t="s">
        <v>308</v>
      </c>
      <c r="AE320" t="s">
        <v>310</v>
      </c>
      <c r="AF320" t="s">
        <v>306</v>
      </c>
      <c r="AG320" t="s">
        <v>306</v>
      </c>
      <c r="AH320" t="s">
        <v>306</v>
      </c>
      <c r="AI320" t="s">
        <v>306</v>
      </c>
      <c r="AJ320" t="s">
        <v>315</v>
      </c>
      <c r="AK320" t="s">
        <v>315</v>
      </c>
      <c r="AL320" t="s">
        <v>316</v>
      </c>
      <c r="AM320" t="s">
        <v>306</v>
      </c>
      <c r="AN320" t="s">
        <v>306</v>
      </c>
      <c r="AO320" t="s">
        <v>163</v>
      </c>
      <c r="AP320" t="s">
        <v>163</v>
      </c>
      <c r="AQ320" t="s">
        <v>163</v>
      </c>
      <c r="AR320" t="s">
        <v>163</v>
      </c>
      <c r="AS320" t="s">
        <v>163</v>
      </c>
      <c r="AT320" t="s">
        <v>322</v>
      </c>
      <c r="AU320" t="s">
        <v>318</v>
      </c>
      <c r="AV320" t="s">
        <v>163</v>
      </c>
      <c r="AW320" t="s">
        <v>163</v>
      </c>
      <c r="AX320" t="s">
        <v>163</v>
      </c>
      <c r="AY320" t="s">
        <v>163</v>
      </c>
      <c r="AZ320" t="s">
        <v>163</v>
      </c>
      <c r="BA320" t="s">
        <v>163</v>
      </c>
      <c r="BB320" t="s">
        <v>163</v>
      </c>
      <c r="BC320" t="s">
        <v>163</v>
      </c>
      <c r="BD320" t="s">
        <v>163</v>
      </c>
      <c r="BE320" t="s">
        <v>163</v>
      </c>
      <c r="BF320" t="s">
        <v>163</v>
      </c>
      <c r="BG320" t="s">
        <v>163</v>
      </c>
      <c r="BH320">
        <v>1</v>
      </c>
      <c r="BI320" t="s">
        <v>163</v>
      </c>
      <c r="BJ320" t="s">
        <v>163</v>
      </c>
      <c r="BK320">
        <v>1</v>
      </c>
      <c r="BL320" t="s">
        <v>163</v>
      </c>
      <c r="BM320">
        <v>2</v>
      </c>
      <c r="BN320" t="s">
        <v>163</v>
      </c>
      <c r="BO320" t="s">
        <v>163</v>
      </c>
      <c r="BP320" t="s">
        <v>163</v>
      </c>
      <c r="BQ320" t="s">
        <v>163</v>
      </c>
      <c r="BR320" s="16">
        <v>1</v>
      </c>
      <c r="BS320" s="16">
        <v>3</v>
      </c>
      <c r="BT320" s="16">
        <v>1</v>
      </c>
      <c r="BU320" s="16">
        <v>1</v>
      </c>
      <c r="BV320" s="16">
        <v>3</v>
      </c>
      <c r="BW320" s="16">
        <v>1</v>
      </c>
      <c r="BX320" s="16" t="s">
        <v>163</v>
      </c>
      <c r="BY320" s="16" t="s">
        <v>163</v>
      </c>
      <c r="BZ320" s="16" t="s">
        <v>163</v>
      </c>
      <c r="CA320" s="16">
        <v>301</v>
      </c>
      <c r="CB320" s="16" t="s">
        <v>163</v>
      </c>
      <c r="CC320" s="16" t="s">
        <v>163</v>
      </c>
      <c r="CD320" s="16" t="s">
        <v>163</v>
      </c>
      <c r="CE320" s="16" t="s">
        <v>163</v>
      </c>
      <c r="CF320" s="16" t="s">
        <v>163</v>
      </c>
      <c r="CG320" s="16" t="s">
        <v>163</v>
      </c>
      <c r="CH320" s="16" t="s">
        <v>163</v>
      </c>
      <c r="CI320" s="16" t="s">
        <v>163</v>
      </c>
      <c r="CJ320" s="16" t="s">
        <v>163</v>
      </c>
      <c r="CK320" s="16" t="s">
        <v>163</v>
      </c>
      <c r="CL320" s="16" t="s">
        <v>163</v>
      </c>
      <c r="CM320" s="16" t="s">
        <v>163</v>
      </c>
      <c r="CN320" s="16" t="s">
        <v>163</v>
      </c>
      <c r="CO320" s="16" t="s">
        <v>163</v>
      </c>
      <c r="CP320" s="16" t="s">
        <v>163</v>
      </c>
      <c r="CQ320" s="16" t="s">
        <v>163</v>
      </c>
      <c r="CR320" s="16" t="s">
        <v>163</v>
      </c>
      <c r="CS320" s="16" t="s">
        <v>163</v>
      </c>
      <c r="CT320" s="16" t="s">
        <v>163</v>
      </c>
      <c r="CU320" s="16">
        <v>301</v>
      </c>
      <c r="CV320" s="16" t="s">
        <v>163</v>
      </c>
      <c r="CW320" s="16">
        <v>1</v>
      </c>
      <c r="CX320" s="16">
        <v>3</v>
      </c>
      <c r="CY320" s="16" t="s">
        <v>163</v>
      </c>
      <c r="CZ320" s="16" t="s">
        <v>163</v>
      </c>
      <c r="DA320" s="16" t="s">
        <v>163</v>
      </c>
      <c r="DB320" s="16" t="s">
        <v>163</v>
      </c>
      <c r="DC320" s="16" t="s">
        <v>163</v>
      </c>
      <c r="DD320" s="16" t="s">
        <v>163</v>
      </c>
      <c r="DE320" s="16" t="s">
        <v>163</v>
      </c>
      <c r="DF320" s="16" t="s">
        <v>163</v>
      </c>
      <c r="DG320" s="16" t="s">
        <v>163</v>
      </c>
      <c r="DH320" s="16" t="s">
        <v>163</v>
      </c>
      <c r="DI320" s="16" t="s">
        <v>163</v>
      </c>
      <c r="DJ320" s="16" t="s">
        <v>163</v>
      </c>
      <c r="DK320" s="16" t="s">
        <v>163</v>
      </c>
      <c r="DL320" s="16" t="s">
        <v>163</v>
      </c>
      <c r="DM320" s="16" t="s">
        <v>163</v>
      </c>
      <c r="DN320" s="16" t="s">
        <v>163</v>
      </c>
      <c r="DO320" s="16" t="s">
        <v>163</v>
      </c>
      <c r="DP320" s="16" t="s">
        <v>163</v>
      </c>
      <c r="DQ320" s="16" t="s">
        <v>163</v>
      </c>
      <c r="DR320" s="16" t="s">
        <v>163</v>
      </c>
      <c r="DS320" s="16" t="s">
        <v>163</v>
      </c>
      <c r="DT320" s="16" t="s">
        <v>163</v>
      </c>
      <c r="DU320" s="16" t="s">
        <v>163</v>
      </c>
      <c r="DV320" s="16" t="s">
        <v>163</v>
      </c>
      <c r="DW320" s="16" t="s">
        <v>163</v>
      </c>
      <c r="DX320" s="16" t="s">
        <v>163</v>
      </c>
      <c r="DY320" s="16">
        <v>301</v>
      </c>
      <c r="DZ320" s="16" t="s">
        <v>163</v>
      </c>
      <c r="EA320" s="16">
        <v>1</v>
      </c>
      <c r="EB320" s="16">
        <v>3</v>
      </c>
      <c r="EC320" s="16" t="s">
        <v>163</v>
      </c>
      <c r="ED320" s="16" t="s">
        <v>163</v>
      </c>
      <c r="EE320" s="16" t="s">
        <v>163</v>
      </c>
      <c r="EF320" s="16" t="s">
        <v>163</v>
      </c>
      <c r="EG320" s="16" t="s">
        <v>163</v>
      </c>
      <c r="EH320" s="16" t="s">
        <v>163</v>
      </c>
      <c r="EI320">
        <v>6</v>
      </c>
      <c r="EJ320" t="s">
        <v>163</v>
      </c>
      <c r="EK320">
        <v>6</v>
      </c>
      <c r="EL320" t="s">
        <v>163</v>
      </c>
      <c r="EM320" t="s">
        <v>163</v>
      </c>
      <c r="EN320" t="s">
        <v>163</v>
      </c>
      <c r="EO320" t="s">
        <v>163</v>
      </c>
      <c r="EP320" t="s">
        <v>163</v>
      </c>
      <c r="EQ320" t="s">
        <v>163</v>
      </c>
      <c r="ER320" t="s">
        <v>163</v>
      </c>
      <c r="ES320" t="s">
        <v>163</v>
      </c>
      <c r="ET320" t="s">
        <v>163</v>
      </c>
      <c r="EU320">
        <v>3</v>
      </c>
      <c r="EV320">
        <v>1982</v>
      </c>
      <c r="EW320">
        <v>2</v>
      </c>
      <c r="EX320" t="s">
        <v>345</v>
      </c>
      <c r="EY320" t="s">
        <v>348</v>
      </c>
      <c r="EZ320" t="s">
        <v>333</v>
      </c>
      <c r="FA320" t="s">
        <v>163</v>
      </c>
      <c r="FB320" t="s">
        <v>163</v>
      </c>
      <c r="FC320" t="s">
        <v>163</v>
      </c>
      <c r="FD320" t="s">
        <v>163</v>
      </c>
      <c r="FE320" t="s">
        <v>163</v>
      </c>
      <c r="FF320" t="s">
        <v>163</v>
      </c>
      <c r="FG320" t="s">
        <v>163</v>
      </c>
      <c r="FH320" t="s">
        <v>163</v>
      </c>
      <c r="FI320" t="s">
        <v>163</v>
      </c>
      <c r="FJ320" t="s">
        <v>163</v>
      </c>
      <c r="FK320">
        <f t="shared" si="8"/>
        <v>1</v>
      </c>
      <c r="FL320">
        <f t="shared" si="9"/>
        <v>0</v>
      </c>
    </row>
    <row r="321" spans="1:168" x14ac:dyDescent="0.25">
      <c r="A321">
        <v>320</v>
      </c>
      <c r="B321" t="s">
        <v>186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10501</v>
      </c>
      <c r="J321" t="s">
        <v>187</v>
      </c>
      <c r="K321" t="s">
        <v>188</v>
      </c>
      <c r="L321" t="s">
        <v>224</v>
      </c>
      <c r="M321">
        <v>1</v>
      </c>
      <c r="N321">
        <v>1</v>
      </c>
      <c r="O321">
        <v>2</v>
      </c>
      <c r="P321">
        <v>2</v>
      </c>
      <c r="Q321">
        <v>0</v>
      </c>
      <c r="R321">
        <v>1</v>
      </c>
      <c r="S321" t="s">
        <v>163</v>
      </c>
      <c r="T321">
        <v>30</v>
      </c>
      <c r="U321">
        <v>30</v>
      </c>
      <c r="V321">
        <v>40</v>
      </c>
      <c r="W321" t="s">
        <v>313</v>
      </c>
      <c r="X321" t="s">
        <v>311</v>
      </c>
      <c r="Y321" t="s">
        <v>310</v>
      </c>
      <c r="Z321" t="s">
        <v>310</v>
      </c>
      <c r="AA321" t="s">
        <v>312</v>
      </c>
      <c r="AB321" t="s">
        <v>311</v>
      </c>
      <c r="AC321" t="s">
        <v>313</v>
      </c>
      <c r="AD321" t="s">
        <v>308</v>
      </c>
      <c r="AE321" t="s">
        <v>310</v>
      </c>
      <c r="AF321" t="s">
        <v>306</v>
      </c>
      <c r="AG321" t="s">
        <v>306</v>
      </c>
      <c r="AH321" t="s">
        <v>306</v>
      </c>
      <c r="AI321" t="s">
        <v>306</v>
      </c>
      <c r="AJ321" t="s">
        <v>315</v>
      </c>
      <c r="AK321" t="s">
        <v>315</v>
      </c>
      <c r="AL321" t="s">
        <v>306</v>
      </c>
      <c r="AM321" t="s">
        <v>306</v>
      </c>
      <c r="AN321" t="s">
        <v>306</v>
      </c>
      <c r="AO321" t="s">
        <v>163</v>
      </c>
      <c r="AP321" t="s">
        <v>163</v>
      </c>
      <c r="AQ321" t="s">
        <v>163</v>
      </c>
      <c r="AR321" t="s">
        <v>163</v>
      </c>
      <c r="AS321" t="s">
        <v>163</v>
      </c>
      <c r="AT321" t="s">
        <v>318</v>
      </c>
      <c r="AU321" t="s">
        <v>325</v>
      </c>
      <c r="AV321" t="s">
        <v>163</v>
      </c>
      <c r="AW321" t="s">
        <v>163</v>
      </c>
      <c r="AX321" t="s">
        <v>163</v>
      </c>
      <c r="AY321" t="s">
        <v>163</v>
      </c>
      <c r="AZ321" t="s">
        <v>163</v>
      </c>
      <c r="BA321" t="s">
        <v>163</v>
      </c>
      <c r="BB321" t="s">
        <v>163</v>
      </c>
      <c r="BC321" t="s">
        <v>163</v>
      </c>
      <c r="BD321" t="s">
        <v>163</v>
      </c>
      <c r="BE321" t="s">
        <v>163</v>
      </c>
      <c r="BF321" t="s">
        <v>163</v>
      </c>
      <c r="BG321" t="s">
        <v>163</v>
      </c>
      <c r="BH321">
        <v>1</v>
      </c>
      <c r="BI321" t="s">
        <v>163</v>
      </c>
      <c r="BJ321">
        <v>2</v>
      </c>
      <c r="BK321" t="s">
        <v>163</v>
      </c>
      <c r="BL321" t="s">
        <v>163</v>
      </c>
      <c r="BM321">
        <v>3</v>
      </c>
      <c r="BN321" t="s">
        <v>163</v>
      </c>
      <c r="BO321" t="s">
        <v>163</v>
      </c>
      <c r="BP321" t="s">
        <v>163</v>
      </c>
      <c r="BQ321" t="s">
        <v>163</v>
      </c>
      <c r="BR321" s="16">
        <v>1</v>
      </c>
      <c r="BS321" s="16">
        <v>3</v>
      </c>
      <c r="BT321" s="16">
        <v>1</v>
      </c>
      <c r="BU321" s="16">
        <v>2</v>
      </c>
      <c r="BV321" s="16">
        <v>0</v>
      </c>
      <c r="BW321" s="16">
        <v>0</v>
      </c>
      <c r="BX321" s="16" t="s">
        <v>163</v>
      </c>
      <c r="BY321" s="16" t="s">
        <v>163</v>
      </c>
      <c r="BZ321" s="16" t="s">
        <v>163</v>
      </c>
      <c r="CA321" s="16">
        <v>301</v>
      </c>
      <c r="CB321" s="16" t="s">
        <v>163</v>
      </c>
      <c r="CC321" s="16" t="s">
        <v>163</v>
      </c>
      <c r="CD321" s="16" t="s">
        <v>163</v>
      </c>
      <c r="CE321" s="16" t="s">
        <v>163</v>
      </c>
      <c r="CF321" s="16" t="s">
        <v>163</v>
      </c>
      <c r="CG321" s="16" t="s">
        <v>163</v>
      </c>
      <c r="CH321" s="16" t="s">
        <v>163</v>
      </c>
      <c r="CI321" s="16" t="s">
        <v>163</v>
      </c>
      <c r="CJ321" s="16" t="s">
        <v>163</v>
      </c>
      <c r="CK321" s="16" t="s">
        <v>163</v>
      </c>
      <c r="CL321" s="16" t="s">
        <v>163</v>
      </c>
      <c r="CM321" s="16" t="s">
        <v>163</v>
      </c>
      <c r="CN321" s="16" t="s">
        <v>163</v>
      </c>
      <c r="CO321" s="16" t="s">
        <v>163</v>
      </c>
      <c r="CP321" s="16" t="s">
        <v>163</v>
      </c>
      <c r="CQ321" s="16" t="s">
        <v>163</v>
      </c>
      <c r="CR321" s="16" t="s">
        <v>163</v>
      </c>
      <c r="CS321" s="16" t="s">
        <v>163</v>
      </c>
      <c r="CT321" s="16" t="s">
        <v>163</v>
      </c>
      <c r="CU321" s="16">
        <v>301</v>
      </c>
      <c r="CV321" s="16" t="s">
        <v>163</v>
      </c>
      <c r="CW321" s="16">
        <v>1</v>
      </c>
      <c r="CX321" s="16">
        <v>1</v>
      </c>
      <c r="CY321" s="16">
        <v>1</v>
      </c>
      <c r="CZ321" s="16" t="s">
        <v>163</v>
      </c>
      <c r="DA321" s="16" t="s">
        <v>163</v>
      </c>
      <c r="DB321" s="16" t="s">
        <v>163</v>
      </c>
      <c r="DC321" s="16" t="s">
        <v>163</v>
      </c>
      <c r="DD321" s="16" t="s">
        <v>163</v>
      </c>
      <c r="DE321" s="16" t="s">
        <v>163</v>
      </c>
      <c r="DF321" s="16" t="s">
        <v>163</v>
      </c>
      <c r="DG321" s="16" t="s">
        <v>163</v>
      </c>
      <c r="DH321" s="16" t="s">
        <v>163</v>
      </c>
      <c r="DI321" s="16" t="s">
        <v>163</v>
      </c>
      <c r="DJ321" s="16" t="s">
        <v>163</v>
      </c>
      <c r="DK321" s="16" t="s">
        <v>163</v>
      </c>
      <c r="DL321" s="16" t="s">
        <v>163</v>
      </c>
      <c r="DM321" s="16" t="s">
        <v>163</v>
      </c>
      <c r="DN321" s="16" t="s">
        <v>163</v>
      </c>
      <c r="DO321" s="16" t="s">
        <v>163</v>
      </c>
      <c r="DP321" s="16" t="s">
        <v>163</v>
      </c>
      <c r="DQ321" s="16" t="s">
        <v>163</v>
      </c>
      <c r="DR321" s="16" t="s">
        <v>163</v>
      </c>
      <c r="DS321" s="16" t="s">
        <v>163</v>
      </c>
      <c r="DT321" s="16" t="s">
        <v>163</v>
      </c>
      <c r="DU321" s="16" t="s">
        <v>163</v>
      </c>
      <c r="DV321" s="16" t="s">
        <v>163</v>
      </c>
      <c r="DW321" s="16" t="s">
        <v>163</v>
      </c>
      <c r="DX321" s="16" t="s">
        <v>163</v>
      </c>
      <c r="DY321" s="16" t="s">
        <v>163</v>
      </c>
      <c r="DZ321" s="16" t="s">
        <v>163</v>
      </c>
      <c r="EA321" s="16" t="s">
        <v>163</v>
      </c>
      <c r="EB321" s="16" t="s">
        <v>163</v>
      </c>
      <c r="EC321" s="16" t="s">
        <v>163</v>
      </c>
      <c r="ED321" s="16" t="s">
        <v>163</v>
      </c>
      <c r="EE321" s="16" t="s">
        <v>163</v>
      </c>
      <c r="EF321" s="16" t="s">
        <v>163</v>
      </c>
      <c r="EG321" s="16" t="s">
        <v>163</v>
      </c>
      <c r="EH321" s="16" t="s">
        <v>163</v>
      </c>
      <c r="EI321">
        <v>5</v>
      </c>
      <c r="EJ321">
        <v>2</v>
      </c>
      <c r="EK321" t="s">
        <v>163</v>
      </c>
      <c r="EL321">
        <v>1</v>
      </c>
      <c r="EM321">
        <v>16</v>
      </c>
      <c r="EN321">
        <v>16</v>
      </c>
      <c r="EO321">
        <v>16</v>
      </c>
      <c r="EP321">
        <v>14</v>
      </c>
      <c r="EQ321">
        <v>24</v>
      </c>
      <c r="ER321" t="s">
        <v>163</v>
      </c>
      <c r="ES321">
        <v>9</v>
      </c>
      <c r="ET321" t="s">
        <v>163</v>
      </c>
      <c r="EU321">
        <v>4</v>
      </c>
      <c r="EV321">
        <v>1971</v>
      </c>
      <c r="EW321">
        <v>1</v>
      </c>
      <c r="EX321" t="s">
        <v>341</v>
      </c>
      <c r="EY321" t="s">
        <v>349</v>
      </c>
      <c r="EZ321" t="s">
        <v>334</v>
      </c>
      <c r="FA321">
        <v>1</v>
      </c>
      <c r="FB321">
        <v>2</v>
      </c>
      <c r="FC321" t="s">
        <v>163</v>
      </c>
      <c r="FD321" t="s">
        <v>163</v>
      </c>
      <c r="FE321" t="s">
        <v>163</v>
      </c>
      <c r="FF321" t="s">
        <v>163</v>
      </c>
      <c r="FG321" t="s">
        <v>163</v>
      </c>
      <c r="FH321" t="s">
        <v>163</v>
      </c>
      <c r="FI321" t="s">
        <v>163</v>
      </c>
      <c r="FJ321" t="s">
        <v>163</v>
      </c>
      <c r="FK321">
        <f t="shared" si="8"/>
        <v>1</v>
      </c>
      <c r="FL321">
        <f t="shared" si="9"/>
        <v>0</v>
      </c>
    </row>
    <row r="322" spans="1:168" x14ac:dyDescent="0.25">
      <c r="A322">
        <v>321</v>
      </c>
      <c r="B322" t="s">
        <v>186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10501</v>
      </c>
      <c r="J322" t="s">
        <v>187</v>
      </c>
      <c r="K322" t="s">
        <v>188</v>
      </c>
      <c r="L322" t="s">
        <v>224</v>
      </c>
      <c r="M322">
        <v>1</v>
      </c>
      <c r="N322">
        <v>1</v>
      </c>
      <c r="O322">
        <v>7</v>
      </c>
      <c r="P322">
        <v>7</v>
      </c>
      <c r="Q322">
        <v>2</v>
      </c>
      <c r="R322">
        <v>1</v>
      </c>
      <c r="S322" t="s">
        <v>163</v>
      </c>
      <c r="T322">
        <v>90</v>
      </c>
      <c r="U322">
        <v>2</v>
      </c>
      <c r="V322">
        <v>8</v>
      </c>
      <c r="W322" t="s">
        <v>310</v>
      </c>
      <c r="X322" t="s">
        <v>313</v>
      </c>
      <c r="Y322" t="s">
        <v>313</v>
      </c>
      <c r="Z322" t="s">
        <v>313</v>
      </c>
      <c r="AA322" t="s">
        <v>310</v>
      </c>
      <c r="AB322" t="s">
        <v>313</v>
      </c>
      <c r="AC322" t="s">
        <v>313</v>
      </c>
      <c r="AD322" t="s">
        <v>308</v>
      </c>
      <c r="AE322" t="s">
        <v>310</v>
      </c>
      <c r="AF322" t="s">
        <v>306</v>
      </c>
      <c r="AG322" t="s">
        <v>314</v>
      </c>
      <c r="AH322" t="s">
        <v>306</v>
      </c>
      <c r="AI322" t="s">
        <v>306</v>
      </c>
      <c r="AJ322" t="s">
        <v>315</v>
      </c>
      <c r="AK322" t="s">
        <v>314</v>
      </c>
      <c r="AL322" t="s">
        <v>306</v>
      </c>
      <c r="AM322" t="s">
        <v>306</v>
      </c>
      <c r="AN322" t="s">
        <v>306</v>
      </c>
      <c r="AO322" t="s">
        <v>163</v>
      </c>
      <c r="AP322" t="s">
        <v>163</v>
      </c>
      <c r="AQ322" t="s">
        <v>163</v>
      </c>
      <c r="AR322" t="s">
        <v>163</v>
      </c>
      <c r="AS322" t="s">
        <v>163</v>
      </c>
      <c r="AT322" t="s">
        <v>320</v>
      </c>
      <c r="AU322" t="s">
        <v>322</v>
      </c>
      <c r="AV322" t="s">
        <v>163</v>
      </c>
      <c r="AW322" t="s">
        <v>163</v>
      </c>
      <c r="AX322" t="s">
        <v>163</v>
      </c>
      <c r="AY322" t="s">
        <v>163</v>
      </c>
      <c r="AZ322" t="s">
        <v>163</v>
      </c>
      <c r="BA322" t="s">
        <v>163</v>
      </c>
      <c r="BB322" t="s">
        <v>163</v>
      </c>
      <c r="BC322" t="s">
        <v>163</v>
      </c>
      <c r="BD322" t="s">
        <v>163</v>
      </c>
      <c r="BE322" t="s">
        <v>163</v>
      </c>
      <c r="BF322" t="s">
        <v>163</v>
      </c>
      <c r="BG322" t="s">
        <v>163</v>
      </c>
      <c r="BH322">
        <v>1</v>
      </c>
      <c r="BI322" t="s">
        <v>163</v>
      </c>
      <c r="BJ322">
        <v>2</v>
      </c>
      <c r="BK322" t="s">
        <v>163</v>
      </c>
      <c r="BL322" t="s">
        <v>163</v>
      </c>
      <c r="BM322">
        <v>1</v>
      </c>
      <c r="BN322">
        <v>2</v>
      </c>
      <c r="BO322" t="s">
        <v>163</v>
      </c>
      <c r="BP322" t="s">
        <v>163</v>
      </c>
      <c r="BQ322" t="s">
        <v>163</v>
      </c>
      <c r="BR322" s="16">
        <v>1</v>
      </c>
      <c r="BS322" s="16" t="s">
        <v>165</v>
      </c>
      <c r="BT322" s="16">
        <v>3</v>
      </c>
      <c r="BU322" s="16">
        <v>1</v>
      </c>
      <c r="BV322" s="16" t="s">
        <v>165</v>
      </c>
      <c r="BW322" s="16">
        <v>3</v>
      </c>
      <c r="BX322" s="16">
        <v>301</v>
      </c>
      <c r="BY322" s="16" t="s">
        <v>371</v>
      </c>
      <c r="BZ322" s="16">
        <v>301</v>
      </c>
      <c r="CA322" s="16">
        <v>301</v>
      </c>
      <c r="CB322" s="16" t="s">
        <v>163</v>
      </c>
      <c r="CC322" s="16">
        <v>1</v>
      </c>
      <c r="CD322" s="16">
        <v>1</v>
      </c>
      <c r="CE322" s="16">
        <v>12</v>
      </c>
      <c r="CF322" s="16" t="s">
        <v>163</v>
      </c>
      <c r="CG322" s="16" t="s">
        <v>163</v>
      </c>
      <c r="CH322" s="16" t="s">
        <v>163</v>
      </c>
      <c r="CI322" s="16" t="s">
        <v>163</v>
      </c>
      <c r="CJ322" s="16" t="s">
        <v>163</v>
      </c>
      <c r="CK322" s="16">
        <v>301</v>
      </c>
      <c r="CL322" s="16" t="s">
        <v>163</v>
      </c>
      <c r="CM322" s="16">
        <v>1</v>
      </c>
      <c r="CN322" s="16">
        <v>1</v>
      </c>
      <c r="CO322" s="16">
        <v>12</v>
      </c>
      <c r="CP322" s="16" t="s">
        <v>163</v>
      </c>
      <c r="CQ322" s="16" t="s">
        <v>163</v>
      </c>
      <c r="CR322" s="16" t="s">
        <v>163</v>
      </c>
      <c r="CS322" s="16" t="s">
        <v>163</v>
      </c>
      <c r="CT322" s="16" t="s">
        <v>163</v>
      </c>
      <c r="CU322" s="16">
        <v>301</v>
      </c>
      <c r="CV322" s="16" t="s">
        <v>163</v>
      </c>
      <c r="CW322" s="16">
        <v>1</v>
      </c>
      <c r="CX322" s="16">
        <v>1</v>
      </c>
      <c r="CY322" s="16">
        <v>12</v>
      </c>
      <c r="CZ322" s="16" t="s">
        <v>163</v>
      </c>
      <c r="DA322" s="16" t="s">
        <v>163</v>
      </c>
      <c r="DB322" s="16" t="s">
        <v>163</v>
      </c>
      <c r="DC322" s="16" t="s">
        <v>163</v>
      </c>
      <c r="DD322" s="16" t="s">
        <v>163</v>
      </c>
      <c r="DE322" s="16">
        <v>301</v>
      </c>
      <c r="DF322" s="16" t="s">
        <v>163</v>
      </c>
      <c r="DG322" s="16">
        <v>1</v>
      </c>
      <c r="DH322" s="16">
        <v>1</v>
      </c>
      <c r="DI322" s="16">
        <v>12</v>
      </c>
      <c r="DJ322" s="16" t="s">
        <v>163</v>
      </c>
      <c r="DK322" s="16" t="s">
        <v>163</v>
      </c>
      <c r="DL322" s="16" t="s">
        <v>163</v>
      </c>
      <c r="DM322" s="16" t="s">
        <v>163</v>
      </c>
      <c r="DN322" s="16" t="s">
        <v>163</v>
      </c>
      <c r="DO322" s="16">
        <v>301</v>
      </c>
      <c r="DP322" s="16" t="s">
        <v>163</v>
      </c>
      <c r="DQ322" s="16">
        <v>1</v>
      </c>
      <c r="DR322" s="16">
        <v>1</v>
      </c>
      <c r="DS322" s="16">
        <v>12</v>
      </c>
      <c r="DT322" s="16" t="s">
        <v>163</v>
      </c>
      <c r="DU322" s="16" t="s">
        <v>163</v>
      </c>
      <c r="DV322" s="16" t="s">
        <v>163</v>
      </c>
      <c r="DW322" s="16" t="s">
        <v>163</v>
      </c>
      <c r="DX322" s="16" t="s">
        <v>163</v>
      </c>
      <c r="DY322" s="16">
        <v>301</v>
      </c>
      <c r="DZ322" s="16" t="s">
        <v>163</v>
      </c>
      <c r="EA322" s="16">
        <v>1</v>
      </c>
      <c r="EB322" s="16">
        <v>1</v>
      </c>
      <c r="EC322" s="16">
        <v>12</v>
      </c>
      <c r="ED322" s="16" t="s">
        <v>163</v>
      </c>
      <c r="EE322" s="16" t="s">
        <v>163</v>
      </c>
      <c r="EF322" s="16" t="s">
        <v>163</v>
      </c>
      <c r="EG322" s="16" t="s">
        <v>163</v>
      </c>
      <c r="EH322" s="16" t="s">
        <v>163</v>
      </c>
      <c r="EI322">
        <v>5</v>
      </c>
      <c r="EJ322">
        <v>2</v>
      </c>
      <c r="EK322" t="s">
        <v>163</v>
      </c>
      <c r="EL322">
        <v>3</v>
      </c>
      <c r="EM322">
        <v>11</v>
      </c>
      <c r="EN322">
        <v>12</v>
      </c>
      <c r="EO322">
        <v>14</v>
      </c>
      <c r="EP322">
        <v>11</v>
      </c>
      <c r="EQ322">
        <v>24</v>
      </c>
      <c r="ER322" t="s">
        <v>163</v>
      </c>
      <c r="ES322" t="s">
        <v>192</v>
      </c>
      <c r="ET322" t="s">
        <v>163</v>
      </c>
      <c r="EU322">
        <v>3</v>
      </c>
      <c r="EV322">
        <v>1952</v>
      </c>
      <c r="EW322">
        <v>1</v>
      </c>
      <c r="EX322" t="s">
        <v>338</v>
      </c>
      <c r="EY322" t="s">
        <v>350</v>
      </c>
      <c r="EZ322" t="s">
        <v>336</v>
      </c>
      <c r="FA322">
        <v>1</v>
      </c>
      <c r="FB322">
        <v>2</v>
      </c>
      <c r="FC322" t="s">
        <v>163</v>
      </c>
      <c r="FD322" t="s">
        <v>163</v>
      </c>
      <c r="FE322" t="s">
        <v>163</v>
      </c>
      <c r="FF322" t="s">
        <v>163</v>
      </c>
      <c r="FG322" t="s">
        <v>163</v>
      </c>
      <c r="FH322" t="s">
        <v>163</v>
      </c>
      <c r="FI322" t="s">
        <v>163</v>
      </c>
      <c r="FJ322" t="s">
        <v>163</v>
      </c>
      <c r="FK322">
        <f t="shared" ref="FK322:FK385" si="10">IF(AND(OR(AF322="never",AF322="once"),OR(AG322="never",AG322="once"),OR(AH322="never",AH322="once"),OR(AI322="never",AI322="once"),OR(AJ322="never",AJ322="once"),OR(AK322="never",AK322="once"),OR(AL322="never",AL322="once"),OR(AM322="never",AM322="once"),OR(AN322="never",AN322="once")),0,1)</f>
        <v>1</v>
      </c>
      <c r="FL322">
        <f t="shared" ref="FL322:FL385" si="11">IF(EX322="SDA",1,0)</f>
        <v>0</v>
      </c>
    </row>
    <row r="323" spans="1:168" x14ac:dyDescent="0.25">
      <c r="A323">
        <v>322</v>
      </c>
      <c r="B323" t="s">
        <v>186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10501</v>
      </c>
      <c r="J323" t="s">
        <v>187</v>
      </c>
      <c r="K323" t="s">
        <v>188</v>
      </c>
      <c r="L323" t="s">
        <v>224</v>
      </c>
      <c r="M323">
        <v>1</v>
      </c>
      <c r="N323">
        <v>1</v>
      </c>
      <c r="O323">
        <v>3</v>
      </c>
      <c r="P323">
        <v>2</v>
      </c>
      <c r="Q323">
        <v>1</v>
      </c>
      <c r="R323">
        <v>1</v>
      </c>
      <c r="S323" t="s">
        <v>163</v>
      </c>
      <c r="T323">
        <v>0</v>
      </c>
      <c r="U323">
        <v>25</v>
      </c>
      <c r="V323">
        <v>75</v>
      </c>
      <c r="W323" t="s">
        <v>310</v>
      </c>
      <c r="X323" t="s">
        <v>310</v>
      </c>
      <c r="Y323" t="s">
        <v>310</v>
      </c>
      <c r="Z323" t="s">
        <v>310</v>
      </c>
      <c r="AA323" t="s">
        <v>310</v>
      </c>
      <c r="AB323" t="s">
        <v>310</v>
      </c>
      <c r="AC323" t="s">
        <v>310</v>
      </c>
      <c r="AD323" t="s">
        <v>311</v>
      </c>
      <c r="AE323" t="s">
        <v>310</v>
      </c>
      <c r="AF323" t="s">
        <v>306</v>
      </c>
      <c r="AG323" t="s">
        <v>306</v>
      </c>
      <c r="AH323" t="s">
        <v>306</v>
      </c>
      <c r="AI323" t="s">
        <v>306</v>
      </c>
      <c r="AJ323" t="s">
        <v>306</v>
      </c>
      <c r="AK323" t="s">
        <v>315</v>
      </c>
      <c r="AL323" t="s">
        <v>306</v>
      </c>
      <c r="AM323" t="s">
        <v>314</v>
      </c>
      <c r="AN323" t="s">
        <v>306</v>
      </c>
      <c r="AO323" t="s">
        <v>163</v>
      </c>
      <c r="AP323" t="s">
        <v>163</v>
      </c>
      <c r="AQ323" t="s">
        <v>163</v>
      </c>
      <c r="AR323" t="s">
        <v>163</v>
      </c>
      <c r="AS323">
        <v>1.75</v>
      </c>
      <c r="AT323" t="s">
        <v>325</v>
      </c>
      <c r="AU323" t="s">
        <v>325</v>
      </c>
      <c r="AV323" t="s">
        <v>163</v>
      </c>
      <c r="AW323" t="s">
        <v>163</v>
      </c>
      <c r="AX323" t="s">
        <v>163</v>
      </c>
      <c r="AY323" t="s">
        <v>163</v>
      </c>
      <c r="AZ323" t="s">
        <v>163</v>
      </c>
      <c r="BA323" t="s">
        <v>163</v>
      </c>
      <c r="BB323" t="s">
        <v>163</v>
      </c>
      <c r="BC323" t="s">
        <v>163</v>
      </c>
      <c r="BD323" t="s">
        <v>163</v>
      </c>
      <c r="BE323" t="s">
        <v>163</v>
      </c>
      <c r="BF323" t="s">
        <v>163</v>
      </c>
      <c r="BG323" t="s">
        <v>163</v>
      </c>
      <c r="BH323">
        <v>4</v>
      </c>
      <c r="BI323" t="s">
        <v>163</v>
      </c>
      <c r="BJ323" t="s">
        <v>163</v>
      </c>
      <c r="BK323" t="s">
        <v>163</v>
      </c>
      <c r="BL323" t="s">
        <v>163</v>
      </c>
      <c r="BM323" t="s">
        <v>227</v>
      </c>
      <c r="BN323" t="s">
        <v>163</v>
      </c>
      <c r="BO323" t="s">
        <v>163</v>
      </c>
      <c r="BP323">
        <v>2</v>
      </c>
      <c r="BQ323" t="s">
        <v>163</v>
      </c>
      <c r="BR323" s="16">
        <v>1</v>
      </c>
      <c r="BS323" s="16">
        <v>2</v>
      </c>
      <c r="BT323" s="16">
        <v>1</v>
      </c>
      <c r="BU323" s="16">
        <v>1</v>
      </c>
      <c r="BV323" s="16">
        <v>2</v>
      </c>
      <c r="BW323" s="16">
        <v>1</v>
      </c>
      <c r="BX323" s="16" t="s">
        <v>163</v>
      </c>
      <c r="BY323" s="16" t="s">
        <v>163</v>
      </c>
      <c r="BZ323" s="16">
        <v>301</v>
      </c>
      <c r="CA323" s="16" t="s">
        <v>163</v>
      </c>
      <c r="CB323" s="16" t="s">
        <v>163</v>
      </c>
      <c r="CC323" s="16" t="s">
        <v>163</v>
      </c>
      <c r="CD323" s="16" t="s">
        <v>163</v>
      </c>
      <c r="CE323" s="16" t="s">
        <v>163</v>
      </c>
      <c r="CF323" s="16" t="s">
        <v>163</v>
      </c>
      <c r="CG323" s="16" t="s">
        <v>163</v>
      </c>
      <c r="CH323" s="16" t="s">
        <v>163</v>
      </c>
      <c r="CI323" s="16" t="s">
        <v>163</v>
      </c>
      <c r="CJ323" s="16" t="s">
        <v>163</v>
      </c>
      <c r="CK323" s="16">
        <v>301</v>
      </c>
      <c r="CL323" s="16" t="s">
        <v>163</v>
      </c>
      <c r="CM323" s="16">
        <v>1</v>
      </c>
      <c r="CN323" s="16">
        <v>3</v>
      </c>
      <c r="CO323" s="16" t="s">
        <v>163</v>
      </c>
      <c r="CP323" s="16" t="s">
        <v>163</v>
      </c>
      <c r="CQ323" s="16" t="s">
        <v>163</v>
      </c>
      <c r="CR323" s="16" t="s">
        <v>163</v>
      </c>
      <c r="CS323" s="16" t="s">
        <v>163</v>
      </c>
      <c r="CT323" s="16" t="s">
        <v>163</v>
      </c>
      <c r="CU323" s="16" t="s">
        <v>163</v>
      </c>
      <c r="CV323" s="16" t="s">
        <v>163</v>
      </c>
      <c r="CW323" s="16" t="s">
        <v>163</v>
      </c>
      <c r="CX323" s="16" t="s">
        <v>163</v>
      </c>
      <c r="CY323" s="16" t="s">
        <v>163</v>
      </c>
      <c r="CZ323" s="16" t="s">
        <v>163</v>
      </c>
      <c r="DA323" s="16" t="s">
        <v>163</v>
      </c>
      <c r="DB323" s="16" t="s">
        <v>163</v>
      </c>
      <c r="DC323" s="16" t="s">
        <v>163</v>
      </c>
      <c r="DD323" s="16" t="s">
        <v>163</v>
      </c>
      <c r="DE323" s="16" t="s">
        <v>163</v>
      </c>
      <c r="DF323" s="16" t="s">
        <v>163</v>
      </c>
      <c r="DG323" s="16" t="s">
        <v>163</v>
      </c>
      <c r="DH323" s="16" t="s">
        <v>163</v>
      </c>
      <c r="DI323" s="16" t="s">
        <v>163</v>
      </c>
      <c r="DJ323" s="16" t="s">
        <v>163</v>
      </c>
      <c r="DK323" s="16" t="s">
        <v>163</v>
      </c>
      <c r="DL323" s="16" t="s">
        <v>163</v>
      </c>
      <c r="DM323" s="16" t="s">
        <v>163</v>
      </c>
      <c r="DN323" s="16" t="s">
        <v>163</v>
      </c>
      <c r="DO323" s="16">
        <v>301</v>
      </c>
      <c r="DP323" s="16" t="s">
        <v>163</v>
      </c>
      <c r="DQ323" s="16">
        <v>1</v>
      </c>
      <c r="DR323" s="16">
        <v>3</v>
      </c>
      <c r="DS323" s="16" t="s">
        <v>163</v>
      </c>
      <c r="DT323" s="16" t="s">
        <v>163</v>
      </c>
      <c r="DU323" s="16" t="s">
        <v>163</v>
      </c>
      <c r="DV323" s="16" t="s">
        <v>163</v>
      </c>
      <c r="DW323" s="16" t="s">
        <v>163</v>
      </c>
      <c r="DX323" s="16" t="s">
        <v>163</v>
      </c>
      <c r="DY323" s="16" t="s">
        <v>163</v>
      </c>
      <c r="DZ323" s="16" t="s">
        <v>163</v>
      </c>
      <c r="EA323" s="16" t="s">
        <v>163</v>
      </c>
      <c r="EB323" s="16" t="s">
        <v>163</v>
      </c>
      <c r="EC323" s="16" t="s">
        <v>163</v>
      </c>
      <c r="ED323" s="16" t="s">
        <v>163</v>
      </c>
      <c r="EE323" s="16" t="s">
        <v>163</v>
      </c>
      <c r="EF323" s="16" t="s">
        <v>163</v>
      </c>
      <c r="EG323" s="16" t="s">
        <v>163</v>
      </c>
      <c r="EH323" s="16" t="s">
        <v>163</v>
      </c>
      <c r="EI323">
        <v>6</v>
      </c>
      <c r="EJ323" t="s">
        <v>163</v>
      </c>
      <c r="EK323">
        <v>6</v>
      </c>
      <c r="EL323" t="s">
        <v>163</v>
      </c>
      <c r="EM323" t="s">
        <v>163</v>
      </c>
      <c r="EN323" t="s">
        <v>163</v>
      </c>
      <c r="EO323" t="s">
        <v>163</v>
      </c>
      <c r="EP323" t="s">
        <v>163</v>
      </c>
      <c r="EQ323" t="s">
        <v>163</v>
      </c>
      <c r="ER323" t="s">
        <v>163</v>
      </c>
      <c r="ES323" t="s">
        <v>163</v>
      </c>
      <c r="ET323" t="s">
        <v>163</v>
      </c>
      <c r="EU323">
        <v>4</v>
      </c>
      <c r="EV323">
        <v>1945</v>
      </c>
      <c r="EW323">
        <v>1</v>
      </c>
      <c r="EX323" t="s">
        <v>341</v>
      </c>
      <c r="EY323" t="s">
        <v>350</v>
      </c>
      <c r="EZ323" t="s">
        <v>337</v>
      </c>
      <c r="FA323">
        <v>1</v>
      </c>
      <c r="FB323">
        <v>2</v>
      </c>
      <c r="FC323" t="s">
        <v>163</v>
      </c>
      <c r="FD323" t="s">
        <v>163</v>
      </c>
      <c r="FE323" t="s">
        <v>163</v>
      </c>
      <c r="FF323" t="s">
        <v>163</v>
      </c>
      <c r="FG323" t="s">
        <v>163</v>
      </c>
      <c r="FH323" t="s">
        <v>163</v>
      </c>
      <c r="FI323" t="s">
        <v>163</v>
      </c>
      <c r="FJ323" t="s">
        <v>163</v>
      </c>
      <c r="FK323">
        <f t="shared" si="10"/>
        <v>1</v>
      </c>
      <c r="FL323">
        <f t="shared" si="11"/>
        <v>0</v>
      </c>
    </row>
    <row r="324" spans="1:168" x14ac:dyDescent="0.25">
      <c r="A324">
        <v>323</v>
      </c>
      <c r="B324" t="s">
        <v>186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10501</v>
      </c>
      <c r="J324" t="s">
        <v>187</v>
      </c>
      <c r="K324" t="s">
        <v>188</v>
      </c>
      <c r="L324" t="s">
        <v>224</v>
      </c>
      <c r="M324">
        <v>1</v>
      </c>
      <c r="N324">
        <v>1</v>
      </c>
      <c r="O324">
        <v>2</v>
      </c>
      <c r="P324">
        <v>2</v>
      </c>
      <c r="Q324">
        <v>0</v>
      </c>
      <c r="R324">
        <v>2</v>
      </c>
      <c r="S324">
        <v>2</v>
      </c>
      <c r="T324" t="s">
        <v>163</v>
      </c>
      <c r="U324" t="s">
        <v>163</v>
      </c>
      <c r="V324" t="s">
        <v>163</v>
      </c>
      <c r="W324" t="s">
        <v>310</v>
      </c>
      <c r="X324" t="s">
        <v>313</v>
      </c>
      <c r="Y324" t="s">
        <v>313</v>
      </c>
      <c r="Z324" t="s">
        <v>313</v>
      </c>
      <c r="AA324" t="s">
        <v>310</v>
      </c>
      <c r="AB324" t="s">
        <v>313</v>
      </c>
      <c r="AC324" t="s">
        <v>311</v>
      </c>
      <c r="AD324" t="s">
        <v>311</v>
      </c>
      <c r="AE324" t="s">
        <v>310</v>
      </c>
      <c r="AF324" t="s">
        <v>306</v>
      </c>
      <c r="AG324" t="s">
        <v>314</v>
      </c>
      <c r="AH324" t="s">
        <v>306</v>
      </c>
      <c r="AI324" t="s">
        <v>306</v>
      </c>
      <c r="AJ324" t="s">
        <v>306</v>
      </c>
      <c r="AK324" t="s">
        <v>314</v>
      </c>
      <c r="AL324" t="s">
        <v>314</v>
      </c>
      <c r="AM324" t="s">
        <v>315</v>
      </c>
      <c r="AN324" t="s">
        <v>306</v>
      </c>
      <c r="AO324" t="s">
        <v>163</v>
      </c>
      <c r="AP324" t="s">
        <v>163</v>
      </c>
      <c r="AQ324" t="s">
        <v>163</v>
      </c>
      <c r="AR324" t="s">
        <v>163</v>
      </c>
      <c r="AS324">
        <v>2.5</v>
      </c>
      <c r="AT324" t="s">
        <v>163</v>
      </c>
      <c r="AU324" t="s">
        <v>163</v>
      </c>
      <c r="AV324" t="s">
        <v>163</v>
      </c>
      <c r="AW324" t="s">
        <v>163</v>
      </c>
      <c r="AX324" t="s">
        <v>163</v>
      </c>
      <c r="AY324" t="s">
        <v>163</v>
      </c>
      <c r="AZ324" t="s">
        <v>163</v>
      </c>
      <c r="BA324" t="s">
        <v>163</v>
      </c>
      <c r="BB324" t="s">
        <v>163</v>
      </c>
      <c r="BC324" t="s">
        <v>163</v>
      </c>
      <c r="BD324" t="s">
        <v>163</v>
      </c>
      <c r="BE324" t="s">
        <v>163</v>
      </c>
      <c r="BF324" t="s">
        <v>163</v>
      </c>
      <c r="BG324" t="s">
        <v>163</v>
      </c>
      <c r="BH324" t="s">
        <v>163</v>
      </c>
      <c r="BI324" t="s">
        <v>163</v>
      </c>
      <c r="BJ324" t="s">
        <v>163</v>
      </c>
      <c r="BK324" t="s">
        <v>163</v>
      </c>
      <c r="BL324" t="s">
        <v>163</v>
      </c>
      <c r="BM324" t="s">
        <v>163</v>
      </c>
      <c r="BN324" t="s">
        <v>163</v>
      </c>
      <c r="BO324" t="s">
        <v>163</v>
      </c>
      <c r="BP324" t="s">
        <v>163</v>
      </c>
      <c r="BQ324" t="s">
        <v>163</v>
      </c>
      <c r="BR324" s="16">
        <v>2</v>
      </c>
      <c r="BS324" s="16">
        <v>0</v>
      </c>
      <c r="BT324" s="16">
        <v>0</v>
      </c>
      <c r="BU324" s="16">
        <v>1</v>
      </c>
      <c r="BV324" s="16">
        <v>3</v>
      </c>
      <c r="BW324" s="16">
        <v>1</v>
      </c>
      <c r="BX324" s="16" t="s">
        <v>163</v>
      </c>
      <c r="BY324" s="16" t="s">
        <v>163</v>
      </c>
      <c r="BZ324" s="16" t="s">
        <v>163</v>
      </c>
      <c r="CA324" s="16" t="s">
        <v>163</v>
      </c>
      <c r="CB324" s="16" t="s">
        <v>163</v>
      </c>
      <c r="CC324" s="16" t="s">
        <v>163</v>
      </c>
      <c r="CD324" s="16" t="s">
        <v>163</v>
      </c>
      <c r="CE324" s="16" t="s">
        <v>163</v>
      </c>
      <c r="CF324" s="16" t="s">
        <v>163</v>
      </c>
      <c r="CG324" s="16" t="s">
        <v>163</v>
      </c>
      <c r="CH324" s="16" t="s">
        <v>163</v>
      </c>
      <c r="CI324" s="16" t="s">
        <v>163</v>
      </c>
      <c r="CJ324" s="16" t="s">
        <v>163</v>
      </c>
      <c r="CK324" s="16" t="s">
        <v>163</v>
      </c>
      <c r="CL324" s="16" t="s">
        <v>163</v>
      </c>
      <c r="CM324" s="16" t="s">
        <v>163</v>
      </c>
      <c r="CN324" s="16" t="s">
        <v>163</v>
      </c>
      <c r="CO324" s="16" t="s">
        <v>163</v>
      </c>
      <c r="CP324" s="16" t="s">
        <v>163</v>
      </c>
      <c r="CQ324" s="16" t="s">
        <v>163</v>
      </c>
      <c r="CR324" s="16" t="s">
        <v>163</v>
      </c>
      <c r="CS324" s="16" t="s">
        <v>163</v>
      </c>
      <c r="CT324" s="16" t="s">
        <v>163</v>
      </c>
      <c r="CU324" s="16" t="s">
        <v>163</v>
      </c>
      <c r="CV324" s="16" t="s">
        <v>163</v>
      </c>
      <c r="CW324" s="16" t="s">
        <v>163</v>
      </c>
      <c r="CX324" s="16" t="s">
        <v>163</v>
      </c>
      <c r="CY324" s="16" t="s">
        <v>163</v>
      </c>
      <c r="CZ324" s="16" t="s">
        <v>163</v>
      </c>
      <c r="DA324" s="16" t="s">
        <v>163</v>
      </c>
      <c r="DB324" s="16" t="s">
        <v>163</v>
      </c>
      <c r="DC324" s="16" t="s">
        <v>163</v>
      </c>
      <c r="DD324" s="16" t="s">
        <v>163</v>
      </c>
      <c r="DE324" s="16" t="s">
        <v>163</v>
      </c>
      <c r="DF324" s="16" t="s">
        <v>163</v>
      </c>
      <c r="DG324" s="16" t="s">
        <v>163</v>
      </c>
      <c r="DH324" s="16" t="s">
        <v>163</v>
      </c>
      <c r="DI324" s="16" t="s">
        <v>163</v>
      </c>
      <c r="DJ324" s="16" t="s">
        <v>163</v>
      </c>
      <c r="DK324" s="16" t="s">
        <v>163</v>
      </c>
      <c r="DL324" s="16" t="s">
        <v>163</v>
      </c>
      <c r="DM324" s="16" t="s">
        <v>163</v>
      </c>
      <c r="DN324" s="16" t="s">
        <v>163</v>
      </c>
      <c r="DO324" s="16" t="s">
        <v>163</v>
      </c>
      <c r="DP324" s="16" t="s">
        <v>163</v>
      </c>
      <c r="DQ324" s="16" t="s">
        <v>163</v>
      </c>
      <c r="DR324" s="16" t="s">
        <v>163</v>
      </c>
      <c r="DS324" s="16" t="s">
        <v>163</v>
      </c>
      <c r="DT324" s="16" t="s">
        <v>163</v>
      </c>
      <c r="DU324" s="16" t="s">
        <v>163</v>
      </c>
      <c r="DV324" s="16" t="s">
        <v>163</v>
      </c>
      <c r="DW324" s="16" t="s">
        <v>163</v>
      </c>
      <c r="DX324" s="16" t="s">
        <v>163</v>
      </c>
      <c r="DY324" s="16">
        <v>301</v>
      </c>
      <c r="DZ324" s="16" t="s">
        <v>163</v>
      </c>
      <c r="EA324" s="16">
        <v>1</v>
      </c>
      <c r="EB324" s="16">
        <v>2</v>
      </c>
      <c r="EC324" s="16" t="s">
        <v>163</v>
      </c>
      <c r="ED324" s="16">
        <v>2</v>
      </c>
      <c r="EE324" s="16" t="s">
        <v>163</v>
      </c>
      <c r="EF324" s="16" t="s">
        <v>163</v>
      </c>
      <c r="EG324" s="16" t="s">
        <v>163</v>
      </c>
      <c r="EH324" s="16" t="s">
        <v>163</v>
      </c>
      <c r="EI324">
        <v>6</v>
      </c>
      <c r="EJ324" t="s">
        <v>163</v>
      </c>
      <c r="EK324">
        <v>6</v>
      </c>
      <c r="EL324" t="s">
        <v>163</v>
      </c>
      <c r="EM324" t="s">
        <v>163</v>
      </c>
      <c r="EN324" t="s">
        <v>163</v>
      </c>
      <c r="EO324" t="s">
        <v>163</v>
      </c>
      <c r="EP324" t="s">
        <v>163</v>
      </c>
      <c r="EQ324" t="s">
        <v>163</v>
      </c>
      <c r="ER324" t="s">
        <v>163</v>
      </c>
      <c r="ES324" t="s">
        <v>163</v>
      </c>
      <c r="ET324" t="s">
        <v>163</v>
      </c>
      <c r="EU324">
        <v>3</v>
      </c>
      <c r="EV324">
        <v>1998</v>
      </c>
      <c r="EW324">
        <v>4</v>
      </c>
      <c r="EX324" t="s">
        <v>346</v>
      </c>
      <c r="EY324" t="s">
        <v>349</v>
      </c>
      <c r="EZ324" t="s">
        <v>332</v>
      </c>
      <c r="FA324">
        <v>1</v>
      </c>
      <c r="FB324" t="s">
        <v>163</v>
      </c>
      <c r="FC324" t="s">
        <v>163</v>
      </c>
      <c r="FD324" t="s">
        <v>163</v>
      </c>
      <c r="FE324" t="s">
        <v>163</v>
      </c>
      <c r="FF324" t="s">
        <v>163</v>
      </c>
      <c r="FG324" t="s">
        <v>163</v>
      </c>
      <c r="FH324" t="s">
        <v>163</v>
      </c>
      <c r="FI324" t="s">
        <v>163</v>
      </c>
      <c r="FJ324" t="s">
        <v>163</v>
      </c>
      <c r="FK324">
        <f t="shared" si="10"/>
        <v>1</v>
      </c>
      <c r="FL324">
        <f t="shared" si="11"/>
        <v>0</v>
      </c>
    </row>
    <row r="325" spans="1:168" x14ac:dyDescent="0.25">
      <c r="A325">
        <v>324</v>
      </c>
      <c r="B325" t="s">
        <v>186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10501</v>
      </c>
      <c r="J325" t="s">
        <v>187</v>
      </c>
      <c r="K325" t="s">
        <v>188</v>
      </c>
      <c r="L325" t="s">
        <v>224</v>
      </c>
      <c r="M325">
        <v>1</v>
      </c>
      <c r="N325">
        <v>1</v>
      </c>
      <c r="O325">
        <v>2</v>
      </c>
      <c r="P325">
        <v>2</v>
      </c>
      <c r="Q325">
        <v>0</v>
      </c>
      <c r="R325">
        <v>1</v>
      </c>
      <c r="S325" t="s">
        <v>163</v>
      </c>
      <c r="T325">
        <v>0</v>
      </c>
      <c r="U325">
        <v>100</v>
      </c>
      <c r="V325">
        <v>0</v>
      </c>
      <c r="W325" t="s">
        <v>310</v>
      </c>
      <c r="X325" t="s">
        <v>312</v>
      </c>
      <c r="Y325" t="s">
        <v>310</v>
      </c>
      <c r="Z325" t="s">
        <v>310</v>
      </c>
      <c r="AA325" t="s">
        <v>310</v>
      </c>
      <c r="AB325" t="s">
        <v>313</v>
      </c>
      <c r="AC325" t="s">
        <v>313</v>
      </c>
      <c r="AD325" t="s">
        <v>313</v>
      </c>
      <c r="AE325" t="s">
        <v>310</v>
      </c>
      <c r="AF325" t="s">
        <v>306</v>
      </c>
      <c r="AG325" t="s">
        <v>306</v>
      </c>
      <c r="AH325" t="s">
        <v>306</v>
      </c>
      <c r="AI325" t="s">
        <v>306</v>
      </c>
      <c r="AJ325" t="s">
        <v>306</v>
      </c>
      <c r="AK325" t="s">
        <v>315</v>
      </c>
      <c r="AL325" t="s">
        <v>316</v>
      </c>
      <c r="AM325" t="s">
        <v>315</v>
      </c>
      <c r="AN325" t="s">
        <v>306</v>
      </c>
      <c r="AO325" t="s">
        <v>163</v>
      </c>
      <c r="AP325" t="s">
        <v>163</v>
      </c>
      <c r="AQ325" t="s">
        <v>163</v>
      </c>
      <c r="AR325" t="s">
        <v>163</v>
      </c>
      <c r="AS325">
        <v>2.5</v>
      </c>
      <c r="AT325" t="s">
        <v>320</v>
      </c>
      <c r="AU325" t="s">
        <v>326</v>
      </c>
      <c r="AV325" t="s">
        <v>163</v>
      </c>
      <c r="AW325" t="s">
        <v>163</v>
      </c>
      <c r="AX325" t="s">
        <v>163</v>
      </c>
      <c r="AY325" t="s">
        <v>163</v>
      </c>
      <c r="AZ325" t="s">
        <v>163</v>
      </c>
      <c r="BA325" t="s">
        <v>163</v>
      </c>
      <c r="BB325" t="s">
        <v>163</v>
      </c>
      <c r="BC325" t="s">
        <v>163</v>
      </c>
      <c r="BD325" t="s">
        <v>163</v>
      </c>
      <c r="BE325" t="s">
        <v>163</v>
      </c>
      <c r="BF325" t="s">
        <v>163</v>
      </c>
      <c r="BG325" t="s">
        <v>163</v>
      </c>
      <c r="BH325">
        <v>1</v>
      </c>
      <c r="BI325" t="s">
        <v>163</v>
      </c>
      <c r="BJ325" t="s">
        <v>163</v>
      </c>
      <c r="BK325" t="s">
        <v>163</v>
      </c>
      <c r="BL325">
        <v>2</v>
      </c>
      <c r="BM325">
        <v>1</v>
      </c>
      <c r="BN325" t="s">
        <v>163</v>
      </c>
      <c r="BO325" t="s">
        <v>163</v>
      </c>
      <c r="BP325">
        <v>2</v>
      </c>
      <c r="BQ325" t="s">
        <v>163</v>
      </c>
      <c r="BR325" s="16">
        <v>2</v>
      </c>
      <c r="BS325" s="16">
        <v>0</v>
      </c>
      <c r="BT325" s="16">
        <v>0</v>
      </c>
      <c r="BU325" s="16">
        <v>2</v>
      </c>
      <c r="BV325" s="16">
        <v>0</v>
      </c>
      <c r="BW325" s="16">
        <v>0</v>
      </c>
      <c r="BX325" s="16" t="s">
        <v>163</v>
      </c>
      <c r="BY325" s="16" t="s">
        <v>163</v>
      </c>
      <c r="BZ325" s="16" t="s">
        <v>163</v>
      </c>
      <c r="CA325" s="16" t="s">
        <v>163</v>
      </c>
      <c r="CB325" s="16" t="s">
        <v>163</v>
      </c>
      <c r="CC325" s="16" t="s">
        <v>163</v>
      </c>
      <c r="CD325" s="16" t="s">
        <v>163</v>
      </c>
      <c r="CE325" s="16" t="s">
        <v>163</v>
      </c>
      <c r="CF325" s="16" t="s">
        <v>163</v>
      </c>
      <c r="CG325" s="16" t="s">
        <v>163</v>
      </c>
      <c r="CH325" s="16" t="s">
        <v>163</v>
      </c>
      <c r="CI325" s="16" t="s">
        <v>163</v>
      </c>
      <c r="CJ325" s="16" t="s">
        <v>163</v>
      </c>
      <c r="CK325" s="16" t="s">
        <v>163</v>
      </c>
      <c r="CL325" s="16" t="s">
        <v>163</v>
      </c>
      <c r="CM325" s="16" t="s">
        <v>163</v>
      </c>
      <c r="CN325" s="16" t="s">
        <v>163</v>
      </c>
      <c r="CO325" s="16" t="s">
        <v>163</v>
      </c>
      <c r="CP325" s="16" t="s">
        <v>163</v>
      </c>
      <c r="CQ325" s="16" t="s">
        <v>163</v>
      </c>
      <c r="CR325" s="16" t="s">
        <v>163</v>
      </c>
      <c r="CS325" s="16" t="s">
        <v>163</v>
      </c>
      <c r="CT325" s="16" t="s">
        <v>163</v>
      </c>
      <c r="CU325" s="16" t="s">
        <v>163</v>
      </c>
      <c r="CV325" s="16" t="s">
        <v>163</v>
      </c>
      <c r="CW325" s="16" t="s">
        <v>163</v>
      </c>
      <c r="CX325" s="16" t="s">
        <v>163</v>
      </c>
      <c r="CY325" s="16" t="s">
        <v>163</v>
      </c>
      <c r="CZ325" s="16" t="s">
        <v>163</v>
      </c>
      <c r="DA325" s="16" t="s">
        <v>163</v>
      </c>
      <c r="DB325" s="16" t="s">
        <v>163</v>
      </c>
      <c r="DC325" s="16" t="s">
        <v>163</v>
      </c>
      <c r="DD325" s="16" t="s">
        <v>163</v>
      </c>
      <c r="DE325" s="16" t="s">
        <v>163</v>
      </c>
      <c r="DF325" s="16" t="s">
        <v>163</v>
      </c>
      <c r="DG325" s="16" t="s">
        <v>163</v>
      </c>
      <c r="DH325" s="16" t="s">
        <v>163</v>
      </c>
      <c r="DI325" s="16" t="s">
        <v>163</v>
      </c>
      <c r="DJ325" s="16" t="s">
        <v>163</v>
      </c>
      <c r="DK325" s="16" t="s">
        <v>163</v>
      </c>
      <c r="DL325" s="16" t="s">
        <v>163</v>
      </c>
      <c r="DM325" s="16" t="s">
        <v>163</v>
      </c>
      <c r="DN325" s="16" t="s">
        <v>163</v>
      </c>
      <c r="DO325" s="16" t="s">
        <v>163</v>
      </c>
      <c r="DP325" s="16" t="s">
        <v>163</v>
      </c>
      <c r="DQ325" s="16" t="s">
        <v>163</v>
      </c>
      <c r="DR325" s="16" t="s">
        <v>163</v>
      </c>
      <c r="DS325" s="16" t="s">
        <v>163</v>
      </c>
      <c r="DT325" s="16" t="s">
        <v>163</v>
      </c>
      <c r="DU325" s="16" t="s">
        <v>163</v>
      </c>
      <c r="DV325" s="16" t="s">
        <v>163</v>
      </c>
      <c r="DW325" s="16" t="s">
        <v>163</v>
      </c>
      <c r="DX325" s="16" t="s">
        <v>163</v>
      </c>
      <c r="DY325" s="16" t="s">
        <v>163</v>
      </c>
      <c r="DZ325" s="16" t="s">
        <v>163</v>
      </c>
      <c r="EA325" s="16" t="s">
        <v>163</v>
      </c>
      <c r="EB325" s="16" t="s">
        <v>163</v>
      </c>
      <c r="EC325" s="16" t="s">
        <v>163</v>
      </c>
      <c r="ED325" s="16" t="s">
        <v>163</v>
      </c>
      <c r="EE325" s="16" t="s">
        <v>163</v>
      </c>
      <c r="EF325" s="16" t="s">
        <v>163</v>
      </c>
      <c r="EG325" s="16" t="s">
        <v>163</v>
      </c>
      <c r="EH325" s="16" t="s">
        <v>163</v>
      </c>
      <c r="EI325">
        <v>6</v>
      </c>
      <c r="EJ325" t="s">
        <v>163</v>
      </c>
      <c r="EK325">
        <v>6</v>
      </c>
      <c r="EL325" t="s">
        <v>163</v>
      </c>
      <c r="EM325" t="s">
        <v>163</v>
      </c>
      <c r="EN325" t="s">
        <v>163</v>
      </c>
      <c r="EO325" t="s">
        <v>163</v>
      </c>
      <c r="EP325" t="s">
        <v>163</v>
      </c>
      <c r="EQ325" t="s">
        <v>163</v>
      </c>
      <c r="ER325" t="s">
        <v>163</v>
      </c>
      <c r="ES325" t="s">
        <v>163</v>
      </c>
      <c r="ET325" t="s">
        <v>163</v>
      </c>
      <c r="EU325">
        <v>3</v>
      </c>
      <c r="EV325">
        <v>1987</v>
      </c>
      <c r="EW325">
        <v>4</v>
      </c>
      <c r="EX325" t="s">
        <v>346</v>
      </c>
      <c r="EY325" t="s">
        <v>347</v>
      </c>
      <c r="EZ325" t="s">
        <v>332</v>
      </c>
      <c r="FA325">
        <v>1</v>
      </c>
      <c r="FB325" t="s">
        <v>163</v>
      </c>
      <c r="FC325" t="s">
        <v>163</v>
      </c>
      <c r="FD325" t="s">
        <v>163</v>
      </c>
      <c r="FE325" t="s">
        <v>163</v>
      </c>
      <c r="FF325" t="s">
        <v>163</v>
      </c>
      <c r="FG325" t="s">
        <v>163</v>
      </c>
      <c r="FH325" t="s">
        <v>163</v>
      </c>
      <c r="FI325" t="s">
        <v>163</v>
      </c>
      <c r="FJ325" t="s">
        <v>163</v>
      </c>
      <c r="FK325">
        <f t="shared" si="10"/>
        <v>1</v>
      </c>
      <c r="FL325">
        <f t="shared" si="11"/>
        <v>0</v>
      </c>
    </row>
    <row r="326" spans="1:168" x14ac:dyDescent="0.25">
      <c r="A326">
        <v>325</v>
      </c>
      <c r="B326" t="s">
        <v>186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10501</v>
      </c>
      <c r="J326" t="s">
        <v>187</v>
      </c>
      <c r="K326" t="s">
        <v>188</v>
      </c>
      <c r="L326" t="s">
        <v>224</v>
      </c>
      <c r="M326">
        <v>1</v>
      </c>
      <c r="N326">
        <v>1</v>
      </c>
      <c r="O326">
        <v>6</v>
      </c>
      <c r="P326">
        <v>6</v>
      </c>
      <c r="Q326">
        <v>0</v>
      </c>
      <c r="R326">
        <v>1</v>
      </c>
      <c r="S326" t="s">
        <v>163</v>
      </c>
      <c r="T326">
        <v>20</v>
      </c>
      <c r="U326">
        <v>30</v>
      </c>
      <c r="V326">
        <v>50</v>
      </c>
      <c r="W326" t="s">
        <v>313</v>
      </c>
      <c r="X326" t="s">
        <v>313</v>
      </c>
      <c r="Y326" t="s">
        <v>313</v>
      </c>
      <c r="Z326" t="s">
        <v>310</v>
      </c>
      <c r="AA326" t="s">
        <v>313</v>
      </c>
      <c r="AB326" t="s">
        <v>311</v>
      </c>
      <c r="AC326" t="s">
        <v>308</v>
      </c>
      <c r="AD326" t="s">
        <v>311</v>
      </c>
      <c r="AE326" t="s">
        <v>310</v>
      </c>
      <c r="AF326" t="s">
        <v>316</v>
      </c>
      <c r="AG326" t="s">
        <v>316</v>
      </c>
      <c r="AH326" t="s">
        <v>316</v>
      </c>
      <c r="AI326" t="s">
        <v>306</v>
      </c>
      <c r="AJ326" t="s">
        <v>314</v>
      </c>
      <c r="AK326" t="s">
        <v>314</v>
      </c>
      <c r="AL326" t="s">
        <v>314</v>
      </c>
      <c r="AM326" t="s">
        <v>306</v>
      </c>
      <c r="AN326" t="s">
        <v>306</v>
      </c>
      <c r="AO326" t="s">
        <v>163</v>
      </c>
      <c r="AP326" t="s">
        <v>163</v>
      </c>
      <c r="AQ326" t="s">
        <v>318</v>
      </c>
      <c r="AR326">
        <v>5</v>
      </c>
      <c r="AS326" t="s">
        <v>163</v>
      </c>
      <c r="AT326" t="s">
        <v>318</v>
      </c>
      <c r="AU326" t="s">
        <v>318</v>
      </c>
      <c r="AV326" t="s">
        <v>163</v>
      </c>
      <c r="AW326" t="s">
        <v>163</v>
      </c>
      <c r="AX326" t="s">
        <v>163</v>
      </c>
      <c r="AY326" t="s">
        <v>163</v>
      </c>
      <c r="AZ326" t="s">
        <v>163</v>
      </c>
      <c r="BA326" t="s">
        <v>163</v>
      </c>
      <c r="BB326" t="s">
        <v>163</v>
      </c>
      <c r="BC326" t="s">
        <v>163</v>
      </c>
      <c r="BD326" t="s">
        <v>163</v>
      </c>
      <c r="BE326" t="s">
        <v>163</v>
      </c>
      <c r="BF326">
        <v>2</v>
      </c>
      <c r="BG326" t="s">
        <v>163</v>
      </c>
      <c r="BH326" t="s">
        <v>163</v>
      </c>
      <c r="BI326" t="s">
        <v>163</v>
      </c>
      <c r="BJ326" t="s">
        <v>163</v>
      </c>
      <c r="BK326" t="s">
        <v>163</v>
      </c>
      <c r="BL326" t="s">
        <v>163</v>
      </c>
      <c r="BM326">
        <v>3</v>
      </c>
      <c r="BN326" t="s">
        <v>163</v>
      </c>
      <c r="BO326" t="s">
        <v>163</v>
      </c>
      <c r="BP326" t="s">
        <v>163</v>
      </c>
      <c r="BQ326" t="s">
        <v>163</v>
      </c>
      <c r="BR326" s="16">
        <v>1</v>
      </c>
      <c r="BS326" s="16" t="s">
        <v>164</v>
      </c>
      <c r="BT326" s="16">
        <v>2</v>
      </c>
      <c r="BU326" s="16">
        <v>1</v>
      </c>
      <c r="BV326" s="16">
        <v>2</v>
      </c>
      <c r="BW326" s="16">
        <v>1</v>
      </c>
      <c r="BX326" s="16" t="s">
        <v>163</v>
      </c>
      <c r="BY326" s="16" t="s">
        <v>163</v>
      </c>
      <c r="BZ326" s="16">
        <v>301</v>
      </c>
      <c r="CA326" s="16">
        <v>301</v>
      </c>
      <c r="CB326" s="16" t="s">
        <v>163</v>
      </c>
      <c r="CC326" s="16" t="s">
        <v>163</v>
      </c>
      <c r="CD326" s="16" t="s">
        <v>163</v>
      </c>
      <c r="CE326" s="16" t="s">
        <v>163</v>
      </c>
      <c r="CF326" s="16" t="s">
        <v>163</v>
      </c>
      <c r="CG326" s="16" t="s">
        <v>163</v>
      </c>
      <c r="CH326" s="16" t="s">
        <v>163</v>
      </c>
      <c r="CI326" s="16" t="s">
        <v>163</v>
      </c>
      <c r="CJ326" s="16" t="s">
        <v>163</v>
      </c>
      <c r="CK326" s="16">
        <v>301</v>
      </c>
      <c r="CL326" s="16" t="s">
        <v>163</v>
      </c>
      <c r="CM326" s="16">
        <v>1</v>
      </c>
      <c r="CN326" s="16">
        <v>1</v>
      </c>
      <c r="CO326" s="16">
        <v>1</v>
      </c>
      <c r="CP326" s="16" t="s">
        <v>163</v>
      </c>
      <c r="CQ326" s="16" t="s">
        <v>163</v>
      </c>
      <c r="CR326" s="16" t="s">
        <v>163</v>
      </c>
      <c r="CS326" s="16" t="s">
        <v>163</v>
      </c>
      <c r="CT326" s="16" t="s">
        <v>163</v>
      </c>
      <c r="CU326" s="16">
        <v>301</v>
      </c>
      <c r="CV326" s="16" t="s">
        <v>163</v>
      </c>
      <c r="CW326" s="16">
        <v>1</v>
      </c>
      <c r="CX326" s="16">
        <v>1</v>
      </c>
      <c r="CY326" s="16">
        <v>1</v>
      </c>
      <c r="CZ326" s="16" t="s">
        <v>163</v>
      </c>
      <c r="DA326" s="16" t="s">
        <v>163</v>
      </c>
      <c r="DB326" s="16" t="s">
        <v>163</v>
      </c>
      <c r="DC326" s="16" t="s">
        <v>163</v>
      </c>
      <c r="DD326" s="16" t="s">
        <v>163</v>
      </c>
      <c r="DE326" s="16" t="s">
        <v>163</v>
      </c>
      <c r="DF326" s="16" t="s">
        <v>163</v>
      </c>
      <c r="DG326" s="16" t="s">
        <v>163</v>
      </c>
      <c r="DH326" s="16" t="s">
        <v>163</v>
      </c>
      <c r="DI326" s="16" t="s">
        <v>163</v>
      </c>
      <c r="DJ326" s="16" t="s">
        <v>163</v>
      </c>
      <c r="DK326" s="16" t="s">
        <v>163</v>
      </c>
      <c r="DL326" s="16" t="s">
        <v>163</v>
      </c>
      <c r="DM326" s="16" t="s">
        <v>163</v>
      </c>
      <c r="DN326" s="16" t="s">
        <v>163</v>
      </c>
      <c r="DO326" s="16">
        <v>301</v>
      </c>
      <c r="DP326" s="16" t="s">
        <v>163</v>
      </c>
      <c r="DQ326" s="16">
        <v>1</v>
      </c>
      <c r="DR326" s="16">
        <v>1</v>
      </c>
      <c r="DS326" s="16">
        <v>1</v>
      </c>
      <c r="DT326" s="16" t="s">
        <v>163</v>
      </c>
      <c r="DU326" s="16" t="s">
        <v>163</v>
      </c>
      <c r="DV326" s="16" t="s">
        <v>163</v>
      </c>
      <c r="DW326" s="16" t="s">
        <v>163</v>
      </c>
      <c r="DX326" s="16" t="s">
        <v>163</v>
      </c>
      <c r="DY326" s="16" t="s">
        <v>163</v>
      </c>
      <c r="DZ326" s="16" t="s">
        <v>163</v>
      </c>
      <c r="EA326" s="16" t="s">
        <v>163</v>
      </c>
      <c r="EB326" s="16" t="s">
        <v>163</v>
      </c>
      <c r="EC326" s="16" t="s">
        <v>163</v>
      </c>
      <c r="ED326" s="16" t="s">
        <v>163</v>
      </c>
      <c r="EE326" s="16" t="s">
        <v>163</v>
      </c>
      <c r="EF326" s="16" t="s">
        <v>163</v>
      </c>
      <c r="EG326" s="16" t="s">
        <v>163</v>
      </c>
      <c r="EH326" s="16" t="s">
        <v>163</v>
      </c>
      <c r="EI326">
        <v>5</v>
      </c>
      <c r="EJ326">
        <v>2</v>
      </c>
      <c r="EK326" t="s">
        <v>163</v>
      </c>
      <c r="EL326">
        <v>2</v>
      </c>
      <c r="EM326">
        <v>14</v>
      </c>
      <c r="EN326">
        <v>16</v>
      </c>
      <c r="EO326">
        <v>14</v>
      </c>
      <c r="EP326">
        <v>11</v>
      </c>
      <c r="EQ326">
        <v>21</v>
      </c>
      <c r="ER326" t="s">
        <v>163</v>
      </c>
      <c r="ES326">
        <v>1</v>
      </c>
      <c r="ET326" t="s">
        <v>163</v>
      </c>
      <c r="EU326">
        <v>4</v>
      </c>
      <c r="EV326">
        <v>1997</v>
      </c>
      <c r="EW326">
        <v>2</v>
      </c>
      <c r="EX326" t="s">
        <v>339</v>
      </c>
      <c r="EY326" t="s">
        <v>348</v>
      </c>
      <c r="EZ326" t="s">
        <v>334</v>
      </c>
      <c r="FA326">
        <v>1</v>
      </c>
      <c r="FB326" t="s">
        <v>163</v>
      </c>
      <c r="FC326" t="s">
        <v>163</v>
      </c>
      <c r="FD326" t="s">
        <v>163</v>
      </c>
      <c r="FE326" t="s">
        <v>163</v>
      </c>
      <c r="FF326" t="s">
        <v>163</v>
      </c>
      <c r="FG326" t="s">
        <v>163</v>
      </c>
      <c r="FH326" t="s">
        <v>163</v>
      </c>
      <c r="FI326" t="s">
        <v>163</v>
      </c>
      <c r="FJ326" t="s">
        <v>163</v>
      </c>
      <c r="FK326">
        <f t="shared" si="10"/>
        <v>1</v>
      </c>
      <c r="FL326">
        <f t="shared" si="11"/>
        <v>1</v>
      </c>
    </row>
    <row r="327" spans="1:168" x14ac:dyDescent="0.25">
      <c r="A327">
        <v>326</v>
      </c>
      <c r="B327" t="s">
        <v>196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60606</v>
      </c>
      <c r="J327" t="s">
        <v>176</v>
      </c>
      <c r="K327" t="s">
        <v>10</v>
      </c>
      <c r="L327" t="s">
        <v>232</v>
      </c>
      <c r="M327">
        <v>1</v>
      </c>
      <c r="N327">
        <v>1</v>
      </c>
      <c r="O327">
        <v>4</v>
      </c>
      <c r="P327">
        <v>2</v>
      </c>
      <c r="Q327">
        <v>0</v>
      </c>
      <c r="R327">
        <v>1</v>
      </c>
      <c r="S327" t="s">
        <v>163</v>
      </c>
      <c r="T327">
        <v>50</v>
      </c>
      <c r="U327">
        <v>0</v>
      </c>
      <c r="V327">
        <v>50</v>
      </c>
      <c r="W327" t="s">
        <v>313</v>
      </c>
      <c r="X327" t="s">
        <v>313</v>
      </c>
      <c r="Y327" t="s">
        <v>313</v>
      </c>
      <c r="Z327" t="s">
        <v>313</v>
      </c>
      <c r="AA327" t="s">
        <v>312</v>
      </c>
      <c r="AB327" t="s">
        <v>312</v>
      </c>
      <c r="AC327" t="s">
        <v>312</v>
      </c>
      <c r="AD327" t="s">
        <v>308</v>
      </c>
      <c r="AE327" t="s">
        <v>310</v>
      </c>
      <c r="AF327" t="s">
        <v>314</v>
      </c>
      <c r="AG327" t="s">
        <v>314</v>
      </c>
      <c r="AH327" t="s">
        <v>316</v>
      </c>
      <c r="AI327" t="s">
        <v>316</v>
      </c>
      <c r="AJ327" t="s">
        <v>314</v>
      </c>
      <c r="AK327" t="s">
        <v>314</v>
      </c>
      <c r="AL327" t="s">
        <v>314</v>
      </c>
      <c r="AM327" t="s">
        <v>314</v>
      </c>
      <c r="AN327" t="s">
        <v>306</v>
      </c>
      <c r="AO327" t="s">
        <v>318</v>
      </c>
      <c r="AP327">
        <v>9</v>
      </c>
      <c r="AQ327" t="s">
        <v>318</v>
      </c>
      <c r="AR327">
        <v>12</v>
      </c>
      <c r="AS327">
        <v>6</v>
      </c>
      <c r="AT327" t="s">
        <v>318</v>
      </c>
      <c r="AU327" t="s">
        <v>318</v>
      </c>
      <c r="AV327">
        <v>2</v>
      </c>
      <c r="AW327" t="s">
        <v>163</v>
      </c>
      <c r="AX327" t="s">
        <v>163</v>
      </c>
      <c r="AY327" t="s">
        <v>163</v>
      </c>
      <c r="AZ327" t="s">
        <v>163</v>
      </c>
      <c r="BA327" t="s">
        <v>163</v>
      </c>
      <c r="BB327" t="s">
        <v>163</v>
      </c>
      <c r="BC327" t="s">
        <v>163</v>
      </c>
      <c r="BD327" t="s">
        <v>163</v>
      </c>
      <c r="BE327" t="s">
        <v>163</v>
      </c>
      <c r="BF327">
        <v>2</v>
      </c>
      <c r="BG327" t="s">
        <v>163</v>
      </c>
      <c r="BH327" t="s">
        <v>163</v>
      </c>
      <c r="BI327" t="s">
        <v>163</v>
      </c>
      <c r="BJ327" t="s">
        <v>163</v>
      </c>
      <c r="BK327" t="s">
        <v>163</v>
      </c>
      <c r="BL327" t="s">
        <v>163</v>
      </c>
      <c r="BM327" t="s">
        <v>163</v>
      </c>
      <c r="BN327" t="s">
        <v>163</v>
      </c>
      <c r="BO327" t="s">
        <v>163</v>
      </c>
      <c r="BP327" t="s">
        <v>163</v>
      </c>
      <c r="BQ327" t="s">
        <v>163</v>
      </c>
      <c r="BR327" s="16">
        <v>1</v>
      </c>
      <c r="BS327" s="16">
        <v>2</v>
      </c>
      <c r="BT327" s="16">
        <v>1</v>
      </c>
      <c r="BU327" s="16">
        <v>1</v>
      </c>
      <c r="BV327" s="16">
        <v>2</v>
      </c>
      <c r="BW327" s="16">
        <v>1</v>
      </c>
      <c r="BX327" s="16" t="s">
        <v>163</v>
      </c>
      <c r="BY327" s="16" t="s">
        <v>163</v>
      </c>
      <c r="BZ327" s="16">
        <v>301</v>
      </c>
      <c r="CA327" s="16" t="s">
        <v>163</v>
      </c>
      <c r="CB327" s="16" t="s">
        <v>163</v>
      </c>
      <c r="CC327" s="16" t="s">
        <v>163</v>
      </c>
      <c r="CD327" s="16" t="s">
        <v>163</v>
      </c>
      <c r="CE327" s="16" t="s">
        <v>163</v>
      </c>
      <c r="CF327" s="16" t="s">
        <v>163</v>
      </c>
      <c r="CG327" s="16" t="s">
        <v>163</v>
      </c>
      <c r="CH327" s="16" t="s">
        <v>163</v>
      </c>
      <c r="CI327" s="16" t="s">
        <v>163</v>
      </c>
      <c r="CJ327" s="16" t="s">
        <v>163</v>
      </c>
      <c r="CK327" s="16">
        <v>301</v>
      </c>
      <c r="CL327" s="16" t="s">
        <v>163</v>
      </c>
      <c r="CM327" s="16">
        <v>1</v>
      </c>
      <c r="CN327" s="16">
        <v>3</v>
      </c>
      <c r="CO327" s="16" t="s">
        <v>163</v>
      </c>
      <c r="CP327" s="16" t="s">
        <v>163</v>
      </c>
      <c r="CQ327" s="16" t="s">
        <v>163</v>
      </c>
      <c r="CR327" s="16" t="s">
        <v>163</v>
      </c>
      <c r="CS327" s="16" t="s">
        <v>163</v>
      </c>
      <c r="CT327" s="16" t="s">
        <v>163</v>
      </c>
      <c r="CU327" s="16" t="s">
        <v>163</v>
      </c>
      <c r="CV327" s="16" t="s">
        <v>163</v>
      </c>
      <c r="CW327" s="16" t="s">
        <v>163</v>
      </c>
      <c r="CX327" s="16" t="s">
        <v>163</v>
      </c>
      <c r="CY327" s="16" t="s">
        <v>163</v>
      </c>
      <c r="CZ327" s="16" t="s">
        <v>163</v>
      </c>
      <c r="DA327" s="16" t="s">
        <v>163</v>
      </c>
      <c r="DB327" s="16" t="s">
        <v>163</v>
      </c>
      <c r="DC327" s="16" t="s">
        <v>163</v>
      </c>
      <c r="DD327" s="16" t="s">
        <v>163</v>
      </c>
      <c r="DE327" s="16" t="s">
        <v>163</v>
      </c>
      <c r="DF327" s="16" t="s">
        <v>163</v>
      </c>
      <c r="DG327" s="16" t="s">
        <v>163</v>
      </c>
      <c r="DH327" s="16" t="s">
        <v>163</v>
      </c>
      <c r="DI327" s="16" t="s">
        <v>163</v>
      </c>
      <c r="DJ327" s="16" t="s">
        <v>163</v>
      </c>
      <c r="DK327" s="16" t="s">
        <v>163</v>
      </c>
      <c r="DL327" s="16" t="s">
        <v>163</v>
      </c>
      <c r="DM327" s="16" t="s">
        <v>163</v>
      </c>
      <c r="DN327" s="16" t="s">
        <v>163</v>
      </c>
      <c r="DO327" s="16">
        <v>301</v>
      </c>
      <c r="DP327" s="16" t="s">
        <v>163</v>
      </c>
      <c r="DQ327" s="16">
        <v>1</v>
      </c>
      <c r="DR327" s="16">
        <v>3</v>
      </c>
      <c r="DS327" s="16" t="s">
        <v>163</v>
      </c>
      <c r="DT327" s="16" t="s">
        <v>163</v>
      </c>
      <c r="DU327" s="16" t="s">
        <v>163</v>
      </c>
      <c r="DV327" s="16" t="s">
        <v>163</v>
      </c>
      <c r="DW327" s="16" t="s">
        <v>163</v>
      </c>
      <c r="DX327" s="16" t="s">
        <v>163</v>
      </c>
      <c r="DY327" s="16" t="s">
        <v>163</v>
      </c>
      <c r="DZ327" s="16" t="s">
        <v>163</v>
      </c>
      <c r="EA327" s="16" t="s">
        <v>163</v>
      </c>
      <c r="EB327" s="16" t="s">
        <v>163</v>
      </c>
      <c r="EC327" s="16" t="s">
        <v>163</v>
      </c>
      <c r="ED327" s="16" t="s">
        <v>163</v>
      </c>
      <c r="EE327" s="16" t="s">
        <v>163</v>
      </c>
      <c r="EF327" s="16" t="s">
        <v>163</v>
      </c>
      <c r="EG327" s="16" t="s">
        <v>163</v>
      </c>
      <c r="EH327" s="16" t="s">
        <v>163</v>
      </c>
      <c r="EI327">
        <v>6</v>
      </c>
      <c r="EJ327" t="s">
        <v>163</v>
      </c>
      <c r="EK327">
        <v>6</v>
      </c>
      <c r="EL327" t="s">
        <v>163</v>
      </c>
      <c r="EM327" t="s">
        <v>163</v>
      </c>
      <c r="EN327" t="s">
        <v>163</v>
      </c>
      <c r="EO327" t="s">
        <v>163</v>
      </c>
      <c r="EP327" t="s">
        <v>163</v>
      </c>
      <c r="EQ327" t="s">
        <v>163</v>
      </c>
      <c r="ER327" t="s">
        <v>163</v>
      </c>
      <c r="ES327" t="s">
        <v>163</v>
      </c>
      <c r="ET327" t="s">
        <v>163</v>
      </c>
      <c r="EU327">
        <v>4</v>
      </c>
      <c r="EV327">
        <v>1963</v>
      </c>
      <c r="EW327">
        <v>1</v>
      </c>
      <c r="EX327" t="s">
        <v>338</v>
      </c>
      <c r="EY327" t="s">
        <v>350</v>
      </c>
      <c r="EZ327" t="s">
        <v>334</v>
      </c>
      <c r="FA327" t="s">
        <v>163</v>
      </c>
      <c r="FB327" t="s">
        <v>163</v>
      </c>
      <c r="FC327" t="s">
        <v>163</v>
      </c>
      <c r="FD327" t="s">
        <v>163</v>
      </c>
      <c r="FE327" t="s">
        <v>163</v>
      </c>
      <c r="FF327" t="s">
        <v>163</v>
      </c>
      <c r="FG327" t="s">
        <v>163</v>
      </c>
      <c r="FH327" t="s">
        <v>163</v>
      </c>
      <c r="FI327" t="s">
        <v>163</v>
      </c>
      <c r="FJ327" t="s">
        <v>163</v>
      </c>
      <c r="FK327">
        <f t="shared" si="10"/>
        <v>1</v>
      </c>
      <c r="FL327">
        <f t="shared" si="11"/>
        <v>0</v>
      </c>
    </row>
    <row r="328" spans="1:168" x14ac:dyDescent="0.25">
      <c r="A328">
        <v>327</v>
      </c>
      <c r="B328" t="s">
        <v>196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60606</v>
      </c>
      <c r="J328" t="s">
        <v>176</v>
      </c>
      <c r="K328" t="s">
        <v>10</v>
      </c>
      <c r="L328" t="s">
        <v>232</v>
      </c>
      <c r="M328">
        <v>1</v>
      </c>
      <c r="N328">
        <v>1</v>
      </c>
      <c r="O328">
        <v>5</v>
      </c>
      <c r="P328">
        <v>4</v>
      </c>
      <c r="Q328">
        <v>0</v>
      </c>
      <c r="R328">
        <v>2</v>
      </c>
      <c r="S328">
        <v>1</v>
      </c>
      <c r="T328" t="s">
        <v>163</v>
      </c>
      <c r="U328" t="s">
        <v>163</v>
      </c>
      <c r="V328" t="s">
        <v>163</v>
      </c>
      <c r="W328" t="s">
        <v>312</v>
      </c>
      <c r="X328" t="s">
        <v>310</v>
      </c>
      <c r="Y328" t="s">
        <v>310</v>
      </c>
      <c r="Z328" t="s">
        <v>312</v>
      </c>
      <c r="AA328" t="s">
        <v>311</v>
      </c>
      <c r="AB328" t="s">
        <v>308</v>
      </c>
      <c r="AC328" t="s">
        <v>308</v>
      </c>
      <c r="AD328" t="s">
        <v>313</v>
      </c>
      <c r="AE328" t="s">
        <v>310</v>
      </c>
      <c r="AF328" t="s">
        <v>314</v>
      </c>
      <c r="AG328" t="s">
        <v>316</v>
      </c>
      <c r="AH328" t="s">
        <v>316</v>
      </c>
      <c r="AI328" t="s">
        <v>315</v>
      </c>
      <c r="AJ328" t="s">
        <v>314</v>
      </c>
      <c r="AK328" t="s">
        <v>314</v>
      </c>
      <c r="AL328" t="s">
        <v>314</v>
      </c>
      <c r="AM328" t="s">
        <v>316</v>
      </c>
      <c r="AN328" t="s">
        <v>306</v>
      </c>
      <c r="AO328" t="s">
        <v>318</v>
      </c>
      <c r="AP328">
        <v>9</v>
      </c>
      <c r="AQ328" t="s">
        <v>318</v>
      </c>
      <c r="AR328">
        <v>18</v>
      </c>
      <c r="AS328">
        <v>3</v>
      </c>
      <c r="AT328" t="s">
        <v>321</v>
      </c>
      <c r="AU328" t="s">
        <v>326</v>
      </c>
      <c r="AV328">
        <v>2</v>
      </c>
      <c r="AW328" t="s">
        <v>163</v>
      </c>
      <c r="AX328" t="s">
        <v>163</v>
      </c>
      <c r="AY328" t="s">
        <v>163</v>
      </c>
      <c r="AZ328">
        <v>2</v>
      </c>
      <c r="BA328" t="s">
        <v>163</v>
      </c>
      <c r="BB328" t="s">
        <v>163</v>
      </c>
      <c r="BC328" t="s">
        <v>163</v>
      </c>
      <c r="BD328" t="s">
        <v>163</v>
      </c>
      <c r="BE328" t="s">
        <v>163</v>
      </c>
      <c r="BF328" t="s">
        <v>163</v>
      </c>
      <c r="BG328" t="s">
        <v>163</v>
      </c>
      <c r="BH328" t="s">
        <v>163</v>
      </c>
      <c r="BI328" t="s">
        <v>163</v>
      </c>
      <c r="BJ328" t="s">
        <v>163</v>
      </c>
      <c r="BK328" t="s">
        <v>163</v>
      </c>
      <c r="BL328" t="s">
        <v>163</v>
      </c>
      <c r="BM328" t="s">
        <v>163</v>
      </c>
      <c r="BN328" t="s">
        <v>163</v>
      </c>
      <c r="BO328" t="s">
        <v>163</v>
      </c>
      <c r="BP328" t="s">
        <v>163</v>
      </c>
      <c r="BQ328" t="s">
        <v>163</v>
      </c>
      <c r="BR328" s="16">
        <v>2</v>
      </c>
      <c r="BS328" s="16">
        <v>0</v>
      </c>
      <c r="BT328" s="16">
        <v>0</v>
      </c>
      <c r="BU328" s="16">
        <v>2</v>
      </c>
      <c r="BV328" s="16">
        <v>0</v>
      </c>
      <c r="BW328" s="16">
        <v>0</v>
      </c>
      <c r="BX328" s="16" t="s">
        <v>163</v>
      </c>
      <c r="BY328" s="16" t="s">
        <v>163</v>
      </c>
      <c r="BZ328" s="16" t="s">
        <v>163</v>
      </c>
      <c r="CA328" s="16" t="s">
        <v>163</v>
      </c>
      <c r="CB328" s="16" t="s">
        <v>163</v>
      </c>
      <c r="CC328" s="16" t="s">
        <v>163</v>
      </c>
      <c r="CD328" s="16" t="s">
        <v>163</v>
      </c>
      <c r="CE328" s="16" t="s">
        <v>163</v>
      </c>
      <c r="CF328" s="16" t="s">
        <v>163</v>
      </c>
      <c r="CG328" s="16" t="s">
        <v>163</v>
      </c>
      <c r="CH328" s="16" t="s">
        <v>163</v>
      </c>
      <c r="CI328" s="16" t="s">
        <v>163</v>
      </c>
      <c r="CJ328" s="16" t="s">
        <v>163</v>
      </c>
      <c r="CK328" s="16" t="s">
        <v>163</v>
      </c>
      <c r="CL328" s="16" t="s">
        <v>163</v>
      </c>
      <c r="CM328" s="16" t="s">
        <v>163</v>
      </c>
      <c r="CN328" s="16" t="s">
        <v>163</v>
      </c>
      <c r="CO328" s="16" t="s">
        <v>163</v>
      </c>
      <c r="CP328" s="16" t="s">
        <v>163</v>
      </c>
      <c r="CQ328" s="16" t="s">
        <v>163</v>
      </c>
      <c r="CR328" s="16" t="s">
        <v>163</v>
      </c>
      <c r="CS328" s="16" t="s">
        <v>163</v>
      </c>
      <c r="CT328" s="16" t="s">
        <v>163</v>
      </c>
      <c r="CU328" s="16" t="s">
        <v>163</v>
      </c>
      <c r="CV328" s="16" t="s">
        <v>163</v>
      </c>
      <c r="CW328" s="16" t="s">
        <v>163</v>
      </c>
      <c r="CX328" s="16" t="s">
        <v>163</v>
      </c>
      <c r="CY328" s="16" t="s">
        <v>163</v>
      </c>
      <c r="CZ328" s="16" t="s">
        <v>163</v>
      </c>
      <c r="DA328" s="16" t="s">
        <v>163</v>
      </c>
      <c r="DB328" s="16" t="s">
        <v>163</v>
      </c>
      <c r="DC328" s="16" t="s">
        <v>163</v>
      </c>
      <c r="DD328" s="16" t="s">
        <v>163</v>
      </c>
      <c r="DE328" s="16" t="s">
        <v>163</v>
      </c>
      <c r="DF328" s="16" t="s">
        <v>163</v>
      </c>
      <c r="DG328" s="16" t="s">
        <v>163</v>
      </c>
      <c r="DH328" s="16" t="s">
        <v>163</v>
      </c>
      <c r="DI328" s="16" t="s">
        <v>163</v>
      </c>
      <c r="DJ328" s="16" t="s">
        <v>163</v>
      </c>
      <c r="DK328" s="16" t="s">
        <v>163</v>
      </c>
      <c r="DL328" s="16" t="s">
        <v>163</v>
      </c>
      <c r="DM328" s="16" t="s">
        <v>163</v>
      </c>
      <c r="DN328" s="16" t="s">
        <v>163</v>
      </c>
      <c r="DO328" s="16" t="s">
        <v>163</v>
      </c>
      <c r="DP328" s="16" t="s">
        <v>163</v>
      </c>
      <c r="DQ328" s="16" t="s">
        <v>163</v>
      </c>
      <c r="DR328" s="16" t="s">
        <v>163</v>
      </c>
      <c r="DS328" s="16" t="s">
        <v>163</v>
      </c>
      <c r="DT328" s="16" t="s">
        <v>163</v>
      </c>
      <c r="DU328" s="16" t="s">
        <v>163</v>
      </c>
      <c r="DV328" s="16" t="s">
        <v>163</v>
      </c>
      <c r="DW328" s="16" t="s">
        <v>163</v>
      </c>
      <c r="DX328" s="16" t="s">
        <v>163</v>
      </c>
      <c r="DY328" s="16" t="s">
        <v>163</v>
      </c>
      <c r="DZ328" s="16" t="s">
        <v>163</v>
      </c>
      <c r="EA328" s="16" t="s">
        <v>163</v>
      </c>
      <c r="EB328" s="16" t="s">
        <v>163</v>
      </c>
      <c r="EC328" s="16" t="s">
        <v>163</v>
      </c>
      <c r="ED328" s="16" t="s">
        <v>163</v>
      </c>
      <c r="EE328" s="16" t="s">
        <v>163</v>
      </c>
      <c r="EF328" s="16" t="s">
        <v>163</v>
      </c>
      <c r="EG328" s="16" t="s">
        <v>163</v>
      </c>
      <c r="EH328" s="16" t="s">
        <v>163</v>
      </c>
      <c r="EI328">
        <v>6</v>
      </c>
      <c r="EJ328" t="s">
        <v>163</v>
      </c>
      <c r="EK328">
        <v>6</v>
      </c>
      <c r="EL328" t="s">
        <v>163</v>
      </c>
      <c r="EM328" t="s">
        <v>163</v>
      </c>
      <c r="EN328" t="s">
        <v>163</v>
      </c>
      <c r="EO328" t="s">
        <v>163</v>
      </c>
      <c r="EP328" t="s">
        <v>163</v>
      </c>
      <c r="EQ328" t="s">
        <v>163</v>
      </c>
      <c r="ER328" t="s">
        <v>163</v>
      </c>
      <c r="ES328" t="s">
        <v>163</v>
      </c>
      <c r="ET328" t="s">
        <v>163</v>
      </c>
      <c r="EU328">
        <v>3</v>
      </c>
      <c r="EV328">
        <v>1942</v>
      </c>
      <c r="EW328">
        <v>1</v>
      </c>
      <c r="EX328" t="s">
        <v>341</v>
      </c>
      <c r="EY328" t="s">
        <v>351</v>
      </c>
      <c r="EZ328" t="s">
        <v>334</v>
      </c>
      <c r="FA328" t="s">
        <v>163</v>
      </c>
      <c r="FB328" t="s">
        <v>163</v>
      </c>
      <c r="FC328" t="s">
        <v>163</v>
      </c>
      <c r="FD328" t="s">
        <v>163</v>
      </c>
      <c r="FE328" t="s">
        <v>163</v>
      </c>
      <c r="FF328" t="s">
        <v>163</v>
      </c>
      <c r="FG328" t="s">
        <v>163</v>
      </c>
      <c r="FH328" t="s">
        <v>163</v>
      </c>
      <c r="FI328">
        <v>1</v>
      </c>
      <c r="FJ328" t="s">
        <v>163</v>
      </c>
      <c r="FK328">
        <f t="shared" si="10"/>
        <v>1</v>
      </c>
      <c r="FL328">
        <f t="shared" si="11"/>
        <v>0</v>
      </c>
    </row>
    <row r="329" spans="1:168" x14ac:dyDescent="0.25">
      <c r="A329">
        <v>328</v>
      </c>
      <c r="B329" t="s">
        <v>196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60606</v>
      </c>
      <c r="J329" t="s">
        <v>176</v>
      </c>
      <c r="K329" t="s">
        <v>10</v>
      </c>
      <c r="L329" t="s">
        <v>232</v>
      </c>
      <c r="M329">
        <v>1</v>
      </c>
      <c r="N329">
        <v>1</v>
      </c>
      <c r="O329">
        <v>10</v>
      </c>
      <c r="P329">
        <v>5</v>
      </c>
      <c r="Q329">
        <v>1</v>
      </c>
      <c r="R329">
        <v>1</v>
      </c>
      <c r="S329" t="s">
        <v>163</v>
      </c>
      <c r="T329">
        <v>20</v>
      </c>
      <c r="U329">
        <v>0</v>
      </c>
      <c r="V329">
        <v>80</v>
      </c>
      <c r="W329" t="s">
        <v>312</v>
      </c>
      <c r="X329" t="s">
        <v>312</v>
      </c>
      <c r="Y329" t="s">
        <v>308</v>
      </c>
      <c r="Z329" t="s">
        <v>310</v>
      </c>
      <c r="AA329" t="s">
        <v>308</v>
      </c>
      <c r="AB329" t="s">
        <v>308</v>
      </c>
      <c r="AC329" t="s">
        <v>308</v>
      </c>
      <c r="AD329" t="s">
        <v>308</v>
      </c>
      <c r="AE329" t="s">
        <v>310</v>
      </c>
      <c r="AF329" t="s">
        <v>315</v>
      </c>
      <c r="AG329" t="s">
        <v>315</v>
      </c>
      <c r="AH329" t="s">
        <v>314</v>
      </c>
      <c r="AI329" t="s">
        <v>306</v>
      </c>
      <c r="AJ329" t="s">
        <v>314</v>
      </c>
      <c r="AK329" t="s">
        <v>314</v>
      </c>
      <c r="AL329" t="s">
        <v>314</v>
      </c>
      <c r="AM329" t="s">
        <v>314</v>
      </c>
      <c r="AN329" t="s">
        <v>306</v>
      </c>
      <c r="AO329" t="s">
        <v>163</v>
      </c>
      <c r="AP329" t="s">
        <v>163</v>
      </c>
      <c r="AQ329" t="s">
        <v>321</v>
      </c>
      <c r="AR329">
        <v>9</v>
      </c>
      <c r="AS329">
        <v>10</v>
      </c>
      <c r="AT329" t="s">
        <v>318</v>
      </c>
      <c r="AU329" t="s">
        <v>163</v>
      </c>
      <c r="AV329" t="s">
        <v>163</v>
      </c>
      <c r="AW329" t="s">
        <v>163</v>
      </c>
      <c r="AX329" t="s">
        <v>163</v>
      </c>
      <c r="AY329" t="s">
        <v>163</v>
      </c>
      <c r="AZ329" t="s">
        <v>163</v>
      </c>
      <c r="BA329" t="s">
        <v>163</v>
      </c>
      <c r="BB329">
        <v>2</v>
      </c>
      <c r="BC329" t="s">
        <v>163</v>
      </c>
      <c r="BD329" t="s">
        <v>163</v>
      </c>
      <c r="BE329" t="s">
        <v>163</v>
      </c>
      <c r="BF329" t="s">
        <v>163</v>
      </c>
      <c r="BG329" t="s">
        <v>163</v>
      </c>
      <c r="BH329" t="s">
        <v>163</v>
      </c>
      <c r="BI329" t="s">
        <v>163</v>
      </c>
      <c r="BJ329" t="s">
        <v>163</v>
      </c>
      <c r="BK329" t="s">
        <v>163</v>
      </c>
      <c r="BL329" t="s">
        <v>163</v>
      </c>
      <c r="BM329">
        <v>1</v>
      </c>
      <c r="BN329">
        <v>2</v>
      </c>
      <c r="BO329" t="s">
        <v>163</v>
      </c>
      <c r="BP329" t="s">
        <v>163</v>
      </c>
      <c r="BQ329" t="s">
        <v>163</v>
      </c>
      <c r="BR329" s="16">
        <v>1</v>
      </c>
      <c r="BS329" s="16">
        <v>3</v>
      </c>
      <c r="BT329" s="16">
        <v>1</v>
      </c>
      <c r="BU329" s="16">
        <v>1</v>
      </c>
      <c r="BV329" s="16">
        <v>3</v>
      </c>
      <c r="BW329" s="16">
        <v>1</v>
      </c>
      <c r="BX329" s="16" t="s">
        <v>163</v>
      </c>
      <c r="BY329" s="16" t="s">
        <v>163</v>
      </c>
      <c r="BZ329" s="16" t="s">
        <v>163</v>
      </c>
      <c r="CA329" s="16">
        <v>301</v>
      </c>
      <c r="CB329" s="16" t="s">
        <v>163</v>
      </c>
      <c r="CC329" s="16" t="s">
        <v>163</v>
      </c>
      <c r="CD329" s="16" t="s">
        <v>163</v>
      </c>
      <c r="CE329" s="16" t="s">
        <v>163</v>
      </c>
      <c r="CF329" s="16" t="s">
        <v>163</v>
      </c>
      <c r="CG329" s="16" t="s">
        <v>163</v>
      </c>
      <c r="CH329" s="16" t="s">
        <v>163</v>
      </c>
      <c r="CI329" s="16" t="s">
        <v>163</v>
      </c>
      <c r="CJ329" s="16" t="s">
        <v>163</v>
      </c>
      <c r="CK329" s="16" t="s">
        <v>163</v>
      </c>
      <c r="CL329" s="16" t="s">
        <v>163</v>
      </c>
      <c r="CM329" s="16" t="s">
        <v>163</v>
      </c>
      <c r="CN329" s="16" t="s">
        <v>163</v>
      </c>
      <c r="CO329" s="16" t="s">
        <v>163</v>
      </c>
      <c r="CP329" s="16" t="s">
        <v>163</v>
      </c>
      <c r="CQ329" s="16" t="s">
        <v>163</v>
      </c>
      <c r="CR329" s="16" t="s">
        <v>163</v>
      </c>
      <c r="CS329" s="16" t="s">
        <v>163</v>
      </c>
      <c r="CT329" s="16" t="s">
        <v>163</v>
      </c>
      <c r="CU329" s="16">
        <v>301</v>
      </c>
      <c r="CV329" s="16" t="s">
        <v>163</v>
      </c>
      <c r="CW329" s="16">
        <v>1</v>
      </c>
      <c r="CX329" s="16">
        <v>1</v>
      </c>
      <c r="CY329" s="16">
        <v>12</v>
      </c>
      <c r="CZ329" s="16" t="s">
        <v>163</v>
      </c>
      <c r="DA329" s="16" t="s">
        <v>163</v>
      </c>
      <c r="DB329" s="16" t="s">
        <v>163</v>
      </c>
      <c r="DC329" s="16" t="s">
        <v>163</v>
      </c>
      <c r="DD329" s="16" t="s">
        <v>163</v>
      </c>
      <c r="DE329" s="16" t="s">
        <v>163</v>
      </c>
      <c r="DF329" s="16" t="s">
        <v>163</v>
      </c>
      <c r="DG329" s="16" t="s">
        <v>163</v>
      </c>
      <c r="DH329" s="16" t="s">
        <v>163</v>
      </c>
      <c r="DI329" s="16" t="s">
        <v>163</v>
      </c>
      <c r="DJ329" s="16" t="s">
        <v>163</v>
      </c>
      <c r="DK329" s="16" t="s">
        <v>163</v>
      </c>
      <c r="DL329" s="16" t="s">
        <v>163</v>
      </c>
      <c r="DM329" s="16" t="s">
        <v>163</v>
      </c>
      <c r="DN329" s="16" t="s">
        <v>163</v>
      </c>
      <c r="DO329" s="16" t="s">
        <v>163</v>
      </c>
      <c r="DP329" s="16" t="s">
        <v>163</v>
      </c>
      <c r="DQ329" s="16" t="s">
        <v>163</v>
      </c>
      <c r="DR329" s="16" t="s">
        <v>163</v>
      </c>
      <c r="DS329" s="16" t="s">
        <v>163</v>
      </c>
      <c r="DT329" s="16" t="s">
        <v>163</v>
      </c>
      <c r="DU329" s="16" t="s">
        <v>163</v>
      </c>
      <c r="DV329" s="16" t="s">
        <v>163</v>
      </c>
      <c r="DW329" s="16" t="s">
        <v>163</v>
      </c>
      <c r="DX329" s="16" t="s">
        <v>163</v>
      </c>
      <c r="DY329" s="16">
        <v>301</v>
      </c>
      <c r="DZ329" s="16" t="s">
        <v>163</v>
      </c>
      <c r="EA329" s="16">
        <v>1</v>
      </c>
      <c r="EB329" s="16">
        <v>1</v>
      </c>
      <c r="EC329" s="16">
        <v>12</v>
      </c>
      <c r="ED329" s="16" t="s">
        <v>163</v>
      </c>
      <c r="EE329" s="16" t="s">
        <v>163</v>
      </c>
      <c r="EF329" s="16" t="s">
        <v>163</v>
      </c>
      <c r="EG329" s="16" t="s">
        <v>163</v>
      </c>
      <c r="EH329" s="16" t="s">
        <v>163</v>
      </c>
      <c r="EI329">
        <v>5</v>
      </c>
      <c r="EJ329">
        <v>2</v>
      </c>
      <c r="EK329" t="s">
        <v>163</v>
      </c>
      <c r="EL329">
        <v>3</v>
      </c>
      <c r="EM329">
        <v>16</v>
      </c>
      <c r="EN329">
        <v>16</v>
      </c>
      <c r="EO329">
        <v>11</v>
      </c>
      <c r="EP329">
        <v>11</v>
      </c>
      <c r="EQ329">
        <v>25</v>
      </c>
      <c r="ER329" t="s">
        <v>163</v>
      </c>
      <c r="ES329">
        <v>1</v>
      </c>
      <c r="ET329" t="s">
        <v>163</v>
      </c>
      <c r="EU329">
        <v>3</v>
      </c>
      <c r="EV329">
        <v>1979</v>
      </c>
      <c r="EW329">
        <v>1</v>
      </c>
      <c r="EX329" t="s">
        <v>338</v>
      </c>
      <c r="EY329" t="s">
        <v>348</v>
      </c>
      <c r="EZ329" t="s">
        <v>333</v>
      </c>
      <c r="FA329" t="s">
        <v>163</v>
      </c>
      <c r="FB329" t="s">
        <v>163</v>
      </c>
      <c r="FC329" t="s">
        <v>163</v>
      </c>
      <c r="FD329" t="s">
        <v>163</v>
      </c>
      <c r="FE329" t="s">
        <v>163</v>
      </c>
      <c r="FF329" t="s">
        <v>163</v>
      </c>
      <c r="FG329" t="s">
        <v>163</v>
      </c>
      <c r="FH329" t="s">
        <v>163</v>
      </c>
      <c r="FI329" t="s">
        <v>163</v>
      </c>
      <c r="FJ329" t="s">
        <v>163</v>
      </c>
      <c r="FK329">
        <f t="shared" si="10"/>
        <v>1</v>
      </c>
      <c r="FL329">
        <f t="shared" si="11"/>
        <v>0</v>
      </c>
    </row>
    <row r="330" spans="1:168" x14ac:dyDescent="0.25">
      <c r="A330">
        <v>329</v>
      </c>
      <c r="B330" t="s">
        <v>196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60606</v>
      </c>
      <c r="J330" t="s">
        <v>176</v>
      </c>
      <c r="K330" t="s">
        <v>10</v>
      </c>
      <c r="L330" t="s">
        <v>232</v>
      </c>
      <c r="M330">
        <v>1</v>
      </c>
      <c r="N330">
        <v>1</v>
      </c>
      <c r="O330">
        <v>8</v>
      </c>
      <c r="P330">
        <v>2</v>
      </c>
      <c r="Q330">
        <v>3</v>
      </c>
      <c r="R330">
        <v>1</v>
      </c>
      <c r="S330" t="s">
        <v>163</v>
      </c>
      <c r="T330">
        <v>0</v>
      </c>
      <c r="U330">
        <v>0</v>
      </c>
      <c r="V330">
        <v>100</v>
      </c>
      <c r="W330" t="s">
        <v>308</v>
      </c>
      <c r="X330" t="s">
        <v>308</v>
      </c>
      <c r="Y330" t="s">
        <v>310</v>
      </c>
      <c r="Z330" t="s">
        <v>310</v>
      </c>
      <c r="AA330" t="s">
        <v>308</v>
      </c>
      <c r="AB330" t="s">
        <v>308</v>
      </c>
      <c r="AC330" t="s">
        <v>308</v>
      </c>
      <c r="AD330" t="s">
        <v>308</v>
      </c>
      <c r="AE330" t="s">
        <v>310</v>
      </c>
      <c r="AF330" t="s">
        <v>314</v>
      </c>
      <c r="AG330" t="s">
        <v>314</v>
      </c>
      <c r="AH330" t="s">
        <v>316</v>
      </c>
      <c r="AI330" t="s">
        <v>306</v>
      </c>
      <c r="AJ330" t="s">
        <v>314</v>
      </c>
      <c r="AK330" t="s">
        <v>314</v>
      </c>
      <c r="AL330" t="s">
        <v>314</v>
      </c>
      <c r="AM330" t="s">
        <v>314</v>
      </c>
      <c r="AN330" t="s">
        <v>306</v>
      </c>
      <c r="AO330" t="s">
        <v>163</v>
      </c>
      <c r="AP330" t="s">
        <v>163</v>
      </c>
      <c r="AQ330" t="s">
        <v>320</v>
      </c>
      <c r="AR330">
        <v>7</v>
      </c>
      <c r="AS330">
        <v>21</v>
      </c>
      <c r="AT330" t="s">
        <v>318</v>
      </c>
      <c r="AU330" t="s">
        <v>326</v>
      </c>
      <c r="AV330" t="s">
        <v>163</v>
      </c>
      <c r="AW330" t="s">
        <v>163</v>
      </c>
      <c r="AX330" t="s">
        <v>163</v>
      </c>
      <c r="AY330" t="s">
        <v>163</v>
      </c>
      <c r="AZ330">
        <v>2</v>
      </c>
      <c r="BA330" t="s">
        <v>163</v>
      </c>
      <c r="BB330" t="s">
        <v>163</v>
      </c>
      <c r="BC330" t="s">
        <v>163</v>
      </c>
      <c r="BD330" t="s">
        <v>163</v>
      </c>
      <c r="BE330" t="s">
        <v>163</v>
      </c>
      <c r="BF330" t="s">
        <v>163</v>
      </c>
      <c r="BG330" t="s">
        <v>163</v>
      </c>
      <c r="BH330" t="s">
        <v>163</v>
      </c>
      <c r="BI330" t="s">
        <v>163</v>
      </c>
      <c r="BJ330" t="s">
        <v>163</v>
      </c>
      <c r="BK330" t="s">
        <v>163</v>
      </c>
      <c r="BL330" t="s">
        <v>163</v>
      </c>
      <c r="BM330">
        <v>1</v>
      </c>
      <c r="BN330" t="s">
        <v>163</v>
      </c>
      <c r="BO330" t="s">
        <v>163</v>
      </c>
      <c r="BP330" t="s">
        <v>163</v>
      </c>
      <c r="BQ330">
        <v>1</v>
      </c>
      <c r="BR330" s="16">
        <v>1</v>
      </c>
      <c r="BS330" s="16">
        <v>3</v>
      </c>
      <c r="BT330" s="16">
        <v>1</v>
      </c>
      <c r="BU330" s="16">
        <v>1</v>
      </c>
      <c r="BV330" s="16">
        <v>3</v>
      </c>
      <c r="BW330" s="16">
        <v>1</v>
      </c>
      <c r="BX330" s="16" t="s">
        <v>163</v>
      </c>
      <c r="BY330" s="16" t="s">
        <v>163</v>
      </c>
      <c r="BZ330" s="16" t="s">
        <v>163</v>
      </c>
      <c r="CA330" s="16">
        <v>301</v>
      </c>
      <c r="CB330" s="16" t="s">
        <v>163</v>
      </c>
      <c r="CC330" s="16" t="s">
        <v>163</v>
      </c>
      <c r="CD330" s="16" t="s">
        <v>163</v>
      </c>
      <c r="CE330" s="16" t="s">
        <v>163</v>
      </c>
      <c r="CF330" s="16" t="s">
        <v>163</v>
      </c>
      <c r="CG330" s="16" t="s">
        <v>163</v>
      </c>
      <c r="CH330" s="16" t="s">
        <v>163</v>
      </c>
      <c r="CI330" s="16" t="s">
        <v>163</v>
      </c>
      <c r="CJ330" s="16" t="s">
        <v>163</v>
      </c>
      <c r="CK330" s="16" t="s">
        <v>163</v>
      </c>
      <c r="CL330" s="16" t="s">
        <v>163</v>
      </c>
      <c r="CM330" s="16" t="s">
        <v>163</v>
      </c>
      <c r="CN330" s="16" t="s">
        <v>163</v>
      </c>
      <c r="CO330" s="16" t="s">
        <v>163</v>
      </c>
      <c r="CP330" s="16" t="s">
        <v>163</v>
      </c>
      <c r="CQ330" s="16" t="s">
        <v>163</v>
      </c>
      <c r="CR330" s="16" t="s">
        <v>163</v>
      </c>
      <c r="CS330" s="16" t="s">
        <v>163</v>
      </c>
      <c r="CT330" s="16" t="s">
        <v>163</v>
      </c>
      <c r="CU330" s="16">
        <v>301</v>
      </c>
      <c r="CV330" s="16" t="s">
        <v>163</v>
      </c>
      <c r="CW330" s="16">
        <v>1</v>
      </c>
      <c r="CX330" s="16">
        <v>3</v>
      </c>
      <c r="CY330" s="16" t="s">
        <v>163</v>
      </c>
      <c r="CZ330" s="16" t="s">
        <v>163</v>
      </c>
      <c r="DA330" s="16" t="s">
        <v>163</v>
      </c>
      <c r="DB330" s="16" t="s">
        <v>163</v>
      </c>
      <c r="DC330" s="16" t="s">
        <v>163</v>
      </c>
      <c r="DD330" s="16" t="s">
        <v>163</v>
      </c>
      <c r="DE330" s="16" t="s">
        <v>163</v>
      </c>
      <c r="DF330" s="16" t="s">
        <v>163</v>
      </c>
      <c r="DG330" s="16" t="s">
        <v>163</v>
      </c>
      <c r="DH330" s="16" t="s">
        <v>163</v>
      </c>
      <c r="DI330" s="16" t="s">
        <v>163</v>
      </c>
      <c r="DJ330" s="16" t="s">
        <v>163</v>
      </c>
      <c r="DK330" s="16" t="s">
        <v>163</v>
      </c>
      <c r="DL330" s="16" t="s">
        <v>163</v>
      </c>
      <c r="DM330" s="16" t="s">
        <v>163</v>
      </c>
      <c r="DN330" s="16" t="s">
        <v>163</v>
      </c>
      <c r="DO330" s="16" t="s">
        <v>163</v>
      </c>
      <c r="DP330" s="16" t="s">
        <v>163</v>
      </c>
      <c r="DQ330" s="16" t="s">
        <v>163</v>
      </c>
      <c r="DR330" s="16" t="s">
        <v>163</v>
      </c>
      <c r="DS330" s="16" t="s">
        <v>163</v>
      </c>
      <c r="DT330" s="16" t="s">
        <v>163</v>
      </c>
      <c r="DU330" s="16" t="s">
        <v>163</v>
      </c>
      <c r="DV330" s="16" t="s">
        <v>163</v>
      </c>
      <c r="DW330" s="16" t="s">
        <v>163</v>
      </c>
      <c r="DX330" s="16" t="s">
        <v>163</v>
      </c>
      <c r="DY330" s="16">
        <v>301</v>
      </c>
      <c r="DZ330" s="16" t="s">
        <v>163</v>
      </c>
      <c r="EA330" s="16">
        <v>1</v>
      </c>
      <c r="EB330" s="16">
        <v>3</v>
      </c>
      <c r="EC330" s="16" t="s">
        <v>163</v>
      </c>
      <c r="ED330" s="16" t="s">
        <v>163</v>
      </c>
      <c r="EE330" s="16" t="s">
        <v>163</v>
      </c>
      <c r="EF330" s="16" t="s">
        <v>163</v>
      </c>
      <c r="EG330" s="16" t="s">
        <v>163</v>
      </c>
      <c r="EH330" s="16" t="s">
        <v>163</v>
      </c>
      <c r="EI330">
        <v>6</v>
      </c>
      <c r="EJ330" t="s">
        <v>163</v>
      </c>
      <c r="EK330">
        <v>6</v>
      </c>
      <c r="EL330" t="s">
        <v>163</v>
      </c>
      <c r="EM330" t="s">
        <v>163</v>
      </c>
      <c r="EN330" t="s">
        <v>163</v>
      </c>
      <c r="EO330" t="s">
        <v>163</v>
      </c>
      <c r="EP330" t="s">
        <v>163</v>
      </c>
      <c r="EQ330" t="s">
        <v>163</v>
      </c>
      <c r="ER330" t="s">
        <v>163</v>
      </c>
      <c r="ES330" t="s">
        <v>163</v>
      </c>
      <c r="ET330" t="s">
        <v>163</v>
      </c>
      <c r="EU330">
        <v>4</v>
      </c>
      <c r="EV330">
        <v>1964</v>
      </c>
      <c r="EW330">
        <v>1</v>
      </c>
      <c r="EX330" t="s">
        <v>338</v>
      </c>
      <c r="EY330" t="s">
        <v>350</v>
      </c>
      <c r="EZ330" t="s">
        <v>334</v>
      </c>
      <c r="FA330" t="s">
        <v>163</v>
      </c>
      <c r="FB330" t="s">
        <v>163</v>
      </c>
      <c r="FC330" t="s">
        <v>163</v>
      </c>
      <c r="FD330" t="s">
        <v>163</v>
      </c>
      <c r="FE330" t="s">
        <v>163</v>
      </c>
      <c r="FF330" t="s">
        <v>163</v>
      </c>
      <c r="FG330" t="s">
        <v>163</v>
      </c>
      <c r="FH330" t="s">
        <v>163</v>
      </c>
      <c r="FI330" t="s">
        <v>163</v>
      </c>
      <c r="FJ330" t="s">
        <v>163</v>
      </c>
      <c r="FK330">
        <f t="shared" si="10"/>
        <v>1</v>
      </c>
      <c r="FL330">
        <f t="shared" si="11"/>
        <v>0</v>
      </c>
    </row>
    <row r="331" spans="1:168" x14ac:dyDescent="0.25">
      <c r="A331">
        <v>330</v>
      </c>
      <c r="B331" t="s">
        <v>196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60608</v>
      </c>
      <c r="J331" t="s">
        <v>176</v>
      </c>
      <c r="K331" t="s">
        <v>10</v>
      </c>
      <c r="L331" t="s">
        <v>232</v>
      </c>
      <c r="M331">
        <v>1</v>
      </c>
      <c r="N331">
        <v>1</v>
      </c>
      <c r="O331">
        <v>6</v>
      </c>
      <c r="P331">
        <v>1</v>
      </c>
      <c r="Q331">
        <v>0</v>
      </c>
      <c r="R331">
        <v>1</v>
      </c>
      <c r="S331" t="s">
        <v>163</v>
      </c>
      <c r="T331">
        <v>50</v>
      </c>
      <c r="U331">
        <v>0</v>
      </c>
      <c r="V331">
        <v>50</v>
      </c>
      <c r="W331" t="s">
        <v>313</v>
      </c>
      <c r="X331" t="s">
        <v>312</v>
      </c>
      <c r="Y331" t="s">
        <v>310</v>
      </c>
      <c r="Z331" t="s">
        <v>310</v>
      </c>
      <c r="AA331" t="s">
        <v>311</v>
      </c>
      <c r="AB331" t="s">
        <v>311</v>
      </c>
      <c r="AC331" t="s">
        <v>308</v>
      </c>
      <c r="AD331" t="s">
        <v>308</v>
      </c>
      <c r="AE331" t="s">
        <v>310</v>
      </c>
      <c r="AF331" t="s">
        <v>316</v>
      </c>
      <c r="AG331" t="s">
        <v>316</v>
      </c>
      <c r="AH331" t="s">
        <v>306</v>
      </c>
      <c r="AI331" t="s">
        <v>306</v>
      </c>
      <c r="AJ331" t="s">
        <v>315</v>
      </c>
      <c r="AK331" t="s">
        <v>315</v>
      </c>
      <c r="AL331" t="s">
        <v>314</v>
      </c>
      <c r="AM331" t="s">
        <v>314</v>
      </c>
      <c r="AN331" t="s">
        <v>306</v>
      </c>
      <c r="AO331" t="s">
        <v>163</v>
      </c>
      <c r="AP331" t="s">
        <v>163</v>
      </c>
      <c r="AQ331" t="s">
        <v>163</v>
      </c>
      <c r="AR331" t="s">
        <v>163</v>
      </c>
      <c r="AS331">
        <v>8</v>
      </c>
      <c r="AT331" t="s">
        <v>318</v>
      </c>
      <c r="AU331" t="s">
        <v>318</v>
      </c>
      <c r="AV331" t="s">
        <v>163</v>
      </c>
      <c r="AW331" t="s">
        <v>163</v>
      </c>
      <c r="AX331" t="s">
        <v>163</v>
      </c>
      <c r="AY331" t="s">
        <v>163</v>
      </c>
      <c r="AZ331" t="s">
        <v>163</v>
      </c>
      <c r="BA331" t="s">
        <v>163</v>
      </c>
      <c r="BB331" t="s">
        <v>163</v>
      </c>
      <c r="BC331" t="s">
        <v>163</v>
      </c>
      <c r="BD331" t="s">
        <v>163</v>
      </c>
      <c r="BE331" t="s">
        <v>163</v>
      </c>
      <c r="BF331" t="s">
        <v>163</v>
      </c>
      <c r="BG331" t="s">
        <v>163</v>
      </c>
      <c r="BH331">
        <v>1</v>
      </c>
      <c r="BI331" t="s">
        <v>163</v>
      </c>
      <c r="BJ331" t="s">
        <v>163</v>
      </c>
      <c r="BK331">
        <v>1</v>
      </c>
      <c r="BL331" t="s">
        <v>163</v>
      </c>
      <c r="BM331">
        <v>1</v>
      </c>
      <c r="BN331" t="s">
        <v>163</v>
      </c>
      <c r="BO331" t="s">
        <v>163</v>
      </c>
      <c r="BP331">
        <v>1</v>
      </c>
      <c r="BQ331" t="s">
        <v>163</v>
      </c>
      <c r="BR331" s="16">
        <v>1</v>
      </c>
      <c r="BS331" s="16">
        <v>2</v>
      </c>
      <c r="BT331" s="16">
        <v>1</v>
      </c>
      <c r="BU331" s="16">
        <v>2</v>
      </c>
      <c r="BV331" s="16">
        <v>0</v>
      </c>
      <c r="BW331" s="16">
        <v>0</v>
      </c>
      <c r="BX331" s="16" t="s">
        <v>163</v>
      </c>
      <c r="BY331" s="16" t="s">
        <v>163</v>
      </c>
      <c r="BZ331" s="16">
        <v>301</v>
      </c>
      <c r="CA331" s="16" t="s">
        <v>163</v>
      </c>
      <c r="CB331" s="16" t="s">
        <v>163</v>
      </c>
      <c r="CC331" s="16" t="s">
        <v>163</v>
      </c>
      <c r="CD331" s="16" t="s">
        <v>163</v>
      </c>
      <c r="CE331" s="16" t="s">
        <v>163</v>
      </c>
      <c r="CF331" s="16" t="s">
        <v>163</v>
      </c>
      <c r="CG331" s="16" t="s">
        <v>163</v>
      </c>
      <c r="CH331" s="16" t="s">
        <v>163</v>
      </c>
      <c r="CI331" s="16" t="s">
        <v>163</v>
      </c>
      <c r="CJ331" s="16" t="s">
        <v>163</v>
      </c>
      <c r="CK331" s="16">
        <v>301</v>
      </c>
      <c r="CL331" s="16" t="s">
        <v>163</v>
      </c>
      <c r="CM331" s="16">
        <v>1</v>
      </c>
      <c r="CN331" s="16">
        <v>3</v>
      </c>
      <c r="CO331" s="16" t="s">
        <v>163</v>
      </c>
      <c r="CP331" s="16" t="s">
        <v>163</v>
      </c>
      <c r="CQ331" s="16" t="s">
        <v>163</v>
      </c>
      <c r="CR331" s="16" t="s">
        <v>163</v>
      </c>
      <c r="CS331" s="16" t="s">
        <v>163</v>
      </c>
      <c r="CT331" s="16" t="s">
        <v>163</v>
      </c>
      <c r="CU331" s="16" t="s">
        <v>163</v>
      </c>
      <c r="CV331" s="16" t="s">
        <v>163</v>
      </c>
      <c r="CW331" s="16" t="s">
        <v>163</v>
      </c>
      <c r="CX331" s="16" t="s">
        <v>163</v>
      </c>
      <c r="CY331" s="16" t="s">
        <v>163</v>
      </c>
      <c r="CZ331" s="16" t="s">
        <v>163</v>
      </c>
      <c r="DA331" s="16" t="s">
        <v>163</v>
      </c>
      <c r="DB331" s="16" t="s">
        <v>163</v>
      </c>
      <c r="DC331" s="16" t="s">
        <v>163</v>
      </c>
      <c r="DD331" s="16" t="s">
        <v>163</v>
      </c>
      <c r="DE331" s="16" t="s">
        <v>163</v>
      </c>
      <c r="DF331" s="16" t="s">
        <v>163</v>
      </c>
      <c r="DG331" s="16" t="s">
        <v>163</v>
      </c>
      <c r="DH331" s="16" t="s">
        <v>163</v>
      </c>
      <c r="DI331" s="16" t="s">
        <v>163</v>
      </c>
      <c r="DJ331" s="16" t="s">
        <v>163</v>
      </c>
      <c r="DK331" s="16" t="s">
        <v>163</v>
      </c>
      <c r="DL331" s="16" t="s">
        <v>163</v>
      </c>
      <c r="DM331" s="16" t="s">
        <v>163</v>
      </c>
      <c r="DN331" s="16" t="s">
        <v>163</v>
      </c>
      <c r="DO331" s="16" t="s">
        <v>163</v>
      </c>
      <c r="DP331" s="16" t="s">
        <v>163</v>
      </c>
      <c r="DQ331" s="16" t="s">
        <v>163</v>
      </c>
      <c r="DR331" s="16" t="s">
        <v>163</v>
      </c>
      <c r="DS331" s="16" t="s">
        <v>163</v>
      </c>
      <c r="DT331" s="16" t="s">
        <v>163</v>
      </c>
      <c r="DU331" s="16" t="s">
        <v>163</v>
      </c>
      <c r="DV331" s="16" t="s">
        <v>163</v>
      </c>
      <c r="DW331" s="16" t="s">
        <v>163</v>
      </c>
      <c r="DX331" s="16" t="s">
        <v>163</v>
      </c>
      <c r="DY331" s="16" t="s">
        <v>163</v>
      </c>
      <c r="DZ331" s="16" t="s">
        <v>163</v>
      </c>
      <c r="EA331" s="16" t="s">
        <v>163</v>
      </c>
      <c r="EB331" s="16" t="s">
        <v>163</v>
      </c>
      <c r="EC331" s="16" t="s">
        <v>163</v>
      </c>
      <c r="ED331" s="16" t="s">
        <v>163</v>
      </c>
      <c r="EE331" s="16" t="s">
        <v>163</v>
      </c>
      <c r="EF331" s="16" t="s">
        <v>163</v>
      </c>
      <c r="EG331" s="16" t="s">
        <v>163</v>
      </c>
      <c r="EH331" s="16" t="s">
        <v>163</v>
      </c>
      <c r="EI331">
        <v>5</v>
      </c>
      <c r="EJ331">
        <v>2</v>
      </c>
      <c r="EK331" t="s">
        <v>163</v>
      </c>
      <c r="EL331">
        <v>5</v>
      </c>
      <c r="EM331">
        <v>15</v>
      </c>
      <c r="EN331">
        <v>15</v>
      </c>
      <c r="EO331">
        <v>11</v>
      </c>
      <c r="EP331">
        <v>11</v>
      </c>
      <c r="EQ331">
        <v>25</v>
      </c>
      <c r="ER331" t="s">
        <v>163</v>
      </c>
      <c r="ES331">
        <v>1</v>
      </c>
      <c r="ET331" t="s">
        <v>163</v>
      </c>
      <c r="EU331">
        <v>4</v>
      </c>
      <c r="EV331">
        <v>1936</v>
      </c>
      <c r="EW331">
        <v>1</v>
      </c>
      <c r="EX331" t="s">
        <v>341</v>
      </c>
      <c r="EY331" t="s">
        <v>347</v>
      </c>
      <c r="EZ331" t="s">
        <v>163</v>
      </c>
      <c r="FA331" t="s">
        <v>163</v>
      </c>
      <c r="FB331" t="s">
        <v>163</v>
      </c>
      <c r="FC331" t="s">
        <v>163</v>
      </c>
      <c r="FD331" t="s">
        <v>163</v>
      </c>
      <c r="FE331" t="s">
        <v>163</v>
      </c>
      <c r="FF331" t="s">
        <v>163</v>
      </c>
      <c r="FG331" t="s">
        <v>163</v>
      </c>
      <c r="FH331">
        <v>1</v>
      </c>
      <c r="FI331" t="s">
        <v>163</v>
      </c>
      <c r="FJ331" t="s">
        <v>163</v>
      </c>
      <c r="FK331">
        <f t="shared" si="10"/>
        <v>1</v>
      </c>
      <c r="FL331">
        <f t="shared" si="11"/>
        <v>0</v>
      </c>
    </row>
    <row r="332" spans="1:168" x14ac:dyDescent="0.25">
      <c r="A332">
        <v>331</v>
      </c>
      <c r="B332" t="s">
        <v>196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60608</v>
      </c>
      <c r="J332" t="s">
        <v>176</v>
      </c>
      <c r="K332" t="s">
        <v>10</v>
      </c>
      <c r="L332" t="s">
        <v>232</v>
      </c>
      <c r="M332">
        <v>1</v>
      </c>
      <c r="N332">
        <v>1</v>
      </c>
      <c r="O332">
        <v>4</v>
      </c>
      <c r="P332">
        <v>4</v>
      </c>
      <c r="Q332">
        <v>0</v>
      </c>
      <c r="R332">
        <v>2</v>
      </c>
      <c r="S332">
        <v>1</v>
      </c>
      <c r="T332" t="s">
        <v>163</v>
      </c>
      <c r="U332" t="s">
        <v>163</v>
      </c>
      <c r="V332" t="s">
        <v>163</v>
      </c>
      <c r="W332" t="s">
        <v>313</v>
      </c>
      <c r="X332" t="s">
        <v>313</v>
      </c>
      <c r="Y332" t="s">
        <v>313</v>
      </c>
      <c r="Z332" t="s">
        <v>310</v>
      </c>
      <c r="AA332" t="s">
        <v>312</v>
      </c>
      <c r="AB332" t="s">
        <v>312</v>
      </c>
      <c r="AC332" t="s">
        <v>311</v>
      </c>
      <c r="AD332" t="s">
        <v>308</v>
      </c>
      <c r="AE332" t="s">
        <v>310</v>
      </c>
      <c r="AF332" t="s">
        <v>315</v>
      </c>
      <c r="AG332" t="s">
        <v>315</v>
      </c>
      <c r="AH332" t="s">
        <v>316</v>
      </c>
      <c r="AI332" t="s">
        <v>306</v>
      </c>
      <c r="AJ332" t="s">
        <v>314</v>
      </c>
      <c r="AK332" t="s">
        <v>314</v>
      </c>
      <c r="AL332" t="s">
        <v>314</v>
      </c>
      <c r="AM332" t="s">
        <v>314</v>
      </c>
      <c r="AN332" t="s">
        <v>306</v>
      </c>
      <c r="AO332" t="s">
        <v>163</v>
      </c>
      <c r="AP332" t="s">
        <v>163</v>
      </c>
      <c r="AQ332" t="s">
        <v>318</v>
      </c>
      <c r="AR332">
        <v>30</v>
      </c>
      <c r="AS332">
        <v>8</v>
      </c>
      <c r="AT332" t="s">
        <v>318</v>
      </c>
      <c r="AU332" t="s">
        <v>318</v>
      </c>
      <c r="AV332" t="s">
        <v>163</v>
      </c>
      <c r="AW332" t="s">
        <v>163</v>
      </c>
      <c r="AX332" t="s">
        <v>163</v>
      </c>
      <c r="AY332" t="s">
        <v>163</v>
      </c>
      <c r="AZ332" t="s">
        <v>163</v>
      </c>
      <c r="BA332" t="s">
        <v>163</v>
      </c>
      <c r="BB332">
        <v>1</v>
      </c>
      <c r="BC332">
        <v>2</v>
      </c>
      <c r="BD332" t="s">
        <v>163</v>
      </c>
      <c r="BE332" t="s">
        <v>163</v>
      </c>
      <c r="BF332" t="s">
        <v>163</v>
      </c>
      <c r="BG332" t="s">
        <v>163</v>
      </c>
      <c r="BH332" t="s">
        <v>163</v>
      </c>
      <c r="BI332" t="s">
        <v>163</v>
      </c>
      <c r="BJ332" t="s">
        <v>163</v>
      </c>
      <c r="BK332" t="s">
        <v>163</v>
      </c>
      <c r="BL332" t="s">
        <v>163</v>
      </c>
      <c r="BM332">
        <v>1</v>
      </c>
      <c r="BN332" t="s">
        <v>163</v>
      </c>
      <c r="BO332">
        <v>1</v>
      </c>
      <c r="BP332" t="s">
        <v>163</v>
      </c>
      <c r="BQ332" t="s">
        <v>163</v>
      </c>
      <c r="BR332" s="16">
        <v>1</v>
      </c>
      <c r="BS332" s="16">
        <v>3</v>
      </c>
      <c r="BT332" s="16">
        <v>1</v>
      </c>
      <c r="BU332" s="16">
        <v>1</v>
      </c>
      <c r="BV332" s="16">
        <v>3</v>
      </c>
      <c r="BW332" s="16">
        <v>1</v>
      </c>
      <c r="BX332" s="16" t="s">
        <v>163</v>
      </c>
      <c r="BY332" s="16" t="s">
        <v>163</v>
      </c>
      <c r="BZ332" s="16" t="s">
        <v>163</v>
      </c>
      <c r="CA332" s="16">
        <v>301</v>
      </c>
      <c r="CB332" s="16" t="s">
        <v>163</v>
      </c>
      <c r="CC332" s="16" t="s">
        <v>163</v>
      </c>
      <c r="CD332" s="16" t="s">
        <v>163</v>
      </c>
      <c r="CE332" s="16" t="s">
        <v>163</v>
      </c>
      <c r="CF332" s="16" t="s">
        <v>163</v>
      </c>
      <c r="CG332" s="16" t="s">
        <v>163</v>
      </c>
      <c r="CH332" s="16" t="s">
        <v>163</v>
      </c>
      <c r="CI332" s="16" t="s">
        <v>163</v>
      </c>
      <c r="CJ332" s="16" t="s">
        <v>163</v>
      </c>
      <c r="CK332" s="16" t="s">
        <v>163</v>
      </c>
      <c r="CL332" s="16" t="s">
        <v>163</v>
      </c>
      <c r="CM332" s="16" t="s">
        <v>163</v>
      </c>
      <c r="CN332" s="16" t="s">
        <v>163</v>
      </c>
      <c r="CO332" s="16" t="s">
        <v>163</v>
      </c>
      <c r="CP332" s="16" t="s">
        <v>163</v>
      </c>
      <c r="CQ332" s="16" t="s">
        <v>163</v>
      </c>
      <c r="CR332" s="16" t="s">
        <v>163</v>
      </c>
      <c r="CS332" s="16" t="s">
        <v>163</v>
      </c>
      <c r="CT332" s="16" t="s">
        <v>163</v>
      </c>
      <c r="CU332" s="16">
        <v>301</v>
      </c>
      <c r="CV332" s="16" t="s">
        <v>163</v>
      </c>
      <c r="CW332" s="16">
        <v>1</v>
      </c>
      <c r="CX332" s="16">
        <v>1</v>
      </c>
      <c r="CY332" s="16">
        <v>12</v>
      </c>
      <c r="CZ332" s="16" t="s">
        <v>163</v>
      </c>
      <c r="DA332" s="16" t="s">
        <v>163</v>
      </c>
      <c r="DB332" s="16" t="s">
        <v>163</v>
      </c>
      <c r="DC332" s="16" t="s">
        <v>163</v>
      </c>
      <c r="DD332" s="16" t="s">
        <v>163</v>
      </c>
      <c r="DE332" s="16" t="s">
        <v>163</v>
      </c>
      <c r="DF332" s="16" t="s">
        <v>163</v>
      </c>
      <c r="DG332" s="16" t="s">
        <v>163</v>
      </c>
      <c r="DH332" s="16" t="s">
        <v>163</v>
      </c>
      <c r="DI332" s="16" t="s">
        <v>163</v>
      </c>
      <c r="DJ332" s="16" t="s">
        <v>163</v>
      </c>
      <c r="DK332" s="16" t="s">
        <v>163</v>
      </c>
      <c r="DL332" s="16" t="s">
        <v>163</v>
      </c>
      <c r="DM332" s="16" t="s">
        <v>163</v>
      </c>
      <c r="DN332" s="16" t="s">
        <v>163</v>
      </c>
      <c r="DO332" s="16" t="s">
        <v>163</v>
      </c>
      <c r="DP332" s="16" t="s">
        <v>163</v>
      </c>
      <c r="DQ332" s="16" t="s">
        <v>163</v>
      </c>
      <c r="DR332" s="16" t="s">
        <v>163</v>
      </c>
      <c r="DS332" s="16" t="s">
        <v>163</v>
      </c>
      <c r="DT332" s="16" t="s">
        <v>163</v>
      </c>
      <c r="DU332" s="16" t="s">
        <v>163</v>
      </c>
      <c r="DV332" s="16" t="s">
        <v>163</v>
      </c>
      <c r="DW332" s="16" t="s">
        <v>163</v>
      </c>
      <c r="DX332" s="16" t="s">
        <v>163</v>
      </c>
      <c r="DY332" s="16">
        <v>301</v>
      </c>
      <c r="DZ332" s="16" t="s">
        <v>163</v>
      </c>
      <c r="EA332" s="16">
        <v>1</v>
      </c>
      <c r="EB332" s="16">
        <v>1</v>
      </c>
      <c r="EC332" s="16">
        <v>12</v>
      </c>
      <c r="ED332" s="16" t="s">
        <v>163</v>
      </c>
      <c r="EE332" s="16" t="s">
        <v>163</v>
      </c>
      <c r="EF332" s="16" t="s">
        <v>163</v>
      </c>
      <c r="EG332" s="16" t="s">
        <v>163</v>
      </c>
      <c r="EH332" s="16" t="s">
        <v>163</v>
      </c>
      <c r="EI332">
        <v>6</v>
      </c>
      <c r="EJ332" t="s">
        <v>163</v>
      </c>
      <c r="EK332">
        <v>6</v>
      </c>
      <c r="EL332" t="s">
        <v>163</v>
      </c>
      <c r="EM332" t="s">
        <v>163</v>
      </c>
      <c r="EN332" t="s">
        <v>163</v>
      </c>
      <c r="EO332" t="s">
        <v>163</v>
      </c>
      <c r="EP332" t="s">
        <v>163</v>
      </c>
      <c r="EQ332" t="s">
        <v>163</v>
      </c>
      <c r="ER332" t="s">
        <v>163</v>
      </c>
      <c r="ES332" t="s">
        <v>163</v>
      </c>
      <c r="ET332" t="s">
        <v>163</v>
      </c>
      <c r="EU332">
        <v>4</v>
      </c>
      <c r="EV332">
        <v>1957</v>
      </c>
      <c r="EW332">
        <v>1</v>
      </c>
      <c r="EX332" t="s">
        <v>345</v>
      </c>
      <c r="EY332" t="s">
        <v>348</v>
      </c>
      <c r="EZ332" t="s">
        <v>333</v>
      </c>
      <c r="FA332" t="s">
        <v>163</v>
      </c>
      <c r="FB332" t="s">
        <v>163</v>
      </c>
      <c r="FC332" t="s">
        <v>163</v>
      </c>
      <c r="FD332" t="s">
        <v>163</v>
      </c>
      <c r="FE332" t="s">
        <v>163</v>
      </c>
      <c r="FF332" t="s">
        <v>163</v>
      </c>
      <c r="FG332" t="s">
        <v>163</v>
      </c>
      <c r="FH332">
        <v>1</v>
      </c>
      <c r="FI332" t="s">
        <v>163</v>
      </c>
      <c r="FJ332" t="s">
        <v>163</v>
      </c>
      <c r="FK332">
        <f t="shared" si="10"/>
        <v>1</v>
      </c>
      <c r="FL332">
        <f t="shared" si="11"/>
        <v>0</v>
      </c>
    </row>
    <row r="333" spans="1:168" x14ac:dyDescent="0.25">
      <c r="A333">
        <v>332</v>
      </c>
      <c r="B333" t="s">
        <v>196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60608</v>
      </c>
      <c r="J333" t="s">
        <v>176</v>
      </c>
      <c r="K333" t="s">
        <v>10</v>
      </c>
      <c r="L333" t="s">
        <v>232</v>
      </c>
      <c r="M333">
        <v>1</v>
      </c>
      <c r="N333">
        <v>1</v>
      </c>
      <c r="O333">
        <v>4</v>
      </c>
      <c r="P333">
        <v>1</v>
      </c>
      <c r="Q333">
        <v>0</v>
      </c>
      <c r="R333">
        <v>1</v>
      </c>
      <c r="S333" t="s">
        <v>163</v>
      </c>
      <c r="T333">
        <v>80</v>
      </c>
      <c r="U333">
        <v>20</v>
      </c>
      <c r="V333">
        <v>0</v>
      </c>
      <c r="W333" t="s">
        <v>310</v>
      </c>
      <c r="X333" t="s">
        <v>310</v>
      </c>
      <c r="Y333" t="s">
        <v>312</v>
      </c>
      <c r="Z333" t="s">
        <v>310</v>
      </c>
      <c r="AA333" t="s">
        <v>313</v>
      </c>
      <c r="AB333" t="s">
        <v>313</v>
      </c>
      <c r="AC333" t="s">
        <v>313</v>
      </c>
      <c r="AD333" t="s">
        <v>308</v>
      </c>
      <c r="AE333" t="s">
        <v>310</v>
      </c>
      <c r="AF333" t="s">
        <v>316</v>
      </c>
      <c r="AG333" t="s">
        <v>316</v>
      </c>
      <c r="AH333" t="s">
        <v>315</v>
      </c>
      <c r="AI333" t="s">
        <v>306</v>
      </c>
      <c r="AJ333" t="s">
        <v>316</v>
      </c>
      <c r="AK333" t="s">
        <v>316</v>
      </c>
      <c r="AL333" t="s">
        <v>316</v>
      </c>
      <c r="AM333" t="s">
        <v>314</v>
      </c>
      <c r="AN333" t="s">
        <v>306</v>
      </c>
      <c r="AO333" t="s">
        <v>163</v>
      </c>
      <c r="AP333" t="s">
        <v>163</v>
      </c>
      <c r="AQ333" t="s">
        <v>321</v>
      </c>
      <c r="AR333">
        <v>9</v>
      </c>
      <c r="AS333">
        <v>20</v>
      </c>
      <c r="AT333" t="s">
        <v>318</v>
      </c>
      <c r="AU333" t="s">
        <v>325</v>
      </c>
      <c r="AV333" t="s">
        <v>163</v>
      </c>
      <c r="AW333" t="s">
        <v>163</v>
      </c>
      <c r="AX333" t="s">
        <v>163</v>
      </c>
      <c r="AY333" t="s">
        <v>163</v>
      </c>
      <c r="AZ333">
        <v>2</v>
      </c>
      <c r="BA333" t="s">
        <v>163</v>
      </c>
      <c r="BB333" t="s">
        <v>163</v>
      </c>
      <c r="BC333" t="s">
        <v>163</v>
      </c>
      <c r="BD333" t="s">
        <v>163</v>
      </c>
      <c r="BE333" t="s">
        <v>163</v>
      </c>
      <c r="BF333" t="s">
        <v>163</v>
      </c>
      <c r="BG333" t="s">
        <v>163</v>
      </c>
      <c r="BH333" t="s">
        <v>163</v>
      </c>
      <c r="BI333" t="s">
        <v>163</v>
      </c>
      <c r="BJ333" t="s">
        <v>163</v>
      </c>
      <c r="BK333" t="s">
        <v>163</v>
      </c>
      <c r="BL333" t="s">
        <v>163</v>
      </c>
      <c r="BM333">
        <v>1</v>
      </c>
      <c r="BN333" t="s">
        <v>163</v>
      </c>
      <c r="BO333">
        <v>1</v>
      </c>
      <c r="BP333" t="s">
        <v>163</v>
      </c>
      <c r="BQ333" t="s">
        <v>163</v>
      </c>
      <c r="BR333" s="16">
        <v>1</v>
      </c>
      <c r="BS333" s="16" t="s">
        <v>164</v>
      </c>
      <c r="BT333" s="16">
        <v>2</v>
      </c>
      <c r="BU333" s="16">
        <v>1</v>
      </c>
      <c r="BV333" s="16" t="s">
        <v>164</v>
      </c>
      <c r="BW333" s="16">
        <v>2</v>
      </c>
      <c r="BX333" s="16" t="s">
        <v>163</v>
      </c>
      <c r="BY333" s="16" t="s">
        <v>163</v>
      </c>
      <c r="BZ333" s="16">
        <v>306</v>
      </c>
      <c r="CA333" s="16">
        <v>301</v>
      </c>
      <c r="CB333" s="16" t="s">
        <v>163</v>
      </c>
      <c r="CC333" s="16" t="s">
        <v>163</v>
      </c>
      <c r="CD333" s="16" t="s">
        <v>163</v>
      </c>
      <c r="CE333" s="16" t="s">
        <v>163</v>
      </c>
      <c r="CF333" s="16" t="s">
        <v>163</v>
      </c>
      <c r="CG333" s="16" t="s">
        <v>163</v>
      </c>
      <c r="CH333" s="16" t="s">
        <v>163</v>
      </c>
      <c r="CI333" s="16" t="s">
        <v>163</v>
      </c>
      <c r="CJ333" s="16" t="s">
        <v>163</v>
      </c>
      <c r="CK333" s="16">
        <v>306</v>
      </c>
      <c r="CL333" s="16" t="s">
        <v>163</v>
      </c>
      <c r="CM333" s="16">
        <v>2</v>
      </c>
      <c r="CN333" s="16">
        <v>3</v>
      </c>
      <c r="CO333" s="16" t="s">
        <v>163</v>
      </c>
      <c r="CP333" s="16" t="s">
        <v>163</v>
      </c>
      <c r="CQ333" s="16">
        <v>6</v>
      </c>
      <c r="CR333" s="16" t="s">
        <v>163</v>
      </c>
      <c r="CS333" s="16" t="s">
        <v>163</v>
      </c>
      <c r="CT333" s="16" t="s">
        <v>163</v>
      </c>
      <c r="CU333" s="16">
        <v>301</v>
      </c>
      <c r="CV333" s="16" t="s">
        <v>163</v>
      </c>
      <c r="CW333" s="16">
        <v>1</v>
      </c>
      <c r="CX333" s="16">
        <v>3</v>
      </c>
      <c r="CY333" s="16" t="s">
        <v>163</v>
      </c>
      <c r="CZ333" s="16" t="s">
        <v>163</v>
      </c>
      <c r="DA333" s="16" t="s">
        <v>163</v>
      </c>
      <c r="DB333" s="16" t="s">
        <v>163</v>
      </c>
      <c r="DC333" s="16" t="s">
        <v>163</v>
      </c>
      <c r="DD333" s="16" t="s">
        <v>163</v>
      </c>
      <c r="DE333" s="16" t="s">
        <v>163</v>
      </c>
      <c r="DF333" s="16" t="s">
        <v>163</v>
      </c>
      <c r="DG333" s="16" t="s">
        <v>163</v>
      </c>
      <c r="DH333" s="16" t="s">
        <v>163</v>
      </c>
      <c r="DI333" s="16" t="s">
        <v>163</v>
      </c>
      <c r="DJ333" s="16" t="s">
        <v>163</v>
      </c>
      <c r="DK333" s="16" t="s">
        <v>163</v>
      </c>
      <c r="DL333" s="16" t="s">
        <v>163</v>
      </c>
      <c r="DM333" s="16" t="s">
        <v>163</v>
      </c>
      <c r="DN333" s="16" t="s">
        <v>163</v>
      </c>
      <c r="DO333" s="16">
        <v>309</v>
      </c>
      <c r="DP333" s="16" t="s">
        <v>163</v>
      </c>
      <c r="DQ333" s="16">
        <v>1</v>
      </c>
      <c r="DR333" s="16">
        <v>2</v>
      </c>
      <c r="DS333" s="16" t="s">
        <v>163</v>
      </c>
      <c r="DT333" s="16">
        <v>2</v>
      </c>
      <c r="DU333" s="16" t="s">
        <v>163</v>
      </c>
      <c r="DV333" s="16" t="s">
        <v>163</v>
      </c>
      <c r="DW333" s="16" t="s">
        <v>163</v>
      </c>
      <c r="DX333" s="16" t="s">
        <v>163</v>
      </c>
      <c r="DY333" s="16">
        <v>301</v>
      </c>
      <c r="DZ333" s="16" t="s">
        <v>163</v>
      </c>
      <c r="EA333" s="16">
        <v>1</v>
      </c>
      <c r="EB333" s="16">
        <v>3</v>
      </c>
      <c r="EC333" s="16" t="s">
        <v>163</v>
      </c>
      <c r="ED333" s="16" t="s">
        <v>163</v>
      </c>
      <c r="EE333" s="16" t="s">
        <v>163</v>
      </c>
      <c r="EF333" s="16" t="s">
        <v>163</v>
      </c>
      <c r="EG333" s="16" t="s">
        <v>163</v>
      </c>
      <c r="EH333" s="16" t="s">
        <v>163</v>
      </c>
      <c r="EI333">
        <v>6</v>
      </c>
      <c r="EJ333" t="s">
        <v>163</v>
      </c>
      <c r="EK333">
        <v>6</v>
      </c>
      <c r="EL333" t="s">
        <v>163</v>
      </c>
      <c r="EM333" t="s">
        <v>163</v>
      </c>
      <c r="EN333" t="s">
        <v>163</v>
      </c>
      <c r="EO333" t="s">
        <v>163</v>
      </c>
      <c r="EP333" t="s">
        <v>163</v>
      </c>
      <c r="EQ333" t="s">
        <v>163</v>
      </c>
      <c r="ER333" t="s">
        <v>163</v>
      </c>
      <c r="ES333" t="s">
        <v>163</v>
      </c>
      <c r="ET333" t="s">
        <v>163</v>
      </c>
      <c r="EU333">
        <v>3</v>
      </c>
      <c r="EV333">
        <v>1957</v>
      </c>
      <c r="EW333">
        <v>1</v>
      </c>
      <c r="EX333" t="s">
        <v>338</v>
      </c>
      <c r="EY333" t="s">
        <v>351</v>
      </c>
      <c r="EZ333" t="s">
        <v>335</v>
      </c>
      <c r="FA333" t="s">
        <v>163</v>
      </c>
      <c r="FB333" t="s">
        <v>163</v>
      </c>
      <c r="FC333" t="s">
        <v>163</v>
      </c>
      <c r="FD333" t="s">
        <v>163</v>
      </c>
      <c r="FE333" t="s">
        <v>163</v>
      </c>
      <c r="FF333" t="s">
        <v>163</v>
      </c>
      <c r="FG333" t="s">
        <v>163</v>
      </c>
      <c r="FH333">
        <v>1</v>
      </c>
      <c r="FI333">
        <v>2</v>
      </c>
      <c r="FJ333" t="s">
        <v>163</v>
      </c>
      <c r="FK333">
        <f t="shared" si="10"/>
        <v>1</v>
      </c>
      <c r="FL333">
        <f t="shared" si="11"/>
        <v>0</v>
      </c>
    </row>
    <row r="334" spans="1:168" x14ac:dyDescent="0.25">
      <c r="A334">
        <v>333</v>
      </c>
      <c r="B334" t="s">
        <v>196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60606</v>
      </c>
      <c r="J334" t="s">
        <v>176</v>
      </c>
      <c r="K334" t="s">
        <v>10</v>
      </c>
      <c r="L334" t="s">
        <v>232</v>
      </c>
      <c r="M334">
        <v>1</v>
      </c>
      <c r="N334">
        <v>1</v>
      </c>
      <c r="O334">
        <v>6</v>
      </c>
      <c r="P334">
        <v>2</v>
      </c>
      <c r="Q334">
        <v>1</v>
      </c>
      <c r="R334">
        <v>1</v>
      </c>
      <c r="S334" t="s">
        <v>163</v>
      </c>
      <c r="T334">
        <v>0</v>
      </c>
      <c r="U334">
        <v>36</v>
      </c>
      <c r="V334">
        <v>64</v>
      </c>
      <c r="W334" t="s">
        <v>312</v>
      </c>
      <c r="X334" t="s">
        <v>312</v>
      </c>
      <c r="Y334" t="s">
        <v>313</v>
      </c>
      <c r="Z334" t="s">
        <v>310</v>
      </c>
      <c r="AA334" t="s">
        <v>308</v>
      </c>
      <c r="AB334" t="s">
        <v>308</v>
      </c>
      <c r="AC334" t="s">
        <v>308</v>
      </c>
      <c r="AD334" t="s">
        <v>308</v>
      </c>
      <c r="AE334" t="s">
        <v>313</v>
      </c>
      <c r="AF334" t="s">
        <v>315</v>
      </c>
      <c r="AG334" t="s">
        <v>316</v>
      </c>
      <c r="AH334" t="s">
        <v>306</v>
      </c>
      <c r="AI334" t="s">
        <v>306</v>
      </c>
      <c r="AJ334" t="s">
        <v>314</v>
      </c>
      <c r="AK334" t="s">
        <v>314</v>
      </c>
      <c r="AL334" t="s">
        <v>314</v>
      </c>
      <c r="AM334" t="s">
        <v>314</v>
      </c>
      <c r="AN334" t="s">
        <v>306</v>
      </c>
      <c r="AO334" t="s">
        <v>163</v>
      </c>
      <c r="AP334" t="s">
        <v>163</v>
      </c>
      <c r="AQ334" t="s">
        <v>163</v>
      </c>
      <c r="AR334" t="s">
        <v>163</v>
      </c>
      <c r="AS334">
        <v>6</v>
      </c>
      <c r="AT334" t="s">
        <v>318</v>
      </c>
      <c r="AU334" t="s">
        <v>318</v>
      </c>
      <c r="AV334" t="s">
        <v>163</v>
      </c>
      <c r="AW334" t="s">
        <v>163</v>
      </c>
      <c r="AX334" t="s">
        <v>163</v>
      </c>
      <c r="AY334" t="s">
        <v>163</v>
      </c>
      <c r="AZ334" t="s">
        <v>163</v>
      </c>
      <c r="BA334" t="s">
        <v>163</v>
      </c>
      <c r="BB334" t="s">
        <v>163</v>
      </c>
      <c r="BC334" t="s">
        <v>163</v>
      </c>
      <c r="BD334" t="s">
        <v>163</v>
      </c>
      <c r="BE334" t="s">
        <v>163</v>
      </c>
      <c r="BF334" t="s">
        <v>163</v>
      </c>
      <c r="BG334" t="s">
        <v>163</v>
      </c>
      <c r="BH334">
        <v>1</v>
      </c>
      <c r="BI334" t="s">
        <v>163</v>
      </c>
      <c r="BJ334" t="s">
        <v>163</v>
      </c>
      <c r="BK334">
        <v>1</v>
      </c>
      <c r="BL334" t="s">
        <v>163</v>
      </c>
      <c r="BM334">
        <v>1</v>
      </c>
      <c r="BN334">
        <v>1</v>
      </c>
      <c r="BO334" t="s">
        <v>163</v>
      </c>
      <c r="BP334" t="s">
        <v>163</v>
      </c>
      <c r="BQ334" t="s">
        <v>163</v>
      </c>
      <c r="BR334" s="16">
        <v>1</v>
      </c>
      <c r="BS334" s="16">
        <v>3</v>
      </c>
      <c r="BT334" s="16">
        <v>1</v>
      </c>
      <c r="BU334" s="16">
        <v>1</v>
      </c>
      <c r="BV334" s="16" t="s">
        <v>164</v>
      </c>
      <c r="BW334" s="16">
        <v>2</v>
      </c>
      <c r="BX334" s="16" t="s">
        <v>163</v>
      </c>
      <c r="BY334" s="16" t="s">
        <v>163</v>
      </c>
      <c r="BZ334" s="16" t="s">
        <v>163</v>
      </c>
      <c r="CA334" s="16">
        <v>314</v>
      </c>
      <c r="CB334" s="16" t="s">
        <v>163</v>
      </c>
      <c r="CC334" s="16" t="s">
        <v>163</v>
      </c>
      <c r="CD334" s="16" t="s">
        <v>163</v>
      </c>
      <c r="CE334" s="16" t="s">
        <v>163</v>
      </c>
      <c r="CF334" s="16" t="s">
        <v>163</v>
      </c>
      <c r="CG334" s="16" t="s">
        <v>163</v>
      </c>
      <c r="CH334" s="16" t="s">
        <v>163</v>
      </c>
      <c r="CI334" s="16" t="s">
        <v>163</v>
      </c>
      <c r="CJ334" s="16" t="s">
        <v>163</v>
      </c>
      <c r="CK334" s="16" t="s">
        <v>163</v>
      </c>
      <c r="CL334" s="16" t="s">
        <v>163</v>
      </c>
      <c r="CM334" s="16" t="s">
        <v>163</v>
      </c>
      <c r="CN334" s="16" t="s">
        <v>163</v>
      </c>
      <c r="CO334" s="16" t="s">
        <v>163</v>
      </c>
      <c r="CP334" s="16" t="s">
        <v>163</v>
      </c>
      <c r="CQ334" s="16" t="s">
        <v>163</v>
      </c>
      <c r="CR334" s="16" t="s">
        <v>163</v>
      </c>
      <c r="CS334" s="16" t="s">
        <v>163</v>
      </c>
      <c r="CT334" s="16" t="s">
        <v>163</v>
      </c>
      <c r="CU334" s="16">
        <v>314</v>
      </c>
      <c r="CV334" s="16" t="s">
        <v>163</v>
      </c>
      <c r="CW334" s="16">
        <v>1</v>
      </c>
      <c r="CX334" s="16">
        <v>2</v>
      </c>
      <c r="CY334" s="16" t="s">
        <v>163</v>
      </c>
      <c r="CZ334" s="16">
        <v>2</v>
      </c>
      <c r="DA334" s="16" t="s">
        <v>163</v>
      </c>
      <c r="DB334" s="16" t="s">
        <v>163</v>
      </c>
      <c r="DC334" s="16" t="s">
        <v>163</v>
      </c>
      <c r="DD334" s="16" t="s">
        <v>163</v>
      </c>
      <c r="DE334" s="16" t="s">
        <v>163</v>
      </c>
      <c r="DF334" s="16" t="s">
        <v>163</v>
      </c>
      <c r="DG334" s="16" t="s">
        <v>163</v>
      </c>
      <c r="DH334" s="16" t="s">
        <v>163</v>
      </c>
      <c r="DI334" s="16" t="s">
        <v>163</v>
      </c>
      <c r="DJ334" s="16" t="s">
        <v>163</v>
      </c>
      <c r="DK334" s="16" t="s">
        <v>163</v>
      </c>
      <c r="DL334" s="16" t="s">
        <v>163</v>
      </c>
      <c r="DM334" s="16" t="s">
        <v>163</v>
      </c>
      <c r="DN334" s="16" t="s">
        <v>163</v>
      </c>
      <c r="DO334" s="16">
        <v>301</v>
      </c>
      <c r="DP334" s="16" t="s">
        <v>163</v>
      </c>
      <c r="DQ334" s="16">
        <v>1</v>
      </c>
      <c r="DR334" s="16">
        <v>3</v>
      </c>
      <c r="DS334" s="16" t="s">
        <v>163</v>
      </c>
      <c r="DT334" s="16" t="s">
        <v>163</v>
      </c>
      <c r="DU334" s="16" t="s">
        <v>163</v>
      </c>
      <c r="DV334" s="16" t="s">
        <v>163</v>
      </c>
      <c r="DW334" s="16" t="s">
        <v>163</v>
      </c>
      <c r="DX334" s="16" t="s">
        <v>163</v>
      </c>
      <c r="DY334" s="16">
        <v>301</v>
      </c>
      <c r="DZ334" s="16" t="s">
        <v>163</v>
      </c>
      <c r="EA334" s="16">
        <v>1</v>
      </c>
      <c r="EB334" s="16">
        <v>3</v>
      </c>
      <c r="EC334" s="16" t="s">
        <v>163</v>
      </c>
      <c r="ED334" s="16" t="s">
        <v>163</v>
      </c>
      <c r="EE334" s="16" t="s">
        <v>163</v>
      </c>
      <c r="EF334" s="16" t="s">
        <v>163</v>
      </c>
      <c r="EG334" s="16" t="s">
        <v>163</v>
      </c>
      <c r="EH334" s="16" t="s">
        <v>163</v>
      </c>
      <c r="EI334">
        <v>6</v>
      </c>
      <c r="EJ334" t="s">
        <v>163</v>
      </c>
      <c r="EK334">
        <v>6</v>
      </c>
      <c r="EL334" t="s">
        <v>163</v>
      </c>
      <c r="EM334" t="s">
        <v>163</v>
      </c>
      <c r="EN334" t="s">
        <v>163</v>
      </c>
      <c r="EO334" t="s">
        <v>163</v>
      </c>
      <c r="EP334" t="s">
        <v>163</v>
      </c>
      <c r="EQ334" t="s">
        <v>163</v>
      </c>
      <c r="ER334" t="s">
        <v>163</v>
      </c>
      <c r="ES334" t="s">
        <v>163</v>
      </c>
      <c r="ET334" t="s">
        <v>163</v>
      </c>
      <c r="EU334">
        <v>3</v>
      </c>
      <c r="EV334">
        <v>1949</v>
      </c>
      <c r="EW334">
        <v>1</v>
      </c>
      <c r="EX334" t="s">
        <v>338</v>
      </c>
      <c r="EY334" t="s">
        <v>347</v>
      </c>
      <c r="EZ334" t="s">
        <v>333</v>
      </c>
      <c r="FA334" t="s">
        <v>163</v>
      </c>
      <c r="FB334" t="s">
        <v>163</v>
      </c>
      <c r="FC334" t="s">
        <v>163</v>
      </c>
      <c r="FD334" t="s">
        <v>163</v>
      </c>
      <c r="FE334" t="s">
        <v>163</v>
      </c>
      <c r="FF334" t="s">
        <v>163</v>
      </c>
      <c r="FG334" t="s">
        <v>163</v>
      </c>
      <c r="FH334">
        <v>1</v>
      </c>
      <c r="FI334" t="s">
        <v>163</v>
      </c>
      <c r="FJ334" t="s">
        <v>163</v>
      </c>
      <c r="FK334">
        <f t="shared" si="10"/>
        <v>1</v>
      </c>
      <c r="FL334">
        <f t="shared" si="11"/>
        <v>0</v>
      </c>
    </row>
    <row r="335" spans="1:168" x14ac:dyDescent="0.25">
      <c r="A335">
        <v>334</v>
      </c>
      <c r="B335" t="s">
        <v>196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60608</v>
      </c>
      <c r="J335" t="s">
        <v>176</v>
      </c>
      <c r="K335" t="s">
        <v>10</v>
      </c>
      <c r="L335" t="s">
        <v>232</v>
      </c>
      <c r="M335">
        <v>1</v>
      </c>
      <c r="N335">
        <v>1</v>
      </c>
      <c r="O335">
        <v>3</v>
      </c>
      <c r="P335">
        <v>1</v>
      </c>
      <c r="Q335">
        <v>2</v>
      </c>
      <c r="R335">
        <v>1</v>
      </c>
      <c r="S335" t="s">
        <v>163</v>
      </c>
      <c r="T335">
        <v>0</v>
      </c>
      <c r="U335">
        <v>40</v>
      </c>
      <c r="V335">
        <v>60</v>
      </c>
      <c r="W335" t="s">
        <v>313</v>
      </c>
      <c r="X335" t="s">
        <v>312</v>
      </c>
      <c r="Y335" t="s">
        <v>310</v>
      </c>
      <c r="Z335" t="s">
        <v>310</v>
      </c>
      <c r="AA335" t="s">
        <v>308</v>
      </c>
      <c r="AB335" t="s">
        <v>308</v>
      </c>
      <c r="AC335" t="s">
        <v>308</v>
      </c>
      <c r="AD335" t="s">
        <v>308</v>
      </c>
      <c r="AE335" t="s">
        <v>310</v>
      </c>
      <c r="AF335" t="s">
        <v>316</v>
      </c>
      <c r="AG335" t="s">
        <v>316</v>
      </c>
      <c r="AH335" t="s">
        <v>306</v>
      </c>
      <c r="AI335" t="s">
        <v>306</v>
      </c>
      <c r="AJ335" t="s">
        <v>314</v>
      </c>
      <c r="AK335" t="s">
        <v>314</v>
      </c>
      <c r="AL335" t="s">
        <v>314</v>
      </c>
      <c r="AM335" t="s">
        <v>314</v>
      </c>
      <c r="AN335" t="s">
        <v>306</v>
      </c>
      <c r="AO335" t="s">
        <v>163</v>
      </c>
      <c r="AP335" t="s">
        <v>163</v>
      </c>
      <c r="AQ335" t="s">
        <v>163</v>
      </c>
      <c r="AR335" t="s">
        <v>163</v>
      </c>
      <c r="AS335">
        <v>6</v>
      </c>
      <c r="AT335" t="s">
        <v>163</v>
      </c>
      <c r="AU335" t="s">
        <v>163</v>
      </c>
      <c r="AV335" t="s">
        <v>163</v>
      </c>
      <c r="AW335" t="s">
        <v>163</v>
      </c>
      <c r="AX335" t="s">
        <v>163</v>
      </c>
      <c r="AY335" t="s">
        <v>163</v>
      </c>
      <c r="AZ335" t="s">
        <v>163</v>
      </c>
      <c r="BA335" t="s">
        <v>163</v>
      </c>
      <c r="BB335" t="s">
        <v>163</v>
      </c>
      <c r="BC335" t="s">
        <v>163</v>
      </c>
      <c r="BD335" t="s">
        <v>163</v>
      </c>
      <c r="BE335" t="s">
        <v>163</v>
      </c>
      <c r="BF335" t="s">
        <v>163</v>
      </c>
      <c r="BG335" t="s">
        <v>163</v>
      </c>
      <c r="BH335">
        <v>1</v>
      </c>
      <c r="BI335">
        <v>2</v>
      </c>
      <c r="BJ335" t="s">
        <v>163</v>
      </c>
      <c r="BK335" t="s">
        <v>163</v>
      </c>
      <c r="BL335" t="s">
        <v>163</v>
      </c>
      <c r="BM335">
        <v>1</v>
      </c>
      <c r="BN335" t="s">
        <v>163</v>
      </c>
      <c r="BO335" t="s">
        <v>163</v>
      </c>
      <c r="BP335" t="s">
        <v>163</v>
      </c>
      <c r="BQ335">
        <v>1</v>
      </c>
      <c r="BR335" s="16">
        <v>1</v>
      </c>
      <c r="BS335" s="16">
        <v>3</v>
      </c>
      <c r="BT335" s="16">
        <v>1</v>
      </c>
      <c r="BU335" s="16">
        <v>1</v>
      </c>
      <c r="BV335" s="16">
        <v>3</v>
      </c>
      <c r="BW335" s="16">
        <v>1</v>
      </c>
      <c r="BX335" s="16" t="s">
        <v>163</v>
      </c>
      <c r="BY335" s="16" t="s">
        <v>163</v>
      </c>
      <c r="BZ335" s="16" t="s">
        <v>163</v>
      </c>
      <c r="CA335" s="16">
        <v>308</v>
      </c>
      <c r="CB335" s="16" t="s">
        <v>163</v>
      </c>
      <c r="CC335" s="16" t="s">
        <v>163</v>
      </c>
      <c r="CD335" s="16" t="s">
        <v>163</v>
      </c>
      <c r="CE335" s="16" t="s">
        <v>163</v>
      </c>
      <c r="CF335" s="16" t="s">
        <v>163</v>
      </c>
      <c r="CG335" s="16" t="s">
        <v>163</v>
      </c>
      <c r="CH335" s="16" t="s">
        <v>163</v>
      </c>
      <c r="CI335" s="16" t="s">
        <v>163</v>
      </c>
      <c r="CJ335" s="16" t="s">
        <v>163</v>
      </c>
      <c r="CK335" s="16" t="s">
        <v>163</v>
      </c>
      <c r="CL335" s="16" t="s">
        <v>163</v>
      </c>
      <c r="CM335" s="16" t="s">
        <v>163</v>
      </c>
      <c r="CN335" s="16" t="s">
        <v>163</v>
      </c>
      <c r="CO335" s="16" t="s">
        <v>163</v>
      </c>
      <c r="CP335" s="16" t="s">
        <v>163</v>
      </c>
      <c r="CQ335" s="16" t="s">
        <v>163</v>
      </c>
      <c r="CR335" s="16" t="s">
        <v>163</v>
      </c>
      <c r="CS335" s="16" t="s">
        <v>163</v>
      </c>
      <c r="CT335" s="16" t="s">
        <v>163</v>
      </c>
      <c r="CU335" s="16">
        <v>308</v>
      </c>
      <c r="CV335" s="16" t="s">
        <v>163</v>
      </c>
      <c r="CW335" s="16">
        <v>1</v>
      </c>
      <c r="CX335" s="16">
        <v>2</v>
      </c>
      <c r="CY335" s="16" t="s">
        <v>163</v>
      </c>
      <c r="CZ335" s="16">
        <v>2</v>
      </c>
      <c r="DA335" s="16" t="s">
        <v>163</v>
      </c>
      <c r="DB335" s="16" t="s">
        <v>163</v>
      </c>
      <c r="DC335" s="16" t="s">
        <v>163</v>
      </c>
      <c r="DD335" s="16" t="s">
        <v>163</v>
      </c>
      <c r="DE335" s="16" t="s">
        <v>163</v>
      </c>
      <c r="DF335" s="16" t="s">
        <v>163</v>
      </c>
      <c r="DG335" s="16" t="s">
        <v>163</v>
      </c>
      <c r="DH335" s="16" t="s">
        <v>163</v>
      </c>
      <c r="DI335" s="16" t="s">
        <v>163</v>
      </c>
      <c r="DJ335" s="16" t="s">
        <v>163</v>
      </c>
      <c r="DK335" s="16" t="s">
        <v>163</v>
      </c>
      <c r="DL335" s="16" t="s">
        <v>163</v>
      </c>
      <c r="DM335" s="16" t="s">
        <v>163</v>
      </c>
      <c r="DN335" s="16" t="s">
        <v>163</v>
      </c>
      <c r="DO335" s="16" t="s">
        <v>163</v>
      </c>
      <c r="DP335" s="16" t="s">
        <v>163</v>
      </c>
      <c r="DQ335" s="16" t="s">
        <v>163</v>
      </c>
      <c r="DR335" s="16" t="s">
        <v>163</v>
      </c>
      <c r="DS335" s="16" t="s">
        <v>163</v>
      </c>
      <c r="DT335" s="16" t="s">
        <v>163</v>
      </c>
      <c r="DU335" s="16" t="s">
        <v>163</v>
      </c>
      <c r="DV335" s="16" t="s">
        <v>163</v>
      </c>
      <c r="DW335" s="16" t="s">
        <v>163</v>
      </c>
      <c r="DX335" s="16" t="s">
        <v>163</v>
      </c>
      <c r="DY335" s="16">
        <v>301</v>
      </c>
      <c r="DZ335" s="16" t="s">
        <v>163</v>
      </c>
      <c r="EA335" s="16">
        <v>1</v>
      </c>
      <c r="EB335" s="16">
        <v>3</v>
      </c>
      <c r="EC335" s="16" t="s">
        <v>163</v>
      </c>
      <c r="ED335" s="16" t="s">
        <v>163</v>
      </c>
      <c r="EE335" s="16" t="s">
        <v>163</v>
      </c>
      <c r="EF335" s="16" t="s">
        <v>163</v>
      </c>
      <c r="EG335" s="16" t="s">
        <v>163</v>
      </c>
      <c r="EH335" s="16" t="s">
        <v>163</v>
      </c>
      <c r="EI335">
        <v>6</v>
      </c>
      <c r="EJ335" t="s">
        <v>163</v>
      </c>
      <c r="EK335">
        <v>6</v>
      </c>
      <c r="EL335" t="s">
        <v>163</v>
      </c>
      <c r="EM335" t="s">
        <v>163</v>
      </c>
      <c r="EN335" t="s">
        <v>163</v>
      </c>
      <c r="EO335" t="s">
        <v>163</v>
      </c>
      <c r="EP335" t="s">
        <v>163</v>
      </c>
      <c r="EQ335" t="s">
        <v>163</v>
      </c>
      <c r="ER335" t="s">
        <v>163</v>
      </c>
      <c r="ES335" t="s">
        <v>163</v>
      </c>
      <c r="ET335" t="s">
        <v>163</v>
      </c>
      <c r="EU335">
        <v>4</v>
      </c>
      <c r="EV335">
        <v>1953</v>
      </c>
      <c r="EW335">
        <v>1</v>
      </c>
      <c r="EX335" t="s">
        <v>338</v>
      </c>
      <c r="EY335" t="s">
        <v>349</v>
      </c>
      <c r="EZ335" t="s">
        <v>163</v>
      </c>
      <c r="FA335" t="s">
        <v>163</v>
      </c>
      <c r="FB335" t="s">
        <v>163</v>
      </c>
      <c r="FC335" t="s">
        <v>163</v>
      </c>
      <c r="FD335" t="s">
        <v>163</v>
      </c>
      <c r="FE335" t="s">
        <v>163</v>
      </c>
      <c r="FF335" t="s">
        <v>163</v>
      </c>
      <c r="FG335" t="s">
        <v>163</v>
      </c>
      <c r="FH335">
        <v>1</v>
      </c>
      <c r="FI335" t="s">
        <v>163</v>
      </c>
      <c r="FJ335" t="s">
        <v>163</v>
      </c>
      <c r="FK335">
        <f t="shared" si="10"/>
        <v>1</v>
      </c>
      <c r="FL335">
        <f t="shared" si="11"/>
        <v>0</v>
      </c>
    </row>
    <row r="336" spans="1:168" x14ac:dyDescent="0.25">
      <c r="A336">
        <v>335</v>
      </c>
      <c r="B336" t="s">
        <v>196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60608</v>
      </c>
      <c r="J336" t="s">
        <v>176</v>
      </c>
      <c r="K336" t="s">
        <v>10</v>
      </c>
      <c r="L336" t="s">
        <v>232</v>
      </c>
      <c r="M336">
        <v>1</v>
      </c>
      <c r="N336">
        <v>1</v>
      </c>
      <c r="O336">
        <v>8</v>
      </c>
      <c r="P336">
        <v>2</v>
      </c>
      <c r="Q336">
        <v>3</v>
      </c>
      <c r="R336">
        <v>1</v>
      </c>
      <c r="S336" t="s">
        <v>163</v>
      </c>
      <c r="T336">
        <v>0</v>
      </c>
      <c r="U336">
        <v>60</v>
      </c>
      <c r="V336">
        <v>40</v>
      </c>
      <c r="W336" t="s">
        <v>313</v>
      </c>
      <c r="X336" t="s">
        <v>313</v>
      </c>
      <c r="Y336" t="s">
        <v>310</v>
      </c>
      <c r="Z336" t="s">
        <v>310</v>
      </c>
      <c r="AA336" t="s">
        <v>308</v>
      </c>
      <c r="AB336" t="s">
        <v>308</v>
      </c>
      <c r="AC336" t="s">
        <v>308</v>
      </c>
      <c r="AD336" t="s">
        <v>308</v>
      </c>
      <c r="AE336" t="s">
        <v>310</v>
      </c>
      <c r="AF336" t="s">
        <v>316</v>
      </c>
      <c r="AG336" t="s">
        <v>315</v>
      </c>
      <c r="AH336" t="s">
        <v>306</v>
      </c>
      <c r="AI336" t="s">
        <v>306</v>
      </c>
      <c r="AJ336" t="s">
        <v>314</v>
      </c>
      <c r="AK336" t="s">
        <v>314</v>
      </c>
      <c r="AL336" t="s">
        <v>314</v>
      </c>
      <c r="AM336" t="s">
        <v>314</v>
      </c>
      <c r="AN336" t="s">
        <v>306</v>
      </c>
      <c r="AO336" t="s">
        <v>163</v>
      </c>
      <c r="AP336" t="s">
        <v>163</v>
      </c>
      <c r="AQ336" t="s">
        <v>163</v>
      </c>
      <c r="AR336" t="s">
        <v>163</v>
      </c>
      <c r="AS336">
        <v>8</v>
      </c>
      <c r="AT336" t="s">
        <v>321</v>
      </c>
      <c r="AU336" t="s">
        <v>326</v>
      </c>
      <c r="AV336" t="s">
        <v>163</v>
      </c>
      <c r="AW336" t="s">
        <v>163</v>
      </c>
      <c r="AX336" t="s">
        <v>163</v>
      </c>
      <c r="AY336" t="s">
        <v>163</v>
      </c>
      <c r="AZ336" t="s">
        <v>163</v>
      </c>
      <c r="BA336" t="s">
        <v>163</v>
      </c>
      <c r="BB336" t="s">
        <v>163</v>
      </c>
      <c r="BC336" t="s">
        <v>163</v>
      </c>
      <c r="BD336" t="s">
        <v>163</v>
      </c>
      <c r="BE336" t="s">
        <v>163</v>
      </c>
      <c r="BF336" t="s">
        <v>163</v>
      </c>
      <c r="BG336" t="s">
        <v>163</v>
      </c>
      <c r="BH336">
        <v>1</v>
      </c>
      <c r="BI336">
        <v>1</v>
      </c>
      <c r="BJ336" t="s">
        <v>163</v>
      </c>
      <c r="BK336" t="s">
        <v>163</v>
      </c>
      <c r="BL336" t="s">
        <v>163</v>
      </c>
      <c r="BM336">
        <v>1</v>
      </c>
      <c r="BN336" t="s">
        <v>163</v>
      </c>
      <c r="BO336" t="s">
        <v>163</v>
      </c>
      <c r="BP336">
        <v>1</v>
      </c>
      <c r="BQ336" t="s">
        <v>163</v>
      </c>
      <c r="BR336" s="16">
        <v>1</v>
      </c>
      <c r="BS336" s="16">
        <v>3</v>
      </c>
      <c r="BT336" s="16">
        <v>1</v>
      </c>
      <c r="BU336" s="16">
        <v>1</v>
      </c>
      <c r="BV336" s="16">
        <v>3</v>
      </c>
      <c r="BW336" s="16">
        <v>1</v>
      </c>
      <c r="BX336" s="16" t="s">
        <v>163</v>
      </c>
      <c r="BY336" s="16" t="s">
        <v>163</v>
      </c>
      <c r="BZ336" s="16" t="s">
        <v>163</v>
      </c>
      <c r="CA336" s="16">
        <v>301</v>
      </c>
      <c r="CB336" s="16" t="s">
        <v>163</v>
      </c>
      <c r="CC336" s="16" t="s">
        <v>163</v>
      </c>
      <c r="CD336" s="16" t="s">
        <v>163</v>
      </c>
      <c r="CE336" s="16" t="s">
        <v>163</v>
      </c>
      <c r="CF336" s="16" t="s">
        <v>163</v>
      </c>
      <c r="CG336" s="16" t="s">
        <v>163</v>
      </c>
      <c r="CH336" s="16" t="s">
        <v>163</v>
      </c>
      <c r="CI336" s="16" t="s">
        <v>163</v>
      </c>
      <c r="CJ336" s="16" t="s">
        <v>163</v>
      </c>
      <c r="CK336" s="16" t="s">
        <v>163</v>
      </c>
      <c r="CL336" s="16" t="s">
        <v>163</v>
      </c>
      <c r="CM336" s="16" t="s">
        <v>163</v>
      </c>
      <c r="CN336" s="16" t="s">
        <v>163</v>
      </c>
      <c r="CO336" s="16" t="s">
        <v>163</v>
      </c>
      <c r="CP336" s="16" t="s">
        <v>163</v>
      </c>
      <c r="CQ336" s="16" t="s">
        <v>163</v>
      </c>
      <c r="CR336" s="16" t="s">
        <v>163</v>
      </c>
      <c r="CS336" s="16" t="s">
        <v>163</v>
      </c>
      <c r="CT336" s="16" t="s">
        <v>163</v>
      </c>
      <c r="CU336" s="16">
        <v>301</v>
      </c>
      <c r="CV336" s="16" t="s">
        <v>163</v>
      </c>
      <c r="CW336" s="16">
        <v>1</v>
      </c>
      <c r="CX336" s="16">
        <v>3</v>
      </c>
      <c r="CY336" s="16" t="s">
        <v>163</v>
      </c>
      <c r="CZ336" s="16" t="s">
        <v>163</v>
      </c>
      <c r="DA336" s="16" t="s">
        <v>163</v>
      </c>
      <c r="DB336" s="16" t="s">
        <v>163</v>
      </c>
      <c r="DC336" s="16" t="s">
        <v>163</v>
      </c>
      <c r="DD336" s="16" t="s">
        <v>163</v>
      </c>
      <c r="DE336" s="16" t="s">
        <v>163</v>
      </c>
      <c r="DF336" s="16" t="s">
        <v>163</v>
      </c>
      <c r="DG336" s="16" t="s">
        <v>163</v>
      </c>
      <c r="DH336" s="16" t="s">
        <v>163</v>
      </c>
      <c r="DI336" s="16" t="s">
        <v>163</v>
      </c>
      <c r="DJ336" s="16" t="s">
        <v>163</v>
      </c>
      <c r="DK336" s="16" t="s">
        <v>163</v>
      </c>
      <c r="DL336" s="16" t="s">
        <v>163</v>
      </c>
      <c r="DM336" s="16" t="s">
        <v>163</v>
      </c>
      <c r="DN336" s="16" t="s">
        <v>163</v>
      </c>
      <c r="DO336" s="16" t="s">
        <v>163</v>
      </c>
      <c r="DP336" s="16" t="s">
        <v>163</v>
      </c>
      <c r="DQ336" s="16" t="s">
        <v>163</v>
      </c>
      <c r="DR336" s="16" t="s">
        <v>163</v>
      </c>
      <c r="DS336" s="16" t="s">
        <v>163</v>
      </c>
      <c r="DT336" s="16" t="s">
        <v>163</v>
      </c>
      <c r="DU336" s="16" t="s">
        <v>163</v>
      </c>
      <c r="DV336" s="16" t="s">
        <v>163</v>
      </c>
      <c r="DW336" s="16" t="s">
        <v>163</v>
      </c>
      <c r="DX336" s="16" t="s">
        <v>163</v>
      </c>
      <c r="DY336" s="16">
        <v>301</v>
      </c>
      <c r="DZ336" s="16" t="s">
        <v>163</v>
      </c>
      <c r="EA336" s="16">
        <v>1</v>
      </c>
      <c r="EB336" s="16">
        <v>3</v>
      </c>
      <c r="EC336" s="16" t="s">
        <v>163</v>
      </c>
      <c r="ED336" s="16" t="s">
        <v>163</v>
      </c>
      <c r="EE336" s="16" t="s">
        <v>163</v>
      </c>
      <c r="EF336" s="16" t="s">
        <v>163</v>
      </c>
      <c r="EG336" s="16" t="s">
        <v>163</v>
      </c>
      <c r="EH336" s="16" t="s">
        <v>163</v>
      </c>
      <c r="EI336">
        <v>6</v>
      </c>
      <c r="EJ336" t="s">
        <v>163</v>
      </c>
      <c r="EK336">
        <v>6</v>
      </c>
      <c r="EL336" t="s">
        <v>163</v>
      </c>
      <c r="EM336" t="s">
        <v>163</v>
      </c>
      <c r="EN336" t="s">
        <v>163</v>
      </c>
      <c r="EO336" t="s">
        <v>163</v>
      </c>
      <c r="EP336" t="s">
        <v>163</v>
      </c>
      <c r="EQ336" t="s">
        <v>163</v>
      </c>
      <c r="ER336" t="s">
        <v>163</v>
      </c>
      <c r="ES336" t="s">
        <v>163</v>
      </c>
      <c r="ET336" t="s">
        <v>163</v>
      </c>
      <c r="EU336">
        <v>3</v>
      </c>
      <c r="EV336">
        <v>1936</v>
      </c>
      <c r="EW336">
        <v>1</v>
      </c>
      <c r="EX336" t="s">
        <v>341</v>
      </c>
      <c r="EY336" t="s">
        <v>349</v>
      </c>
      <c r="EZ336" t="s">
        <v>163</v>
      </c>
      <c r="FA336" t="s">
        <v>163</v>
      </c>
      <c r="FB336" t="s">
        <v>163</v>
      </c>
      <c r="FC336" t="s">
        <v>163</v>
      </c>
      <c r="FD336" t="s">
        <v>163</v>
      </c>
      <c r="FE336" t="s">
        <v>163</v>
      </c>
      <c r="FF336" t="s">
        <v>163</v>
      </c>
      <c r="FG336" t="s">
        <v>163</v>
      </c>
      <c r="FH336">
        <v>1</v>
      </c>
      <c r="FI336">
        <v>2</v>
      </c>
      <c r="FJ336" t="s">
        <v>163</v>
      </c>
      <c r="FK336">
        <f t="shared" si="10"/>
        <v>1</v>
      </c>
      <c r="FL336">
        <f t="shared" si="11"/>
        <v>0</v>
      </c>
    </row>
    <row r="337" spans="1:168" x14ac:dyDescent="0.25">
      <c r="A337">
        <v>336</v>
      </c>
      <c r="B337" t="s">
        <v>196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60606</v>
      </c>
      <c r="J337" t="s">
        <v>176</v>
      </c>
      <c r="K337" t="s">
        <v>10</v>
      </c>
      <c r="L337" t="s">
        <v>233</v>
      </c>
      <c r="M337">
        <v>1</v>
      </c>
      <c r="N337">
        <v>1</v>
      </c>
      <c r="O337">
        <v>2</v>
      </c>
      <c r="P337">
        <v>2</v>
      </c>
      <c r="Q337">
        <v>0</v>
      </c>
      <c r="R337">
        <v>1</v>
      </c>
      <c r="S337" t="s">
        <v>163</v>
      </c>
      <c r="T337">
        <v>70</v>
      </c>
      <c r="U337">
        <v>30</v>
      </c>
      <c r="V337">
        <v>0</v>
      </c>
      <c r="W337" t="s">
        <v>310</v>
      </c>
      <c r="X337" t="s">
        <v>310</v>
      </c>
      <c r="Y337" t="s">
        <v>313</v>
      </c>
      <c r="Z337" t="s">
        <v>310</v>
      </c>
      <c r="AA337" t="s">
        <v>308</v>
      </c>
      <c r="AB337" t="s">
        <v>308</v>
      </c>
      <c r="AC337" t="s">
        <v>308</v>
      </c>
      <c r="AD337" t="s">
        <v>308</v>
      </c>
      <c r="AE337" t="s">
        <v>310</v>
      </c>
      <c r="AF337" t="s">
        <v>306</v>
      </c>
      <c r="AG337" t="s">
        <v>306</v>
      </c>
      <c r="AH337" t="s">
        <v>316</v>
      </c>
      <c r="AI337" t="s">
        <v>306</v>
      </c>
      <c r="AJ337" t="s">
        <v>314</v>
      </c>
      <c r="AK337" t="s">
        <v>314</v>
      </c>
      <c r="AL337" t="s">
        <v>314</v>
      </c>
      <c r="AM337" t="s">
        <v>314</v>
      </c>
      <c r="AN337" t="s">
        <v>306</v>
      </c>
      <c r="AO337" t="s">
        <v>163</v>
      </c>
      <c r="AP337" t="s">
        <v>163</v>
      </c>
      <c r="AQ337" t="s">
        <v>320</v>
      </c>
      <c r="AR337">
        <v>9</v>
      </c>
      <c r="AS337">
        <v>6</v>
      </c>
      <c r="AT337" t="s">
        <v>325</v>
      </c>
      <c r="AU337" t="s">
        <v>325</v>
      </c>
      <c r="AV337" t="s">
        <v>163</v>
      </c>
      <c r="AW337" t="s">
        <v>163</v>
      </c>
      <c r="AX337" t="s">
        <v>163</v>
      </c>
      <c r="AY337" t="s">
        <v>163</v>
      </c>
      <c r="AZ337" t="s">
        <v>163</v>
      </c>
      <c r="BA337" t="s">
        <v>163</v>
      </c>
      <c r="BB337">
        <v>2</v>
      </c>
      <c r="BC337" t="s">
        <v>163</v>
      </c>
      <c r="BD337" t="s">
        <v>163</v>
      </c>
      <c r="BE337" t="s">
        <v>163</v>
      </c>
      <c r="BF337" t="s">
        <v>163</v>
      </c>
      <c r="BG337" t="s">
        <v>163</v>
      </c>
      <c r="BH337" t="s">
        <v>163</v>
      </c>
      <c r="BI337" t="s">
        <v>163</v>
      </c>
      <c r="BJ337" t="s">
        <v>163</v>
      </c>
      <c r="BK337" t="s">
        <v>163</v>
      </c>
      <c r="BL337" t="s">
        <v>163</v>
      </c>
      <c r="BM337">
        <v>4</v>
      </c>
      <c r="BN337" t="s">
        <v>163</v>
      </c>
      <c r="BO337" t="s">
        <v>163</v>
      </c>
      <c r="BP337" t="s">
        <v>163</v>
      </c>
      <c r="BQ337" t="s">
        <v>163</v>
      </c>
      <c r="BR337" s="16">
        <v>1</v>
      </c>
      <c r="BS337" s="16">
        <v>3</v>
      </c>
      <c r="BT337" s="16">
        <v>1</v>
      </c>
      <c r="BU337" s="16">
        <v>1</v>
      </c>
      <c r="BV337" s="16">
        <v>3</v>
      </c>
      <c r="BW337" s="16">
        <v>1</v>
      </c>
      <c r="BX337" s="16" t="s">
        <v>163</v>
      </c>
      <c r="BY337" s="16" t="s">
        <v>163</v>
      </c>
      <c r="BZ337" s="16" t="s">
        <v>163</v>
      </c>
      <c r="CA337" s="16">
        <v>301</v>
      </c>
      <c r="CB337" s="16" t="s">
        <v>163</v>
      </c>
      <c r="CC337" s="16" t="s">
        <v>163</v>
      </c>
      <c r="CD337" s="16" t="s">
        <v>163</v>
      </c>
      <c r="CE337" s="16" t="s">
        <v>163</v>
      </c>
      <c r="CF337" s="16" t="s">
        <v>163</v>
      </c>
      <c r="CG337" s="16" t="s">
        <v>163</v>
      </c>
      <c r="CH337" s="16" t="s">
        <v>163</v>
      </c>
      <c r="CI337" s="16" t="s">
        <v>163</v>
      </c>
      <c r="CJ337" s="16" t="s">
        <v>163</v>
      </c>
      <c r="CK337" s="16" t="s">
        <v>163</v>
      </c>
      <c r="CL337" s="16" t="s">
        <v>163</v>
      </c>
      <c r="CM337" s="16" t="s">
        <v>163</v>
      </c>
      <c r="CN337" s="16" t="s">
        <v>163</v>
      </c>
      <c r="CO337" s="16" t="s">
        <v>163</v>
      </c>
      <c r="CP337" s="16" t="s">
        <v>163</v>
      </c>
      <c r="CQ337" s="16" t="s">
        <v>163</v>
      </c>
      <c r="CR337" s="16" t="s">
        <v>163</v>
      </c>
      <c r="CS337" s="16" t="s">
        <v>163</v>
      </c>
      <c r="CT337" s="16" t="s">
        <v>163</v>
      </c>
      <c r="CU337" s="16">
        <v>301</v>
      </c>
      <c r="CV337" s="16" t="s">
        <v>163</v>
      </c>
      <c r="CW337" s="16">
        <v>1</v>
      </c>
      <c r="CX337" s="16">
        <v>3</v>
      </c>
      <c r="CY337" s="16" t="s">
        <v>163</v>
      </c>
      <c r="CZ337" s="16" t="s">
        <v>163</v>
      </c>
      <c r="DA337" s="16" t="s">
        <v>163</v>
      </c>
      <c r="DB337" s="16" t="s">
        <v>163</v>
      </c>
      <c r="DC337" s="16" t="s">
        <v>163</v>
      </c>
      <c r="DD337" s="16" t="s">
        <v>163</v>
      </c>
      <c r="DE337" s="16" t="s">
        <v>163</v>
      </c>
      <c r="DF337" s="16" t="s">
        <v>163</v>
      </c>
      <c r="DG337" s="16" t="s">
        <v>163</v>
      </c>
      <c r="DH337" s="16" t="s">
        <v>163</v>
      </c>
      <c r="DI337" s="16" t="s">
        <v>163</v>
      </c>
      <c r="DJ337" s="16" t="s">
        <v>163</v>
      </c>
      <c r="DK337" s="16" t="s">
        <v>163</v>
      </c>
      <c r="DL337" s="16" t="s">
        <v>163</v>
      </c>
      <c r="DM337" s="16" t="s">
        <v>163</v>
      </c>
      <c r="DN337" s="16" t="s">
        <v>163</v>
      </c>
      <c r="DO337" s="16" t="s">
        <v>163</v>
      </c>
      <c r="DP337" s="16" t="s">
        <v>163</v>
      </c>
      <c r="DQ337" s="16" t="s">
        <v>163</v>
      </c>
      <c r="DR337" s="16" t="s">
        <v>163</v>
      </c>
      <c r="DS337" s="16" t="s">
        <v>163</v>
      </c>
      <c r="DT337" s="16" t="s">
        <v>163</v>
      </c>
      <c r="DU337" s="16" t="s">
        <v>163</v>
      </c>
      <c r="DV337" s="16" t="s">
        <v>163</v>
      </c>
      <c r="DW337" s="16" t="s">
        <v>163</v>
      </c>
      <c r="DX337" s="16" t="s">
        <v>163</v>
      </c>
      <c r="DY337" s="16">
        <v>301</v>
      </c>
      <c r="DZ337" s="16" t="s">
        <v>163</v>
      </c>
      <c r="EA337" s="16">
        <v>1</v>
      </c>
      <c r="EB337" s="16">
        <v>3</v>
      </c>
      <c r="EC337" s="16" t="s">
        <v>163</v>
      </c>
      <c r="ED337" s="16" t="s">
        <v>163</v>
      </c>
      <c r="EE337" s="16" t="s">
        <v>163</v>
      </c>
      <c r="EF337" s="16" t="s">
        <v>163</v>
      </c>
      <c r="EG337" s="16" t="s">
        <v>163</v>
      </c>
      <c r="EH337" s="16" t="s">
        <v>163</v>
      </c>
      <c r="EI337">
        <v>6</v>
      </c>
      <c r="EJ337" t="s">
        <v>163</v>
      </c>
      <c r="EK337">
        <v>6</v>
      </c>
      <c r="EL337" t="s">
        <v>163</v>
      </c>
      <c r="EM337" t="s">
        <v>163</v>
      </c>
      <c r="EN337" t="s">
        <v>163</v>
      </c>
      <c r="EO337" t="s">
        <v>163</v>
      </c>
      <c r="EP337" t="s">
        <v>163</v>
      </c>
      <c r="EQ337" t="s">
        <v>163</v>
      </c>
      <c r="ER337" t="s">
        <v>163</v>
      </c>
      <c r="ES337" t="s">
        <v>163</v>
      </c>
      <c r="ET337" t="s">
        <v>163</v>
      </c>
      <c r="EU337">
        <v>3</v>
      </c>
      <c r="EV337">
        <v>1957</v>
      </c>
      <c r="EW337">
        <v>1</v>
      </c>
      <c r="EX337" t="s">
        <v>338</v>
      </c>
      <c r="EY337" t="s">
        <v>349</v>
      </c>
      <c r="EZ337" t="s">
        <v>334</v>
      </c>
      <c r="FA337" t="s">
        <v>163</v>
      </c>
      <c r="FB337" t="s">
        <v>163</v>
      </c>
      <c r="FC337" t="s">
        <v>163</v>
      </c>
      <c r="FD337" t="s">
        <v>163</v>
      </c>
      <c r="FE337" t="s">
        <v>163</v>
      </c>
      <c r="FF337" t="s">
        <v>163</v>
      </c>
      <c r="FG337" t="s">
        <v>163</v>
      </c>
      <c r="FH337">
        <v>1</v>
      </c>
      <c r="FI337" t="s">
        <v>163</v>
      </c>
      <c r="FJ337" t="s">
        <v>163</v>
      </c>
      <c r="FK337">
        <f t="shared" si="10"/>
        <v>1</v>
      </c>
      <c r="FL337">
        <f t="shared" si="11"/>
        <v>0</v>
      </c>
    </row>
    <row r="338" spans="1:168" x14ac:dyDescent="0.25">
      <c r="A338">
        <v>337</v>
      </c>
      <c r="B338" t="s">
        <v>196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60608</v>
      </c>
      <c r="J338" t="s">
        <v>176</v>
      </c>
      <c r="K338" t="s">
        <v>10</v>
      </c>
      <c r="L338" t="s">
        <v>232</v>
      </c>
      <c r="M338">
        <v>1</v>
      </c>
      <c r="N338">
        <v>1</v>
      </c>
      <c r="O338">
        <v>6</v>
      </c>
      <c r="P338">
        <v>4</v>
      </c>
      <c r="Q338">
        <v>1</v>
      </c>
      <c r="R338">
        <v>1</v>
      </c>
      <c r="S338" t="s">
        <v>163</v>
      </c>
      <c r="T338">
        <v>50</v>
      </c>
      <c r="U338">
        <v>50</v>
      </c>
      <c r="V338">
        <v>0</v>
      </c>
      <c r="W338" t="s">
        <v>308</v>
      </c>
      <c r="X338" t="s">
        <v>308</v>
      </c>
      <c r="Y338" t="s">
        <v>313</v>
      </c>
      <c r="Z338" t="s">
        <v>310</v>
      </c>
      <c r="AA338" t="s">
        <v>308</v>
      </c>
      <c r="AB338" t="s">
        <v>308</v>
      </c>
      <c r="AC338" t="s">
        <v>308</v>
      </c>
      <c r="AD338" t="s">
        <v>308</v>
      </c>
      <c r="AE338" t="s">
        <v>310</v>
      </c>
      <c r="AF338" t="s">
        <v>314</v>
      </c>
      <c r="AG338" t="s">
        <v>314</v>
      </c>
      <c r="AH338" t="s">
        <v>316</v>
      </c>
      <c r="AI338" t="s">
        <v>306</v>
      </c>
      <c r="AJ338" t="s">
        <v>314</v>
      </c>
      <c r="AK338" t="s">
        <v>314</v>
      </c>
      <c r="AL338" t="s">
        <v>314</v>
      </c>
      <c r="AM338" t="s">
        <v>314</v>
      </c>
      <c r="AN338" t="s">
        <v>306</v>
      </c>
      <c r="AO338" t="s">
        <v>163</v>
      </c>
      <c r="AP338" t="s">
        <v>163</v>
      </c>
      <c r="AQ338" t="s">
        <v>318</v>
      </c>
      <c r="AR338">
        <v>18</v>
      </c>
      <c r="AS338">
        <v>8</v>
      </c>
      <c r="AT338" t="s">
        <v>318</v>
      </c>
      <c r="AU338" t="s">
        <v>325</v>
      </c>
      <c r="AV338" t="s">
        <v>163</v>
      </c>
      <c r="AW338" t="s">
        <v>163</v>
      </c>
      <c r="AX338" t="s">
        <v>163</v>
      </c>
      <c r="AY338" t="s">
        <v>163</v>
      </c>
      <c r="AZ338">
        <v>1</v>
      </c>
      <c r="BA338">
        <v>2</v>
      </c>
      <c r="BB338" t="s">
        <v>163</v>
      </c>
      <c r="BC338" t="s">
        <v>163</v>
      </c>
      <c r="BD338" t="s">
        <v>163</v>
      </c>
      <c r="BE338" t="s">
        <v>163</v>
      </c>
      <c r="BF338" t="s">
        <v>163</v>
      </c>
      <c r="BG338" t="s">
        <v>163</v>
      </c>
      <c r="BH338" t="s">
        <v>163</v>
      </c>
      <c r="BI338" t="s">
        <v>163</v>
      </c>
      <c r="BJ338" t="s">
        <v>163</v>
      </c>
      <c r="BK338" t="s">
        <v>163</v>
      </c>
      <c r="BL338" t="s">
        <v>163</v>
      </c>
      <c r="BM338">
        <v>4</v>
      </c>
      <c r="BN338" t="s">
        <v>163</v>
      </c>
      <c r="BO338" t="s">
        <v>163</v>
      </c>
      <c r="BP338" t="s">
        <v>163</v>
      </c>
      <c r="BQ338" t="s">
        <v>163</v>
      </c>
      <c r="BR338" s="16">
        <v>1</v>
      </c>
      <c r="BS338" s="16" t="s">
        <v>164</v>
      </c>
      <c r="BT338" s="16">
        <v>2</v>
      </c>
      <c r="BU338" s="16">
        <v>1</v>
      </c>
      <c r="BV338" s="16" t="s">
        <v>164</v>
      </c>
      <c r="BW338" s="16">
        <v>2</v>
      </c>
      <c r="BX338" s="16" t="s">
        <v>163</v>
      </c>
      <c r="BY338" s="16" t="s">
        <v>163</v>
      </c>
      <c r="BZ338" s="16">
        <v>313</v>
      </c>
      <c r="CA338" s="16">
        <v>301</v>
      </c>
      <c r="CB338" s="16" t="s">
        <v>163</v>
      </c>
      <c r="CC338" s="16" t="s">
        <v>163</v>
      </c>
      <c r="CD338" s="16" t="s">
        <v>163</v>
      </c>
      <c r="CE338" s="16" t="s">
        <v>163</v>
      </c>
      <c r="CF338" s="16" t="s">
        <v>163</v>
      </c>
      <c r="CG338" s="16" t="s">
        <v>163</v>
      </c>
      <c r="CH338" s="16" t="s">
        <v>163</v>
      </c>
      <c r="CI338" s="16" t="s">
        <v>163</v>
      </c>
      <c r="CJ338" s="16" t="s">
        <v>163</v>
      </c>
      <c r="CK338" s="16">
        <v>313</v>
      </c>
      <c r="CL338" s="16" t="s">
        <v>163</v>
      </c>
      <c r="CM338" s="16">
        <v>1</v>
      </c>
      <c r="CN338" s="16">
        <v>3</v>
      </c>
      <c r="CO338" s="16" t="s">
        <v>163</v>
      </c>
      <c r="CP338" s="16" t="s">
        <v>163</v>
      </c>
      <c r="CQ338" s="16" t="s">
        <v>163</v>
      </c>
      <c r="CR338" s="16" t="s">
        <v>163</v>
      </c>
      <c r="CS338" s="16" t="s">
        <v>163</v>
      </c>
      <c r="CT338" s="16" t="s">
        <v>163</v>
      </c>
      <c r="CU338" s="16">
        <v>301</v>
      </c>
      <c r="CV338" s="16" t="s">
        <v>163</v>
      </c>
      <c r="CW338" s="16">
        <v>1</v>
      </c>
      <c r="CX338" s="16">
        <v>1</v>
      </c>
      <c r="CY338" s="16">
        <v>12</v>
      </c>
      <c r="CZ338" s="16" t="s">
        <v>163</v>
      </c>
      <c r="DA338" s="16" t="s">
        <v>163</v>
      </c>
      <c r="DB338" s="16" t="s">
        <v>163</v>
      </c>
      <c r="DC338" s="16" t="s">
        <v>163</v>
      </c>
      <c r="DD338" s="16" t="s">
        <v>163</v>
      </c>
      <c r="DE338" s="16" t="s">
        <v>163</v>
      </c>
      <c r="DF338" s="16" t="s">
        <v>163</v>
      </c>
      <c r="DG338" s="16" t="s">
        <v>163</v>
      </c>
      <c r="DH338" s="16" t="s">
        <v>163</v>
      </c>
      <c r="DI338" s="16" t="s">
        <v>163</v>
      </c>
      <c r="DJ338" s="16" t="s">
        <v>163</v>
      </c>
      <c r="DK338" s="16" t="s">
        <v>163</v>
      </c>
      <c r="DL338" s="16" t="s">
        <v>163</v>
      </c>
      <c r="DM338" s="16" t="s">
        <v>163</v>
      </c>
      <c r="DN338" s="16" t="s">
        <v>163</v>
      </c>
      <c r="DO338" s="16">
        <v>301</v>
      </c>
      <c r="DP338" s="16" t="s">
        <v>163</v>
      </c>
      <c r="DQ338" s="16">
        <v>1</v>
      </c>
      <c r="DR338" s="16">
        <v>1</v>
      </c>
      <c r="DS338" s="16">
        <v>12</v>
      </c>
      <c r="DT338" s="16" t="s">
        <v>163</v>
      </c>
      <c r="DU338" s="16" t="s">
        <v>163</v>
      </c>
      <c r="DV338" s="16" t="s">
        <v>163</v>
      </c>
      <c r="DW338" s="16" t="s">
        <v>163</v>
      </c>
      <c r="DX338" s="16" t="s">
        <v>163</v>
      </c>
      <c r="DY338" s="16">
        <v>301</v>
      </c>
      <c r="DZ338" s="16" t="s">
        <v>163</v>
      </c>
      <c r="EA338" s="16">
        <v>1</v>
      </c>
      <c r="EB338" s="16">
        <v>1</v>
      </c>
      <c r="EC338" s="16">
        <v>12</v>
      </c>
      <c r="ED338" s="16" t="s">
        <v>163</v>
      </c>
      <c r="EE338" s="16" t="s">
        <v>163</v>
      </c>
      <c r="EF338" s="16" t="s">
        <v>163</v>
      </c>
      <c r="EG338" s="16" t="s">
        <v>163</v>
      </c>
      <c r="EH338" s="16" t="s">
        <v>163</v>
      </c>
      <c r="EI338">
        <v>5</v>
      </c>
      <c r="EJ338">
        <v>2</v>
      </c>
      <c r="EK338" t="s">
        <v>163</v>
      </c>
      <c r="EL338">
        <v>3</v>
      </c>
      <c r="EM338">
        <v>15</v>
      </c>
      <c r="EN338">
        <v>16</v>
      </c>
      <c r="EO338">
        <v>12</v>
      </c>
      <c r="EP338">
        <v>12</v>
      </c>
      <c r="EQ338">
        <v>25</v>
      </c>
      <c r="ER338" t="s">
        <v>163</v>
      </c>
      <c r="ES338">
        <v>1</v>
      </c>
      <c r="ET338" t="s">
        <v>163</v>
      </c>
      <c r="EU338">
        <v>3</v>
      </c>
      <c r="EV338">
        <v>1959</v>
      </c>
      <c r="EW338">
        <v>1</v>
      </c>
      <c r="EX338" t="s">
        <v>339</v>
      </c>
      <c r="EY338" t="s">
        <v>349</v>
      </c>
      <c r="EZ338" t="s">
        <v>335</v>
      </c>
      <c r="FA338" t="s">
        <v>163</v>
      </c>
      <c r="FB338">
        <v>3</v>
      </c>
      <c r="FC338" t="s">
        <v>163</v>
      </c>
      <c r="FD338" t="s">
        <v>163</v>
      </c>
      <c r="FE338" t="s">
        <v>163</v>
      </c>
      <c r="FF338" t="s">
        <v>163</v>
      </c>
      <c r="FG338" t="s">
        <v>163</v>
      </c>
      <c r="FH338">
        <v>1</v>
      </c>
      <c r="FI338">
        <v>2</v>
      </c>
      <c r="FJ338" t="s">
        <v>163</v>
      </c>
      <c r="FK338">
        <f t="shared" si="10"/>
        <v>1</v>
      </c>
      <c r="FL338">
        <f t="shared" si="11"/>
        <v>1</v>
      </c>
    </row>
    <row r="339" spans="1:168" x14ac:dyDescent="0.25">
      <c r="A339">
        <v>338</v>
      </c>
      <c r="B339" t="s">
        <v>196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60606</v>
      </c>
      <c r="J339" t="s">
        <v>176</v>
      </c>
      <c r="K339" t="s">
        <v>10</v>
      </c>
      <c r="L339" t="s">
        <v>232</v>
      </c>
      <c r="M339">
        <v>1</v>
      </c>
      <c r="N339">
        <v>1</v>
      </c>
      <c r="O339">
        <v>7</v>
      </c>
      <c r="P339">
        <v>5</v>
      </c>
      <c r="Q339">
        <v>2</v>
      </c>
      <c r="R339">
        <v>2</v>
      </c>
      <c r="S339">
        <v>1</v>
      </c>
      <c r="T339" t="s">
        <v>163</v>
      </c>
      <c r="U339" t="s">
        <v>163</v>
      </c>
      <c r="V339" t="s">
        <v>163</v>
      </c>
      <c r="W339" t="s">
        <v>313</v>
      </c>
      <c r="X339" t="s">
        <v>313</v>
      </c>
      <c r="Y339" t="s">
        <v>310</v>
      </c>
      <c r="Z339" t="s">
        <v>310</v>
      </c>
      <c r="AA339" t="s">
        <v>310</v>
      </c>
      <c r="AB339" t="s">
        <v>310</v>
      </c>
      <c r="AC339" t="s">
        <v>310</v>
      </c>
      <c r="AD339" t="s">
        <v>308</v>
      </c>
      <c r="AE339" t="s">
        <v>310</v>
      </c>
      <c r="AF339" t="s">
        <v>316</v>
      </c>
      <c r="AG339" t="s">
        <v>316</v>
      </c>
      <c r="AH339" t="s">
        <v>306</v>
      </c>
      <c r="AI339" t="s">
        <v>306</v>
      </c>
      <c r="AJ339" t="s">
        <v>306</v>
      </c>
      <c r="AK339" t="s">
        <v>306</v>
      </c>
      <c r="AL339" t="s">
        <v>314</v>
      </c>
      <c r="AM339" t="s">
        <v>314</v>
      </c>
      <c r="AN339" t="s">
        <v>306</v>
      </c>
      <c r="AO339" t="s">
        <v>163</v>
      </c>
      <c r="AP339" t="s">
        <v>163</v>
      </c>
      <c r="AQ339" t="s">
        <v>163</v>
      </c>
      <c r="AR339" t="s">
        <v>163</v>
      </c>
      <c r="AS339">
        <v>9</v>
      </c>
      <c r="AT339" t="s">
        <v>163</v>
      </c>
      <c r="AU339" t="s">
        <v>163</v>
      </c>
      <c r="AV339" t="s">
        <v>163</v>
      </c>
      <c r="AW339" t="s">
        <v>163</v>
      </c>
      <c r="AX339" t="s">
        <v>163</v>
      </c>
      <c r="AY339" t="s">
        <v>163</v>
      </c>
      <c r="AZ339" t="s">
        <v>163</v>
      </c>
      <c r="BA339" t="s">
        <v>163</v>
      </c>
      <c r="BB339" t="s">
        <v>163</v>
      </c>
      <c r="BC339" t="s">
        <v>163</v>
      </c>
      <c r="BD339" t="s">
        <v>163</v>
      </c>
      <c r="BE339" t="s">
        <v>163</v>
      </c>
      <c r="BF339" t="s">
        <v>163</v>
      </c>
      <c r="BG339" t="s">
        <v>163</v>
      </c>
      <c r="BH339">
        <v>1</v>
      </c>
      <c r="BI339">
        <v>2</v>
      </c>
      <c r="BJ339" t="s">
        <v>163</v>
      </c>
      <c r="BK339" t="s">
        <v>163</v>
      </c>
      <c r="BL339" t="s">
        <v>163</v>
      </c>
      <c r="BM339">
        <v>1</v>
      </c>
      <c r="BN339" t="s">
        <v>163</v>
      </c>
      <c r="BO339">
        <v>1</v>
      </c>
      <c r="BP339" t="s">
        <v>163</v>
      </c>
      <c r="BQ339" t="s">
        <v>163</v>
      </c>
      <c r="BR339" s="16">
        <v>1</v>
      </c>
      <c r="BS339" s="16">
        <v>3</v>
      </c>
      <c r="BT339" s="16">
        <v>1</v>
      </c>
      <c r="BU339" s="16">
        <v>2</v>
      </c>
      <c r="BV339" s="16">
        <v>0</v>
      </c>
      <c r="BW339" s="16">
        <v>0</v>
      </c>
      <c r="BX339" s="16" t="s">
        <v>163</v>
      </c>
      <c r="BY339" s="16" t="s">
        <v>163</v>
      </c>
      <c r="BZ339" s="16" t="s">
        <v>163</v>
      </c>
      <c r="CA339" s="16">
        <v>301</v>
      </c>
      <c r="CB339" s="16" t="s">
        <v>163</v>
      </c>
      <c r="CC339" s="16" t="s">
        <v>163</v>
      </c>
      <c r="CD339" s="16" t="s">
        <v>163</v>
      </c>
      <c r="CE339" s="16" t="s">
        <v>163</v>
      </c>
      <c r="CF339" s="16" t="s">
        <v>163</v>
      </c>
      <c r="CG339" s="16" t="s">
        <v>163</v>
      </c>
      <c r="CH339" s="16" t="s">
        <v>163</v>
      </c>
      <c r="CI339" s="16" t="s">
        <v>163</v>
      </c>
      <c r="CJ339" s="16" t="s">
        <v>163</v>
      </c>
      <c r="CK339" s="16" t="s">
        <v>163</v>
      </c>
      <c r="CL339" s="16" t="s">
        <v>163</v>
      </c>
      <c r="CM339" s="16" t="s">
        <v>163</v>
      </c>
      <c r="CN339" s="16" t="s">
        <v>163</v>
      </c>
      <c r="CO339" s="16" t="s">
        <v>163</v>
      </c>
      <c r="CP339" s="16" t="s">
        <v>163</v>
      </c>
      <c r="CQ339" s="16" t="s">
        <v>163</v>
      </c>
      <c r="CR339" s="16" t="s">
        <v>163</v>
      </c>
      <c r="CS339" s="16" t="s">
        <v>163</v>
      </c>
      <c r="CT339" s="16" t="s">
        <v>163</v>
      </c>
      <c r="CU339" s="16">
        <v>301</v>
      </c>
      <c r="CV339" s="16" t="s">
        <v>163</v>
      </c>
      <c r="CW339" s="16">
        <v>1</v>
      </c>
      <c r="CX339" s="16">
        <v>1</v>
      </c>
      <c r="CY339" s="16">
        <v>12</v>
      </c>
      <c r="CZ339" s="16" t="s">
        <v>163</v>
      </c>
      <c r="DA339" s="16" t="s">
        <v>163</v>
      </c>
      <c r="DB339" s="16" t="s">
        <v>163</v>
      </c>
      <c r="DC339" s="16" t="s">
        <v>163</v>
      </c>
      <c r="DD339" s="16" t="s">
        <v>163</v>
      </c>
      <c r="DE339" s="16" t="s">
        <v>163</v>
      </c>
      <c r="DF339" s="16" t="s">
        <v>163</v>
      </c>
      <c r="DG339" s="16" t="s">
        <v>163</v>
      </c>
      <c r="DH339" s="16" t="s">
        <v>163</v>
      </c>
      <c r="DI339" s="16" t="s">
        <v>163</v>
      </c>
      <c r="DJ339" s="16" t="s">
        <v>163</v>
      </c>
      <c r="DK339" s="16" t="s">
        <v>163</v>
      </c>
      <c r="DL339" s="16" t="s">
        <v>163</v>
      </c>
      <c r="DM339" s="16" t="s">
        <v>163</v>
      </c>
      <c r="DN339" s="16" t="s">
        <v>163</v>
      </c>
      <c r="DO339" s="16" t="s">
        <v>163</v>
      </c>
      <c r="DP339" s="16" t="s">
        <v>163</v>
      </c>
      <c r="DQ339" s="16" t="s">
        <v>163</v>
      </c>
      <c r="DR339" s="16" t="s">
        <v>163</v>
      </c>
      <c r="DS339" s="16" t="s">
        <v>163</v>
      </c>
      <c r="DT339" s="16" t="s">
        <v>163</v>
      </c>
      <c r="DU339" s="16" t="s">
        <v>163</v>
      </c>
      <c r="DV339" s="16" t="s">
        <v>163</v>
      </c>
      <c r="DW339" s="16" t="s">
        <v>163</v>
      </c>
      <c r="DX339" s="16" t="s">
        <v>163</v>
      </c>
      <c r="DY339" s="16" t="s">
        <v>163</v>
      </c>
      <c r="DZ339" s="16" t="s">
        <v>163</v>
      </c>
      <c r="EA339" s="16" t="s">
        <v>163</v>
      </c>
      <c r="EB339" s="16" t="s">
        <v>163</v>
      </c>
      <c r="EC339" s="16" t="s">
        <v>163</v>
      </c>
      <c r="ED339" s="16" t="s">
        <v>163</v>
      </c>
      <c r="EE339" s="16" t="s">
        <v>163</v>
      </c>
      <c r="EF339" s="16" t="s">
        <v>163</v>
      </c>
      <c r="EG339" s="16" t="s">
        <v>163</v>
      </c>
      <c r="EH339" s="16" t="s">
        <v>163</v>
      </c>
      <c r="EI339">
        <v>6</v>
      </c>
      <c r="EJ339" t="s">
        <v>163</v>
      </c>
      <c r="EK339">
        <v>6</v>
      </c>
      <c r="EL339" t="s">
        <v>163</v>
      </c>
      <c r="EM339" t="s">
        <v>163</v>
      </c>
      <c r="EN339" t="s">
        <v>163</v>
      </c>
      <c r="EO339" t="s">
        <v>163</v>
      </c>
      <c r="EP339" t="s">
        <v>163</v>
      </c>
      <c r="EQ339" t="s">
        <v>163</v>
      </c>
      <c r="ER339" t="s">
        <v>163</v>
      </c>
      <c r="ES339" t="s">
        <v>163</v>
      </c>
      <c r="ET339" t="s">
        <v>163</v>
      </c>
      <c r="EU339">
        <v>3</v>
      </c>
      <c r="EV339">
        <v>1956</v>
      </c>
      <c r="EW339">
        <v>1</v>
      </c>
      <c r="EX339" t="s">
        <v>338</v>
      </c>
      <c r="EY339" t="s">
        <v>347</v>
      </c>
      <c r="EZ339" t="s">
        <v>163</v>
      </c>
      <c r="FA339" t="s">
        <v>163</v>
      </c>
      <c r="FB339" t="s">
        <v>163</v>
      </c>
      <c r="FC339" t="s">
        <v>163</v>
      </c>
      <c r="FD339" t="s">
        <v>163</v>
      </c>
      <c r="FE339" t="s">
        <v>163</v>
      </c>
      <c r="FF339" t="s">
        <v>163</v>
      </c>
      <c r="FG339" t="s">
        <v>163</v>
      </c>
      <c r="FH339">
        <v>1</v>
      </c>
      <c r="FI339" t="s">
        <v>163</v>
      </c>
      <c r="FJ339" t="s">
        <v>163</v>
      </c>
      <c r="FK339">
        <f t="shared" si="10"/>
        <v>1</v>
      </c>
      <c r="FL339">
        <f t="shared" si="11"/>
        <v>0</v>
      </c>
    </row>
    <row r="340" spans="1:168" x14ac:dyDescent="0.25">
      <c r="A340">
        <v>339</v>
      </c>
      <c r="B340" t="s">
        <v>196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60606</v>
      </c>
      <c r="J340" t="s">
        <v>176</v>
      </c>
      <c r="K340" t="s">
        <v>10</v>
      </c>
      <c r="L340" t="s">
        <v>232</v>
      </c>
      <c r="M340">
        <v>1</v>
      </c>
      <c r="N340">
        <v>1</v>
      </c>
      <c r="O340">
        <v>2</v>
      </c>
      <c r="P340">
        <v>2</v>
      </c>
      <c r="Q340">
        <v>0</v>
      </c>
      <c r="R340">
        <v>1</v>
      </c>
      <c r="S340" t="s">
        <v>163</v>
      </c>
      <c r="T340">
        <v>50</v>
      </c>
      <c r="U340">
        <v>0</v>
      </c>
      <c r="V340">
        <v>50</v>
      </c>
      <c r="W340" t="s">
        <v>312</v>
      </c>
      <c r="X340" t="s">
        <v>313</v>
      </c>
      <c r="Y340" t="s">
        <v>310</v>
      </c>
      <c r="Z340" t="s">
        <v>310</v>
      </c>
      <c r="AA340" t="s">
        <v>310</v>
      </c>
      <c r="AB340" t="s">
        <v>310</v>
      </c>
      <c r="AC340" t="s">
        <v>311</v>
      </c>
      <c r="AD340" t="s">
        <v>308</v>
      </c>
      <c r="AE340" t="s">
        <v>310</v>
      </c>
      <c r="AF340" t="s">
        <v>316</v>
      </c>
      <c r="AG340" t="s">
        <v>316</v>
      </c>
      <c r="AH340" t="s">
        <v>316</v>
      </c>
      <c r="AI340" t="s">
        <v>316</v>
      </c>
      <c r="AJ340" t="s">
        <v>316</v>
      </c>
      <c r="AK340" t="s">
        <v>316</v>
      </c>
      <c r="AL340" t="s">
        <v>314</v>
      </c>
      <c r="AM340" t="s">
        <v>314</v>
      </c>
      <c r="AN340" t="s">
        <v>316</v>
      </c>
      <c r="AO340" t="s">
        <v>319</v>
      </c>
      <c r="AP340">
        <v>3</v>
      </c>
      <c r="AQ340" t="s">
        <v>318</v>
      </c>
      <c r="AR340">
        <v>18</v>
      </c>
      <c r="AS340">
        <v>6</v>
      </c>
      <c r="AT340" t="s">
        <v>321</v>
      </c>
      <c r="AU340" t="s">
        <v>326</v>
      </c>
      <c r="AV340" t="s">
        <v>163</v>
      </c>
      <c r="AW340">
        <v>2</v>
      </c>
      <c r="AX340" t="s">
        <v>163</v>
      </c>
      <c r="AY340" t="s">
        <v>163</v>
      </c>
      <c r="AZ340" t="s">
        <v>163</v>
      </c>
      <c r="BA340" t="s">
        <v>163</v>
      </c>
      <c r="BB340" t="s">
        <v>163</v>
      </c>
      <c r="BC340" t="s">
        <v>163</v>
      </c>
      <c r="BD340" t="s">
        <v>163</v>
      </c>
      <c r="BE340" t="s">
        <v>163</v>
      </c>
      <c r="BF340">
        <v>2</v>
      </c>
      <c r="BG340" t="s">
        <v>163</v>
      </c>
      <c r="BH340" t="s">
        <v>163</v>
      </c>
      <c r="BI340" t="s">
        <v>163</v>
      </c>
      <c r="BJ340" t="s">
        <v>163</v>
      </c>
      <c r="BK340" t="s">
        <v>163</v>
      </c>
      <c r="BL340" t="s">
        <v>163</v>
      </c>
      <c r="BM340" t="s">
        <v>163</v>
      </c>
      <c r="BN340" t="s">
        <v>163</v>
      </c>
      <c r="BO340" t="s">
        <v>163</v>
      </c>
      <c r="BP340" t="s">
        <v>163</v>
      </c>
      <c r="BQ340" t="s">
        <v>163</v>
      </c>
      <c r="BR340" s="16">
        <v>1</v>
      </c>
      <c r="BS340" s="16">
        <v>3</v>
      </c>
      <c r="BT340" s="16">
        <v>1</v>
      </c>
      <c r="BU340" s="16">
        <v>1</v>
      </c>
      <c r="BV340" s="16">
        <v>3</v>
      </c>
      <c r="BW340" s="16">
        <v>1</v>
      </c>
      <c r="BX340" s="16" t="s">
        <v>163</v>
      </c>
      <c r="BY340" s="16" t="s">
        <v>163</v>
      </c>
      <c r="BZ340" s="16" t="s">
        <v>163</v>
      </c>
      <c r="CA340" s="16">
        <v>301</v>
      </c>
      <c r="CB340" s="16" t="s">
        <v>163</v>
      </c>
      <c r="CC340" s="16" t="s">
        <v>163</v>
      </c>
      <c r="CD340" s="16" t="s">
        <v>163</v>
      </c>
      <c r="CE340" s="16" t="s">
        <v>163</v>
      </c>
      <c r="CF340" s="16" t="s">
        <v>163</v>
      </c>
      <c r="CG340" s="16" t="s">
        <v>163</v>
      </c>
      <c r="CH340" s="16" t="s">
        <v>163</v>
      </c>
      <c r="CI340" s="16" t="s">
        <v>163</v>
      </c>
      <c r="CJ340" s="16" t="s">
        <v>163</v>
      </c>
      <c r="CK340" s="16" t="s">
        <v>163</v>
      </c>
      <c r="CL340" s="16" t="s">
        <v>163</v>
      </c>
      <c r="CM340" s="16" t="s">
        <v>163</v>
      </c>
      <c r="CN340" s="16" t="s">
        <v>163</v>
      </c>
      <c r="CO340" s="16" t="s">
        <v>163</v>
      </c>
      <c r="CP340" s="16" t="s">
        <v>163</v>
      </c>
      <c r="CQ340" s="16" t="s">
        <v>163</v>
      </c>
      <c r="CR340" s="16" t="s">
        <v>163</v>
      </c>
      <c r="CS340" s="16" t="s">
        <v>163</v>
      </c>
      <c r="CT340" s="16" t="s">
        <v>163</v>
      </c>
      <c r="CU340" s="16">
        <v>301</v>
      </c>
      <c r="CV340" s="16" t="s">
        <v>163</v>
      </c>
      <c r="CW340" s="16">
        <v>1</v>
      </c>
      <c r="CX340" s="16">
        <v>1</v>
      </c>
      <c r="CY340" s="16">
        <v>12</v>
      </c>
      <c r="CZ340" s="16" t="s">
        <v>163</v>
      </c>
      <c r="DA340" s="16" t="s">
        <v>163</v>
      </c>
      <c r="DB340" s="16" t="s">
        <v>163</v>
      </c>
      <c r="DC340" s="16" t="s">
        <v>163</v>
      </c>
      <c r="DD340" s="16" t="s">
        <v>163</v>
      </c>
      <c r="DE340" s="16" t="s">
        <v>163</v>
      </c>
      <c r="DF340" s="16" t="s">
        <v>163</v>
      </c>
      <c r="DG340" s="16" t="s">
        <v>163</v>
      </c>
      <c r="DH340" s="16" t="s">
        <v>163</v>
      </c>
      <c r="DI340" s="16" t="s">
        <v>163</v>
      </c>
      <c r="DJ340" s="16" t="s">
        <v>163</v>
      </c>
      <c r="DK340" s="16" t="s">
        <v>163</v>
      </c>
      <c r="DL340" s="16" t="s">
        <v>163</v>
      </c>
      <c r="DM340" s="16" t="s">
        <v>163</v>
      </c>
      <c r="DN340" s="16" t="s">
        <v>163</v>
      </c>
      <c r="DO340" s="16" t="s">
        <v>163</v>
      </c>
      <c r="DP340" s="16" t="s">
        <v>163</v>
      </c>
      <c r="DQ340" s="16" t="s">
        <v>163</v>
      </c>
      <c r="DR340" s="16" t="s">
        <v>163</v>
      </c>
      <c r="DS340" s="16" t="s">
        <v>163</v>
      </c>
      <c r="DT340" s="16" t="s">
        <v>163</v>
      </c>
      <c r="DU340" s="16" t="s">
        <v>163</v>
      </c>
      <c r="DV340" s="16" t="s">
        <v>163</v>
      </c>
      <c r="DW340" s="16" t="s">
        <v>163</v>
      </c>
      <c r="DX340" s="16" t="s">
        <v>163</v>
      </c>
      <c r="DY340" s="16">
        <v>301</v>
      </c>
      <c r="DZ340" s="16" t="s">
        <v>163</v>
      </c>
      <c r="EA340" s="16">
        <v>1</v>
      </c>
      <c r="EB340" s="16">
        <v>1</v>
      </c>
      <c r="EC340" s="16">
        <v>12</v>
      </c>
      <c r="ED340" s="16" t="s">
        <v>163</v>
      </c>
      <c r="EE340" s="16" t="s">
        <v>163</v>
      </c>
      <c r="EF340" s="16" t="s">
        <v>163</v>
      </c>
      <c r="EG340" s="16" t="s">
        <v>163</v>
      </c>
      <c r="EH340" s="16" t="s">
        <v>163</v>
      </c>
      <c r="EI340">
        <v>6</v>
      </c>
      <c r="EJ340" t="s">
        <v>163</v>
      </c>
      <c r="EK340">
        <v>6</v>
      </c>
      <c r="EL340" t="s">
        <v>163</v>
      </c>
      <c r="EM340" t="s">
        <v>163</v>
      </c>
      <c r="EN340" t="s">
        <v>163</v>
      </c>
      <c r="EO340" t="s">
        <v>163</v>
      </c>
      <c r="EP340" t="s">
        <v>163</v>
      </c>
      <c r="EQ340" t="s">
        <v>163</v>
      </c>
      <c r="ER340" t="s">
        <v>163</v>
      </c>
      <c r="ES340" t="s">
        <v>163</v>
      </c>
      <c r="ET340" t="s">
        <v>163</v>
      </c>
      <c r="EU340">
        <v>3</v>
      </c>
      <c r="EV340">
        <v>1962</v>
      </c>
      <c r="EW340">
        <v>1</v>
      </c>
      <c r="EX340" t="s">
        <v>345</v>
      </c>
      <c r="EY340" t="s">
        <v>351</v>
      </c>
      <c r="EZ340" t="s">
        <v>334</v>
      </c>
      <c r="FA340" t="s">
        <v>163</v>
      </c>
      <c r="FB340" t="s">
        <v>163</v>
      </c>
      <c r="FC340" t="s">
        <v>163</v>
      </c>
      <c r="FD340" t="s">
        <v>163</v>
      </c>
      <c r="FE340" t="s">
        <v>163</v>
      </c>
      <c r="FF340" t="s">
        <v>163</v>
      </c>
      <c r="FG340" t="s">
        <v>163</v>
      </c>
      <c r="FH340" t="s">
        <v>163</v>
      </c>
      <c r="FI340" t="s">
        <v>163</v>
      </c>
      <c r="FJ340" t="s">
        <v>163</v>
      </c>
      <c r="FK340">
        <f t="shared" si="10"/>
        <v>1</v>
      </c>
      <c r="FL340">
        <f t="shared" si="11"/>
        <v>0</v>
      </c>
    </row>
    <row r="341" spans="1:168" x14ac:dyDescent="0.25">
      <c r="A341">
        <v>340</v>
      </c>
      <c r="B341" t="s">
        <v>196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60606</v>
      </c>
      <c r="J341" t="s">
        <v>176</v>
      </c>
      <c r="K341" t="s">
        <v>10</v>
      </c>
      <c r="L341" t="s">
        <v>232</v>
      </c>
      <c r="M341">
        <v>1</v>
      </c>
      <c r="N341">
        <v>1</v>
      </c>
      <c r="O341">
        <v>5</v>
      </c>
      <c r="P341">
        <v>3</v>
      </c>
      <c r="Q341">
        <v>2</v>
      </c>
      <c r="R341">
        <v>1</v>
      </c>
      <c r="S341" t="s">
        <v>163</v>
      </c>
      <c r="T341">
        <v>0</v>
      </c>
      <c r="U341">
        <v>40</v>
      </c>
      <c r="V341">
        <v>60</v>
      </c>
      <c r="W341" t="s">
        <v>312</v>
      </c>
      <c r="X341" t="s">
        <v>313</v>
      </c>
      <c r="Y341" t="s">
        <v>310</v>
      </c>
      <c r="Z341" t="s">
        <v>310</v>
      </c>
      <c r="AA341" t="s">
        <v>308</v>
      </c>
      <c r="AB341" t="s">
        <v>308</v>
      </c>
      <c r="AC341" t="s">
        <v>308</v>
      </c>
      <c r="AD341" t="s">
        <v>308</v>
      </c>
      <c r="AE341" t="s">
        <v>310</v>
      </c>
      <c r="AF341" t="s">
        <v>316</v>
      </c>
      <c r="AG341" t="s">
        <v>316</v>
      </c>
      <c r="AH341" t="s">
        <v>316</v>
      </c>
      <c r="AI341" t="s">
        <v>306</v>
      </c>
      <c r="AJ341" t="s">
        <v>315</v>
      </c>
      <c r="AK341" t="s">
        <v>315</v>
      </c>
      <c r="AL341" t="s">
        <v>314</v>
      </c>
      <c r="AM341" t="s">
        <v>314</v>
      </c>
      <c r="AN341" t="s">
        <v>316</v>
      </c>
      <c r="AO341" t="s">
        <v>163</v>
      </c>
      <c r="AP341" t="s">
        <v>163</v>
      </c>
      <c r="AQ341" t="s">
        <v>321</v>
      </c>
      <c r="AR341">
        <v>9</v>
      </c>
      <c r="AS341">
        <v>6</v>
      </c>
      <c r="AT341" t="s">
        <v>321</v>
      </c>
      <c r="AU341" t="s">
        <v>326</v>
      </c>
      <c r="AV341" t="s">
        <v>163</v>
      </c>
      <c r="AW341" t="s">
        <v>163</v>
      </c>
      <c r="AX341" t="s">
        <v>163</v>
      </c>
      <c r="AY341" t="s">
        <v>163</v>
      </c>
      <c r="AZ341" t="s">
        <v>163</v>
      </c>
      <c r="BA341" t="s">
        <v>163</v>
      </c>
      <c r="BB341">
        <v>2</v>
      </c>
      <c r="BC341" t="s">
        <v>163</v>
      </c>
      <c r="BD341" t="s">
        <v>163</v>
      </c>
      <c r="BE341" t="s">
        <v>163</v>
      </c>
      <c r="BF341" t="s">
        <v>163</v>
      </c>
      <c r="BG341" t="s">
        <v>163</v>
      </c>
      <c r="BH341" t="s">
        <v>163</v>
      </c>
      <c r="BI341" t="s">
        <v>163</v>
      </c>
      <c r="BJ341" t="s">
        <v>163</v>
      </c>
      <c r="BK341" t="s">
        <v>163</v>
      </c>
      <c r="BL341" t="s">
        <v>163</v>
      </c>
      <c r="BM341">
        <v>1</v>
      </c>
      <c r="BN341">
        <v>1</v>
      </c>
      <c r="BO341" t="s">
        <v>163</v>
      </c>
      <c r="BP341" t="s">
        <v>163</v>
      </c>
      <c r="BQ341" t="s">
        <v>163</v>
      </c>
      <c r="BR341" s="16">
        <v>1</v>
      </c>
      <c r="BS341" s="16">
        <v>3</v>
      </c>
      <c r="BT341" s="16">
        <v>1</v>
      </c>
      <c r="BU341" s="16">
        <v>1</v>
      </c>
      <c r="BV341" s="16">
        <v>3</v>
      </c>
      <c r="BW341" s="16">
        <v>1</v>
      </c>
      <c r="BX341" s="16" t="s">
        <v>163</v>
      </c>
      <c r="BY341" s="16" t="s">
        <v>163</v>
      </c>
      <c r="BZ341" s="16" t="s">
        <v>163</v>
      </c>
      <c r="CA341" s="16">
        <v>301</v>
      </c>
      <c r="CB341" s="16" t="s">
        <v>163</v>
      </c>
      <c r="CC341" s="16" t="s">
        <v>163</v>
      </c>
      <c r="CD341" s="16" t="s">
        <v>163</v>
      </c>
      <c r="CE341" s="16" t="s">
        <v>163</v>
      </c>
      <c r="CF341" s="16" t="s">
        <v>163</v>
      </c>
      <c r="CG341" s="16" t="s">
        <v>163</v>
      </c>
      <c r="CH341" s="16" t="s">
        <v>163</v>
      </c>
      <c r="CI341" s="16" t="s">
        <v>163</v>
      </c>
      <c r="CJ341" s="16" t="s">
        <v>163</v>
      </c>
      <c r="CK341" s="16" t="s">
        <v>163</v>
      </c>
      <c r="CL341" s="16" t="s">
        <v>163</v>
      </c>
      <c r="CM341" s="16" t="s">
        <v>163</v>
      </c>
      <c r="CN341" s="16" t="s">
        <v>163</v>
      </c>
      <c r="CO341" s="16" t="s">
        <v>163</v>
      </c>
      <c r="CP341" s="16" t="s">
        <v>163</v>
      </c>
      <c r="CQ341" s="16" t="s">
        <v>163</v>
      </c>
      <c r="CR341" s="16" t="s">
        <v>163</v>
      </c>
      <c r="CS341" s="16" t="s">
        <v>163</v>
      </c>
      <c r="CT341" s="16" t="s">
        <v>163</v>
      </c>
      <c r="CU341" s="16">
        <v>301</v>
      </c>
      <c r="CV341" s="16" t="s">
        <v>163</v>
      </c>
      <c r="CW341" s="16">
        <v>1</v>
      </c>
      <c r="CX341" s="16">
        <v>3</v>
      </c>
      <c r="CY341" s="16" t="s">
        <v>163</v>
      </c>
      <c r="CZ341" s="16" t="s">
        <v>163</v>
      </c>
      <c r="DA341" s="16" t="s">
        <v>163</v>
      </c>
      <c r="DB341" s="16" t="s">
        <v>163</v>
      </c>
      <c r="DC341" s="16" t="s">
        <v>163</v>
      </c>
      <c r="DD341" s="16" t="s">
        <v>163</v>
      </c>
      <c r="DE341" s="16" t="s">
        <v>163</v>
      </c>
      <c r="DF341" s="16" t="s">
        <v>163</v>
      </c>
      <c r="DG341" s="16" t="s">
        <v>163</v>
      </c>
      <c r="DH341" s="16" t="s">
        <v>163</v>
      </c>
      <c r="DI341" s="16" t="s">
        <v>163</v>
      </c>
      <c r="DJ341" s="16" t="s">
        <v>163</v>
      </c>
      <c r="DK341" s="16" t="s">
        <v>163</v>
      </c>
      <c r="DL341" s="16" t="s">
        <v>163</v>
      </c>
      <c r="DM341" s="16" t="s">
        <v>163</v>
      </c>
      <c r="DN341" s="16" t="s">
        <v>163</v>
      </c>
      <c r="DO341" s="16" t="s">
        <v>163</v>
      </c>
      <c r="DP341" s="16" t="s">
        <v>163</v>
      </c>
      <c r="DQ341" s="16" t="s">
        <v>163</v>
      </c>
      <c r="DR341" s="16" t="s">
        <v>163</v>
      </c>
      <c r="DS341" s="16" t="s">
        <v>163</v>
      </c>
      <c r="DT341" s="16" t="s">
        <v>163</v>
      </c>
      <c r="DU341" s="16" t="s">
        <v>163</v>
      </c>
      <c r="DV341" s="16" t="s">
        <v>163</v>
      </c>
      <c r="DW341" s="16" t="s">
        <v>163</v>
      </c>
      <c r="DX341" s="16" t="s">
        <v>163</v>
      </c>
      <c r="DY341" s="16">
        <v>301</v>
      </c>
      <c r="DZ341" s="16" t="s">
        <v>163</v>
      </c>
      <c r="EA341" s="16">
        <v>1</v>
      </c>
      <c r="EB341" s="16">
        <v>3</v>
      </c>
      <c r="EC341" s="16" t="s">
        <v>163</v>
      </c>
      <c r="ED341" s="16" t="s">
        <v>163</v>
      </c>
      <c r="EE341" s="16" t="s">
        <v>163</v>
      </c>
      <c r="EF341" s="16" t="s">
        <v>163</v>
      </c>
      <c r="EG341" s="16" t="s">
        <v>163</v>
      </c>
      <c r="EH341" s="16" t="s">
        <v>163</v>
      </c>
      <c r="EI341">
        <v>6</v>
      </c>
      <c r="EJ341" t="s">
        <v>163</v>
      </c>
      <c r="EK341">
        <v>6</v>
      </c>
      <c r="EL341" t="s">
        <v>163</v>
      </c>
      <c r="EM341" t="s">
        <v>163</v>
      </c>
      <c r="EN341" t="s">
        <v>163</v>
      </c>
      <c r="EO341" t="s">
        <v>163</v>
      </c>
      <c r="EP341" t="s">
        <v>163</v>
      </c>
      <c r="EQ341" t="s">
        <v>163</v>
      </c>
      <c r="ER341" t="s">
        <v>163</v>
      </c>
      <c r="ES341" t="s">
        <v>163</v>
      </c>
      <c r="ET341" t="s">
        <v>163</v>
      </c>
      <c r="EU341">
        <v>3</v>
      </c>
      <c r="EV341">
        <v>1960</v>
      </c>
      <c r="EW341">
        <v>1</v>
      </c>
      <c r="EX341" t="s">
        <v>338</v>
      </c>
      <c r="EY341" t="s">
        <v>349</v>
      </c>
      <c r="EZ341" t="s">
        <v>333</v>
      </c>
      <c r="FA341" t="s">
        <v>163</v>
      </c>
      <c r="FB341" t="s">
        <v>163</v>
      </c>
      <c r="FC341" t="s">
        <v>163</v>
      </c>
      <c r="FD341" t="s">
        <v>163</v>
      </c>
      <c r="FE341" t="s">
        <v>163</v>
      </c>
      <c r="FF341" t="s">
        <v>163</v>
      </c>
      <c r="FG341" t="s">
        <v>163</v>
      </c>
      <c r="FH341" t="s">
        <v>163</v>
      </c>
      <c r="FI341" t="s">
        <v>163</v>
      </c>
      <c r="FJ341" t="s">
        <v>163</v>
      </c>
      <c r="FK341">
        <f t="shared" si="10"/>
        <v>1</v>
      </c>
      <c r="FL341">
        <f t="shared" si="11"/>
        <v>0</v>
      </c>
    </row>
    <row r="342" spans="1:168" x14ac:dyDescent="0.25">
      <c r="A342">
        <v>341</v>
      </c>
      <c r="B342" t="s">
        <v>196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60608</v>
      </c>
      <c r="J342" t="s">
        <v>176</v>
      </c>
      <c r="K342" t="s">
        <v>10</v>
      </c>
      <c r="L342" t="s">
        <v>232</v>
      </c>
      <c r="M342">
        <v>1</v>
      </c>
      <c r="N342">
        <v>1</v>
      </c>
      <c r="O342">
        <v>7</v>
      </c>
      <c r="P342">
        <v>4</v>
      </c>
      <c r="Q342">
        <v>2</v>
      </c>
      <c r="R342">
        <v>1</v>
      </c>
      <c r="S342" t="s">
        <v>163</v>
      </c>
      <c r="T342">
        <v>100</v>
      </c>
      <c r="U342">
        <v>0</v>
      </c>
      <c r="V342">
        <v>0</v>
      </c>
      <c r="W342" t="s">
        <v>312</v>
      </c>
      <c r="X342" t="s">
        <v>313</v>
      </c>
      <c r="Y342" t="s">
        <v>310</v>
      </c>
      <c r="Z342" t="s">
        <v>310</v>
      </c>
      <c r="AA342" t="s">
        <v>308</v>
      </c>
      <c r="AB342" t="s">
        <v>308</v>
      </c>
      <c r="AC342" t="s">
        <v>308</v>
      </c>
      <c r="AD342" t="s">
        <v>308</v>
      </c>
      <c r="AE342" t="s">
        <v>310</v>
      </c>
      <c r="AF342" t="s">
        <v>316</v>
      </c>
      <c r="AG342" t="s">
        <v>315</v>
      </c>
      <c r="AH342" t="s">
        <v>306</v>
      </c>
      <c r="AI342" t="s">
        <v>306</v>
      </c>
      <c r="AJ342" t="s">
        <v>314</v>
      </c>
      <c r="AK342" t="s">
        <v>314</v>
      </c>
      <c r="AL342" t="s">
        <v>314</v>
      </c>
      <c r="AM342" t="s">
        <v>314</v>
      </c>
      <c r="AN342" t="s">
        <v>306</v>
      </c>
      <c r="AO342" t="s">
        <v>163</v>
      </c>
      <c r="AP342" t="s">
        <v>163</v>
      </c>
      <c r="AQ342" t="s">
        <v>163</v>
      </c>
      <c r="AR342" t="s">
        <v>163</v>
      </c>
      <c r="AS342">
        <v>8</v>
      </c>
      <c r="AT342" t="s">
        <v>325</v>
      </c>
      <c r="AU342" t="s">
        <v>325</v>
      </c>
      <c r="AV342" t="s">
        <v>163</v>
      </c>
      <c r="AW342" t="s">
        <v>163</v>
      </c>
      <c r="AX342" t="s">
        <v>163</v>
      </c>
      <c r="AY342" t="s">
        <v>163</v>
      </c>
      <c r="AZ342" t="s">
        <v>163</v>
      </c>
      <c r="BA342" t="s">
        <v>163</v>
      </c>
      <c r="BB342" t="s">
        <v>163</v>
      </c>
      <c r="BC342" t="s">
        <v>163</v>
      </c>
      <c r="BD342" t="s">
        <v>163</v>
      </c>
      <c r="BE342" t="s">
        <v>163</v>
      </c>
      <c r="BF342" t="s">
        <v>163</v>
      </c>
      <c r="BG342" t="s">
        <v>163</v>
      </c>
      <c r="BH342">
        <v>1</v>
      </c>
      <c r="BI342" t="s">
        <v>163</v>
      </c>
      <c r="BJ342">
        <v>1</v>
      </c>
      <c r="BK342" t="s">
        <v>163</v>
      </c>
      <c r="BL342" t="s">
        <v>163</v>
      </c>
      <c r="BM342" t="s">
        <v>171</v>
      </c>
      <c r="BN342">
        <v>2</v>
      </c>
      <c r="BO342" t="s">
        <v>163</v>
      </c>
      <c r="BP342" t="s">
        <v>163</v>
      </c>
      <c r="BQ342" t="s">
        <v>163</v>
      </c>
      <c r="BR342" s="16">
        <v>1</v>
      </c>
      <c r="BS342" s="16">
        <v>3</v>
      </c>
      <c r="BT342" s="16">
        <v>1</v>
      </c>
      <c r="BU342" s="16">
        <v>1</v>
      </c>
      <c r="BV342" s="16" t="s">
        <v>164</v>
      </c>
      <c r="BW342" s="16">
        <v>2</v>
      </c>
      <c r="BX342" s="16" t="s">
        <v>163</v>
      </c>
      <c r="BY342" s="16" t="s">
        <v>163</v>
      </c>
      <c r="BZ342" s="16" t="s">
        <v>163</v>
      </c>
      <c r="CA342" s="16">
        <v>304</v>
      </c>
      <c r="CB342" s="16" t="s">
        <v>163</v>
      </c>
      <c r="CC342" s="16" t="s">
        <v>163</v>
      </c>
      <c r="CD342" s="16" t="s">
        <v>163</v>
      </c>
      <c r="CE342" s="16" t="s">
        <v>163</v>
      </c>
      <c r="CF342" s="16" t="s">
        <v>163</v>
      </c>
      <c r="CG342" s="16" t="s">
        <v>163</v>
      </c>
      <c r="CH342" s="16" t="s">
        <v>163</v>
      </c>
      <c r="CI342" s="16" t="s">
        <v>163</v>
      </c>
      <c r="CJ342" s="16" t="s">
        <v>163</v>
      </c>
      <c r="CK342" s="16" t="s">
        <v>163</v>
      </c>
      <c r="CL342" s="16" t="s">
        <v>163</v>
      </c>
      <c r="CM342" s="16" t="s">
        <v>163</v>
      </c>
      <c r="CN342" s="16" t="s">
        <v>163</v>
      </c>
      <c r="CO342" s="16" t="s">
        <v>163</v>
      </c>
      <c r="CP342" s="16" t="s">
        <v>163</v>
      </c>
      <c r="CQ342" s="16" t="s">
        <v>163</v>
      </c>
      <c r="CR342" s="16" t="s">
        <v>163</v>
      </c>
      <c r="CS342" s="16" t="s">
        <v>163</v>
      </c>
      <c r="CT342" s="16" t="s">
        <v>163</v>
      </c>
      <c r="CU342" s="16">
        <v>304</v>
      </c>
      <c r="CV342" s="16" t="s">
        <v>163</v>
      </c>
      <c r="CW342" s="16">
        <v>1</v>
      </c>
      <c r="CX342" s="16">
        <v>1</v>
      </c>
      <c r="CY342" s="16">
        <v>1</v>
      </c>
      <c r="CZ342" s="16" t="s">
        <v>163</v>
      </c>
      <c r="DA342" s="16" t="s">
        <v>163</v>
      </c>
      <c r="DB342" s="16" t="s">
        <v>163</v>
      </c>
      <c r="DC342" s="16" t="s">
        <v>163</v>
      </c>
      <c r="DD342" s="16" t="s">
        <v>163</v>
      </c>
      <c r="DE342" s="16" t="s">
        <v>163</v>
      </c>
      <c r="DF342" s="16" t="s">
        <v>163</v>
      </c>
      <c r="DG342" s="16" t="s">
        <v>163</v>
      </c>
      <c r="DH342" s="16" t="s">
        <v>163</v>
      </c>
      <c r="DI342" s="16" t="s">
        <v>163</v>
      </c>
      <c r="DJ342" s="16" t="s">
        <v>163</v>
      </c>
      <c r="DK342" s="16" t="s">
        <v>163</v>
      </c>
      <c r="DL342" s="16" t="s">
        <v>163</v>
      </c>
      <c r="DM342" s="16" t="s">
        <v>163</v>
      </c>
      <c r="DN342" s="16" t="s">
        <v>163</v>
      </c>
      <c r="DO342" s="16">
        <v>301</v>
      </c>
      <c r="DP342" s="16" t="s">
        <v>163</v>
      </c>
      <c r="DQ342" s="16">
        <v>1</v>
      </c>
      <c r="DR342" s="16">
        <v>1</v>
      </c>
      <c r="DS342" s="16">
        <v>1</v>
      </c>
      <c r="DT342" s="16" t="s">
        <v>163</v>
      </c>
      <c r="DU342" s="16" t="s">
        <v>163</v>
      </c>
      <c r="DV342" s="16" t="s">
        <v>163</v>
      </c>
      <c r="DW342" s="16" t="s">
        <v>163</v>
      </c>
      <c r="DX342" s="16" t="s">
        <v>163</v>
      </c>
      <c r="DY342" s="16">
        <v>301</v>
      </c>
      <c r="DZ342" s="16" t="s">
        <v>163</v>
      </c>
      <c r="EA342" s="16">
        <v>1</v>
      </c>
      <c r="EB342" s="16">
        <v>1</v>
      </c>
      <c r="EC342" s="16">
        <v>1</v>
      </c>
      <c r="ED342" s="16" t="s">
        <v>163</v>
      </c>
      <c r="EE342" s="16" t="s">
        <v>163</v>
      </c>
      <c r="EF342" s="16" t="s">
        <v>163</v>
      </c>
      <c r="EG342" s="16" t="s">
        <v>163</v>
      </c>
      <c r="EH342" s="16" t="s">
        <v>163</v>
      </c>
      <c r="EI342">
        <v>5</v>
      </c>
      <c r="EJ342">
        <v>2</v>
      </c>
      <c r="EK342" t="s">
        <v>163</v>
      </c>
      <c r="EL342">
        <v>4</v>
      </c>
      <c r="EM342">
        <v>15</v>
      </c>
      <c r="EN342">
        <v>15</v>
      </c>
      <c r="EO342">
        <v>11</v>
      </c>
      <c r="EP342">
        <v>11</v>
      </c>
      <c r="EQ342">
        <v>25</v>
      </c>
      <c r="ER342" t="s">
        <v>163</v>
      </c>
      <c r="ES342">
        <v>1</v>
      </c>
      <c r="ET342" t="s">
        <v>163</v>
      </c>
      <c r="EU342">
        <v>3</v>
      </c>
      <c r="EV342">
        <v>1966</v>
      </c>
      <c r="EW342">
        <v>1</v>
      </c>
      <c r="EX342" t="s">
        <v>338</v>
      </c>
      <c r="EY342" t="s">
        <v>350</v>
      </c>
      <c r="EZ342" t="s">
        <v>334</v>
      </c>
      <c r="FA342" t="s">
        <v>163</v>
      </c>
      <c r="FB342" t="s">
        <v>163</v>
      </c>
      <c r="FC342" t="s">
        <v>163</v>
      </c>
      <c r="FD342" t="s">
        <v>163</v>
      </c>
      <c r="FE342" t="s">
        <v>163</v>
      </c>
      <c r="FF342" t="s">
        <v>163</v>
      </c>
      <c r="FG342" t="s">
        <v>163</v>
      </c>
      <c r="FH342" t="s">
        <v>163</v>
      </c>
      <c r="FI342" t="s">
        <v>163</v>
      </c>
      <c r="FJ342" t="s">
        <v>163</v>
      </c>
      <c r="FK342">
        <f t="shared" si="10"/>
        <v>1</v>
      </c>
      <c r="FL342">
        <f t="shared" si="11"/>
        <v>0</v>
      </c>
    </row>
    <row r="343" spans="1:168" x14ac:dyDescent="0.25">
      <c r="A343">
        <v>342</v>
      </c>
      <c r="B343" t="s">
        <v>196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60606</v>
      </c>
      <c r="J343" t="s">
        <v>176</v>
      </c>
      <c r="K343" t="s">
        <v>10</v>
      </c>
      <c r="L343" t="s">
        <v>232</v>
      </c>
      <c r="M343">
        <v>1</v>
      </c>
      <c r="N343">
        <v>1</v>
      </c>
      <c r="O343">
        <v>6</v>
      </c>
      <c r="P343">
        <v>4</v>
      </c>
      <c r="Q343">
        <v>1</v>
      </c>
      <c r="R343">
        <v>1</v>
      </c>
      <c r="S343" t="s">
        <v>163</v>
      </c>
      <c r="T343">
        <v>100</v>
      </c>
      <c r="U343">
        <v>0</v>
      </c>
      <c r="V343">
        <v>0</v>
      </c>
      <c r="W343" t="s">
        <v>312</v>
      </c>
      <c r="X343" t="s">
        <v>312</v>
      </c>
      <c r="Y343" t="s">
        <v>310</v>
      </c>
      <c r="Z343" t="s">
        <v>310</v>
      </c>
      <c r="AA343" t="s">
        <v>308</v>
      </c>
      <c r="AB343" t="s">
        <v>308</v>
      </c>
      <c r="AC343" t="s">
        <v>308</v>
      </c>
      <c r="AD343" t="s">
        <v>308</v>
      </c>
      <c r="AE343" t="s">
        <v>313</v>
      </c>
      <c r="AF343" t="s">
        <v>316</v>
      </c>
      <c r="AG343" t="s">
        <v>316</v>
      </c>
      <c r="AH343" t="s">
        <v>306</v>
      </c>
      <c r="AI343" t="s">
        <v>306</v>
      </c>
      <c r="AJ343" t="s">
        <v>314</v>
      </c>
      <c r="AK343" t="s">
        <v>314</v>
      </c>
      <c r="AL343" t="s">
        <v>314</v>
      </c>
      <c r="AM343" t="s">
        <v>314</v>
      </c>
      <c r="AN343" t="s">
        <v>316</v>
      </c>
      <c r="AO343" t="s">
        <v>163</v>
      </c>
      <c r="AP343" t="s">
        <v>163</v>
      </c>
      <c r="AQ343" t="s">
        <v>163</v>
      </c>
      <c r="AR343" t="s">
        <v>163</v>
      </c>
      <c r="AS343">
        <v>1.5</v>
      </c>
      <c r="AT343" t="s">
        <v>318</v>
      </c>
      <c r="AU343" t="s">
        <v>318</v>
      </c>
      <c r="AV343" t="s">
        <v>163</v>
      </c>
      <c r="AW343" t="s">
        <v>163</v>
      </c>
      <c r="AX343" t="s">
        <v>163</v>
      </c>
      <c r="AY343" t="s">
        <v>163</v>
      </c>
      <c r="AZ343" t="s">
        <v>163</v>
      </c>
      <c r="BA343" t="s">
        <v>163</v>
      </c>
      <c r="BB343" t="s">
        <v>163</v>
      </c>
      <c r="BC343" t="s">
        <v>163</v>
      </c>
      <c r="BD343" t="s">
        <v>163</v>
      </c>
      <c r="BE343" t="s">
        <v>163</v>
      </c>
      <c r="BF343" t="s">
        <v>163</v>
      </c>
      <c r="BG343" t="s">
        <v>163</v>
      </c>
      <c r="BH343" t="s">
        <v>166</v>
      </c>
      <c r="BI343">
        <v>2</v>
      </c>
      <c r="BJ343" t="s">
        <v>163</v>
      </c>
      <c r="BK343" t="s">
        <v>163</v>
      </c>
      <c r="BL343" t="s">
        <v>163</v>
      </c>
      <c r="BM343" t="s">
        <v>166</v>
      </c>
      <c r="BN343">
        <v>1</v>
      </c>
      <c r="BO343" t="s">
        <v>163</v>
      </c>
      <c r="BP343" t="s">
        <v>163</v>
      </c>
      <c r="BQ343" t="s">
        <v>163</v>
      </c>
      <c r="BR343" s="16">
        <v>1</v>
      </c>
      <c r="BS343" s="16" t="s">
        <v>164</v>
      </c>
      <c r="BT343" s="16">
        <v>2</v>
      </c>
      <c r="BU343" s="16">
        <v>1</v>
      </c>
      <c r="BV343" s="16" t="s">
        <v>164</v>
      </c>
      <c r="BW343" s="16">
        <v>2</v>
      </c>
      <c r="BX343" s="16" t="s">
        <v>163</v>
      </c>
      <c r="BY343" s="16" t="s">
        <v>163</v>
      </c>
      <c r="BZ343" s="16">
        <v>301</v>
      </c>
      <c r="CA343" s="16">
        <v>301</v>
      </c>
      <c r="CB343" s="16" t="s">
        <v>163</v>
      </c>
      <c r="CC343" s="16" t="s">
        <v>163</v>
      </c>
      <c r="CD343" s="16" t="s">
        <v>163</v>
      </c>
      <c r="CE343" s="16" t="s">
        <v>163</v>
      </c>
      <c r="CF343" s="16" t="s">
        <v>163</v>
      </c>
      <c r="CG343" s="16" t="s">
        <v>163</v>
      </c>
      <c r="CH343" s="16" t="s">
        <v>163</v>
      </c>
      <c r="CI343" s="16" t="s">
        <v>163</v>
      </c>
      <c r="CJ343" s="16" t="s">
        <v>163</v>
      </c>
      <c r="CK343" s="16">
        <v>301</v>
      </c>
      <c r="CL343" s="16" t="s">
        <v>163</v>
      </c>
      <c r="CM343" s="16">
        <v>1</v>
      </c>
      <c r="CN343" s="16">
        <v>1</v>
      </c>
      <c r="CO343" s="16">
        <v>12</v>
      </c>
      <c r="CP343" s="16" t="s">
        <v>163</v>
      </c>
      <c r="CQ343" s="16" t="s">
        <v>163</v>
      </c>
      <c r="CR343" s="16" t="s">
        <v>163</v>
      </c>
      <c r="CS343" s="16" t="s">
        <v>163</v>
      </c>
      <c r="CT343" s="16" t="s">
        <v>163</v>
      </c>
      <c r="CU343" s="16">
        <v>301</v>
      </c>
      <c r="CV343" s="16" t="s">
        <v>163</v>
      </c>
      <c r="CW343" s="16">
        <v>1</v>
      </c>
      <c r="CX343" s="16">
        <v>1</v>
      </c>
      <c r="CY343" s="16">
        <v>12</v>
      </c>
      <c r="CZ343" s="16" t="s">
        <v>163</v>
      </c>
      <c r="DA343" s="16" t="s">
        <v>163</v>
      </c>
      <c r="DB343" s="16" t="s">
        <v>163</v>
      </c>
      <c r="DC343" s="16" t="s">
        <v>163</v>
      </c>
      <c r="DD343" s="16" t="s">
        <v>163</v>
      </c>
      <c r="DE343" s="16" t="s">
        <v>163</v>
      </c>
      <c r="DF343" s="16" t="s">
        <v>163</v>
      </c>
      <c r="DG343" s="16" t="s">
        <v>163</v>
      </c>
      <c r="DH343" s="16" t="s">
        <v>163</v>
      </c>
      <c r="DI343" s="16" t="s">
        <v>163</v>
      </c>
      <c r="DJ343" s="16" t="s">
        <v>163</v>
      </c>
      <c r="DK343" s="16" t="s">
        <v>163</v>
      </c>
      <c r="DL343" s="16" t="s">
        <v>163</v>
      </c>
      <c r="DM343" s="16" t="s">
        <v>163</v>
      </c>
      <c r="DN343" s="16" t="s">
        <v>163</v>
      </c>
      <c r="DO343" s="16">
        <v>301</v>
      </c>
      <c r="DP343" s="16" t="s">
        <v>163</v>
      </c>
      <c r="DQ343" s="16">
        <v>1</v>
      </c>
      <c r="DR343" s="16">
        <v>1</v>
      </c>
      <c r="DS343" s="16">
        <v>12</v>
      </c>
      <c r="DT343" s="16" t="s">
        <v>163</v>
      </c>
      <c r="DU343" s="16" t="s">
        <v>163</v>
      </c>
      <c r="DV343" s="16" t="s">
        <v>163</v>
      </c>
      <c r="DW343" s="16" t="s">
        <v>163</v>
      </c>
      <c r="DX343" s="16" t="s">
        <v>163</v>
      </c>
      <c r="DY343" s="16">
        <v>301</v>
      </c>
      <c r="DZ343" s="16" t="s">
        <v>163</v>
      </c>
      <c r="EA343" s="16">
        <v>1</v>
      </c>
      <c r="EB343" s="16">
        <v>1</v>
      </c>
      <c r="EC343" s="16">
        <v>12</v>
      </c>
      <c r="ED343" s="16" t="s">
        <v>163</v>
      </c>
      <c r="EE343" s="16" t="s">
        <v>163</v>
      </c>
      <c r="EF343" s="16" t="s">
        <v>163</v>
      </c>
      <c r="EG343" s="16" t="s">
        <v>163</v>
      </c>
      <c r="EH343" s="16" t="s">
        <v>163</v>
      </c>
      <c r="EI343">
        <v>5</v>
      </c>
      <c r="EJ343">
        <v>2</v>
      </c>
      <c r="EK343" t="s">
        <v>163</v>
      </c>
      <c r="EL343">
        <v>2</v>
      </c>
      <c r="EM343">
        <v>15</v>
      </c>
      <c r="EN343">
        <v>15</v>
      </c>
      <c r="EO343">
        <v>11</v>
      </c>
      <c r="EP343">
        <v>11</v>
      </c>
      <c r="EQ343">
        <v>24</v>
      </c>
      <c r="ER343" t="s">
        <v>163</v>
      </c>
      <c r="ES343" t="s">
        <v>190</v>
      </c>
      <c r="ET343" t="s">
        <v>163</v>
      </c>
      <c r="EU343">
        <v>3</v>
      </c>
      <c r="EV343">
        <v>1968</v>
      </c>
      <c r="EW343">
        <v>1</v>
      </c>
      <c r="EX343" t="s">
        <v>338</v>
      </c>
      <c r="EY343" t="s">
        <v>348</v>
      </c>
      <c r="EZ343" t="s">
        <v>333</v>
      </c>
      <c r="FA343" t="s">
        <v>163</v>
      </c>
      <c r="FB343" t="s">
        <v>163</v>
      </c>
      <c r="FC343" t="s">
        <v>163</v>
      </c>
      <c r="FD343" t="s">
        <v>163</v>
      </c>
      <c r="FE343" t="s">
        <v>163</v>
      </c>
      <c r="FF343" t="s">
        <v>163</v>
      </c>
      <c r="FG343" t="s">
        <v>163</v>
      </c>
      <c r="FH343" t="s">
        <v>163</v>
      </c>
      <c r="FI343" t="s">
        <v>163</v>
      </c>
      <c r="FJ343" t="s">
        <v>163</v>
      </c>
      <c r="FK343">
        <f t="shared" si="10"/>
        <v>1</v>
      </c>
      <c r="FL343">
        <f t="shared" si="11"/>
        <v>0</v>
      </c>
    </row>
    <row r="344" spans="1:168" x14ac:dyDescent="0.25">
      <c r="A344">
        <v>343</v>
      </c>
      <c r="B344" t="s">
        <v>196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60606</v>
      </c>
      <c r="J344" t="s">
        <v>176</v>
      </c>
      <c r="K344" t="s">
        <v>10</v>
      </c>
      <c r="L344" t="s">
        <v>232</v>
      </c>
      <c r="M344">
        <v>1</v>
      </c>
      <c r="N344">
        <v>1</v>
      </c>
      <c r="O344">
        <v>10</v>
      </c>
      <c r="P344">
        <v>7</v>
      </c>
      <c r="Q344">
        <v>0</v>
      </c>
      <c r="R344">
        <v>1</v>
      </c>
      <c r="S344" t="s">
        <v>163</v>
      </c>
      <c r="T344">
        <v>60</v>
      </c>
      <c r="U344">
        <v>0</v>
      </c>
      <c r="V344">
        <v>40</v>
      </c>
      <c r="W344" t="s">
        <v>313</v>
      </c>
      <c r="X344" t="s">
        <v>311</v>
      </c>
      <c r="Y344" t="s">
        <v>312</v>
      </c>
      <c r="Z344" t="s">
        <v>310</v>
      </c>
      <c r="AA344" t="s">
        <v>312</v>
      </c>
      <c r="AB344" t="s">
        <v>312</v>
      </c>
      <c r="AC344" t="s">
        <v>308</v>
      </c>
      <c r="AD344" t="s">
        <v>308</v>
      </c>
      <c r="AE344" t="s">
        <v>310</v>
      </c>
      <c r="AF344" t="s">
        <v>316</v>
      </c>
      <c r="AG344" t="s">
        <v>316</v>
      </c>
      <c r="AH344" t="s">
        <v>306</v>
      </c>
      <c r="AI344" t="s">
        <v>306</v>
      </c>
      <c r="AJ344" t="s">
        <v>316</v>
      </c>
      <c r="AK344" t="s">
        <v>316</v>
      </c>
      <c r="AL344" t="s">
        <v>314</v>
      </c>
      <c r="AM344" t="s">
        <v>314</v>
      </c>
      <c r="AN344" t="s">
        <v>306</v>
      </c>
      <c r="AO344" t="s">
        <v>163</v>
      </c>
      <c r="AP344" t="s">
        <v>163</v>
      </c>
      <c r="AQ344" t="s">
        <v>163</v>
      </c>
      <c r="AR344" t="s">
        <v>163</v>
      </c>
      <c r="AS344">
        <v>3</v>
      </c>
      <c r="AT344" t="s">
        <v>163</v>
      </c>
      <c r="AU344" t="s">
        <v>163</v>
      </c>
      <c r="AV344" t="s">
        <v>163</v>
      </c>
      <c r="AW344" t="s">
        <v>163</v>
      </c>
      <c r="AX344" t="s">
        <v>163</v>
      </c>
      <c r="AY344" t="s">
        <v>163</v>
      </c>
      <c r="AZ344" t="s">
        <v>163</v>
      </c>
      <c r="BA344" t="s">
        <v>163</v>
      </c>
      <c r="BB344" t="s">
        <v>163</v>
      </c>
      <c r="BC344" t="s">
        <v>163</v>
      </c>
      <c r="BD344" t="s">
        <v>163</v>
      </c>
      <c r="BE344" t="s">
        <v>163</v>
      </c>
      <c r="BF344" t="s">
        <v>163</v>
      </c>
      <c r="BG344" t="s">
        <v>163</v>
      </c>
      <c r="BH344">
        <v>4</v>
      </c>
      <c r="BI344" t="s">
        <v>163</v>
      </c>
      <c r="BJ344" t="s">
        <v>163</v>
      </c>
      <c r="BK344" t="s">
        <v>163</v>
      </c>
      <c r="BL344" t="s">
        <v>163</v>
      </c>
      <c r="BM344">
        <v>1</v>
      </c>
      <c r="BN344">
        <v>2</v>
      </c>
      <c r="BO344" t="s">
        <v>163</v>
      </c>
      <c r="BP344" t="s">
        <v>163</v>
      </c>
      <c r="BQ344" t="s">
        <v>163</v>
      </c>
      <c r="BR344" s="16">
        <v>2</v>
      </c>
      <c r="BS344" s="16">
        <v>0</v>
      </c>
      <c r="BT344" s="16">
        <v>0</v>
      </c>
      <c r="BU344" s="16">
        <v>2</v>
      </c>
      <c r="BV344" s="16">
        <v>0</v>
      </c>
      <c r="BW344" s="16">
        <v>0</v>
      </c>
      <c r="BX344" s="16" t="s">
        <v>163</v>
      </c>
      <c r="BY344" s="16" t="s">
        <v>163</v>
      </c>
      <c r="BZ344" s="16" t="s">
        <v>163</v>
      </c>
      <c r="CA344" s="16" t="s">
        <v>163</v>
      </c>
      <c r="CB344" s="16" t="s">
        <v>163</v>
      </c>
      <c r="CC344" s="16" t="s">
        <v>163</v>
      </c>
      <c r="CD344" s="16" t="s">
        <v>163</v>
      </c>
      <c r="CE344" s="16" t="s">
        <v>163</v>
      </c>
      <c r="CF344" s="16" t="s">
        <v>163</v>
      </c>
      <c r="CG344" s="16" t="s">
        <v>163</v>
      </c>
      <c r="CH344" s="16" t="s">
        <v>163</v>
      </c>
      <c r="CI344" s="16" t="s">
        <v>163</v>
      </c>
      <c r="CJ344" s="16" t="s">
        <v>163</v>
      </c>
      <c r="CK344" s="16" t="s">
        <v>163</v>
      </c>
      <c r="CL344" s="16" t="s">
        <v>163</v>
      </c>
      <c r="CM344" s="16" t="s">
        <v>163</v>
      </c>
      <c r="CN344" s="16" t="s">
        <v>163</v>
      </c>
      <c r="CO344" s="16" t="s">
        <v>163</v>
      </c>
      <c r="CP344" s="16" t="s">
        <v>163</v>
      </c>
      <c r="CQ344" s="16" t="s">
        <v>163</v>
      </c>
      <c r="CR344" s="16" t="s">
        <v>163</v>
      </c>
      <c r="CS344" s="16" t="s">
        <v>163</v>
      </c>
      <c r="CT344" s="16" t="s">
        <v>163</v>
      </c>
      <c r="CU344" s="16" t="s">
        <v>163</v>
      </c>
      <c r="CV344" s="16" t="s">
        <v>163</v>
      </c>
      <c r="CW344" s="16" t="s">
        <v>163</v>
      </c>
      <c r="CX344" s="16" t="s">
        <v>163</v>
      </c>
      <c r="CY344" s="16" t="s">
        <v>163</v>
      </c>
      <c r="CZ344" s="16" t="s">
        <v>163</v>
      </c>
      <c r="DA344" s="16" t="s">
        <v>163</v>
      </c>
      <c r="DB344" s="16" t="s">
        <v>163</v>
      </c>
      <c r="DC344" s="16" t="s">
        <v>163</v>
      </c>
      <c r="DD344" s="16" t="s">
        <v>163</v>
      </c>
      <c r="DE344" s="16" t="s">
        <v>163</v>
      </c>
      <c r="DF344" s="16" t="s">
        <v>163</v>
      </c>
      <c r="DG344" s="16" t="s">
        <v>163</v>
      </c>
      <c r="DH344" s="16" t="s">
        <v>163</v>
      </c>
      <c r="DI344" s="16" t="s">
        <v>163</v>
      </c>
      <c r="DJ344" s="16" t="s">
        <v>163</v>
      </c>
      <c r="DK344" s="16" t="s">
        <v>163</v>
      </c>
      <c r="DL344" s="16" t="s">
        <v>163</v>
      </c>
      <c r="DM344" s="16" t="s">
        <v>163</v>
      </c>
      <c r="DN344" s="16" t="s">
        <v>163</v>
      </c>
      <c r="DO344" s="16" t="s">
        <v>163</v>
      </c>
      <c r="DP344" s="16" t="s">
        <v>163</v>
      </c>
      <c r="DQ344" s="16" t="s">
        <v>163</v>
      </c>
      <c r="DR344" s="16" t="s">
        <v>163</v>
      </c>
      <c r="DS344" s="16" t="s">
        <v>163</v>
      </c>
      <c r="DT344" s="16" t="s">
        <v>163</v>
      </c>
      <c r="DU344" s="16" t="s">
        <v>163</v>
      </c>
      <c r="DV344" s="16" t="s">
        <v>163</v>
      </c>
      <c r="DW344" s="16" t="s">
        <v>163</v>
      </c>
      <c r="DX344" s="16" t="s">
        <v>163</v>
      </c>
      <c r="DY344" s="16" t="s">
        <v>163</v>
      </c>
      <c r="DZ344" s="16" t="s">
        <v>163</v>
      </c>
      <c r="EA344" s="16" t="s">
        <v>163</v>
      </c>
      <c r="EB344" s="16" t="s">
        <v>163</v>
      </c>
      <c r="EC344" s="16" t="s">
        <v>163</v>
      </c>
      <c r="ED344" s="16" t="s">
        <v>163</v>
      </c>
      <c r="EE344" s="16" t="s">
        <v>163</v>
      </c>
      <c r="EF344" s="16" t="s">
        <v>163</v>
      </c>
      <c r="EG344" s="16" t="s">
        <v>163</v>
      </c>
      <c r="EH344" s="16" t="s">
        <v>163</v>
      </c>
      <c r="EI344">
        <v>5</v>
      </c>
      <c r="EJ344">
        <v>2</v>
      </c>
      <c r="EK344" t="s">
        <v>163</v>
      </c>
      <c r="EL344">
        <v>5</v>
      </c>
      <c r="EM344">
        <v>15</v>
      </c>
      <c r="EN344">
        <v>15</v>
      </c>
      <c r="EO344">
        <v>11</v>
      </c>
      <c r="EP344">
        <v>11</v>
      </c>
      <c r="EQ344">
        <v>25</v>
      </c>
      <c r="ER344" t="s">
        <v>163</v>
      </c>
      <c r="ES344" t="s">
        <v>190</v>
      </c>
      <c r="ET344" t="s">
        <v>163</v>
      </c>
      <c r="EU344">
        <v>3</v>
      </c>
      <c r="EV344">
        <v>1950</v>
      </c>
      <c r="EW344">
        <v>1</v>
      </c>
      <c r="EX344" t="s">
        <v>338</v>
      </c>
      <c r="EY344" t="s">
        <v>349</v>
      </c>
      <c r="EZ344" t="s">
        <v>163</v>
      </c>
      <c r="FA344" t="s">
        <v>163</v>
      </c>
      <c r="FB344" t="s">
        <v>163</v>
      </c>
      <c r="FC344" t="s">
        <v>163</v>
      </c>
      <c r="FD344" t="s">
        <v>163</v>
      </c>
      <c r="FE344" t="s">
        <v>163</v>
      </c>
      <c r="FF344" t="s">
        <v>163</v>
      </c>
      <c r="FG344" t="s">
        <v>163</v>
      </c>
      <c r="FH344">
        <v>1</v>
      </c>
      <c r="FI344" t="s">
        <v>163</v>
      </c>
      <c r="FJ344" t="s">
        <v>163</v>
      </c>
      <c r="FK344">
        <f t="shared" si="10"/>
        <v>1</v>
      </c>
      <c r="FL344">
        <f t="shared" si="11"/>
        <v>0</v>
      </c>
    </row>
    <row r="345" spans="1:168" x14ac:dyDescent="0.25">
      <c r="A345">
        <v>344</v>
      </c>
      <c r="B345" t="s">
        <v>196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60606</v>
      </c>
      <c r="J345" t="s">
        <v>176</v>
      </c>
      <c r="K345" t="s">
        <v>10</v>
      </c>
      <c r="L345" t="s">
        <v>232</v>
      </c>
      <c r="M345">
        <v>1</v>
      </c>
      <c r="N345">
        <v>1</v>
      </c>
      <c r="O345">
        <v>6</v>
      </c>
      <c r="P345">
        <v>2</v>
      </c>
      <c r="Q345">
        <v>2</v>
      </c>
      <c r="R345">
        <v>1</v>
      </c>
      <c r="S345" t="s">
        <v>163</v>
      </c>
      <c r="T345">
        <v>100</v>
      </c>
      <c r="U345">
        <v>0</v>
      </c>
      <c r="V345">
        <v>0</v>
      </c>
      <c r="W345" t="s">
        <v>310</v>
      </c>
      <c r="X345" t="s">
        <v>313</v>
      </c>
      <c r="Y345" t="s">
        <v>310</v>
      </c>
      <c r="Z345" t="s">
        <v>310</v>
      </c>
      <c r="AA345" t="s">
        <v>312</v>
      </c>
      <c r="AB345" t="s">
        <v>308</v>
      </c>
      <c r="AC345" t="s">
        <v>308</v>
      </c>
      <c r="AD345" t="s">
        <v>308</v>
      </c>
      <c r="AE345" t="s">
        <v>310</v>
      </c>
      <c r="AF345" t="s">
        <v>316</v>
      </c>
      <c r="AG345" t="s">
        <v>315</v>
      </c>
      <c r="AH345" t="s">
        <v>306</v>
      </c>
      <c r="AI345" t="s">
        <v>306</v>
      </c>
      <c r="AJ345" t="s">
        <v>315</v>
      </c>
      <c r="AK345" t="s">
        <v>315</v>
      </c>
      <c r="AL345" t="s">
        <v>315</v>
      </c>
      <c r="AM345" t="s">
        <v>314</v>
      </c>
      <c r="AN345" t="s">
        <v>306</v>
      </c>
      <c r="AO345" t="s">
        <v>163</v>
      </c>
      <c r="AP345" t="s">
        <v>163</v>
      </c>
      <c r="AQ345" t="s">
        <v>163</v>
      </c>
      <c r="AR345" t="s">
        <v>163</v>
      </c>
      <c r="AS345">
        <v>6</v>
      </c>
      <c r="AT345" t="s">
        <v>321</v>
      </c>
      <c r="AU345" t="s">
        <v>326</v>
      </c>
      <c r="AV345" t="s">
        <v>163</v>
      </c>
      <c r="AW345" t="s">
        <v>163</v>
      </c>
      <c r="AX345" t="s">
        <v>163</v>
      </c>
      <c r="AY345" t="s">
        <v>163</v>
      </c>
      <c r="AZ345" t="s">
        <v>163</v>
      </c>
      <c r="BA345" t="s">
        <v>163</v>
      </c>
      <c r="BB345" t="s">
        <v>163</v>
      </c>
      <c r="BC345" t="s">
        <v>163</v>
      </c>
      <c r="BD345" t="s">
        <v>163</v>
      </c>
      <c r="BE345" t="s">
        <v>163</v>
      </c>
      <c r="BF345" t="s">
        <v>163</v>
      </c>
      <c r="BG345" t="s">
        <v>163</v>
      </c>
      <c r="BH345">
        <v>1</v>
      </c>
      <c r="BI345" t="s">
        <v>163</v>
      </c>
      <c r="BJ345" t="s">
        <v>163</v>
      </c>
      <c r="BK345" t="s">
        <v>163</v>
      </c>
      <c r="BL345">
        <v>1</v>
      </c>
      <c r="BM345">
        <v>1</v>
      </c>
      <c r="BN345" t="s">
        <v>163</v>
      </c>
      <c r="BO345" t="s">
        <v>163</v>
      </c>
      <c r="BP345">
        <v>1</v>
      </c>
      <c r="BQ345" t="s">
        <v>163</v>
      </c>
      <c r="BR345" s="16">
        <v>1</v>
      </c>
      <c r="BS345" s="16" t="s">
        <v>164</v>
      </c>
      <c r="BT345" s="16">
        <v>2</v>
      </c>
      <c r="BU345" s="16">
        <v>1</v>
      </c>
      <c r="BV345" s="16" t="s">
        <v>164</v>
      </c>
      <c r="BW345" s="16">
        <v>2</v>
      </c>
      <c r="BX345" s="16" t="s">
        <v>163</v>
      </c>
      <c r="BY345" s="16" t="s">
        <v>163</v>
      </c>
      <c r="BZ345" s="16">
        <v>308</v>
      </c>
      <c r="CA345" s="16">
        <v>301</v>
      </c>
      <c r="CB345" s="16" t="s">
        <v>163</v>
      </c>
      <c r="CC345" s="16" t="s">
        <v>163</v>
      </c>
      <c r="CD345" s="16" t="s">
        <v>163</v>
      </c>
      <c r="CE345" s="16" t="s">
        <v>163</v>
      </c>
      <c r="CF345" s="16" t="s">
        <v>163</v>
      </c>
      <c r="CG345" s="16" t="s">
        <v>163</v>
      </c>
      <c r="CH345" s="16" t="s">
        <v>163</v>
      </c>
      <c r="CI345" s="16" t="s">
        <v>163</v>
      </c>
      <c r="CJ345" s="16" t="s">
        <v>163</v>
      </c>
      <c r="CK345" s="16">
        <v>308</v>
      </c>
      <c r="CL345" s="16" t="s">
        <v>163</v>
      </c>
      <c r="CM345" s="16">
        <v>1</v>
      </c>
      <c r="CN345" s="16">
        <v>2</v>
      </c>
      <c r="CO345" s="16" t="s">
        <v>163</v>
      </c>
      <c r="CP345" s="16">
        <v>2</v>
      </c>
      <c r="CQ345" s="16" t="s">
        <v>163</v>
      </c>
      <c r="CR345" s="16" t="s">
        <v>163</v>
      </c>
      <c r="CS345" s="16" t="s">
        <v>163</v>
      </c>
      <c r="CT345" s="16" t="s">
        <v>163</v>
      </c>
      <c r="CU345" s="16">
        <v>301</v>
      </c>
      <c r="CV345" s="16" t="s">
        <v>163</v>
      </c>
      <c r="CW345" s="16">
        <v>1</v>
      </c>
      <c r="CX345" s="16">
        <v>1</v>
      </c>
      <c r="CY345" s="16">
        <v>12</v>
      </c>
      <c r="CZ345" s="16" t="s">
        <v>163</v>
      </c>
      <c r="DA345" s="16" t="s">
        <v>163</v>
      </c>
      <c r="DB345" s="16" t="s">
        <v>163</v>
      </c>
      <c r="DC345" s="16" t="s">
        <v>163</v>
      </c>
      <c r="DD345" s="16" t="s">
        <v>163</v>
      </c>
      <c r="DE345" s="16" t="s">
        <v>163</v>
      </c>
      <c r="DF345" s="16" t="s">
        <v>163</v>
      </c>
      <c r="DG345" s="16" t="s">
        <v>163</v>
      </c>
      <c r="DH345" s="16" t="s">
        <v>163</v>
      </c>
      <c r="DI345" s="16" t="s">
        <v>163</v>
      </c>
      <c r="DJ345" s="16" t="s">
        <v>163</v>
      </c>
      <c r="DK345" s="16" t="s">
        <v>163</v>
      </c>
      <c r="DL345" s="16" t="s">
        <v>163</v>
      </c>
      <c r="DM345" s="16" t="s">
        <v>163</v>
      </c>
      <c r="DN345" s="16" t="s">
        <v>163</v>
      </c>
      <c r="DO345" s="16">
        <v>301</v>
      </c>
      <c r="DP345" s="16" t="s">
        <v>163</v>
      </c>
      <c r="DQ345" s="16">
        <v>1</v>
      </c>
      <c r="DR345" s="16">
        <v>1</v>
      </c>
      <c r="DS345" s="16">
        <v>12</v>
      </c>
      <c r="DT345" s="16" t="s">
        <v>163</v>
      </c>
      <c r="DU345" s="16" t="s">
        <v>163</v>
      </c>
      <c r="DV345" s="16" t="s">
        <v>163</v>
      </c>
      <c r="DW345" s="16" t="s">
        <v>163</v>
      </c>
      <c r="DX345" s="16" t="s">
        <v>163</v>
      </c>
      <c r="DY345" s="16">
        <v>301</v>
      </c>
      <c r="DZ345" s="16" t="s">
        <v>163</v>
      </c>
      <c r="EA345" s="16">
        <v>1</v>
      </c>
      <c r="EB345" s="16">
        <v>1</v>
      </c>
      <c r="EC345" s="16">
        <v>12</v>
      </c>
      <c r="ED345" s="16" t="s">
        <v>163</v>
      </c>
      <c r="EE345" s="16" t="s">
        <v>163</v>
      </c>
      <c r="EF345" s="16" t="s">
        <v>163</v>
      </c>
      <c r="EG345" s="16" t="s">
        <v>163</v>
      </c>
      <c r="EH345" s="16" t="s">
        <v>163</v>
      </c>
      <c r="EI345">
        <v>5</v>
      </c>
      <c r="EJ345">
        <v>2</v>
      </c>
      <c r="EK345" t="s">
        <v>163</v>
      </c>
      <c r="EL345">
        <v>4</v>
      </c>
      <c r="EM345">
        <v>16</v>
      </c>
      <c r="EN345">
        <v>16</v>
      </c>
      <c r="EO345">
        <v>11</v>
      </c>
      <c r="EP345">
        <v>11</v>
      </c>
      <c r="EQ345">
        <v>22</v>
      </c>
      <c r="ER345" t="s">
        <v>163</v>
      </c>
      <c r="ES345">
        <v>1</v>
      </c>
      <c r="ET345" t="s">
        <v>163</v>
      </c>
      <c r="EU345">
        <v>3</v>
      </c>
      <c r="EV345">
        <v>1940</v>
      </c>
      <c r="EW345">
        <v>1</v>
      </c>
      <c r="EX345" t="s">
        <v>341</v>
      </c>
      <c r="EY345" t="s">
        <v>350</v>
      </c>
      <c r="EZ345" t="s">
        <v>334</v>
      </c>
      <c r="FA345" t="s">
        <v>163</v>
      </c>
      <c r="FB345" t="s">
        <v>163</v>
      </c>
      <c r="FC345" t="s">
        <v>163</v>
      </c>
      <c r="FD345" t="s">
        <v>163</v>
      </c>
      <c r="FE345" t="s">
        <v>163</v>
      </c>
      <c r="FF345" t="s">
        <v>163</v>
      </c>
      <c r="FG345" t="s">
        <v>163</v>
      </c>
      <c r="FH345">
        <v>1</v>
      </c>
      <c r="FI345">
        <v>2</v>
      </c>
      <c r="FJ345" t="s">
        <v>163</v>
      </c>
      <c r="FK345">
        <f t="shared" si="10"/>
        <v>1</v>
      </c>
      <c r="FL345">
        <f t="shared" si="11"/>
        <v>0</v>
      </c>
    </row>
    <row r="346" spans="1:168" x14ac:dyDescent="0.25">
      <c r="A346">
        <v>345</v>
      </c>
      <c r="B346" t="s">
        <v>196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60608</v>
      </c>
      <c r="J346" t="s">
        <v>176</v>
      </c>
      <c r="K346" t="s">
        <v>10</v>
      </c>
      <c r="L346" t="s">
        <v>232</v>
      </c>
      <c r="M346">
        <v>1</v>
      </c>
      <c r="N346">
        <v>1</v>
      </c>
      <c r="O346">
        <v>5</v>
      </c>
      <c r="P346">
        <v>5</v>
      </c>
      <c r="Q346">
        <v>0</v>
      </c>
      <c r="R346">
        <v>1</v>
      </c>
      <c r="S346" t="s">
        <v>163</v>
      </c>
      <c r="T346">
        <v>0</v>
      </c>
      <c r="U346">
        <v>20</v>
      </c>
      <c r="V346">
        <v>80</v>
      </c>
      <c r="W346" t="s">
        <v>313</v>
      </c>
      <c r="X346" t="s">
        <v>313</v>
      </c>
      <c r="Y346" t="s">
        <v>310</v>
      </c>
      <c r="Z346" t="s">
        <v>310</v>
      </c>
      <c r="AA346" t="s">
        <v>308</v>
      </c>
      <c r="AB346" t="s">
        <v>308</v>
      </c>
      <c r="AC346" t="s">
        <v>308</v>
      </c>
      <c r="AD346" t="s">
        <v>308</v>
      </c>
      <c r="AE346" t="s">
        <v>310</v>
      </c>
      <c r="AF346" t="s">
        <v>315</v>
      </c>
      <c r="AG346" t="s">
        <v>316</v>
      </c>
      <c r="AH346" t="s">
        <v>306</v>
      </c>
      <c r="AI346" t="s">
        <v>306</v>
      </c>
      <c r="AJ346" t="s">
        <v>314</v>
      </c>
      <c r="AK346" t="s">
        <v>314</v>
      </c>
      <c r="AL346" t="s">
        <v>314</v>
      </c>
      <c r="AM346" t="s">
        <v>314</v>
      </c>
      <c r="AN346" t="s">
        <v>306</v>
      </c>
      <c r="AO346" t="s">
        <v>163</v>
      </c>
      <c r="AP346" t="s">
        <v>163</v>
      </c>
      <c r="AQ346" t="s">
        <v>163</v>
      </c>
      <c r="AR346" t="s">
        <v>163</v>
      </c>
      <c r="AS346">
        <v>20</v>
      </c>
      <c r="AT346" t="s">
        <v>163</v>
      </c>
      <c r="AU346" t="s">
        <v>163</v>
      </c>
      <c r="AV346" t="s">
        <v>163</v>
      </c>
      <c r="AW346" t="s">
        <v>163</v>
      </c>
      <c r="AX346" t="s">
        <v>163</v>
      </c>
      <c r="AY346" t="s">
        <v>163</v>
      </c>
      <c r="AZ346" t="s">
        <v>163</v>
      </c>
      <c r="BA346" t="s">
        <v>163</v>
      </c>
      <c r="BB346" t="s">
        <v>163</v>
      </c>
      <c r="BC346" t="s">
        <v>163</v>
      </c>
      <c r="BD346" t="s">
        <v>163</v>
      </c>
      <c r="BE346" t="s">
        <v>163</v>
      </c>
      <c r="BF346" t="s">
        <v>163</v>
      </c>
      <c r="BG346" t="s">
        <v>163</v>
      </c>
      <c r="BH346">
        <v>1</v>
      </c>
      <c r="BI346" t="s">
        <v>163</v>
      </c>
      <c r="BJ346">
        <v>1</v>
      </c>
      <c r="BK346" t="s">
        <v>163</v>
      </c>
      <c r="BL346" t="s">
        <v>163</v>
      </c>
      <c r="BM346">
        <v>1</v>
      </c>
      <c r="BN346" t="s">
        <v>163</v>
      </c>
      <c r="BO346">
        <v>1</v>
      </c>
      <c r="BP346" t="s">
        <v>163</v>
      </c>
      <c r="BQ346" t="s">
        <v>163</v>
      </c>
      <c r="BR346" s="16">
        <v>1</v>
      </c>
      <c r="BS346" s="16" t="s">
        <v>164</v>
      </c>
      <c r="BT346" s="16">
        <v>2</v>
      </c>
      <c r="BU346" s="16">
        <v>1</v>
      </c>
      <c r="BV346" s="16">
        <v>3</v>
      </c>
      <c r="BW346" s="16">
        <v>1</v>
      </c>
      <c r="BX346" s="16" t="s">
        <v>163</v>
      </c>
      <c r="BY346" s="16" t="s">
        <v>163</v>
      </c>
      <c r="BZ346" s="16">
        <v>301</v>
      </c>
      <c r="CA346" s="16">
        <v>305</v>
      </c>
      <c r="CB346" s="16" t="s">
        <v>163</v>
      </c>
      <c r="CC346" s="16" t="s">
        <v>163</v>
      </c>
      <c r="CD346" s="16" t="s">
        <v>163</v>
      </c>
      <c r="CE346" s="16" t="s">
        <v>163</v>
      </c>
      <c r="CF346" s="16" t="s">
        <v>163</v>
      </c>
      <c r="CG346" s="16" t="s">
        <v>163</v>
      </c>
      <c r="CH346" s="16" t="s">
        <v>163</v>
      </c>
      <c r="CI346" s="16" t="s">
        <v>163</v>
      </c>
      <c r="CJ346" s="16" t="s">
        <v>163</v>
      </c>
      <c r="CK346" s="16">
        <v>301</v>
      </c>
      <c r="CL346" s="16" t="s">
        <v>163</v>
      </c>
      <c r="CM346" s="16">
        <v>1</v>
      </c>
      <c r="CN346" s="16">
        <v>2</v>
      </c>
      <c r="CO346" s="16" t="s">
        <v>163</v>
      </c>
      <c r="CP346" s="16">
        <v>6</v>
      </c>
      <c r="CQ346" s="16" t="s">
        <v>163</v>
      </c>
      <c r="CR346" s="16" t="s">
        <v>163</v>
      </c>
      <c r="CS346" s="16" t="s">
        <v>163</v>
      </c>
      <c r="CT346" s="16" t="s">
        <v>163</v>
      </c>
      <c r="CU346" s="16">
        <v>305</v>
      </c>
      <c r="CV346" s="16" t="s">
        <v>163</v>
      </c>
      <c r="CW346" s="16">
        <v>1</v>
      </c>
      <c r="CX346" s="16">
        <v>2</v>
      </c>
      <c r="CY346" s="16" t="s">
        <v>163</v>
      </c>
      <c r="CZ346" s="16">
        <v>6</v>
      </c>
      <c r="DA346" s="16" t="s">
        <v>163</v>
      </c>
      <c r="DB346" s="16" t="s">
        <v>163</v>
      </c>
      <c r="DC346" s="16" t="s">
        <v>163</v>
      </c>
      <c r="DD346" s="16" t="s">
        <v>163</v>
      </c>
      <c r="DE346" s="16" t="s">
        <v>163</v>
      </c>
      <c r="DF346" s="16" t="s">
        <v>163</v>
      </c>
      <c r="DG346" s="16" t="s">
        <v>163</v>
      </c>
      <c r="DH346" s="16" t="s">
        <v>163</v>
      </c>
      <c r="DI346" s="16" t="s">
        <v>163</v>
      </c>
      <c r="DJ346" s="16" t="s">
        <v>163</v>
      </c>
      <c r="DK346" s="16" t="s">
        <v>163</v>
      </c>
      <c r="DL346" s="16" t="s">
        <v>163</v>
      </c>
      <c r="DM346" s="16" t="s">
        <v>163</v>
      </c>
      <c r="DN346" s="16" t="s">
        <v>163</v>
      </c>
      <c r="DO346" s="16" t="s">
        <v>163</v>
      </c>
      <c r="DP346" s="16" t="s">
        <v>163</v>
      </c>
      <c r="DQ346" s="16" t="s">
        <v>163</v>
      </c>
      <c r="DR346" s="16" t="s">
        <v>163</v>
      </c>
      <c r="DS346" s="16" t="s">
        <v>163</v>
      </c>
      <c r="DT346" s="16" t="s">
        <v>163</v>
      </c>
      <c r="DU346" s="16" t="s">
        <v>163</v>
      </c>
      <c r="DV346" s="16" t="s">
        <v>163</v>
      </c>
      <c r="DW346" s="16" t="s">
        <v>163</v>
      </c>
      <c r="DX346" s="16" t="s">
        <v>163</v>
      </c>
      <c r="DY346" s="16">
        <v>301</v>
      </c>
      <c r="DZ346" s="16" t="s">
        <v>163</v>
      </c>
      <c r="EA346" s="16">
        <v>1</v>
      </c>
      <c r="EB346" s="16">
        <v>2</v>
      </c>
      <c r="EC346" s="16" t="s">
        <v>163</v>
      </c>
      <c r="ED346" s="16">
        <v>6</v>
      </c>
      <c r="EE346" s="16" t="s">
        <v>163</v>
      </c>
      <c r="EF346" s="16" t="s">
        <v>163</v>
      </c>
      <c r="EG346" s="16" t="s">
        <v>163</v>
      </c>
      <c r="EH346" s="16" t="s">
        <v>163</v>
      </c>
      <c r="EI346">
        <v>6</v>
      </c>
      <c r="EJ346" t="s">
        <v>163</v>
      </c>
      <c r="EK346">
        <v>6</v>
      </c>
      <c r="EL346" t="s">
        <v>163</v>
      </c>
      <c r="EM346" t="s">
        <v>163</v>
      </c>
      <c r="EN346" t="s">
        <v>163</v>
      </c>
      <c r="EO346" t="s">
        <v>163</v>
      </c>
      <c r="EP346" t="s">
        <v>163</v>
      </c>
      <c r="EQ346" t="s">
        <v>163</v>
      </c>
      <c r="ER346" t="s">
        <v>163</v>
      </c>
      <c r="ES346" t="s">
        <v>163</v>
      </c>
      <c r="ET346" t="s">
        <v>163</v>
      </c>
      <c r="EU346">
        <v>3</v>
      </c>
      <c r="EV346">
        <v>1944</v>
      </c>
      <c r="EW346">
        <v>1</v>
      </c>
      <c r="EX346" t="s">
        <v>338</v>
      </c>
      <c r="EY346" t="s">
        <v>347</v>
      </c>
      <c r="EZ346" t="s">
        <v>163</v>
      </c>
      <c r="FA346" t="s">
        <v>163</v>
      </c>
      <c r="FB346" t="s">
        <v>163</v>
      </c>
      <c r="FC346" t="s">
        <v>163</v>
      </c>
      <c r="FD346" t="s">
        <v>163</v>
      </c>
      <c r="FE346" t="s">
        <v>163</v>
      </c>
      <c r="FF346" t="s">
        <v>163</v>
      </c>
      <c r="FG346" t="s">
        <v>163</v>
      </c>
      <c r="FH346">
        <v>1</v>
      </c>
      <c r="FI346">
        <v>2</v>
      </c>
      <c r="FJ346" t="s">
        <v>163</v>
      </c>
      <c r="FK346">
        <f t="shared" si="10"/>
        <v>1</v>
      </c>
      <c r="FL346">
        <f t="shared" si="11"/>
        <v>0</v>
      </c>
    </row>
    <row r="347" spans="1:168" x14ac:dyDescent="0.25">
      <c r="A347">
        <v>346</v>
      </c>
      <c r="B347" t="s">
        <v>196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60610</v>
      </c>
      <c r="J347" t="s">
        <v>176</v>
      </c>
      <c r="K347" t="s">
        <v>10</v>
      </c>
      <c r="L347" t="s">
        <v>232</v>
      </c>
      <c r="M347">
        <v>1</v>
      </c>
      <c r="N347">
        <v>1</v>
      </c>
      <c r="O347">
        <v>7</v>
      </c>
      <c r="P347">
        <v>3</v>
      </c>
      <c r="Q347">
        <v>2</v>
      </c>
      <c r="R347">
        <v>2</v>
      </c>
      <c r="S347">
        <v>1</v>
      </c>
      <c r="T347" t="s">
        <v>163</v>
      </c>
      <c r="U347" t="s">
        <v>163</v>
      </c>
      <c r="V347" t="s">
        <v>163</v>
      </c>
      <c r="W347" t="s">
        <v>312</v>
      </c>
      <c r="X347" t="s">
        <v>312</v>
      </c>
      <c r="Y347" t="s">
        <v>310</v>
      </c>
      <c r="Z347" t="s">
        <v>310</v>
      </c>
      <c r="AA347" t="s">
        <v>311</v>
      </c>
      <c r="AB347" t="s">
        <v>311</v>
      </c>
      <c r="AC347" t="s">
        <v>308</v>
      </c>
      <c r="AD347" t="s">
        <v>308</v>
      </c>
      <c r="AE347" t="s">
        <v>310</v>
      </c>
      <c r="AF347" t="s">
        <v>316</v>
      </c>
      <c r="AG347" t="s">
        <v>316</v>
      </c>
      <c r="AH347" t="s">
        <v>306</v>
      </c>
      <c r="AI347" t="s">
        <v>306</v>
      </c>
      <c r="AJ347" t="s">
        <v>315</v>
      </c>
      <c r="AK347" t="s">
        <v>315</v>
      </c>
      <c r="AL347" t="s">
        <v>314</v>
      </c>
      <c r="AM347" t="s">
        <v>314</v>
      </c>
      <c r="AN347" t="s">
        <v>306</v>
      </c>
      <c r="AO347" t="s">
        <v>163</v>
      </c>
      <c r="AP347" t="s">
        <v>163</v>
      </c>
      <c r="AQ347" t="s">
        <v>163</v>
      </c>
      <c r="AR347" t="s">
        <v>163</v>
      </c>
      <c r="AS347">
        <v>6</v>
      </c>
      <c r="AT347" t="s">
        <v>318</v>
      </c>
      <c r="AU347" t="s">
        <v>318</v>
      </c>
      <c r="AV347" t="s">
        <v>163</v>
      </c>
      <c r="AW347" t="s">
        <v>163</v>
      </c>
      <c r="AX347" t="s">
        <v>163</v>
      </c>
      <c r="AY347" t="s">
        <v>163</v>
      </c>
      <c r="AZ347" t="s">
        <v>163</v>
      </c>
      <c r="BA347" t="s">
        <v>163</v>
      </c>
      <c r="BB347" t="s">
        <v>163</v>
      </c>
      <c r="BC347" t="s">
        <v>163</v>
      </c>
      <c r="BD347" t="s">
        <v>163</v>
      </c>
      <c r="BE347" t="s">
        <v>163</v>
      </c>
      <c r="BF347" t="s">
        <v>163</v>
      </c>
      <c r="BG347" t="s">
        <v>163</v>
      </c>
      <c r="BH347" t="s">
        <v>166</v>
      </c>
      <c r="BI347" t="s">
        <v>163</v>
      </c>
      <c r="BJ347" t="s">
        <v>163</v>
      </c>
      <c r="BK347" t="s">
        <v>163</v>
      </c>
      <c r="BL347">
        <v>1</v>
      </c>
      <c r="BM347" t="s">
        <v>166</v>
      </c>
      <c r="BN347" t="s">
        <v>163</v>
      </c>
      <c r="BO347" t="s">
        <v>163</v>
      </c>
      <c r="BP347" t="s">
        <v>163</v>
      </c>
      <c r="BQ347">
        <v>1</v>
      </c>
      <c r="BR347" s="16">
        <v>1</v>
      </c>
      <c r="BS347" s="16">
        <v>3</v>
      </c>
      <c r="BT347" s="16">
        <v>1</v>
      </c>
      <c r="BU347" s="16">
        <v>1</v>
      </c>
      <c r="BV347" s="16">
        <v>3</v>
      </c>
      <c r="BW347" s="16">
        <v>1</v>
      </c>
      <c r="BX347" s="16" t="s">
        <v>163</v>
      </c>
      <c r="BY347" s="16" t="s">
        <v>163</v>
      </c>
      <c r="BZ347" s="16" t="s">
        <v>163</v>
      </c>
      <c r="CA347" s="16">
        <v>301</v>
      </c>
      <c r="CB347" s="16" t="s">
        <v>163</v>
      </c>
      <c r="CC347" s="16" t="s">
        <v>163</v>
      </c>
      <c r="CD347" s="16" t="s">
        <v>163</v>
      </c>
      <c r="CE347" s="16" t="s">
        <v>163</v>
      </c>
      <c r="CF347" s="16" t="s">
        <v>163</v>
      </c>
      <c r="CG347" s="16" t="s">
        <v>163</v>
      </c>
      <c r="CH347" s="16" t="s">
        <v>163</v>
      </c>
      <c r="CI347" s="16" t="s">
        <v>163</v>
      </c>
      <c r="CJ347" s="16" t="s">
        <v>163</v>
      </c>
      <c r="CK347" s="16" t="s">
        <v>163</v>
      </c>
      <c r="CL347" s="16" t="s">
        <v>163</v>
      </c>
      <c r="CM347" s="16" t="s">
        <v>163</v>
      </c>
      <c r="CN347" s="16" t="s">
        <v>163</v>
      </c>
      <c r="CO347" s="16" t="s">
        <v>163</v>
      </c>
      <c r="CP347" s="16" t="s">
        <v>163</v>
      </c>
      <c r="CQ347" s="16" t="s">
        <v>163</v>
      </c>
      <c r="CR347" s="16" t="s">
        <v>163</v>
      </c>
      <c r="CS347" s="16" t="s">
        <v>163</v>
      </c>
      <c r="CT347" s="16" t="s">
        <v>163</v>
      </c>
      <c r="CU347" s="16">
        <v>301</v>
      </c>
      <c r="CV347" s="16" t="s">
        <v>163</v>
      </c>
      <c r="CW347" s="16">
        <v>1</v>
      </c>
      <c r="CX347" s="16">
        <v>1</v>
      </c>
      <c r="CY347" s="16">
        <v>12</v>
      </c>
      <c r="CZ347" s="16" t="s">
        <v>163</v>
      </c>
      <c r="DA347" s="16" t="s">
        <v>163</v>
      </c>
      <c r="DB347" s="16" t="s">
        <v>163</v>
      </c>
      <c r="DC347" s="16" t="s">
        <v>163</v>
      </c>
      <c r="DD347" s="16" t="s">
        <v>163</v>
      </c>
      <c r="DE347" s="16" t="s">
        <v>163</v>
      </c>
      <c r="DF347" s="16" t="s">
        <v>163</v>
      </c>
      <c r="DG347" s="16" t="s">
        <v>163</v>
      </c>
      <c r="DH347" s="16" t="s">
        <v>163</v>
      </c>
      <c r="DI347" s="16" t="s">
        <v>163</v>
      </c>
      <c r="DJ347" s="16" t="s">
        <v>163</v>
      </c>
      <c r="DK347" s="16" t="s">
        <v>163</v>
      </c>
      <c r="DL347" s="16" t="s">
        <v>163</v>
      </c>
      <c r="DM347" s="16" t="s">
        <v>163</v>
      </c>
      <c r="DN347" s="16" t="s">
        <v>163</v>
      </c>
      <c r="DO347" s="16" t="s">
        <v>163</v>
      </c>
      <c r="DP347" s="16" t="s">
        <v>163</v>
      </c>
      <c r="DQ347" s="16" t="s">
        <v>163</v>
      </c>
      <c r="DR347" s="16" t="s">
        <v>163</v>
      </c>
      <c r="DS347" s="16" t="s">
        <v>163</v>
      </c>
      <c r="DT347" s="16" t="s">
        <v>163</v>
      </c>
      <c r="DU347" s="16" t="s">
        <v>163</v>
      </c>
      <c r="DV347" s="16" t="s">
        <v>163</v>
      </c>
      <c r="DW347" s="16" t="s">
        <v>163</v>
      </c>
      <c r="DX347" s="16" t="s">
        <v>163</v>
      </c>
      <c r="DY347" s="16">
        <v>301</v>
      </c>
      <c r="DZ347" s="16" t="s">
        <v>163</v>
      </c>
      <c r="EA347" s="16">
        <v>1</v>
      </c>
      <c r="EB347" s="16">
        <v>1</v>
      </c>
      <c r="EC347" s="16">
        <v>12</v>
      </c>
      <c r="ED347" s="16" t="s">
        <v>163</v>
      </c>
      <c r="EE347" s="16" t="s">
        <v>163</v>
      </c>
      <c r="EF347" s="16" t="s">
        <v>163</v>
      </c>
      <c r="EG347" s="16" t="s">
        <v>163</v>
      </c>
      <c r="EH347" s="16" t="s">
        <v>163</v>
      </c>
      <c r="EI347">
        <v>6</v>
      </c>
      <c r="EJ347" t="s">
        <v>163</v>
      </c>
      <c r="EK347">
        <v>5</v>
      </c>
      <c r="EL347">
        <v>4</v>
      </c>
      <c r="EM347">
        <v>15</v>
      </c>
      <c r="EN347">
        <v>15</v>
      </c>
      <c r="EO347">
        <v>11</v>
      </c>
      <c r="EP347">
        <v>11</v>
      </c>
      <c r="EQ347" t="s">
        <v>163</v>
      </c>
      <c r="ER347" t="s">
        <v>163</v>
      </c>
      <c r="ES347" t="s">
        <v>163</v>
      </c>
      <c r="ET347" t="s">
        <v>163</v>
      </c>
      <c r="EU347">
        <v>3</v>
      </c>
      <c r="EV347">
        <v>1956</v>
      </c>
      <c r="EW347">
        <v>1</v>
      </c>
      <c r="EX347" t="s">
        <v>341</v>
      </c>
      <c r="EY347" t="s">
        <v>348</v>
      </c>
      <c r="EZ347" t="s">
        <v>334</v>
      </c>
      <c r="FA347" t="s">
        <v>163</v>
      </c>
      <c r="FB347" t="s">
        <v>163</v>
      </c>
      <c r="FC347" t="s">
        <v>163</v>
      </c>
      <c r="FD347" t="s">
        <v>163</v>
      </c>
      <c r="FE347" t="s">
        <v>163</v>
      </c>
      <c r="FF347" t="s">
        <v>163</v>
      </c>
      <c r="FG347" t="s">
        <v>163</v>
      </c>
      <c r="FH347" t="s">
        <v>163</v>
      </c>
      <c r="FI347" t="s">
        <v>163</v>
      </c>
      <c r="FJ347" t="s">
        <v>163</v>
      </c>
      <c r="FK347">
        <f t="shared" si="10"/>
        <v>1</v>
      </c>
      <c r="FL347">
        <f t="shared" si="11"/>
        <v>0</v>
      </c>
    </row>
    <row r="348" spans="1:168" x14ac:dyDescent="0.25">
      <c r="A348">
        <v>347</v>
      </c>
      <c r="B348" t="s">
        <v>196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60610</v>
      </c>
      <c r="J348" t="s">
        <v>176</v>
      </c>
      <c r="K348" t="s">
        <v>10</v>
      </c>
      <c r="L348" t="s">
        <v>232</v>
      </c>
      <c r="M348">
        <v>1</v>
      </c>
      <c r="N348">
        <v>1</v>
      </c>
      <c r="O348">
        <v>5</v>
      </c>
      <c r="P348">
        <v>1</v>
      </c>
      <c r="Q348">
        <v>0</v>
      </c>
      <c r="R348">
        <v>2</v>
      </c>
      <c r="S348">
        <v>1</v>
      </c>
      <c r="T348" t="s">
        <v>163</v>
      </c>
      <c r="U348" t="s">
        <v>163</v>
      </c>
      <c r="V348" t="s">
        <v>163</v>
      </c>
      <c r="W348" t="s">
        <v>312</v>
      </c>
      <c r="X348" t="s">
        <v>311</v>
      </c>
      <c r="Y348" t="s">
        <v>313</v>
      </c>
      <c r="Z348" t="s">
        <v>310</v>
      </c>
      <c r="AA348" t="s">
        <v>308</v>
      </c>
      <c r="AB348" t="s">
        <v>308</v>
      </c>
      <c r="AC348" t="s">
        <v>308</v>
      </c>
      <c r="AD348" t="s">
        <v>308</v>
      </c>
      <c r="AE348" t="s">
        <v>313</v>
      </c>
      <c r="AF348" t="s">
        <v>316</v>
      </c>
      <c r="AG348" t="s">
        <v>315</v>
      </c>
      <c r="AH348" t="s">
        <v>316</v>
      </c>
      <c r="AI348" t="s">
        <v>306</v>
      </c>
      <c r="AJ348" t="s">
        <v>314</v>
      </c>
      <c r="AK348" t="s">
        <v>314</v>
      </c>
      <c r="AL348" t="s">
        <v>314</v>
      </c>
      <c r="AM348" t="s">
        <v>314</v>
      </c>
      <c r="AN348" t="s">
        <v>306</v>
      </c>
      <c r="AO348" t="s">
        <v>163</v>
      </c>
      <c r="AP348" t="s">
        <v>163</v>
      </c>
      <c r="AQ348" t="s">
        <v>321</v>
      </c>
      <c r="AR348">
        <v>4</v>
      </c>
      <c r="AS348">
        <v>6</v>
      </c>
      <c r="AT348" t="s">
        <v>318</v>
      </c>
      <c r="AU348" t="s">
        <v>163</v>
      </c>
      <c r="AV348" t="s">
        <v>163</v>
      </c>
      <c r="AW348" t="s">
        <v>163</v>
      </c>
      <c r="AX348" t="s">
        <v>163</v>
      </c>
      <c r="AY348" t="s">
        <v>163</v>
      </c>
      <c r="AZ348" t="s">
        <v>163</v>
      </c>
      <c r="BA348" t="s">
        <v>163</v>
      </c>
      <c r="BB348" t="s">
        <v>163</v>
      </c>
      <c r="BC348" t="s">
        <v>163</v>
      </c>
      <c r="BD348" t="s">
        <v>163</v>
      </c>
      <c r="BE348" t="s">
        <v>163</v>
      </c>
      <c r="BF348">
        <v>2</v>
      </c>
      <c r="BG348" t="s">
        <v>163</v>
      </c>
      <c r="BH348" t="s">
        <v>163</v>
      </c>
      <c r="BI348" t="s">
        <v>163</v>
      </c>
      <c r="BJ348" t="s">
        <v>163</v>
      </c>
      <c r="BK348" t="s">
        <v>163</v>
      </c>
      <c r="BL348" t="s">
        <v>163</v>
      </c>
      <c r="BM348" t="s">
        <v>166</v>
      </c>
      <c r="BN348" t="s">
        <v>163</v>
      </c>
      <c r="BO348" t="s">
        <v>163</v>
      </c>
      <c r="BP348" t="s">
        <v>163</v>
      </c>
      <c r="BQ348">
        <v>1</v>
      </c>
      <c r="BR348" s="16">
        <v>1</v>
      </c>
      <c r="BS348" s="16">
        <v>3</v>
      </c>
      <c r="BT348" s="16">
        <v>1</v>
      </c>
      <c r="BU348" s="16">
        <v>1</v>
      </c>
      <c r="BV348" s="16">
        <v>3</v>
      </c>
      <c r="BW348" s="16">
        <v>1</v>
      </c>
      <c r="BX348" s="16" t="s">
        <v>163</v>
      </c>
      <c r="BY348" s="16" t="s">
        <v>163</v>
      </c>
      <c r="BZ348" s="16" t="s">
        <v>163</v>
      </c>
      <c r="CA348" s="16">
        <v>305</v>
      </c>
      <c r="CB348" s="16" t="s">
        <v>163</v>
      </c>
      <c r="CC348" s="16" t="s">
        <v>163</v>
      </c>
      <c r="CD348" s="16" t="s">
        <v>163</v>
      </c>
      <c r="CE348" s="16" t="s">
        <v>163</v>
      </c>
      <c r="CF348" s="16" t="s">
        <v>163</v>
      </c>
      <c r="CG348" s="16" t="s">
        <v>163</v>
      </c>
      <c r="CH348" s="16" t="s">
        <v>163</v>
      </c>
      <c r="CI348" s="16" t="s">
        <v>163</v>
      </c>
      <c r="CJ348" s="16" t="s">
        <v>163</v>
      </c>
      <c r="CK348" s="16" t="s">
        <v>163</v>
      </c>
      <c r="CL348" s="16" t="s">
        <v>163</v>
      </c>
      <c r="CM348" s="16" t="s">
        <v>163</v>
      </c>
      <c r="CN348" s="16" t="s">
        <v>163</v>
      </c>
      <c r="CO348" s="16" t="s">
        <v>163</v>
      </c>
      <c r="CP348" s="16" t="s">
        <v>163</v>
      </c>
      <c r="CQ348" s="16" t="s">
        <v>163</v>
      </c>
      <c r="CR348" s="16" t="s">
        <v>163</v>
      </c>
      <c r="CS348" s="16" t="s">
        <v>163</v>
      </c>
      <c r="CT348" s="16" t="s">
        <v>163</v>
      </c>
      <c r="CU348" s="16">
        <v>305</v>
      </c>
      <c r="CV348" s="16" t="s">
        <v>163</v>
      </c>
      <c r="CW348" s="16">
        <v>1</v>
      </c>
      <c r="CX348" s="16">
        <v>2</v>
      </c>
      <c r="CY348" s="16" t="s">
        <v>163</v>
      </c>
      <c r="CZ348" s="16">
        <v>2</v>
      </c>
      <c r="DA348" s="16" t="s">
        <v>163</v>
      </c>
      <c r="DB348" s="16" t="s">
        <v>163</v>
      </c>
      <c r="DC348" s="16" t="s">
        <v>163</v>
      </c>
      <c r="DD348" s="16" t="s">
        <v>163</v>
      </c>
      <c r="DE348" s="16" t="s">
        <v>163</v>
      </c>
      <c r="DF348" s="16" t="s">
        <v>163</v>
      </c>
      <c r="DG348" s="16" t="s">
        <v>163</v>
      </c>
      <c r="DH348" s="16" t="s">
        <v>163</v>
      </c>
      <c r="DI348" s="16" t="s">
        <v>163</v>
      </c>
      <c r="DJ348" s="16" t="s">
        <v>163</v>
      </c>
      <c r="DK348" s="16" t="s">
        <v>163</v>
      </c>
      <c r="DL348" s="16" t="s">
        <v>163</v>
      </c>
      <c r="DM348" s="16" t="s">
        <v>163</v>
      </c>
      <c r="DN348" s="16" t="s">
        <v>163</v>
      </c>
      <c r="DO348" s="16" t="s">
        <v>163</v>
      </c>
      <c r="DP348" s="16" t="s">
        <v>163</v>
      </c>
      <c r="DQ348" s="16" t="s">
        <v>163</v>
      </c>
      <c r="DR348" s="16" t="s">
        <v>163</v>
      </c>
      <c r="DS348" s="16" t="s">
        <v>163</v>
      </c>
      <c r="DT348" s="16" t="s">
        <v>163</v>
      </c>
      <c r="DU348" s="16" t="s">
        <v>163</v>
      </c>
      <c r="DV348" s="16" t="s">
        <v>163</v>
      </c>
      <c r="DW348" s="16" t="s">
        <v>163</v>
      </c>
      <c r="DX348" s="16" t="s">
        <v>163</v>
      </c>
      <c r="DY348" s="16">
        <v>301</v>
      </c>
      <c r="DZ348" s="16" t="s">
        <v>163</v>
      </c>
      <c r="EA348" s="16">
        <v>1</v>
      </c>
      <c r="EB348" s="16">
        <v>3</v>
      </c>
      <c r="EC348" s="16" t="s">
        <v>163</v>
      </c>
      <c r="ED348" s="16" t="s">
        <v>163</v>
      </c>
      <c r="EE348" s="16" t="s">
        <v>163</v>
      </c>
      <c r="EF348" s="16" t="s">
        <v>163</v>
      </c>
      <c r="EG348" s="16" t="s">
        <v>163</v>
      </c>
      <c r="EH348" s="16" t="s">
        <v>163</v>
      </c>
      <c r="EI348">
        <v>6</v>
      </c>
      <c r="EJ348" t="s">
        <v>163</v>
      </c>
      <c r="EK348">
        <v>6</v>
      </c>
      <c r="EL348" t="s">
        <v>163</v>
      </c>
      <c r="EM348" t="s">
        <v>163</v>
      </c>
      <c r="EN348" t="s">
        <v>163</v>
      </c>
      <c r="EO348" t="s">
        <v>163</v>
      </c>
      <c r="EP348" t="s">
        <v>163</v>
      </c>
      <c r="EQ348" t="s">
        <v>163</v>
      </c>
      <c r="ER348" t="s">
        <v>163</v>
      </c>
      <c r="ES348" t="s">
        <v>163</v>
      </c>
      <c r="ET348" t="s">
        <v>163</v>
      </c>
      <c r="EU348">
        <v>3</v>
      </c>
      <c r="EV348">
        <v>1954</v>
      </c>
      <c r="EW348">
        <v>1</v>
      </c>
      <c r="EX348" t="s">
        <v>345</v>
      </c>
      <c r="EY348" t="s">
        <v>349</v>
      </c>
      <c r="EZ348" t="s">
        <v>334</v>
      </c>
      <c r="FA348" t="s">
        <v>163</v>
      </c>
      <c r="FB348" t="s">
        <v>163</v>
      </c>
      <c r="FC348" t="s">
        <v>163</v>
      </c>
      <c r="FD348" t="s">
        <v>163</v>
      </c>
      <c r="FE348" t="s">
        <v>163</v>
      </c>
      <c r="FF348" t="s">
        <v>163</v>
      </c>
      <c r="FG348" t="s">
        <v>163</v>
      </c>
      <c r="FH348" t="s">
        <v>163</v>
      </c>
      <c r="FI348" t="s">
        <v>163</v>
      </c>
      <c r="FJ348" t="s">
        <v>163</v>
      </c>
      <c r="FK348">
        <f t="shared" si="10"/>
        <v>1</v>
      </c>
      <c r="FL348">
        <f t="shared" si="11"/>
        <v>0</v>
      </c>
    </row>
    <row r="349" spans="1:168" x14ac:dyDescent="0.25">
      <c r="A349">
        <v>348</v>
      </c>
      <c r="B349" t="s">
        <v>196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60610</v>
      </c>
      <c r="J349" t="s">
        <v>176</v>
      </c>
      <c r="K349" t="s">
        <v>10</v>
      </c>
      <c r="L349" t="s">
        <v>232</v>
      </c>
      <c r="M349">
        <v>1</v>
      </c>
      <c r="N349">
        <v>1</v>
      </c>
      <c r="O349">
        <v>4</v>
      </c>
      <c r="P349">
        <v>2</v>
      </c>
      <c r="Q349">
        <v>1</v>
      </c>
      <c r="R349">
        <v>1</v>
      </c>
      <c r="S349" t="s">
        <v>163</v>
      </c>
      <c r="T349">
        <v>0</v>
      </c>
      <c r="U349">
        <v>50</v>
      </c>
      <c r="V349">
        <v>50</v>
      </c>
      <c r="W349" t="s">
        <v>313</v>
      </c>
      <c r="X349" t="s">
        <v>313</v>
      </c>
      <c r="Y349" t="s">
        <v>310</v>
      </c>
      <c r="Z349" t="s">
        <v>310</v>
      </c>
      <c r="AA349" t="s">
        <v>312</v>
      </c>
      <c r="AB349" t="s">
        <v>312</v>
      </c>
      <c r="AC349" t="s">
        <v>308</v>
      </c>
      <c r="AD349" t="s">
        <v>308</v>
      </c>
      <c r="AE349" t="s">
        <v>310</v>
      </c>
      <c r="AF349" t="s">
        <v>316</v>
      </c>
      <c r="AG349" t="s">
        <v>316</v>
      </c>
      <c r="AH349" t="s">
        <v>306</v>
      </c>
      <c r="AI349" t="s">
        <v>306</v>
      </c>
      <c r="AJ349" t="s">
        <v>316</v>
      </c>
      <c r="AK349" t="s">
        <v>316</v>
      </c>
      <c r="AL349" t="s">
        <v>314</v>
      </c>
      <c r="AM349" t="s">
        <v>314</v>
      </c>
      <c r="AN349" t="s">
        <v>306</v>
      </c>
      <c r="AO349" t="s">
        <v>163</v>
      </c>
      <c r="AP349" t="s">
        <v>163</v>
      </c>
      <c r="AQ349" t="s">
        <v>163</v>
      </c>
      <c r="AR349" t="s">
        <v>163</v>
      </c>
      <c r="AS349">
        <v>6</v>
      </c>
      <c r="AT349" t="s">
        <v>325</v>
      </c>
      <c r="AU349" t="s">
        <v>325</v>
      </c>
      <c r="AV349" t="s">
        <v>163</v>
      </c>
      <c r="AW349" t="s">
        <v>163</v>
      </c>
      <c r="AX349" t="s">
        <v>163</v>
      </c>
      <c r="AY349" t="s">
        <v>163</v>
      </c>
      <c r="AZ349" t="s">
        <v>163</v>
      </c>
      <c r="BA349" t="s">
        <v>163</v>
      </c>
      <c r="BB349" t="s">
        <v>163</v>
      </c>
      <c r="BC349" t="s">
        <v>163</v>
      </c>
      <c r="BD349" t="s">
        <v>163</v>
      </c>
      <c r="BE349" t="s">
        <v>163</v>
      </c>
      <c r="BF349" t="s">
        <v>163</v>
      </c>
      <c r="BG349" t="s">
        <v>163</v>
      </c>
      <c r="BH349">
        <v>3</v>
      </c>
      <c r="BI349" t="s">
        <v>163</v>
      </c>
      <c r="BJ349" t="s">
        <v>163</v>
      </c>
      <c r="BK349" t="s">
        <v>163</v>
      </c>
      <c r="BL349" t="s">
        <v>163</v>
      </c>
      <c r="BM349">
        <v>3</v>
      </c>
      <c r="BN349" t="s">
        <v>163</v>
      </c>
      <c r="BO349" t="s">
        <v>163</v>
      </c>
      <c r="BP349" t="s">
        <v>163</v>
      </c>
      <c r="BQ349" t="s">
        <v>163</v>
      </c>
      <c r="BR349" s="16">
        <v>1</v>
      </c>
      <c r="BS349" s="16">
        <v>3</v>
      </c>
      <c r="BT349" s="16">
        <v>1</v>
      </c>
      <c r="BU349" s="16">
        <v>1</v>
      </c>
      <c r="BV349" s="16">
        <v>3</v>
      </c>
      <c r="BW349" s="16">
        <v>1</v>
      </c>
      <c r="BX349" s="16" t="s">
        <v>163</v>
      </c>
      <c r="BY349" s="16" t="s">
        <v>163</v>
      </c>
      <c r="BZ349" s="16" t="s">
        <v>163</v>
      </c>
      <c r="CA349" s="16">
        <v>301</v>
      </c>
      <c r="CB349" s="16" t="s">
        <v>163</v>
      </c>
      <c r="CC349" s="16" t="s">
        <v>163</v>
      </c>
      <c r="CD349" s="16" t="s">
        <v>163</v>
      </c>
      <c r="CE349" s="16" t="s">
        <v>163</v>
      </c>
      <c r="CF349" s="16" t="s">
        <v>163</v>
      </c>
      <c r="CG349" s="16" t="s">
        <v>163</v>
      </c>
      <c r="CH349" s="16" t="s">
        <v>163</v>
      </c>
      <c r="CI349" s="16" t="s">
        <v>163</v>
      </c>
      <c r="CJ349" s="16" t="s">
        <v>163</v>
      </c>
      <c r="CK349" s="16" t="s">
        <v>163</v>
      </c>
      <c r="CL349" s="16" t="s">
        <v>163</v>
      </c>
      <c r="CM349" s="16" t="s">
        <v>163</v>
      </c>
      <c r="CN349" s="16" t="s">
        <v>163</v>
      </c>
      <c r="CO349" s="16" t="s">
        <v>163</v>
      </c>
      <c r="CP349" s="16" t="s">
        <v>163</v>
      </c>
      <c r="CQ349" s="16" t="s">
        <v>163</v>
      </c>
      <c r="CR349" s="16" t="s">
        <v>163</v>
      </c>
      <c r="CS349" s="16" t="s">
        <v>163</v>
      </c>
      <c r="CT349" s="16" t="s">
        <v>163</v>
      </c>
      <c r="CU349" s="16">
        <v>301</v>
      </c>
      <c r="CV349" s="16" t="s">
        <v>163</v>
      </c>
      <c r="CW349" s="16">
        <v>1</v>
      </c>
      <c r="CX349" s="16">
        <v>3</v>
      </c>
      <c r="CY349" s="16" t="s">
        <v>163</v>
      </c>
      <c r="CZ349" s="16" t="s">
        <v>163</v>
      </c>
      <c r="DA349" s="16" t="s">
        <v>163</v>
      </c>
      <c r="DB349" s="16" t="s">
        <v>163</v>
      </c>
      <c r="DC349" s="16" t="s">
        <v>163</v>
      </c>
      <c r="DD349" s="16" t="s">
        <v>163</v>
      </c>
      <c r="DE349" s="16" t="s">
        <v>163</v>
      </c>
      <c r="DF349" s="16" t="s">
        <v>163</v>
      </c>
      <c r="DG349" s="16" t="s">
        <v>163</v>
      </c>
      <c r="DH349" s="16" t="s">
        <v>163</v>
      </c>
      <c r="DI349" s="16" t="s">
        <v>163</v>
      </c>
      <c r="DJ349" s="16" t="s">
        <v>163</v>
      </c>
      <c r="DK349" s="16" t="s">
        <v>163</v>
      </c>
      <c r="DL349" s="16" t="s">
        <v>163</v>
      </c>
      <c r="DM349" s="16" t="s">
        <v>163</v>
      </c>
      <c r="DN349" s="16" t="s">
        <v>163</v>
      </c>
      <c r="DO349" s="16" t="s">
        <v>163</v>
      </c>
      <c r="DP349" s="16" t="s">
        <v>163</v>
      </c>
      <c r="DQ349" s="16" t="s">
        <v>163</v>
      </c>
      <c r="DR349" s="16" t="s">
        <v>163</v>
      </c>
      <c r="DS349" s="16" t="s">
        <v>163</v>
      </c>
      <c r="DT349" s="16" t="s">
        <v>163</v>
      </c>
      <c r="DU349" s="16" t="s">
        <v>163</v>
      </c>
      <c r="DV349" s="16" t="s">
        <v>163</v>
      </c>
      <c r="DW349" s="16" t="s">
        <v>163</v>
      </c>
      <c r="DX349" s="16" t="s">
        <v>163</v>
      </c>
      <c r="DY349" s="16">
        <v>301</v>
      </c>
      <c r="DZ349" s="16" t="s">
        <v>163</v>
      </c>
      <c r="EA349" s="16">
        <v>1</v>
      </c>
      <c r="EB349" s="16">
        <v>3</v>
      </c>
      <c r="EC349" s="16" t="s">
        <v>163</v>
      </c>
      <c r="ED349" s="16" t="s">
        <v>163</v>
      </c>
      <c r="EE349" s="16" t="s">
        <v>163</v>
      </c>
      <c r="EF349" s="16" t="s">
        <v>163</v>
      </c>
      <c r="EG349" s="16" t="s">
        <v>163</v>
      </c>
      <c r="EH349" s="16" t="s">
        <v>163</v>
      </c>
      <c r="EI349">
        <v>6</v>
      </c>
      <c r="EJ349" t="s">
        <v>163</v>
      </c>
      <c r="EK349">
        <v>6</v>
      </c>
      <c r="EL349" t="s">
        <v>163</v>
      </c>
      <c r="EM349" t="s">
        <v>163</v>
      </c>
      <c r="EN349" t="s">
        <v>163</v>
      </c>
      <c r="EO349" t="s">
        <v>163</v>
      </c>
      <c r="EP349" t="s">
        <v>163</v>
      </c>
      <c r="EQ349" t="s">
        <v>163</v>
      </c>
      <c r="ER349" t="s">
        <v>163</v>
      </c>
      <c r="ES349" t="s">
        <v>163</v>
      </c>
      <c r="ET349" t="s">
        <v>163</v>
      </c>
      <c r="EU349">
        <v>3</v>
      </c>
      <c r="EV349">
        <v>1943</v>
      </c>
      <c r="EW349">
        <v>1</v>
      </c>
      <c r="EX349" t="s">
        <v>338</v>
      </c>
      <c r="EY349" t="s">
        <v>351</v>
      </c>
      <c r="EZ349" t="s">
        <v>163</v>
      </c>
      <c r="FA349" t="s">
        <v>163</v>
      </c>
      <c r="FB349" t="s">
        <v>163</v>
      </c>
      <c r="FC349" t="s">
        <v>163</v>
      </c>
      <c r="FD349" t="s">
        <v>163</v>
      </c>
      <c r="FE349" t="s">
        <v>163</v>
      </c>
      <c r="FF349" t="s">
        <v>163</v>
      </c>
      <c r="FG349" t="s">
        <v>163</v>
      </c>
      <c r="FH349">
        <v>1</v>
      </c>
      <c r="FI349">
        <v>2</v>
      </c>
      <c r="FJ349" t="s">
        <v>163</v>
      </c>
      <c r="FK349">
        <f t="shared" si="10"/>
        <v>1</v>
      </c>
      <c r="FL349">
        <f t="shared" si="11"/>
        <v>0</v>
      </c>
    </row>
    <row r="350" spans="1:168" x14ac:dyDescent="0.25">
      <c r="A350">
        <v>349</v>
      </c>
      <c r="B350" t="s">
        <v>196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60610</v>
      </c>
      <c r="J350" t="s">
        <v>176</v>
      </c>
      <c r="K350" t="s">
        <v>10</v>
      </c>
      <c r="L350" t="s">
        <v>232</v>
      </c>
      <c r="M350">
        <v>1</v>
      </c>
      <c r="N350">
        <v>1</v>
      </c>
      <c r="O350">
        <v>1</v>
      </c>
      <c r="P350">
        <v>1</v>
      </c>
      <c r="Q350">
        <v>0</v>
      </c>
      <c r="R350">
        <v>1</v>
      </c>
      <c r="S350" t="s">
        <v>163</v>
      </c>
      <c r="T350" t="s">
        <v>163</v>
      </c>
      <c r="U350">
        <v>0</v>
      </c>
      <c r="V350">
        <v>100</v>
      </c>
      <c r="W350" t="s">
        <v>312</v>
      </c>
      <c r="X350" t="s">
        <v>313</v>
      </c>
      <c r="Y350" t="s">
        <v>310</v>
      </c>
      <c r="Z350" t="s">
        <v>310</v>
      </c>
      <c r="AA350" t="s">
        <v>313</v>
      </c>
      <c r="AB350" t="s">
        <v>312</v>
      </c>
      <c r="AC350" t="s">
        <v>308</v>
      </c>
      <c r="AD350" t="s">
        <v>311</v>
      </c>
      <c r="AE350" t="s">
        <v>310</v>
      </c>
      <c r="AF350" t="s">
        <v>314</v>
      </c>
      <c r="AG350" t="s">
        <v>316</v>
      </c>
      <c r="AH350" t="s">
        <v>306</v>
      </c>
      <c r="AI350" t="s">
        <v>306</v>
      </c>
      <c r="AJ350" t="s">
        <v>315</v>
      </c>
      <c r="AK350" t="s">
        <v>315</v>
      </c>
      <c r="AL350" t="s">
        <v>314</v>
      </c>
      <c r="AM350" t="s">
        <v>315</v>
      </c>
      <c r="AN350" t="s">
        <v>306</v>
      </c>
      <c r="AO350" t="s">
        <v>163</v>
      </c>
      <c r="AP350" t="s">
        <v>163</v>
      </c>
      <c r="AQ350" t="s">
        <v>163</v>
      </c>
      <c r="AR350" t="s">
        <v>163</v>
      </c>
      <c r="AS350">
        <v>8</v>
      </c>
      <c r="AT350" t="s">
        <v>318</v>
      </c>
      <c r="AU350" t="s">
        <v>325</v>
      </c>
      <c r="AV350" t="s">
        <v>163</v>
      </c>
      <c r="AW350" t="s">
        <v>163</v>
      </c>
      <c r="AX350" t="s">
        <v>163</v>
      </c>
      <c r="AY350" t="s">
        <v>163</v>
      </c>
      <c r="AZ350" t="s">
        <v>163</v>
      </c>
      <c r="BA350" t="s">
        <v>163</v>
      </c>
      <c r="BB350" t="s">
        <v>163</v>
      </c>
      <c r="BC350" t="s">
        <v>163</v>
      </c>
      <c r="BD350" t="s">
        <v>163</v>
      </c>
      <c r="BE350" t="s">
        <v>163</v>
      </c>
      <c r="BF350" t="s">
        <v>163</v>
      </c>
      <c r="BG350" t="s">
        <v>163</v>
      </c>
      <c r="BH350">
        <v>1</v>
      </c>
      <c r="BI350" t="s">
        <v>163</v>
      </c>
      <c r="BJ350" t="s">
        <v>163</v>
      </c>
      <c r="BK350" t="s">
        <v>163</v>
      </c>
      <c r="BL350">
        <v>1</v>
      </c>
      <c r="BM350">
        <v>1</v>
      </c>
      <c r="BN350" t="s">
        <v>163</v>
      </c>
      <c r="BO350" t="s">
        <v>163</v>
      </c>
      <c r="BP350">
        <v>1</v>
      </c>
      <c r="BQ350" t="s">
        <v>163</v>
      </c>
      <c r="BR350" s="16">
        <v>1</v>
      </c>
      <c r="BS350" s="16">
        <v>3</v>
      </c>
      <c r="BT350" s="16">
        <v>1</v>
      </c>
      <c r="BU350" s="16">
        <v>1</v>
      </c>
      <c r="BV350" s="16">
        <v>3</v>
      </c>
      <c r="BW350" s="16">
        <v>1</v>
      </c>
      <c r="BX350" s="16" t="s">
        <v>163</v>
      </c>
      <c r="BY350" s="16" t="s">
        <v>163</v>
      </c>
      <c r="BZ350" s="16" t="s">
        <v>163</v>
      </c>
      <c r="CA350" s="16">
        <v>301</v>
      </c>
      <c r="CB350" s="16" t="s">
        <v>163</v>
      </c>
      <c r="CC350" s="16" t="s">
        <v>163</v>
      </c>
      <c r="CD350" s="16" t="s">
        <v>163</v>
      </c>
      <c r="CE350" s="16" t="s">
        <v>163</v>
      </c>
      <c r="CF350" s="16" t="s">
        <v>163</v>
      </c>
      <c r="CG350" s="16" t="s">
        <v>163</v>
      </c>
      <c r="CH350" s="16" t="s">
        <v>163</v>
      </c>
      <c r="CI350" s="16" t="s">
        <v>163</v>
      </c>
      <c r="CJ350" s="16" t="s">
        <v>163</v>
      </c>
      <c r="CK350" s="16" t="s">
        <v>163</v>
      </c>
      <c r="CL350" s="16" t="s">
        <v>163</v>
      </c>
      <c r="CM350" s="16" t="s">
        <v>163</v>
      </c>
      <c r="CN350" s="16" t="s">
        <v>163</v>
      </c>
      <c r="CO350" s="16" t="s">
        <v>163</v>
      </c>
      <c r="CP350" s="16" t="s">
        <v>163</v>
      </c>
      <c r="CQ350" s="16" t="s">
        <v>163</v>
      </c>
      <c r="CR350" s="16" t="s">
        <v>163</v>
      </c>
      <c r="CS350" s="16" t="s">
        <v>163</v>
      </c>
      <c r="CT350" s="16" t="s">
        <v>163</v>
      </c>
      <c r="CU350" s="16">
        <v>301</v>
      </c>
      <c r="CV350" s="16" t="s">
        <v>163</v>
      </c>
      <c r="CW350" s="16">
        <v>1</v>
      </c>
      <c r="CX350" s="16">
        <v>3</v>
      </c>
      <c r="CY350" s="16" t="s">
        <v>163</v>
      </c>
      <c r="CZ350" s="16" t="s">
        <v>163</v>
      </c>
      <c r="DA350" s="16" t="s">
        <v>163</v>
      </c>
      <c r="DB350" s="16" t="s">
        <v>163</v>
      </c>
      <c r="DC350" s="16" t="s">
        <v>163</v>
      </c>
      <c r="DD350" s="16" t="s">
        <v>163</v>
      </c>
      <c r="DE350" s="16" t="s">
        <v>163</v>
      </c>
      <c r="DF350" s="16" t="s">
        <v>163</v>
      </c>
      <c r="DG350" s="16" t="s">
        <v>163</v>
      </c>
      <c r="DH350" s="16" t="s">
        <v>163</v>
      </c>
      <c r="DI350" s="16" t="s">
        <v>163</v>
      </c>
      <c r="DJ350" s="16" t="s">
        <v>163</v>
      </c>
      <c r="DK350" s="16" t="s">
        <v>163</v>
      </c>
      <c r="DL350" s="16" t="s">
        <v>163</v>
      </c>
      <c r="DM350" s="16" t="s">
        <v>163</v>
      </c>
      <c r="DN350" s="16" t="s">
        <v>163</v>
      </c>
      <c r="DO350" s="16" t="s">
        <v>163</v>
      </c>
      <c r="DP350" s="16" t="s">
        <v>163</v>
      </c>
      <c r="DQ350" s="16" t="s">
        <v>163</v>
      </c>
      <c r="DR350" s="16" t="s">
        <v>163</v>
      </c>
      <c r="DS350" s="16" t="s">
        <v>163</v>
      </c>
      <c r="DT350" s="16" t="s">
        <v>163</v>
      </c>
      <c r="DU350" s="16" t="s">
        <v>163</v>
      </c>
      <c r="DV350" s="16" t="s">
        <v>163</v>
      </c>
      <c r="DW350" s="16" t="s">
        <v>163</v>
      </c>
      <c r="DX350" s="16" t="s">
        <v>163</v>
      </c>
      <c r="DY350" s="16">
        <v>301</v>
      </c>
      <c r="DZ350" s="16" t="s">
        <v>163</v>
      </c>
      <c r="EA350" s="16">
        <v>1</v>
      </c>
      <c r="EB350" s="16">
        <v>3</v>
      </c>
      <c r="EC350" s="16" t="s">
        <v>163</v>
      </c>
      <c r="ED350" s="16" t="s">
        <v>163</v>
      </c>
      <c r="EE350" s="16" t="s">
        <v>163</v>
      </c>
      <c r="EF350" s="16" t="s">
        <v>163</v>
      </c>
      <c r="EG350" s="16" t="s">
        <v>163</v>
      </c>
      <c r="EH350" s="16" t="s">
        <v>163</v>
      </c>
      <c r="EI350">
        <v>6</v>
      </c>
      <c r="EJ350" t="s">
        <v>163</v>
      </c>
      <c r="EK350">
        <v>6</v>
      </c>
      <c r="EL350" t="s">
        <v>163</v>
      </c>
      <c r="EM350" t="s">
        <v>163</v>
      </c>
      <c r="EN350" t="s">
        <v>163</v>
      </c>
      <c r="EO350" t="s">
        <v>163</v>
      </c>
      <c r="EP350" t="s">
        <v>163</v>
      </c>
      <c r="EQ350" t="s">
        <v>163</v>
      </c>
      <c r="ER350" t="s">
        <v>163</v>
      </c>
      <c r="ES350" t="s">
        <v>163</v>
      </c>
      <c r="ET350" t="s">
        <v>163</v>
      </c>
      <c r="EU350">
        <v>3</v>
      </c>
      <c r="EV350">
        <v>1975</v>
      </c>
      <c r="EW350">
        <v>1</v>
      </c>
      <c r="EX350" t="s">
        <v>341</v>
      </c>
      <c r="EY350" t="s">
        <v>350</v>
      </c>
      <c r="EZ350" t="s">
        <v>334</v>
      </c>
      <c r="FA350" t="s">
        <v>163</v>
      </c>
      <c r="FB350" t="s">
        <v>163</v>
      </c>
      <c r="FC350" t="s">
        <v>163</v>
      </c>
      <c r="FD350" t="s">
        <v>163</v>
      </c>
      <c r="FE350" t="s">
        <v>163</v>
      </c>
      <c r="FF350" t="s">
        <v>163</v>
      </c>
      <c r="FG350" t="s">
        <v>163</v>
      </c>
      <c r="FH350" t="s">
        <v>163</v>
      </c>
      <c r="FI350" t="s">
        <v>163</v>
      </c>
      <c r="FJ350" t="s">
        <v>163</v>
      </c>
      <c r="FK350">
        <f t="shared" si="10"/>
        <v>1</v>
      </c>
      <c r="FL350">
        <f t="shared" si="11"/>
        <v>0</v>
      </c>
    </row>
    <row r="351" spans="1:168" x14ac:dyDescent="0.25">
      <c r="A351">
        <v>350</v>
      </c>
      <c r="B351" t="s">
        <v>196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60608</v>
      </c>
      <c r="J351" t="s">
        <v>176</v>
      </c>
      <c r="K351" t="s">
        <v>10</v>
      </c>
      <c r="L351" t="s">
        <v>232</v>
      </c>
      <c r="M351">
        <v>1</v>
      </c>
      <c r="N351">
        <v>1</v>
      </c>
      <c r="O351">
        <v>4</v>
      </c>
      <c r="P351">
        <v>2</v>
      </c>
      <c r="Q351">
        <v>0</v>
      </c>
      <c r="R351">
        <v>1</v>
      </c>
      <c r="S351" t="s">
        <v>163</v>
      </c>
      <c r="T351">
        <v>50</v>
      </c>
      <c r="U351">
        <v>10</v>
      </c>
      <c r="V351">
        <v>40</v>
      </c>
      <c r="W351" t="s">
        <v>313</v>
      </c>
      <c r="X351" t="s">
        <v>313</v>
      </c>
      <c r="Y351" t="s">
        <v>310</v>
      </c>
      <c r="Z351" t="s">
        <v>310</v>
      </c>
      <c r="AA351" t="s">
        <v>311</v>
      </c>
      <c r="AB351" t="s">
        <v>311</v>
      </c>
      <c r="AC351" t="s">
        <v>308</v>
      </c>
      <c r="AD351" t="s">
        <v>308</v>
      </c>
      <c r="AE351" t="s">
        <v>310</v>
      </c>
      <c r="AF351" t="s">
        <v>316</v>
      </c>
      <c r="AG351" t="s">
        <v>316</v>
      </c>
      <c r="AH351" t="s">
        <v>306</v>
      </c>
      <c r="AI351" t="s">
        <v>306</v>
      </c>
      <c r="AJ351" t="s">
        <v>316</v>
      </c>
      <c r="AK351" t="s">
        <v>316</v>
      </c>
      <c r="AL351" t="s">
        <v>314</v>
      </c>
      <c r="AM351" t="s">
        <v>314</v>
      </c>
      <c r="AN351" t="s">
        <v>306</v>
      </c>
      <c r="AO351" t="s">
        <v>163</v>
      </c>
      <c r="AP351" t="s">
        <v>163</v>
      </c>
      <c r="AQ351" t="s">
        <v>163</v>
      </c>
      <c r="AR351" t="s">
        <v>163</v>
      </c>
      <c r="AS351">
        <v>6</v>
      </c>
      <c r="AT351" t="s">
        <v>325</v>
      </c>
      <c r="AU351" t="s">
        <v>325</v>
      </c>
      <c r="AV351" t="s">
        <v>163</v>
      </c>
      <c r="AW351" t="s">
        <v>163</v>
      </c>
      <c r="AX351" t="s">
        <v>163</v>
      </c>
      <c r="AY351" t="s">
        <v>163</v>
      </c>
      <c r="AZ351" t="s">
        <v>163</v>
      </c>
      <c r="BA351" t="s">
        <v>163</v>
      </c>
      <c r="BB351" t="s">
        <v>163</v>
      </c>
      <c r="BC351" t="s">
        <v>163</v>
      </c>
      <c r="BD351" t="s">
        <v>163</v>
      </c>
      <c r="BE351" t="s">
        <v>163</v>
      </c>
      <c r="BF351" t="s">
        <v>163</v>
      </c>
      <c r="BG351" t="s">
        <v>163</v>
      </c>
      <c r="BH351" t="s">
        <v>166</v>
      </c>
      <c r="BI351">
        <v>2</v>
      </c>
      <c r="BJ351" t="s">
        <v>163</v>
      </c>
      <c r="BK351" t="s">
        <v>163</v>
      </c>
      <c r="BL351" t="s">
        <v>163</v>
      </c>
      <c r="BM351" t="s">
        <v>166</v>
      </c>
      <c r="BN351" t="s">
        <v>163</v>
      </c>
      <c r="BO351" t="s">
        <v>163</v>
      </c>
      <c r="BP351" t="s">
        <v>163</v>
      </c>
      <c r="BQ351">
        <v>1</v>
      </c>
      <c r="BR351" s="16">
        <v>1</v>
      </c>
      <c r="BS351" s="16">
        <v>3</v>
      </c>
      <c r="BT351" s="16">
        <v>1</v>
      </c>
      <c r="BU351" s="16">
        <v>1</v>
      </c>
      <c r="BV351" s="16">
        <v>3</v>
      </c>
      <c r="BW351" s="16">
        <v>1</v>
      </c>
      <c r="BX351" s="16" t="s">
        <v>163</v>
      </c>
      <c r="BY351" s="16" t="s">
        <v>163</v>
      </c>
      <c r="BZ351" s="16" t="s">
        <v>163</v>
      </c>
      <c r="CA351" s="16">
        <v>301</v>
      </c>
      <c r="CB351" s="16" t="s">
        <v>163</v>
      </c>
      <c r="CC351" s="16" t="s">
        <v>163</v>
      </c>
      <c r="CD351" s="16" t="s">
        <v>163</v>
      </c>
      <c r="CE351" s="16" t="s">
        <v>163</v>
      </c>
      <c r="CF351" s="16" t="s">
        <v>163</v>
      </c>
      <c r="CG351" s="16" t="s">
        <v>163</v>
      </c>
      <c r="CH351" s="16" t="s">
        <v>163</v>
      </c>
      <c r="CI351" s="16" t="s">
        <v>163</v>
      </c>
      <c r="CJ351" s="16" t="s">
        <v>163</v>
      </c>
      <c r="CK351" s="16" t="s">
        <v>163</v>
      </c>
      <c r="CL351" s="16" t="s">
        <v>163</v>
      </c>
      <c r="CM351" s="16" t="s">
        <v>163</v>
      </c>
      <c r="CN351" s="16" t="s">
        <v>163</v>
      </c>
      <c r="CO351" s="16" t="s">
        <v>163</v>
      </c>
      <c r="CP351" s="16" t="s">
        <v>163</v>
      </c>
      <c r="CQ351" s="16" t="s">
        <v>163</v>
      </c>
      <c r="CR351" s="16" t="s">
        <v>163</v>
      </c>
      <c r="CS351" s="16" t="s">
        <v>163</v>
      </c>
      <c r="CT351" s="16" t="s">
        <v>163</v>
      </c>
      <c r="CU351" s="16">
        <v>301</v>
      </c>
      <c r="CV351" s="16" t="s">
        <v>163</v>
      </c>
      <c r="CW351" s="16">
        <v>1</v>
      </c>
      <c r="CX351" s="16">
        <v>1</v>
      </c>
      <c r="CY351" s="16">
        <v>12</v>
      </c>
      <c r="CZ351" s="16" t="s">
        <v>163</v>
      </c>
      <c r="DA351" s="16" t="s">
        <v>163</v>
      </c>
      <c r="DB351" s="16" t="s">
        <v>163</v>
      </c>
      <c r="DC351" s="16" t="s">
        <v>163</v>
      </c>
      <c r="DD351" s="16" t="s">
        <v>163</v>
      </c>
      <c r="DE351" s="16" t="s">
        <v>163</v>
      </c>
      <c r="DF351" s="16" t="s">
        <v>163</v>
      </c>
      <c r="DG351" s="16" t="s">
        <v>163</v>
      </c>
      <c r="DH351" s="16" t="s">
        <v>163</v>
      </c>
      <c r="DI351" s="16" t="s">
        <v>163</v>
      </c>
      <c r="DJ351" s="16" t="s">
        <v>163</v>
      </c>
      <c r="DK351" s="16" t="s">
        <v>163</v>
      </c>
      <c r="DL351" s="16" t="s">
        <v>163</v>
      </c>
      <c r="DM351" s="16" t="s">
        <v>163</v>
      </c>
      <c r="DN351" s="16" t="s">
        <v>163</v>
      </c>
      <c r="DO351" s="16" t="s">
        <v>163</v>
      </c>
      <c r="DP351" s="16" t="s">
        <v>163</v>
      </c>
      <c r="DQ351" s="16" t="s">
        <v>163</v>
      </c>
      <c r="DR351" s="16" t="s">
        <v>163</v>
      </c>
      <c r="DS351" s="16" t="s">
        <v>163</v>
      </c>
      <c r="DT351" s="16" t="s">
        <v>163</v>
      </c>
      <c r="DU351" s="16" t="s">
        <v>163</v>
      </c>
      <c r="DV351" s="16" t="s">
        <v>163</v>
      </c>
      <c r="DW351" s="16" t="s">
        <v>163</v>
      </c>
      <c r="DX351" s="16" t="s">
        <v>163</v>
      </c>
      <c r="DY351" s="16">
        <v>301</v>
      </c>
      <c r="DZ351" s="16" t="s">
        <v>163</v>
      </c>
      <c r="EA351" s="16">
        <v>1</v>
      </c>
      <c r="EB351" s="16">
        <v>1</v>
      </c>
      <c r="EC351" s="16">
        <v>12</v>
      </c>
      <c r="ED351" s="16" t="s">
        <v>163</v>
      </c>
      <c r="EE351" s="16" t="s">
        <v>163</v>
      </c>
      <c r="EF351" s="16" t="s">
        <v>163</v>
      </c>
      <c r="EG351" s="16" t="s">
        <v>163</v>
      </c>
      <c r="EH351" s="16" t="s">
        <v>163</v>
      </c>
      <c r="EI351">
        <v>5</v>
      </c>
      <c r="EJ351">
        <v>2</v>
      </c>
      <c r="EK351" t="s">
        <v>163</v>
      </c>
      <c r="EL351">
        <v>3</v>
      </c>
      <c r="EM351">
        <v>15</v>
      </c>
      <c r="EN351">
        <v>15</v>
      </c>
      <c r="EO351">
        <v>11</v>
      </c>
      <c r="EP351">
        <v>11</v>
      </c>
      <c r="EQ351">
        <v>25</v>
      </c>
      <c r="ER351" t="s">
        <v>163</v>
      </c>
      <c r="ES351">
        <v>1</v>
      </c>
      <c r="ET351" t="s">
        <v>163</v>
      </c>
      <c r="EU351">
        <v>3</v>
      </c>
      <c r="EV351">
        <v>1966</v>
      </c>
      <c r="EW351">
        <v>1</v>
      </c>
      <c r="EX351" t="s">
        <v>341</v>
      </c>
      <c r="EY351" t="s">
        <v>347</v>
      </c>
      <c r="EZ351" t="s">
        <v>334</v>
      </c>
      <c r="FA351" t="s">
        <v>163</v>
      </c>
      <c r="FB351" t="s">
        <v>163</v>
      </c>
      <c r="FC351" t="s">
        <v>163</v>
      </c>
      <c r="FD351" t="s">
        <v>163</v>
      </c>
      <c r="FE351" t="s">
        <v>163</v>
      </c>
      <c r="FF351" t="s">
        <v>163</v>
      </c>
      <c r="FG351" t="s">
        <v>163</v>
      </c>
      <c r="FH351" t="s">
        <v>163</v>
      </c>
      <c r="FI351" t="s">
        <v>163</v>
      </c>
      <c r="FJ351" t="s">
        <v>163</v>
      </c>
      <c r="FK351">
        <f t="shared" si="10"/>
        <v>1</v>
      </c>
      <c r="FL351">
        <f t="shared" si="11"/>
        <v>0</v>
      </c>
    </row>
    <row r="352" spans="1:168" x14ac:dyDescent="0.25">
      <c r="A352">
        <v>351</v>
      </c>
      <c r="B352" t="s">
        <v>196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60608</v>
      </c>
      <c r="J352" t="s">
        <v>176</v>
      </c>
      <c r="K352" t="s">
        <v>10</v>
      </c>
      <c r="L352" t="s">
        <v>232</v>
      </c>
      <c r="M352">
        <v>1</v>
      </c>
      <c r="N352">
        <v>1</v>
      </c>
      <c r="O352">
        <v>2</v>
      </c>
      <c r="P352">
        <v>2</v>
      </c>
      <c r="Q352">
        <v>0</v>
      </c>
      <c r="R352">
        <v>1</v>
      </c>
      <c r="S352" t="s">
        <v>163</v>
      </c>
      <c r="T352">
        <v>80</v>
      </c>
      <c r="U352">
        <v>0</v>
      </c>
      <c r="V352">
        <v>20</v>
      </c>
      <c r="W352" t="s">
        <v>313</v>
      </c>
      <c r="X352" t="s">
        <v>313</v>
      </c>
      <c r="Y352" t="s">
        <v>313</v>
      </c>
      <c r="Z352" t="s">
        <v>310</v>
      </c>
      <c r="AA352" t="s">
        <v>308</v>
      </c>
      <c r="AB352" t="s">
        <v>308</v>
      </c>
      <c r="AC352" t="s">
        <v>308</v>
      </c>
      <c r="AD352" t="s">
        <v>308</v>
      </c>
      <c r="AE352" t="s">
        <v>310</v>
      </c>
      <c r="AF352" t="s">
        <v>316</v>
      </c>
      <c r="AG352" t="s">
        <v>316</v>
      </c>
      <c r="AH352" t="s">
        <v>306</v>
      </c>
      <c r="AI352" t="s">
        <v>306</v>
      </c>
      <c r="AJ352" t="s">
        <v>314</v>
      </c>
      <c r="AK352" t="s">
        <v>314</v>
      </c>
      <c r="AL352" t="s">
        <v>314</v>
      </c>
      <c r="AM352" t="s">
        <v>314</v>
      </c>
      <c r="AN352" t="s">
        <v>306</v>
      </c>
      <c r="AO352" t="s">
        <v>163</v>
      </c>
      <c r="AP352" t="s">
        <v>163</v>
      </c>
      <c r="AQ352" t="s">
        <v>163</v>
      </c>
      <c r="AR352" t="s">
        <v>163</v>
      </c>
      <c r="AS352">
        <v>6</v>
      </c>
      <c r="AT352" t="s">
        <v>325</v>
      </c>
      <c r="AU352" t="s">
        <v>325</v>
      </c>
      <c r="AV352" t="s">
        <v>163</v>
      </c>
      <c r="AW352" t="s">
        <v>163</v>
      </c>
      <c r="AX352" t="s">
        <v>163</v>
      </c>
      <c r="AY352" t="s">
        <v>163</v>
      </c>
      <c r="AZ352" t="s">
        <v>163</v>
      </c>
      <c r="BA352" t="s">
        <v>163</v>
      </c>
      <c r="BB352" t="s">
        <v>163</v>
      </c>
      <c r="BC352" t="s">
        <v>163</v>
      </c>
      <c r="BD352" t="s">
        <v>163</v>
      </c>
      <c r="BE352" t="s">
        <v>163</v>
      </c>
      <c r="BF352" t="s">
        <v>163</v>
      </c>
      <c r="BG352" t="s">
        <v>163</v>
      </c>
      <c r="BH352">
        <v>1</v>
      </c>
      <c r="BI352" t="s">
        <v>163</v>
      </c>
      <c r="BJ352">
        <v>2</v>
      </c>
      <c r="BK352" t="s">
        <v>163</v>
      </c>
      <c r="BL352" t="s">
        <v>163</v>
      </c>
      <c r="BM352" t="s">
        <v>171</v>
      </c>
      <c r="BN352" t="s">
        <v>163</v>
      </c>
      <c r="BO352" t="s">
        <v>163</v>
      </c>
      <c r="BP352">
        <v>1</v>
      </c>
      <c r="BQ352" t="s">
        <v>163</v>
      </c>
      <c r="BR352" s="16">
        <v>1</v>
      </c>
      <c r="BS352" s="16">
        <v>3</v>
      </c>
      <c r="BT352" s="16">
        <v>1</v>
      </c>
      <c r="BU352" s="16">
        <v>1</v>
      </c>
      <c r="BV352" s="16">
        <v>3</v>
      </c>
      <c r="BW352" s="16">
        <v>1</v>
      </c>
      <c r="BX352" s="16" t="s">
        <v>163</v>
      </c>
      <c r="BY352" s="16" t="s">
        <v>163</v>
      </c>
      <c r="BZ352" s="16" t="s">
        <v>163</v>
      </c>
      <c r="CA352" s="16">
        <v>314</v>
      </c>
      <c r="CB352" s="16" t="s">
        <v>163</v>
      </c>
      <c r="CC352" s="16" t="s">
        <v>163</v>
      </c>
      <c r="CD352" s="16" t="s">
        <v>163</v>
      </c>
      <c r="CE352" s="16" t="s">
        <v>163</v>
      </c>
      <c r="CF352" s="16" t="s">
        <v>163</v>
      </c>
      <c r="CG352" s="16" t="s">
        <v>163</v>
      </c>
      <c r="CH352" s="16" t="s">
        <v>163</v>
      </c>
      <c r="CI352" s="16" t="s">
        <v>163</v>
      </c>
      <c r="CJ352" s="16" t="s">
        <v>163</v>
      </c>
      <c r="CK352" s="16" t="s">
        <v>163</v>
      </c>
      <c r="CL352" s="16" t="s">
        <v>163</v>
      </c>
      <c r="CM352" s="16" t="s">
        <v>163</v>
      </c>
      <c r="CN352" s="16" t="s">
        <v>163</v>
      </c>
      <c r="CO352" s="16" t="s">
        <v>163</v>
      </c>
      <c r="CP352" s="16" t="s">
        <v>163</v>
      </c>
      <c r="CQ352" s="16" t="s">
        <v>163</v>
      </c>
      <c r="CR352" s="16" t="s">
        <v>163</v>
      </c>
      <c r="CS352" s="16" t="s">
        <v>163</v>
      </c>
      <c r="CT352" s="16" t="s">
        <v>163</v>
      </c>
      <c r="CU352" s="16">
        <v>314</v>
      </c>
      <c r="CV352" s="16" t="s">
        <v>163</v>
      </c>
      <c r="CW352" s="16">
        <v>2</v>
      </c>
      <c r="CX352" s="16">
        <v>2</v>
      </c>
      <c r="CY352" s="16" t="s">
        <v>163</v>
      </c>
      <c r="CZ352" s="16">
        <v>1</v>
      </c>
      <c r="DA352" s="16" t="s">
        <v>163</v>
      </c>
      <c r="DB352" s="16" t="s">
        <v>163</v>
      </c>
      <c r="DC352" s="16" t="s">
        <v>163</v>
      </c>
      <c r="DD352" s="16" t="s">
        <v>163</v>
      </c>
      <c r="DE352" s="16" t="s">
        <v>163</v>
      </c>
      <c r="DF352" s="16" t="s">
        <v>163</v>
      </c>
      <c r="DG352" s="16" t="s">
        <v>163</v>
      </c>
      <c r="DH352" s="16" t="s">
        <v>163</v>
      </c>
      <c r="DI352" s="16" t="s">
        <v>163</v>
      </c>
      <c r="DJ352" s="16" t="s">
        <v>163</v>
      </c>
      <c r="DK352" s="16" t="s">
        <v>163</v>
      </c>
      <c r="DL352" s="16" t="s">
        <v>163</v>
      </c>
      <c r="DM352" s="16" t="s">
        <v>163</v>
      </c>
      <c r="DN352" s="16" t="s">
        <v>163</v>
      </c>
      <c r="DO352" s="16" t="s">
        <v>163</v>
      </c>
      <c r="DP352" s="16" t="s">
        <v>163</v>
      </c>
      <c r="DQ352" s="16" t="s">
        <v>163</v>
      </c>
      <c r="DR352" s="16" t="s">
        <v>163</v>
      </c>
      <c r="DS352" s="16" t="s">
        <v>163</v>
      </c>
      <c r="DT352" s="16" t="s">
        <v>163</v>
      </c>
      <c r="DU352" s="16" t="s">
        <v>163</v>
      </c>
      <c r="DV352" s="16" t="s">
        <v>163</v>
      </c>
      <c r="DW352" s="16" t="s">
        <v>163</v>
      </c>
      <c r="DX352" s="16" t="s">
        <v>163</v>
      </c>
      <c r="DY352" s="16">
        <v>301</v>
      </c>
      <c r="DZ352" s="16" t="s">
        <v>163</v>
      </c>
      <c r="EA352" s="16">
        <v>1</v>
      </c>
      <c r="EB352" s="16">
        <v>3</v>
      </c>
      <c r="EC352" s="16" t="s">
        <v>163</v>
      </c>
      <c r="ED352" s="16" t="s">
        <v>163</v>
      </c>
      <c r="EE352" s="16" t="s">
        <v>163</v>
      </c>
      <c r="EF352" s="16" t="s">
        <v>163</v>
      </c>
      <c r="EG352" s="16" t="s">
        <v>163</v>
      </c>
      <c r="EH352" s="16" t="s">
        <v>163</v>
      </c>
      <c r="EI352">
        <v>5</v>
      </c>
      <c r="EJ352">
        <v>2</v>
      </c>
      <c r="EK352" t="s">
        <v>163</v>
      </c>
      <c r="EL352">
        <v>5</v>
      </c>
      <c r="EM352">
        <v>16</v>
      </c>
      <c r="EN352">
        <v>16</v>
      </c>
      <c r="EO352">
        <v>11</v>
      </c>
      <c r="EP352">
        <v>11</v>
      </c>
      <c r="EQ352">
        <v>25</v>
      </c>
      <c r="ER352" t="s">
        <v>163</v>
      </c>
      <c r="ES352" t="s">
        <v>190</v>
      </c>
      <c r="ET352" t="s">
        <v>163</v>
      </c>
      <c r="EU352">
        <v>3</v>
      </c>
      <c r="EV352">
        <v>1954</v>
      </c>
      <c r="EW352">
        <v>1</v>
      </c>
      <c r="EX352" t="s">
        <v>338</v>
      </c>
      <c r="EY352" t="s">
        <v>347</v>
      </c>
      <c r="EZ352" t="s">
        <v>333</v>
      </c>
      <c r="FA352" t="s">
        <v>163</v>
      </c>
      <c r="FB352" t="s">
        <v>163</v>
      </c>
      <c r="FC352" t="s">
        <v>163</v>
      </c>
      <c r="FD352" t="s">
        <v>163</v>
      </c>
      <c r="FE352" t="s">
        <v>163</v>
      </c>
      <c r="FF352" t="s">
        <v>163</v>
      </c>
      <c r="FG352" t="s">
        <v>163</v>
      </c>
      <c r="FH352" t="s">
        <v>163</v>
      </c>
      <c r="FI352" t="s">
        <v>163</v>
      </c>
      <c r="FJ352" t="s">
        <v>163</v>
      </c>
      <c r="FK352">
        <f t="shared" si="10"/>
        <v>1</v>
      </c>
      <c r="FL352">
        <f t="shared" si="11"/>
        <v>0</v>
      </c>
    </row>
    <row r="353" spans="1:168" x14ac:dyDescent="0.25">
      <c r="A353">
        <v>352</v>
      </c>
      <c r="B353" t="s">
        <v>196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60610</v>
      </c>
      <c r="J353" t="s">
        <v>176</v>
      </c>
      <c r="K353" t="s">
        <v>10</v>
      </c>
      <c r="L353" t="s">
        <v>232</v>
      </c>
      <c r="M353">
        <v>1</v>
      </c>
      <c r="N353">
        <v>1</v>
      </c>
      <c r="O353">
        <v>5</v>
      </c>
      <c r="P353">
        <v>4</v>
      </c>
      <c r="Q353">
        <v>1</v>
      </c>
      <c r="R353">
        <v>2</v>
      </c>
      <c r="S353">
        <v>1</v>
      </c>
      <c r="T353" t="s">
        <v>163</v>
      </c>
      <c r="U353" t="s">
        <v>163</v>
      </c>
      <c r="V353" t="s">
        <v>163</v>
      </c>
      <c r="W353" t="s">
        <v>311</v>
      </c>
      <c r="X353" t="s">
        <v>311</v>
      </c>
      <c r="Y353" t="s">
        <v>310</v>
      </c>
      <c r="Z353" t="s">
        <v>310</v>
      </c>
      <c r="AA353" t="s">
        <v>308</v>
      </c>
      <c r="AB353" t="s">
        <v>308</v>
      </c>
      <c r="AC353" t="s">
        <v>308</v>
      </c>
      <c r="AD353" t="s">
        <v>308</v>
      </c>
      <c r="AE353" t="s">
        <v>310</v>
      </c>
      <c r="AF353" t="s">
        <v>315</v>
      </c>
      <c r="AG353" t="s">
        <v>316</v>
      </c>
      <c r="AH353" t="s">
        <v>306</v>
      </c>
      <c r="AI353" t="s">
        <v>306</v>
      </c>
      <c r="AJ353" t="s">
        <v>314</v>
      </c>
      <c r="AK353" t="s">
        <v>314</v>
      </c>
      <c r="AL353" t="s">
        <v>314</v>
      </c>
      <c r="AM353" t="s">
        <v>314</v>
      </c>
      <c r="AN353" t="s">
        <v>306</v>
      </c>
      <c r="AO353" t="s">
        <v>163</v>
      </c>
      <c r="AP353" t="s">
        <v>163</v>
      </c>
      <c r="AQ353" t="s">
        <v>163</v>
      </c>
      <c r="AR353" t="s">
        <v>163</v>
      </c>
      <c r="AS353" t="s">
        <v>163</v>
      </c>
      <c r="AT353" t="s">
        <v>325</v>
      </c>
      <c r="AU353" t="s">
        <v>325</v>
      </c>
      <c r="AV353" t="s">
        <v>163</v>
      </c>
      <c r="AW353" t="s">
        <v>163</v>
      </c>
      <c r="AX353" t="s">
        <v>163</v>
      </c>
      <c r="AY353" t="s">
        <v>163</v>
      </c>
      <c r="AZ353" t="s">
        <v>163</v>
      </c>
      <c r="BA353" t="s">
        <v>163</v>
      </c>
      <c r="BB353" t="s">
        <v>163</v>
      </c>
      <c r="BC353" t="s">
        <v>163</v>
      </c>
      <c r="BD353" t="s">
        <v>163</v>
      </c>
      <c r="BE353" t="s">
        <v>163</v>
      </c>
      <c r="BF353" t="s">
        <v>163</v>
      </c>
      <c r="BG353" t="s">
        <v>163</v>
      </c>
      <c r="BH353">
        <v>4</v>
      </c>
      <c r="BI353" t="s">
        <v>163</v>
      </c>
      <c r="BJ353" t="s">
        <v>163</v>
      </c>
      <c r="BK353" t="s">
        <v>163</v>
      </c>
      <c r="BL353" t="s">
        <v>163</v>
      </c>
      <c r="BM353">
        <v>4</v>
      </c>
      <c r="BN353" t="s">
        <v>163</v>
      </c>
      <c r="BO353" t="s">
        <v>163</v>
      </c>
      <c r="BP353" t="s">
        <v>163</v>
      </c>
      <c r="BQ353" t="s">
        <v>163</v>
      </c>
      <c r="BR353" s="16">
        <v>1</v>
      </c>
      <c r="BS353" s="16" t="s">
        <v>164</v>
      </c>
      <c r="BT353" s="16">
        <v>2</v>
      </c>
      <c r="BU353" s="16">
        <v>1</v>
      </c>
      <c r="BV353" s="16" t="s">
        <v>164</v>
      </c>
      <c r="BW353" s="16">
        <v>2</v>
      </c>
      <c r="BX353" s="16" t="s">
        <v>163</v>
      </c>
      <c r="BY353" s="16" t="s">
        <v>163</v>
      </c>
      <c r="BZ353" s="16">
        <v>301</v>
      </c>
      <c r="CA353" s="16">
        <v>301</v>
      </c>
      <c r="CB353" s="16" t="s">
        <v>163</v>
      </c>
      <c r="CC353" s="16" t="s">
        <v>163</v>
      </c>
      <c r="CD353" s="16" t="s">
        <v>163</v>
      </c>
      <c r="CE353" s="16" t="s">
        <v>163</v>
      </c>
      <c r="CF353" s="16" t="s">
        <v>163</v>
      </c>
      <c r="CG353" s="16" t="s">
        <v>163</v>
      </c>
      <c r="CH353" s="16" t="s">
        <v>163</v>
      </c>
      <c r="CI353" s="16" t="s">
        <v>163</v>
      </c>
      <c r="CJ353" s="16" t="s">
        <v>163</v>
      </c>
      <c r="CK353" s="16">
        <v>301</v>
      </c>
      <c r="CL353" s="16" t="s">
        <v>163</v>
      </c>
      <c r="CM353" s="16">
        <v>1</v>
      </c>
      <c r="CN353" s="16">
        <v>3</v>
      </c>
      <c r="CO353" s="16" t="s">
        <v>163</v>
      </c>
      <c r="CP353" s="16" t="s">
        <v>163</v>
      </c>
      <c r="CQ353" s="16" t="s">
        <v>163</v>
      </c>
      <c r="CR353" s="16" t="s">
        <v>163</v>
      </c>
      <c r="CS353" s="16" t="s">
        <v>163</v>
      </c>
      <c r="CT353" s="16" t="s">
        <v>163</v>
      </c>
      <c r="CU353" s="16">
        <v>301</v>
      </c>
      <c r="CV353" s="16" t="s">
        <v>163</v>
      </c>
      <c r="CW353" s="16">
        <v>1</v>
      </c>
      <c r="CX353" s="16">
        <v>3</v>
      </c>
      <c r="CY353" s="16" t="s">
        <v>163</v>
      </c>
      <c r="CZ353" s="16" t="s">
        <v>163</v>
      </c>
      <c r="DA353" s="16" t="s">
        <v>163</v>
      </c>
      <c r="DB353" s="16" t="s">
        <v>163</v>
      </c>
      <c r="DC353" s="16" t="s">
        <v>163</v>
      </c>
      <c r="DD353" s="16" t="s">
        <v>163</v>
      </c>
      <c r="DE353" s="16" t="s">
        <v>163</v>
      </c>
      <c r="DF353" s="16" t="s">
        <v>163</v>
      </c>
      <c r="DG353" s="16" t="s">
        <v>163</v>
      </c>
      <c r="DH353" s="16" t="s">
        <v>163</v>
      </c>
      <c r="DI353" s="16" t="s">
        <v>163</v>
      </c>
      <c r="DJ353" s="16" t="s">
        <v>163</v>
      </c>
      <c r="DK353" s="16" t="s">
        <v>163</v>
      </c>
      <c r="DL353" s="16" t="s">
        <v>163</v>
      </c>
      <c r="DM353" s="16" t="s">
        <v>163</v>
      </c>
      <c r="DN353" s="16" t="s">
        <v>163</v>
      </c>
      <c r="DO353" s="16">
        <v>301</v>
      </c>
      <c r="DP353" s="16" t="s">
        <v>163</v>
      </c>
      <c r="DQ353" s="16">
        <v>1</v>
      </c>
      <c r="DR353" s="16">
        <v>3</v>
      </c>
      <c r="DS353" s="16" t="s">
        <v>163</v>
      </c>
      <c r="DT353" s="16" t="s">
        <v>163</v>
      </c>
      <c r="DU353" s="16" t="s">
        <v>163</v>
      </c>
      <c r="DV353" s="16" t="s">
        <v>163</v>
      </c>
      <c r="DW353" s="16" t="s">
        <v>163</v>
      </c>
      <c r="DX353" s="16" t="s">
        <v>163</v>
      </c>
      <c r="DY353" s="16">
        <v>301</v>
      </c>
      <c r="DZ353" s="16" t="s">
        <v>163</v>
      </c>
      <c r="EA353" s="16">
        <v>1</v>
      </c>
      <c r="EB353" s="16">
        <v>3</v>
      </c>
      <c r="EC353" s="16" t="s">
        <v>163</v>
      </c>
      <c r="ED353" s="16" t="s">
        <v>163</v>
      </c>
      <c r="EE353" s="16" t="s">
        <v>163</v>
      </c>
      <c r="EF353" s="16" t="s">
        <v>163</v>
      </c>
      <c r="EG353" s="16" t="s">
        <v>163</v>
      </c>
      <c r="EH353" s="16" t="s">
        <v>163</v>
      </c>
      <c r="EI353">
        <v>5</v>
      </c>
      <c r="EJ353">
        <v>2</v>
      </c>
      <c r="EK353" t="s">
        <v>163</v>
      </c>
      <c r="EL353">
        <v>6</v>
      </c>
      <c r="EM353">
        <v>16</v>
      </c>
      <c r="EN353">
        <v>16</v>
      </c>
      <c r="EO353">
        <v>11</v>
      </c>
      <c r="EP353">
        <v>12</v>
      </c>
      <c r="EQ353">
        <v>25</v>
      </c>
      <c r="ER353" t="s">
        <v>163</v>
      </c>
      <c r="ES353">
        <v>8</v>
      </c>
      <c r="ET353" t="s">
        <v>163</v>
      </c>
      <c r="EU353">
        <v>3</v>
      </c>
      <c r="EV353">
        <v>1959</v>
      </c>
      <c r="EW353">
        <v>1</v>
      </c>
      <c r="EX353" t="s">
        <v>338</v>
      </c>
      <c r="EY353" t="s">
        <v>350</v>
      </c>
      <c r="EZ353" t="s">
        <v>333</v>
      </c>
      <c r="FA353" t="s">
        <v>163</v>
      </c>
      <c r="FB353" t="s">
        <v>163</v>
      </c>
      <c r="FC353" t="s">
        <v>163</v>
      </c>
      <c r="FD353" t="s">
        <v>163</v>
      </c>
      <c r="FE353" t="s">
        <v>163</v>
      </c>
      <c r="FF353" t="s">
        <v>163</v>
      </c>
      <c r="FG353" t="s">
        <v>163</v>
      </c>
      <c r="FH353" t="s">
        <v>163</v>
      </c>
      <c r="FI353" t="s">
        <v>163</v>
      </c>
      <c r="FJ353" t="s">
        <v>163</v>
      </c>
      <c r="FK353">
        <f t="shared" si="10"/>
        <v>1</v>
      </c>
      <c r="FL353">
        <f t="shared" si="11"/>
        <v>0</v>
      </c>
    </row>
    <row r="354" spans="1:168" x14ac:dyDescent="0.25">
      <c r="A354">
        <v>353</v>
      </c>
      <c r="B354" t="s">
        <v>196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60610</v>
      </c>
      <c r="J354" t="s">
        <v>176</v>
      </c>
      <c r="K354" t="s">
        <v>10</v>
      </c>
      <c r="L354" t="s">
        <v>232</v>
      </c>
      <c r="M354">
        <v>1</v>
      </c>
      <c r="N354">
        <v>1</v>
      </c>
      <c r="O354">
        <v>3</v>
      </c>
      <c r="P354">
        <v>3</v>
      </c>
      <c r="Q354">
        <v>0</v>
      </c>
      <c r="R354">
        <v>1</v>
      </c>
      <c r="S354" t="s">
        <v>163</v>
      </c>
      <c r="T354">
        <v>50</v>
      </c>
      <c r="U354">
        <v>50</v>
      </c>
      <c r="V354">
        <v>0</v>
      </c>
      <c r="W354" t="s">
        <v>313</v>
      </c>
      <c r="X354" t="s">
        <v>313</v>
      </c>
      <c r="Y354" t="s">
        <v>312</v>
      </c>
      <c r="Z354" t="s">
        <v>310</v>
      </c>
      <c r="AA354" t="s">
        <v>308</v>
      </c>
      <c r="AB354" t="s">
        <v>308</v>
      </c>
      <c r="AC354" t="s">
        <v>308</v>
      </c>
      <c r="AD354" t="s">
        <v>308</v>
      </c>
      <c r="AE354" t="s">
        <v>313</v>
      </c>
      <c r="AF354" t="s">
        <v>316</v>
      </c>
      <c r="AG354" t="s">
        <v>316</v>
      </c>
      <c r="AH354" t="s">
        <v>306</v>
      </c>
      <c r="AI354" t="s">
        <v>306</v>
      </c>
      <c r="AJ354" t="s">
        <v>315</v>
      </c>
      <c r="AK354" t="s">
        <v>315</v>
      </c>
      <c r="AL354" t="s">
        <v>314</v>
      </c>
      <c r="AM354" t="s">
        <v>314</v>
      </c>
      <c r="AN354" t="s">
        <v>306</v>
      </c>
      <c r="AO354" t="s">
        <v>163</v>
      </c>
      <c r="AP354" t="s">
        <v>163</v>
      </c>
      <c r="AQ354" t="s">
        <v>163</v>
      </c>
      <c r="AR354" t="s">
        <v>163</v>
      </c>
      <c r="AS354">
        <v>3</v>
      </c>
      <c r="AT354" t="s">
        <v>318</v>
      </c>
      <c r="AU354" t="s">
        <v>325</v>
      </c>
      <c r="AV354" t="s">
        <v>163</v>
      </c>
      <c r="AW354" t="s">
        <v>163</v>
      </c>
      <c r="AX354" t="s">
        <v>163</v>
      </c>
      <c r="AY354" t="s">
        <v>163</v>
      </c>
      <c r="AZ354" t="s">
        <v>163</v>
      </c>
      <c r="BA354" t="s">
        <v>163</v>
      </c>
      <c r="BB354" t="s">
        <v>163</v>
      </c>
      <c r="BC354" t="s">
        <v>163</v>
      </c>
      <c r="BD354" t="s">
        <v>163</v>
      </c>
      <c r="BE354" t="s">
        <v>163</v>
      </c>
      <c r="BF354" t="s">
        <v>163</v>
      </c>
      <c r="BG354" t="s">
        <v>163</v>
      </c>
      <c r="BH354">
        <v>1</v>
      </c>
      <c r="BI354" t="s">
        <v>163</v>
      </c>
      <c r="BJ354" t="s">
        <v>163</v>
      </c>
      <c r="BK354" t="s">
        <v>163</v>
      </c>
      <c r="BL354">
        <v>1</v>
      </c>
      <c r="BM354">
        <v>4</v>
      </c>
      <c r="BN354" t="s">
        <v>163</v>
      </c>
      <c r="BO354" t="s">
        <v>163</v>
      </c>
      <c r="BP354" t="s">
        <v>163</v>
      </c>
      <c r="BQ354" t="s">
        <v>163</v>
      </c>
      <c r="BR354" s="16">
        <v>1</v>
      </c>
      <c r="BS354" s="16">
        <v>3</v>
      </c>
      <c r="BT354" s="16">
        <v>1</v>
      </c>
      <c r="BU354" s="16">
        <v>1</v>
      </c>
      <c r="BV354" s="16" t="s">
        <v>164</v>
      </c>
      <c r="BW354" s="16">
        <v>2</v>
      </c>
      <c r="BX354" s="16" t="s">
        <v>163</v>
      </c>
      <c r="BY354" s="16" t="s">
        <v>163</v>
      </c>
      <c r="BZ354" s="16" t="s">
        <v>163</v>
      </c>
      <c r="CA354" s="16">
        <v>314</v>
      </c>
      <c r="CB354" s="16" t="s">
        <v>163</v>
      </c>
      <c r="CC354" s="16" t="s">
        <v>163</v>
      </c>
      <c r="CD354" s="16" t="s">
        <v>163</v>
      </c>
      <c r="CE354" s="16" t="s">
        <v>163</v>
      </c>
      <c r="CF354" s="16" t="s">
        <v>163</v>
      </c>
      <c r="CG354" s="16" t="s">
        <v>163</v>
      </c>
      <c r="CH354" s="16" t="s">
        <v>163</v>
      </c>
      <c r="CI354" s="16" t="s">
        <v>163</v>
      </c>
      <c r="CJ354" s="16" t="s">
        <v>163</v>
      </c>
      <c r="CK354" s="16" t="s">
        <v>163</v>
      </c>
      <c r="CL354" s="16" t="s">
        <v>163</v>
      </c>
      <c r="CM354" s="16" t="s">
        <v>163</v>
      </c>
      <c r="CN354" s="16" t="s">
        <v>163</v>
      </c>
      <c r="CO354" s="16" t="s">
        <v>163</v>
      </c>
      <c r="CP354" s="16" t="s">
        <v>163</v>
      </c>
      <c r="CQ354" s="16" t="s">
        <v>163</v>
      </c>
      <c r="CR354" s="16" t="s">
        <v>163</v>
      </c>
      <c r="CS354" s="16" t="s">
        <v>163</v>
      </c>
      <c r="CT354" s="16" t="s">
        <v>163</v>
      </c>
      <c r="CU354" s="16">
        <v>314</v>
      </c>
      <c r="CV354" s="16" t="s">
        <v>163</v>
      </c>
      <c r="CW354" s="16">
        <v>2</v>
      </c>
      <c r="CX354" s="16">
        <v>2</v>
      </c>
      <c r="CY354" s="16" t="s">
        <v>163</v>
      </c>
      <c r="CZ354" s="16">
        <v>1</v>
      </c>
      <c r="DA354" s="16" t="s">
        <v>163</v>
      </c>
      <c r="DB354" s="16" t="s">
        <v>163</v>
      </c>
      <c r="DC354" s="16" t="s">
        <v>163</v>
      </c>
      <c r="DD354" s="16" t="s">
        <v>163</v>
      </c>
      <c r="DE354" s="16" t="s">
        <v>163</v>
      </c>
      <c r="DF354" s="16" t="s">
        <v>163</v>
      </c>
      <c r="DG354" s="16" t="s">
        <v>163</v>
      </c>
      <c r="DH354" s="16" t="s">
        <v>163</v>
      </c>
      <c r="DI354" s="16" t="s">
        <v>163</v>
      </c>
      <c r="DJ354" s="16" t="s">
        <v>163</v>
      </c>
      <c r="DK354" s="16" t="s">
        <v>163</v>
      </c>
      <c r="DL354" s="16" t="s">
        <v>163</v>
      </c>
      <c r="DM354" s="16" t="s">
        <v>163</v>
      </c>
      <c r="DN354" s="16" t="s">
        <v>163</v>
      </c>
      <c r="DO354" s="16">
        <v>315</v>
      </c>
      <c r="DP354" s="16" t="s">
        <v>234</v>
      </c>
      <c r="DQ354" s="16">
        <v>2</v>
      </c>
      <c r="DR354" s="16">
        <v>3</v>
      </c>
      <c r="DS354" s="16" t="s">
        <v>163</v>
      </c>
      <c r="DT354" s="16" t="s">
        <v>163</v>
      </c>
      <c r="DU354" s="16">
        <v>6</v>
      </c>
      <c r="DV354" s="16" t="s">
        <v>163</v>
      </c>
      <c r="DW354" s="16" t="s">
        <v>163</v>
      </c>
      <c r="DX354" s="16" t="s">
        <v>163</v>
      </c>
      <c r="DY354" s="16">
        <v>301</v>
      </c>
      <c r="DZ354" s="16" t="s">
        <v>163</v>
      </c>
      <c r="EA354" s="16">
        <v>1</v>
      </c>
      <c r="EB354" s="16">
        <v>3</v>
      </c>
      <c r="EC354" s="16" t="s">
        <v>163</v>
      </c>
      <c r="ED354" s="16" t="s">
        <v>163</v>
      </c>
      <c r="EE354" s="16" t="s">
        <v>163</v>
      </c>
      <c r="EF354" s="16" t="s">
        <v>163</v>
      </c>
      <c r="EG354" s="16" t="s">
        <v>163</v>
      </c>
      <c r="EH354" s="16" t="s">
        <v>163</v>
      </c>
      <c r="EI354">
        <v>6</v>
      </c>
      <c r="EJ354" t="s">
        <v>163</v>
      </c>
      <c r="EK354">
        <v>6</v>
      </c>
      <c r="EL354" t="s">
        <v>163</v>
      </c>
      <c r="EM354" t="s">
        <v>163</v>
      </c>
      <c r="EN354" t="s">
        <v>163</v>
      </c>
      <c r="EO354" t="s">
        <v>163</v>
      </c>
      <c r="EP354" t="s">
        <v>163</v>
      </c>
      <c r="EQ354" t="s">
        <v>163</v>
      </c>
      <c r="ER354" t="s">
        <v>163</v>
      </c>
      <c r="ES354" t="s">
        <v>163</v>
      </c>
      <c r="ET354" t="s">
        <v>163</v>
      </c>
      <c r="EU354">
        <v>3</v>
      </c>
      <c r="EV354">
        <v>1949</v>
      </c>
      <c r="EW354">
        <v>1</v>
      </c>
      <c r="EX354" t="s">
        <v>345</v>
      </c>
      <c r="EY354" t="s">
        <v>348</v>
      </c>
      <c r="EZ354" t="s">
        <v>334</v>
      </c>
      <c r="FA354" t="s">
        <v>163</v>
      </c>
      <c r="FB354" t="s">
        <v>163</v>
      </c>
      <c r="FC354" t="s">
        <v>163</v>
      </c>
      <c r="FD354" t="s">
        <v>163</v>
      </c>
      <c r="FE354" t="s">
        <v>163</v>
      </c>
      <c r="FF354" t="s">
        <v>163</v>
      </c>
      <c r="FG354" t="s">
        <v>163</v>
      </c>
      <c r="FH354">
        <v>1</v>
      </c>
      <c r="FI354">
        <v>2</v>
      </c>
      <c r="FJ354" t="s">
        <v>163</v>
      </c>
      <c r="FK354">
        <f t="shared" si="10"/>
        <v>1</v>
      </c>
      <c r="FL354">
        <f t="shared" si="11"/>
        <v>0</v>
      </c>
    </row>
    <row r="355" spans="1:168" x14ac:dyDescent="0.25">
      <c r="A355">
        <v>354</v>
      </c>
      <c r="B355" t="s">
        <v>235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10301</v>
      </c>
      <c r="J355" t="s">
        <v>236</v>
      </c>
      <c r="K355" t="s">
        <v>237</v>
      </c>
      <c r="L355" t="s">
        <v>172</v>
      </c>
      <c r="M355">
        <v>1</v>
      </c>
      <c r="N355">
        <v>1</v>
      </c>
      <c r="O355">
        <v>2</v>
      </c>
      <c r="P355">
        <v>1</v>
      </c>
      <c r="Q355">
        <v>0</v>
      </c>
      <c r="R355">
        <v>1</v>
      </c>
      <c r="S355" t="s">
        <v>163</v>
      </c>
      <c r="T355">
        <v>0</v>
      </c>
      <c r="U355">
        <v>50</v>
      </c>
      <c r="V355">
        <v>50</v>
      </c>
      <c r="W355" t="s">
        <v>310</v>
      </c>
      <c r="X355" t="s">
        <v>310</v>
      </c>
      <c r="Y355" t="s">
        <v>310</v>
      </c>
      <c r="Z355" t="s">
        <v>313</v>
      </c>
      <c r="AA355" t="s">
        <v>312</v>
      </c>
      <c r="AB355" t="s">
        <v>313</v>
      </c>
      <c r="AC355" t="s">
        <v>312</v>
      </c>
      <c r="AD355" t="s">
        <v>311</v>
      </c>
      <c r="AE355" t="s">
        <v>310</v>
      </c>
      <c r="AF355" t="s">
        <v>306</v>
      </c>
      <c r="AG355" t="s">
        <v>306</v>
      </c>
      <c r="AH355" t="s">
        <v>306</v>
      </c>
      <c r="AI355" t="s">
        <v>306</v>
      </c>
      <c r="AJ355" t="s">
        <v>316</v>
      </c>
      <c r="AK355" t="s">
        <v>316</v>
      </c>
      <c r="AL355" t="s">
        <v>316</v>
      </c>
      <c r="AM355" t="s">
        <v>316</v>
      </c>
      <c r="AN355" t="s">
        <v>306</v>
      </c>
      <c r="AO355" t="s">
        <v>163</v>
      </c>
      <c r="AP355" t="s">
        <v>163</v>
      </c>
      <c r="AQ355" t="s">
        <v>163</v>
      </c>
      <c r="AR355" t="s">
        <v>163</v>
      </c>
      <c r="AS355">
        <v>1.5</v>
      </c>
      <c r="AT355" t="s">
        <v>322</v>
      </c>
      <c r="AU355" t="s">
        <v>326</v>
      </c>
      <c r="AV355" t="s">
        <v>163</v>
      </c>
      <c r="AW355" t="s">
        <v>163</v>
      </c>
      <c r="AX355" t="s">
        <v>163</v>
      </c>
      <c r="AY355" t="s">
        <v>163</v>
      </c>
      <c r="AZ355" t="s">
        <v>163</v>
      </c>
      <c r="BA355" t="s">
        <v>163</v>
      </c>
      <c r="BB355" t="s">
        <v>163</v>
      </c>
      <c r="BC355" t="s">
        <v>163</v>
      </c>
      <c r="BD355" t="s">
        <v>163</v>
      </c>
      <c r="BE355" t="s">
        <v>163</v>
      </c>
      <c r="BF355" t="s">
        <v>163</v>
      </c>
      <c r="BG355" t="s">
        <v>163</v>
      </c>
      <c r="BH355">
        <v>1</v>
      </c>
      <c r="BI355" t="s">
        <v>163</v>
      </c>
      <c r="BJ355" t="s">
        <v>163</v>
      </c>
      <c r="BK355">
        <v>1</v>
      </c>
      <c r="BL355" t="s">
        <v>163</v>
      </c>
      <c r="BM355">
        <v>1</v>
      </c>
      <c r="BN355" t="s">
        <v>163</v>
      </c>
      <c r="BO355" t="s">
        <v>163</v>
      </c>
      <c r="BP355">
        <v>1</v>
      </c>
      <c r="BQ355" t="s">
        <v>163</v>
      </c>
      <c r="BR355" s="16">
        <v>1</v>
      </c>
      <c r="BS355" s="16" t="s">
        <v>164</v>
      </c>
      <c r="BT355" s="16">
        <v>2</v>
      </c>
      <c r="BU355" s="16">
        <v>1</v>
      </c>
      <c r="BV355" s="16" t="s">
        <v>164</v>
      </c>
      <c r="BW355" s="16">
        <v>2</v>
      </c>
      <c r="BX355" s="16" t="s">
        <v>163</v>
      </c>
      <c r="BY355" s="16" t="s">
        <v>163</v>
      </c>
      <c r="BZ355" s="16">
        <v>301</v>
      </c>
      <c r="CA355" s="16">
        <v>301</v>
      </c>
      <c r="CB355" s="16" t="s">
        <v>163</v>
      </c>
      <c r="CC355" s="16" t="s">
        <v>163</v>
      </c>
      <c r="CD355" s="16" t="s">
        <v>163</v>
      </c>
      <c r="CE355" s="16" t="s">
        <v>163</v>
      </c>
      <c r="CF355" s="16" t="s">
        <v>163</v>
      </c>
      <c r="CG355" s="16" t="s">
        <v>163</v>
      </c>
      <c r="CH355" s="16" t="s">
        <v>163</v>
      </c>
      <c r="CI355" s="16" t="s">
        <v>163</v>
      </c>
      <c r="CJ355" s="16" t="s">
        <v>163</v>
      </c>
      <c r="CK355" s="16">
        <v>301</v>
      </c>
      <c r="CL355" s="16" t="s">
        <v>163</v>
      </c>
      <c r="CM355" s="16">
        <v>2</v>
      </c>
      <c r="CN355" s="16">
        <v>1</v>
      </c>
      <c r="CO355" s="16">
        <v>7</v>
      </c>
      <c r="CP355" s="16" t="s">
        <v>163</v>
      </c>
      <c r="CQ355" s="16" t="s">
        <v>163</v>
      </c>
      <c r="CR355" s="16" t="s">
        <v>163</v>
      </c>
      <c r="CS355" s="16" t="s">
        <v>163</v>
      </c>
      <c r="CT355" s="16" t="s">
        <v>163</v>
      </c>
      <c r="CU355" s="16">
        <v>301</v>
      </c>
      <c r="CV355" s="16" t="s">
        <v>163</v>
      </c>
      <c r="CW355" s="16">
        <v>1</v>
      </c>
      <c r="CX355" s="16">
        <v>1</v>
      </c>
      <c r="CY355" s="16">
        <v>7</v>
      </c>
      <c r="CZ355" s="16" t="s">
        <v>163</v>
      </c>
      <c r="DA355" s="16" t="s">
        <v>163</v>
      </c>
      <c r="DB355" s="16" t="s">
        <v>163</v>
      </c>
      <c r="DC355" s="16" t="s">
        <v>163</v>
      </c>
      <c r="DD355" s="16" t="s">
        <v>163</v>
      </c>
      <c r="DE355" s="16" t="s">
        <v>163</v>
      </c>
      <c r="DF355" s="16" t="s">
        <v>163</v>
      </c>
      <c r="DG355" s="16" t="s">
        <v>163</v>
      </c>
      <c r="DH355" s="16" t="s">
        <v>163</v>
      </c>
      <c r="DI355" s="16" t="s">
        <v>163</v>
      </c>
      <c r="DJ355" s="16" t="s">
        <v>163</v>
      </c>
      <c r="DK355" s="16" t="s">
        <v>163</v>
      </c>
      <c r="DL355" s="16" t="s">
        <v>163</v>
      </c>
      <c r="DM355" s="16" t="s">
        <v>163</v>
      </c>
      <c r="DN355" s="16" t="s">
        <v>163</v>
      </c>
      <c r="DO355" s="16">
        <v>301</v>
      </c>
      <c r="DP355" s="16" t="s">
        <v>163</v>
      </c>
      <c r="DQ355" s="16">
        <v>1</v>
      </c>
      <c r="DR355" s="16">
        <v>1</v>
      </c>
      <c r="DS355" s="16">
        <v>7</v>
      </c>
      <c r="DT355" s="16" t="s">
        <v>163</v>
      </c>
      <c r="DU355" s="16" t="s">
        <v>163</v>
      </c>
      <c r="DV355" s="16" t="s">
        <v>163</v>
      </c>
      <c r="DW355" s="16" t="s">
        <v>163</v>
      </c>
      <c r="DX355" s="16" t="s">
        <v>163</v>
      </c>
      <c r="DY355" s="16">
        <v>301</v>
      </c>
      <c r="DZ355" s="16" t="s">
        <v>163</v>
      </c>
      <c r="EA355" s="16">
        <v>1</v>
      </c>
      <c r="EB355" s="16">
        <v>1</v>
      </c>
      <c r="EC355" s="16">
        <v>7</v>
      </c>
      <c r="ED355" s="16" t="s">
        <v>163</v>
      </c>
      <c r="EE355" s="16" t="s">
        <v>163</v>
      </c>
      <c r="EF355" s="16" t="s">
        <v>163</v>
      </c>
      <c r="EG355" s="16" t="s">
        <v>163</v>
      </c>
      <c r="EH355" s="16" t="s">
        <v>163</v>
      </c>
      <c r="EI355">
        <v>6</v>
      </c>
      <c r="EJ355" t="s">
        <v>163</v>
      </c>
      <c r="EK355">
        <v>5</v>
      </c>
      <c r="EL355">
        <v>6</v>
      </c>
      <c r="EM355">
        <v>16</v>
      </c>
      <c r="EN355">
        <v>14</v>
      </c>
      <c r="EO355">
        <v>16</v>
      </c>
      <c r="EP355">
        <v>16</v>
      </c>
      <c r="EQ355" t="s">
        <v>163</v>
      </c>
      <c r="ER355" t="s">
        <v>163</v>
      </c>
      <c r="ES355" t="s">
        <v>163</v>
      </c>
      <c r="ET355" t="s">
        <v>163</v>
      </c>
      <c r="EU355">
        <v>4</v>
      </c>
      <c r="EV355">
        <v>1945</v>
      </c>
      <c r="EW355">
        <v>1</v>
      </c>
      <c r="EX355" t="s">
        <v>341</v>
      </c>
      <c r="EY355" t="s">
        <v>351</v>
      </c>
      <c r="EZ355" t="s">
        <v>332</v>
      </c>
      <c r="FA355" t="s">
        <v>163</v>
      </c>
      <c r="FB355" t="s">
        <v>163</v>
      </c>
      <c r="FC355" t="s">
        <v>163</v>
      </c>
      <c r="FD355" t="s">
        <v>163</v>
      </c>
      <c r="FE355" t="s">
        <v>163</v>
      </c>
      <c r="FF355" t="s">
        <v>163</v>
      </c>
      <c r="FG355" t="s">
        <v>163</v>
      </c>
      <c r="FH355" t="s">
        <v>163</v>
      </c>
      <c r="FI355" t="s">
        <v>163</v>
      </c>
      <c r="FJ355" t="s">
        <v>163</v>
      </c>
      <c r="FK355">
        <f t="shared" si="10"/>
        <v>0</v>
      </c>
      <c r="FL355">
        <f t="shared" si="11"/>
        <v>0</v>
      </c>
    </row>
    <row r="356" spans="1:168" x14ac:dyDescent="0.25">
      <c r="A356">
        <v>355</v>
      </c>
      <c r="B356" t="s">
        <v>235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10301</v>
      </c>
      <c r="J356" t="s">
        <v>236</v>
      </c>
      <c r="K356" t="s">
        <v>237</v>
      </c>
      <c r="L356" t="s">
        <v>163</v>
      </c>
      <c r="M356">
        <v>1</v>
      </c>
      <c r="N356">
        <v>1</v>
      </c>
      <c r="O356">
        <v>3</v>
      </c>
      <c r="P356">
        <v>1</v>
      </c>
      <c r="Q356">
        <v>0</v>
      </c>
      <c r="R356">
        <v>1</v>
      </c>
      <c r="S356" t="s">
        <v>163</v>
      </c>
      <c r="T356">
        <v>0</v>
      </c>
      <c r="U356">
        <v>50</v>
      </c>
      <c r="V356">
        <v>50</v>
      </c>
      <c r="W356" t="s">
        <v>310</v>
      </c>
      <c r="X356" t="s">
        <v>310</v>
      </c>
      <c r="Y356" t="s">
        <v>310</v>
      </c>
      <c r="Z356" t="s">
        <v>310</v>
      </c>
      <c r="AA356" t="s">
        <v>313</v>
      </c>
      <c r="AB356" t="s">
        <v>311</v>
      </c>
      <c r="AC356" t="s">
        <v>308</v>
      </c>
      <c r="AD356" t="s">
        <v>311</v>
      </c>
      <c r="AE356" t="s">
        <v>310</v>
      </c>
      <c r="AF356" t="s">
        <v>306</v>
      </c>
      <c r="AG356" t="s">
        <v>306</v>
      </c>
      <c r="AH356" t="s">
        <v>306</v>
      </c>
      <c r="AI356" t="s">
        <v>306</v>
      </c>
      <c r="AJ356" t="s">
        <v>314</v>
      </c>
      <c r="AK356" t="s">
        <v>314</v>
      </c>
      <c r="AL356" t="s">
        <v>315</v>
      </c>
      <c r="AM356" t="s">
        <v>314</v>
      </c>
      <c r="AN356" t="s">
        <v>306</v>
      </c>
      <c r="AO356" t="s">
        <v>163</v>
      </c>
      <c r="AP356" t="s">
        <v>163</v>
      </c>
      <c r="AQ356" t="s">
        <v>163</v>
      </c>
      <c r="AR356" t="s">
        <v>163</v>
      </c>
      <c r="AS356">
        <v>2</v>
      </c>
      <c r="AT356" t="s">
        <v>318</v>
      </c>
      <c r="AU356" t="s">
        <v>318</v>
      </c>
      <c r="AV356" t="s">
        <v>163</v>
      </c>
      <c r="AW356" t="s">
        <v>163</v>
      </c>
      <c r="AX356" t="s">
        <v>163</v>
      </c>
      <c r="AY356" t="s">
        <v>163</v>
      </c>
      <c r="AZ356" t="s">
        <v>163</v>
      </c>
      <c r="BA356" t="s">
        <v>163</v>
      </c>
      <c r="BB356" t="s">
        <v>163</v>
      </c>
      <c r="BC356" t="s">
        <v>163</v>
      </c>
      <c r="BD356" t="s">
        <v>163</v>
      </c>
      <c r="BE356" t="s">
        <v>163</v>
      </c>
      <c r="BF356" t="s">
        <v>163</v>
      </c>
      <c r="BG356" t="s">
        <v>163</v>
      </c>
      <c r="BH356">
        <v>1</v>
      </c>
      <c r="BI356" t="s">
        <v>163</v>
      </c>
      <c r="BJ356" t="s">
        <v>163</v>
      </c>
      <c r="BK356">
        <v>2</v>
      </c>
      <c r="BL356" t="s">
        <v>163</v>
      </c>
      <c r="BM356">
        <v>1</v>
      </c>
      <c r="BN356">
        <v>2</v>
      </c>
      <c r="BO356" t="s">
        <v>163</v>
      </c>
      <c r="BP356" t="s">
        <v>163</v>
      </c>
      <c r="BQ356" t="s">
        <v>163</v>
      </c>
      <c r="BR356" s="16">
        <v>1</v>
      </c>
      <c r="BS356" s="16" t="s">
        <v>164</v>
      </c>
      <c r="BT356" s="16">
        <v>2</v>
      </c>
      <c r="BU356" s="16">
        <v>1</v>
      </c>
      <c r="BV356" s="16" t="s">
        <v>165</v>
      </c>
      <c r="BW356" s="16">
        <v>3</v>
      </c>
      <c r="BX356" s="16" t="s">
        <v>163</v>
      </c>
      <c r="BY356" s="16" t="s">
        <v>163</v>
      </c>
      <c r="BZ356" s="16">
        <v>301</v>
      </c>
      <c r="CA356" s="16">
        <v>301</v>
      </c>
      <c r="CB356" s="16" t="s">
        <v>163</v>
      </c>
      <c r="CC356" s="16" t="s">
        <v>163</v>
      </c>
      <c r="CD356" s="16" t="s">
        <v>163</v>
      </c>
      <c r="CE356" s="16" t="s">
        <v>163</v>
      </c>
      <c r="CF356" s="16" t="s">
        <v>163</v>
      </c>
      <c r="CG356" s="16" t="s">
        <v>163</v>
      </c>
      <c r="CH356" s="16" t="s">
        <v>163</v>
      </c>
      <c r="CI356" s="16" t="s">
        <v>163</v>
      </c>
      <c r="CJ356" s="16" t="s">
        <v>163</v>
      </c>
      <c r="CK356" s="16">
        <v>301</v>
      </c>
      <c r="CL356" s="16" t="s">
        <v>163</v>
      </c>
      <c r="CM356" s="16">
        <v>1</v>
      </c>
      <c r="CN356" s="16">
        <v>2</v>
      </c>
      <c r="CO356" s="16" t="s">
        <v>163</v>
      </c>
      <c r="CP356" s="16">
        <v>6</v>
      </c>
      <c r="CQ356" s="16" t="s">
        <v>163</v>
      </c>
      <c r="CR356" s="16" t="s">
        <v>163</v>
      </c>
      <c r="CS356" s="16" t="s">
        <v>163</v>
      </c>
      <c r="CT356" s="16" t="s">
        <v>163</v>
      </c>
      <c r="CU356" s="16">
        <v>301</v>
      </c>
      <c r="CV356" s="16" t="s">
        <v>163</v>
      </c>
      <c r="CW356" s="16">
        <v>1</v>
      </c>
      <c r="CX356" s="16">
        <v>2</v>
      </c>
      <c r="CY356" s="16" t="s">
        <v>163</v>
      </c>
      <c r="CZ356" s="16">
        <v>6</v>
      </c>
      <c r="DA356" s="16" t="s">
        <v>163</v>
      </c>
      <c r="DB356" s="16" t="s">
        <v>163</v>
      </c>
      <c r="DC356" s="16" t="s">
        <v>163</v>
      </c>
      <c r="DD356" s="16" t="s">
        <v>163</v>
      </c>
      <c r="DE356" s="16">
        <v>301</v>
      </c>
      <c r="DF356" s="16" t="s">
        <v>163</v>
      </c>
      <c r="DG356" s="16">
        <v>1</v>
      </c>
      <c r="DH356" s="16">
        <v>2</v>
      </c>
      <c r="DI356" s="16" t="s">
        <v>163</v>
      </c>
      <c r="DJ356" s="16">
        <v>6</v>
      </c>
      <c r="DK356" s="16" t="s">
        <v>163</v>
      </c>
      <c r="DL356" s="16" t="s">
        <v>163</v>
      </c>
      <c r="DM356" s="16" t="s">
        <v>163</v>
      </c>
      <c r="DN356" s="16" t="s">
        <v>163</v>
      </c>
      <c r="DO356" s="16">
        <v>301</v>
      </c>
      <c r="DP356" s="16" t="s">
        <v>163</v>
      </c>
      <c r="DQ356" s="16">
        <v>1</v>
      </c>
      <c r="DR356" s="16">
        <v>2</v>
      </c>
      <c r="DS356" s="16" t="s">
        <v>163</v>
      </c>
      <c r="DT356" s="16">
        <v>6</v>
      </c>
      <c r="DU356" s="16" t="s">
        <v>163</v>
      </c>
      <c r="DV356" s="16" t="s">
        <v>163</v>
      </c>
      <c r="DW356" s="16" t="s">
        <v>163</v>
      </c>
      <c r="DX356" s="16" t="s">
        <v>163</v>
      </c>
      <c r="DY356" s="16">
        <v>301</v>
      </c>
      <c r="DZ356" s="16" t="s">
        <v>163</v>
      </c>
      <c r="EA356" s="16">
        <v>1</v>
      </c>
      <c r="EB356" s="16">
        <v>2</v>
      </c>
      <c r="EC356" s="16" t="s">
        <v>163</v>
      </c>
      <c r="ED356" s="16">
        <v>6</v>
      </c>
      <c r="EE356" s="16" t="s">
        <v>163</v>
      </c>
      <c r="EF356" s="16" t="s">
        <v>163</v>
      </c>
      <c r="EG356" s="16" t="s">
        <v>163</v>
      </c>
      <c r="EH356" s="16" t="s">
        <v>163</v>
      </c>
      <c r="EI356">
        <v>6</v>
      </c>
      <c r="EJ356" t="s">
        <v>163</v>
      </c>
      <c r="EK356">
        <v>6</v>
      </c>
      <c r="EL356" t="s">
        <v>163</v>
      </c>
      <c r="EM356" t="s">
        <v>163</v>
      </c>
      <c r="EN356" t="s">
        <v>163</v>
      </c>
      <c r="EO356" t="s">
        <v>163</v>
      </c>
      <c r="EP356" t="s">
        <v>163</v>
      </c>
      <c r="EQ356" t="s">
        <v>163</v>
      </c>
      <c r="ER356" t="s">
        <v>163</v>
      </c>
      <c r="ES356" t="s">
        <v>163</v>
      </c>
      <c r="ET356" t="s">
        <v>163</v>
      </c>
      <c r="EU356">
        <v>3</v>
      </c>
      <c r="EV356">
        <v>1953</v>
      </c>
      <c r="EW356">
        <v>1</v>
      </c>
      <c r="EX356" t="s">
        <v>338</v>
      </c>
      <c r="EY356" t="s">
        <v>348</v>
      </c>
      <c r="EZ356" t="s">
        <v>332</v>
      </c>
      <c r="FA356" t="s">
        <v>163</v>
      </c>
      <c r="FB356" t="s">
        <v>163</v>
      </c>
      <c r="FC356" t="s">
        <v>163</v>
      </c>
      <c r="FD356" t="s">
        <v>163</v>
      </c>
      <c r="FE356" t="s">
        <v>163</v>
      </c>
      <c r="FF356" t="s">
        <v>163</v>
      </c>
      <c r="FG356" t="s">
        <v>163</v>
      </c>
      <c r="FH356" t="s">
        <v>163</v>
      </c>
      <c r="FI356" t="s">
        <v>163</v>
      </c>
      <c r="FJ356" t="s">
        <v>163</v>
      </c>
      <c r="FK356">
        <f t="shared" si="10"/>
        <v>1</v>
      </c>
      <c r="FL356">
        <f t="shared" si="11"/>
        <v>0</v>
      </c>
    </row>
    <row r="357" spans="1:168" x14ac:dyDescent="0.25">
      <c r="A357">
        <v>356</v>
      </c>
      <c r="B357" t="s">
        <v>235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10301</v>
      </c>
      <c r="J357" t="s">
        <v>236</v>
      </c>
      <c r="K357" t="s">
        <v>237</v>
      </c>
      <c r="L357" t="s">
        <v>163</v>
      </c>
      <c r="M357">
        <v>1</v>
      </c>
      <c r="N357">
        <v>1</v>
      </c>
      <c r="O357">
        <v>1</v>
      </c>
      <c r="P357">
        <v>1</v>
      </c>
      <c r="Q357">
        <v>0</v>
      </c>
      <c r="R357">
        <v>1</v>
      </c>
      <c r="S357" t="s">
        <v>163</v>
      </c>
      <c r="T357">
        <v>0</v>
      </c>
      <c r="U357">
        <v>50</v>
      </c>
      <c r="V357">
        <v>50</v>
      </c>
      <c r="W357" t="s">
        <v>310</v>
      </c>
      <c r="X357" t="s">
        <v>313</v>
      </c>
      <c r="Y357" t="s">
        <v>310</v>
      </c>
      <c r="Z357" t="s">
        <v>310</v>
      </c>
      <c r="AA357" t="s">
        <v>312</v>
      </c>
      <c r="AB357" t="s">
        <v>310</v>
      </c>
      <c r="AC357" t="s">
        <v>308</v>
      </c>
      <c r="AD357" t="s">
        <v>310</v>
      </c>
      <c r="AE357" t="s">
        <v>313</v>
      </c>
      <c r="AF357" t="s">
        <v>306</v>
      </c>
      <c r="AG357" t="s">
        <v>306</v>
      </c>
      <c r="AH357" t="s">
        <v>306</v>
      </c>
      <c r="AI357" t="s">
        <v>306</v>
      </c>
      <c r="AJ357" t="s">
        <v>314</v>
      </c>
      <c r="AK357" t="s">
        <v>316</v>
      </c>
      <c r="AL357" t="s">
        <v>316</v>
      </c>
      <c r="AM357" t="s">
        <v>316</v>
      </c>
      <c r="AN357" t="s">
        <v>306</v>
      </c>
      <c r="AO357" t="s">
        <v>163</v>
      </c>
      <c r="AP357" t="s">
        <v>163</v>
      </c>
      <c r="AQ357" t="s">
        <v>163</v>
      </c>
      <c r="AR357" t="s">
        <v>163</v>
      </c>
      <c r="AS357">
        <v>2.5</v>
      </c>
      <c r="AT357" t="s">
        <v>322</v>
      </c>
      <c r="AU357" t="s">
        <v>326</v>
      </c>
      <c r="AV357" t="s">
        <v>163</v>
      </c>
      <c r="AW357" t="s">
        <v>163</v>
      </c>
      <c r="AX357" t="s">
        <v>163</v>
      </c>
      <c r="AY357" t="s">
        <v>163</v>
      </c>
      <c r="AZ357" t="s">
        <v>163</v>
      </c>
      <c r="BA357" t="s">
        <v>163</v>
      </c>
      <c r="BB357" t="s">
        <v>163</v>
      </c>
      <c r="BC357" t="s">
        <v>163</v>
      </c>
      <c r="BD357" t="s">
        <v>163</v>
      </c>
      <c r="BE357" t="s">
        <v>163</v>
      </c>
      <c r="BF357" t="s">
        <v>163</v>
      </c>
      <c r="BG357" t="s">
        <v>163</v>
      </c>
      <c r="BH357">
        <v>1</v>
      </c>
      <c r="BI357">
        <v>2</v>
      </c>
      <c r="BJ357" t="s">
        <v>163</v>
      </c>
      <c r="BK357" t="s">
        <v>163</v>
      </c>
      <c r="BL357" t="s">
        <v>163</v>
      </c>
      <c r="BM357">
        <v>1</v>
      </c>
      <c r="BN357" t="s">
        <v>163</v>
      </c>
      <c r="BO357" t="s">
        <v>163</v>
      </c>
      <c r="BP357" t="s">
        <v>163</v>
      </c>
      <c r="BQ357">
        <v>1</v>
      </c>
      <c r="BR357" s="16">
        <v>2</v>
      </c>
      <c r="BS357" s="16">
        <v>0</v>
      </c>
      <c r="BT357" s="16">
        <v>0</v>
      </c>
      <c r="BU357" s="16">
        <v>1</v>
      </c>
      <c r="BV357" s="16">
        <v>3</v>
      </c>
      <c r="BW357" s="16">
        <v>1</v>
      </c>
      <c r="BX357" s="16" t="s">
        <v>163</v>
      </c>
      <c r="BY357" s="16" t="s">
        <v>163</v>
      </c>
      <c r="BZ357" s="16" t="s">
        <v>163</v>
      </c>
      <c r="CA357" s="16" t="s">
        <v>163</v>
      </c>
      <c r="CB357" s="16" t="s">
        <v>163</v>
      </c>
      <c r="CC357" s="16" t="s">
        <v>163</v>
      </c>
      <c r="CD357" s="16" t="s">
        <v>163</v>
      </c>
      <c r="CE357" s="16" t="s">
        <v>163</v>
      </c>
      <c r="CF357" s="16" t="s">
        <v>163</v>
      </c>
      <c r="CG357" s="16" t="s">
        <v>163</v>
      </c>
      <c r="CH357" s="16" t="s">
        <v>163</v>
      </c>
      <c r="CI357" s="16" t="s">
        <v>163</v>
      </c>
      <c r="CJ357" s="16" t="s">
        <v>163</v>
      </c>
      <c r="CK357" s="16" t="s">
        <v>163</v>
      </c>
      <c r="CL357" s="16" t="s">
        <v>163</v>
      </c>
      <c r="CM357" s="16" t="s">
        <v>163</v>
      </c>
      <c r="CN357" s="16" t="s">
        <v>163</v>
      </c>
      <c r="CO357" s="16" t="s">
        <v>163</v>
      </c>
      <c r="CP357" s="16" t="s">
        <v>163</v>
      </c>
      <c r="CQ357" s="16" t="s">
        <v>163</v>
      </c>
      <c r="CR357" s="16" t="s">
        <v>163</v>
      </c>
      <c r="CS357" s="16" t="s">
        <v>163</v>
      </c>
      <c r="CT357" s="16" t="s">
        <v>163</v>
      </c>
      <c r="CU357" s="16" t="s">
        <v>163</v>
      </c>
      <c r="CV357" s="16" t="s">
        <v>163</v>
      </c>
      <c r="CW357" s="16" t="s">
        <v>163</v>
      </c>
      <c r="CX357" s="16" t="s">
        <v>163</v>
      </c>
      <c r="CY357" s="16" t="s">
        <v>163</v>
      </c>
      <c r="CZ357" s="16" t="s">
        <v>163</v>
      </c>
      <c r="DA357" s="16" t="s">
        <v>163</v>
      </c>
      <c r="DB357" s="16" t="s">
        <v>163</v>
      </c>
      <c r="DC357" s="16" t="s">
        <v>163</v>
      </c>
      <c r="DD357" s="16" t="s">
        <v>163</v>
      </c>
      <c r="DE357" s="16" t="s">
        <v>163</v>
      </c>
      <c r="DF357" s="16" t="s">
        <v>163</v>
      </c>
      <c r="DG357" s="16" t="s">
        <v>163</v>
      </c>
      <c r="DH357" s="16" t="s">
        <v>163</v>
      </c>
      <c r="DI357" s="16" t="s">
        <v>163</v>
      </c>
      <c r="DJ357" s="16" t="s">
        <v>163</v>
      </c>
      <c r="DK357" s="16" t="s">
        <v>163</v>
      </c>
      <c r="DL357" s="16" t="s">
        <v>163</v>
      </c>
      <c r="DM357" s="16" t="s">
        <v>163</v>
      </c>
      <c r="DN357" s="16" t="s">
        <v>163</v>
      </c>
      <c r="DO357" s="16" t="s">
        <v>163</v>
      </c>
      <c r="DP357" s="16" t="s">
        <v>163</v>
      </c>
      <c r="DQ357" s="16" t="s">
        <v>163</v>
      </c>
      <c r="DR357" s="16" t="s">
        <v>163</v>
      </c>
      <c r="DS357" s="16" t="s">
        <v>163</v>
      </c>
      <c r="DT357" s="16" t="s">
        <v>163</v>
      </c>
      <c r="DU357" s="16" t="s">
        <v>163</v>
      </c>
      <c r="DV357" s="16" t="s">
        <v>163</v>
      </c>
      <c r="DW357" s="16" t="s">
        <v>163</v>
      </c>
      <c r="DX357" s="16" t="s">
        <v>163</v>
      </c>
      <c r="DY357" s="16">
        <v>301</v>
      </c>
      <c r="DZ357" s="16" t="s">
        <v>163</v>
      </c>
      <c r="EA357" s="16">
        <v>1</v>
      </c>
      <c r="EB357" s="16">
        <v>3</v>
      </c>
      <c r="EC357" s="16" t="s">
        <v>163</v>
      </c>
      <c r="ED357" s="16" t="s">
        <v>163</v>
      </c>
      <c r="EE357" s="16" t="s">
        <v>163</v>
      </c>
      <c r="EF357" s="16" t="s">
        <v>163</v>
      </c>
      <c r="EG357" s="16" t="s">
        <v>163</v>
      </c>
      <c r="EH357" s="16" t="s">
        <v>163</v>
      </c>
      <c r="EI357">
        <v>6</v>
      </c>
      <c r="EJ357" t="s">
        <v>163</v>
      </c>
      <c r="EK357">
        <v>6</v>
      </c>
      <c r="EL357" t="s">
        <v>163</v>
      </c>
      <c r="EM357" t="s">
        <v>163</v>
      </c>
      <c r="EN357" t="s">
        <v>163</v>
      </c>
      <c r="EO357" t="s">
        <v>163</v>
      </c>
      <c r="EP357" t="s">
        <v>163</v>
      </c>
      <c r="EQ357" t="s">
        <v>163</v>
      </c>
      <c r="ER357" t="s">
        <v>163</v>
      </c>
      <c r="ES357" t="s">
        <v>163</v>
      </c>
      <c r="ET357" t="s">
        <v>163</v>
      </c>
      <c r="EU357">
        <v>4</v>
      </c>
      <c r="EV357">
        <v>1953</v>
      </c>
      <c r="EW357">
        <v>1</v>
      </c>
      <c r="EX357" t="s">
        <v>341</v>
      </c>
      <c r="EY357" t="s">
        <v>351</v>
      </c>
      <c r="EZ357" t="s">
        <v>333</v>
      </c>
      <c r="FA357" t="s">
        <v>163</v>
      </c>
      <c r="FB357" t="s">
        <v>163</v>
      </c>
      <c r="FC357" t="s">
        <v>163</v>
      </c>
      <c r="FD357" t="s">
        <v>163</v>
      </c>
      <c r="FE357" t="s">
        <v>163</v>
      </c>
      <c r="FF357" t="s">
        <v>163</v>
      </c>
      <c r="FG357" t="s">
        <v>163</v>
      </c>
      <c r="FH357" t="s">
        <v>163</v>
      </c>
      <c r="FI357" t="s">
        <v>163</v>
      </c>
      <c r="FJ357" t="s">
        <v>163</v>
      </c>
      <c r="FK357">
        <f t="shared" si="10"/>
        <v>1</v>
      </c>
      <c r="FL357">
        <f t="shared" si="11"/>
        <v>0</v>
      </c>
    </row>
    <row r="358" spans="1:168" x14ac:dyDescent="0.25">
      <c r="A358">
        <v>357</v>
      </c>
      <c r="B358" t="s">
        <v>235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10301</v>
      </c>
      <c r="J358" t="s">
        <v>236</v>
      </c>
      <c r="K358" t="s">
        <v>237</v>
      </c>
      <c r="L358" t="s">
        <v>238</v>
      </c>
      <c r="M358">
        <v>1</v>
      </c>
      <c r="N358">
        <v>1</v>
      </c>
      <c r="O358">
        <v>2</v>
      </c>
      <c r="P358">
        <v>0</v>
      </c>
      <c r="Q358">
        <v>0</v>
      </c>
      <c r="R358">
        <v>1</v>
      </c>
      <c r="S358" t="s">
        <v>163</v>
      </c>
      <c r="T358">
        <v>50</v>
      </c>
      <c r="U358">
        <v>0</v>
      </c>
      <c r="V358">
        <v>50</v>
      </c>
      <c r="W358" t="s">
        <v>313</v>
      </c>
      <c r="X358" t="s">
        <v>310</v>
      </c>
      <c r="Y358" t="s">
        <v>310</v>
      </c>
      <c r="Z358" t="s">
        <v>310</v>
      </c>
      <c r="AA358" t="s">
        <v>311</v>
      </c>
      <c r="AB358" t="s">
        <v>312</v>
      </c>
      <c r="AC358" t="s">
        <v>310</v>
      </c>
      <c r="AD358" t="s">
        <v>312</v>
      </c>
      <c r="AE358" t="s">
        <v>310</v>
      </c>
      <c r="AF358" t="s">
        <v>306</v>
      </c>
      <c r="AG358" t="s">
        <v>306</v>
      </c>
      <c r="AH358" t="s">
        <v>306</v>
      </c>
      <c r="AI358" t="s">
        <v>306</v>
      </c>
      <c r="AJ358" t="s">
        <v>314</v>
      </c>
      <c r="AK358" t="s">
        <v>314</v>
      </c>
      <c r="AL358" t="s">
        <v>306</v>
      </c>
      <c r="AM358" t="s">
        <v>306</v>
      </c>
      <c r="AN358" t="s">
        <v>306</v>
      </c>
      <c r="AO358" t="s">
        <v>163</v>
      </c>
      <c r="AP358" t="s">
        <v>163</v>
      </c>
      <c r="AQ358" t="s">
        <v>163</v>
      </c>
      <c r="AR358" t="s">
        <v>163</v>
      </c>
      <c r="AS358" t="s">
        <v>163</v>
      </c>
      <c r="AT358" t="s">
        <v>318</v>
      </c>
      <c r="AU358" t="s">
        <v>326</v>
      </c>
      <c r="AV358" t="s">
        <v>163</v>
      </c>
      <c r="AW358" t="s">
        <v>163</v>
      </c>
      <c r="AX358" t="s">
        <v>163</v>
      </c>
      <c r="AY358" t="s">
        <v>163</v>
      </c>
      <c r="AZ358" t="s">
        <v>163</v>
      </c>
      <c r="BA358" t="s">
        <v>163</v>
      </c>
      <c r="BB358" t="s">
        <v>163</v>
      </c>
      <c r="BC358" t="s">
        <v>163</v>
      </c>
      <c r="BD358" t="s">
        <v>163</v>
      </c>
      <c r="BE358" t="s">
        <v>163</v>
      </c>
      <c r="BF358" t="s">
        <v>163</v>
      </c>
      <c r="BG358" t="s">
        <v>163</v>
      </c>
      <c r="BH358">
        <v>1</v>
      </c>
      <c r="BI358" t="s">
        <v>163</v>
      </c>
      <c r="BJ358" t="s">
        <v>163</v>
      </c>
      <c r="BK358" t="s">
        <v>163</v>
      </c>
      <c r="BL358">
        <v>1</v>
      </c>
      <c r="BM358">
        <v>2</v>
      </c>
      <c r="BN358" t="s">
        <v>163</v>
      </c>
      <c r="BO358" t="s">
        <v>163</v>
      </c>
      <c r="BP358" t="s">
        <v>163</v>
      </c>
      <c r="BQ358" t="s">
        <v>163</v>
      </c>
      <c r="BR358" s="16">
        <v>2</v>
      </c>
      <c r="BS358" s="16">
        <v>0</v>
      </c>
      <c r="BT358" s="16">
        <v>0</v>
      </c>
      <c r="BU358" s="16">
        <v>2</v>
      </c>
      <c r="BV358" s="16">
        <v>0</v>
      </c>
      <c r="BW358" s="16">
        <v>0</v>
      </c>
      <c r="BX358" s="16" t="s">
        <v>163</v>
      </c>
      <c r="BY358" s="16" t="s">
        <v>163</v>
      </c>
      <c r="BZ358" s="16" t="s">
        <v>163</v>
      </c>
      <c r="CA358" s="16" t="s">
        <v>163</v>
      </c>
      <c r="CB358" s="16" t="s">
        <v>163</v>
      </c>
      <c r="CC358" s="16" t="s">
        <v>163</v>
      </c>
      <c r="CD358" s="16" t="s">
        <v>163</v>
      </c>
      <c r="CE358" s="16" t="s">
        <v>163</v>
      </c>
      <c r="CF358" s="16" t="s">
        <v>163</v>
      </c>
      <c r="CG358" s="16" t="s">
        <v>163</v>
      </c>
      <c r="CH358" s="16" t="s">
        <v>163</v>
      </c>
      <c r="CI358" s="16" t="s">
        <v>163</v>
      </c>
      <c r="CJ358" s="16" t="s">
        <v>163</v>
      </c>
      <c r="CK358" s="16" t="s">
        <v>163</v>
      </c>
      <c r="CL358" s="16" t="s">
        <v>163</v>
      </c>
      <c r="CM358" s="16" t="s">
        <v>163</v>
      </c>
      <c r="CN358" s="16" t="s">
        <v>163</v>
      </c>
      <c r="CO358" s="16" t="s">
        <v>163</v>
      </c>
      <c r="CP358" s="16" t="s">
        <v>163</v>
      </c>
      <c r="CQ358" s="16" t="s">
        <v>163</v>
      </c>
      <c r="CR358" s="16" t="s">
        <v>163</v>
      </c>
      <c r="CS358" s="16" t="s">
        <v>163</v>
      </c>
      <c r="CT358" s="16" t="s">
        <v>163</v>
      </c>
      <c r="CU358" s="16" t="s">
        <v>163</v>
      </c>
      <c r="CV358" s="16" t="s">
        <v>163</v>
      </c>
      <c r="CW358" s="16" t="s">
        <v>163</v>
      </c>
      <c r="CX358" s="16" t="s">
        <v>163</v>
      </c>
      <c r="CY358" s="16" t="s">
        <v>163</v>
      </c>
      <c r="CZ358" s="16" t="s">
        <v>163</v>
      </c>
      <c r="DA358" s="16" t="s">
        <v>163</v>
      </c>
      <c r="DB358" s="16" t="s">
        <v>163</v>
      </c>
      <c r="DC358" s="16" t="s">
        <v>163</v>
      </c>
      <c r="DD358" s="16" t="s">
        <v>163</v>
      </c>
      <c r="DE358" s="16" t="s">
        <v>163</v>
      </c>
      <c r="DF358" s="16" t="s">
        <v>163</v>
      </c>
      <c r="DG358" s="16" t="s">
        <v>163</v>
      </c>
      <c r="DH358" s="16" t="s">
        <v>163</v>
      </c>
      <c r="DI358" s="16" t="s">
        <v>163</v>
      </c>
      <c r="DJ358" s="16" t="s">
        <v>163</v>
      </c>
      <c r="DK358" s="16" t="s">
        <v>163</v>
      </c>
      <c r="DL358" s="16" t="s">
        <v>163</v>
      </c>
      <c r="DM358" s="16" t="s">
        <v>163</v>
      </c>
      <c r="DN358" s="16" t="s">
        <v>163</v>
      </c>
      <c r="DO358" s="16" t="s">
        <v>163</v>
      </c>
      <c r="DP358" s="16" t="s">
        <v>163</v>
      </c>
      <c r="DQ358" s="16" t="s">
        <v>163</v>
      </c>
      <c r="DR358" s="16" t="s">
        <v>163</v>
      </c>
      <c r="DS358" s="16" t="s">
        <v>163</v>
      </c>
      <c r="DT358" s="16" t="s">
        <v>163</v>
      </c>
      <c r="DU358" s="16" t="s">
        <v>163</v>
      </c>
      <c r="DV358" s="16" t="s">
        <v>163</v>
      </c>
      <c r="DW358" s="16" t="s">
        <v>163</v>
      </c>
      <c r="DX358" s="16" t="s">
        <v>163</v>
      </c>
      <c r="DY358" s="16" t="s">
        <v>163</v>
      </c>
      <c r="DZ358" s="16" t="s">
        <v>163</v>
      </c>
      <c r="EA358" s="16" t="s">
        <v>163</v>
      </c>
      <c r="EB358" s="16" t="s">
        <v>163</v>
      </c>
      <c r="EC358" s="16" t="s">
        <v>163</v>
      </c>
      <c r="ED358" s="16" t="s">
        <v>163</v>
      </c>
      <c r="EE358" s="16" t="s">
        <v>163</v>
      </c>
      <c r="EF358" s="16" t="s">
        <v>163</v>
      </c>
      <c r="EG358" s="16" t="s">
        <v>163</v>
      </c>
      <c r="EH358" s="16" t="s">
        <v>163</v>
      </c>
      <c r="EI358">
        <v>6</v>
      </c>
      <c r="EJ358" t="s">
        <v>163</v>
      </c>
      <c r="EK358">
        <v>5</v>
      </c>
      <c r="EL358">
        <v>6</v>
      </c>
      <c r="EM358">
        <v>16</v>
      </c>
      <c r="EN358">
        <v>16</v>
      </c>
      <c r="EO358">
        <v>16</v>
      </c>
      <c r="EP358">
        <v>14</v>
      </c>
      <c r="EQ358" t="s">
        <v>163</v>
      </c>
      <c r="ER358" t="s">
        <v>163</v>
      </c>
      <c r="ES358" t="s">
        <v>163</v>
      </c>
      <c r="ET358" t="s">
        <v>163</v>
      </c>
      <c r="EU358">
        <v>4</v>
      </c>
      <c r="EV358">
        <v>1954</v>
      </c>
      <c r="EW358">
        <v>1</v>
      </c>
      <c r="EX358" t="s">
        <v>339</v>
      </c>
      <c r="EY358" t="s">
        <v>348</v>
      </c>
      <c r="EZ358" t="s">
        <v>332</v>
      </c>
      <c r="FA358" t="s">
        <v>163</v>
      </c>
      <c r="FB358" t="s">
        <v>163</v>
      </c>
      <c r="FC358" t="s">
        <v>163</v>
      </c>
      <c r="FD358" t="s">
        <v>163</v>
      </c>
      <c r="FE358" t="s">
        <v>163</v>
      </c>
      <c r="FF358" t="s">
        <v>163</v>
      </c>
      <c r="FG358" t="s">
        <v>163</v>
      </c>
      <c r="FH358" t="s">
        <v>163</v>
      </c>
      <c r="FI358" t="s">
        <v>163</v>
      </c>
      <c r="FJ358" t="s">
        <v>163</v>
      </c>
      <c r="FK358">
        <f t="shared" si="10"/>
        <v>1</v>
      </c>
      <c r="FL358">
        <f t="shared" si="11"/>
        <v>1</v>
      </c>
    </row>
    <row r="359" spans="1:168" x14ac:dyDescent="0.25">
      <c r="A359">
        <v>358</v>
      </c>
      <c r="B359" t="s">
        <v>235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10301</v>
      </c>
      <c r="J359" t="s">
        <v>236</v>
      </c>
      <c r="K359" t="s">
        <v>237</v>
      </c>
      <c r="L359" t="s">
        <v>172</v>
      </c>
      <c r="M359">
        <v>1</v>
      </c>
      <c r="N359">
        <v>1</v>
      </c>
      <c r="O359">
        <v>2</v>
      </c>
      <c r="P359">
        <v>0</v>
      </c>
      <c r="Q359">
        <v>0</v>
      </c>
      <c r="R359">
        <v>1</v>
      </c>
      <c r="S359" t="s">
        <v>163</v>
      </c>
      <c r="T359">
        <v>50</v>
      </c>
      <c r="U359">
        <v>0</v>
      </c>
      <c r="V359">
        <v>50</v>
      </c>
      <c r="W359" t="s">
        <v>310</v>
      </c>
      <c r="X359" t="s">
        <v>313</v>
      </c>
      <c r="Y359" t="s">
        <v>310</v>
      </c>
      <c r="Z359" t="s">
        <v>310</v>
      </c>
      <c r="AA359" t="s">
        <v>313</v>
      </c>
      <c r="AB359" t="s">
        <v>312</v>
      </c>
      <c r="AC359" t="s">
        <v>310</v>
      </c>
      <c r="AD359" t="s">
        <v>311</v>
      </c>
      <c r="AE359" t="s">
        <v>310</v>
      </c>
      <c r="AF359" t="s">
        <v>306</v>
      </c>
      <c r="AG359" t="s">
        <v>306</v>
      </c>
      <c r="AH359" t="s">
        <v>306</v>
      </c>
      <c r="AI359" t="s">
        <v>306</v>
      </c>
      <c r="AJ359" t="s">
        <v>315</v>
      </c>
      <c r="AK359" t="s">
        <v>316</v>
      </c>
      <c r="AL359" t="s">
        <v>306</v>
      </c>
      <c r="AM359" t="s">
        <v>306</v>
      </c>
      <c r="AN359" t="s">
        <v>306</v>
      </c>
      <c r="AO359" t="s">
        <v>163</v>
      </c>
      <c r="AP359" t="s">
        <v>163</v>
      </c>
      <c r="AQ359" t="s">
        <v>163</v>
      </c>
      <c r="AR359" t="s">
        <v>163</v>
      </c>
      <c r="AS359" t="s">
        <v>163</v>
      </c>
      <c r="AT359" t="s">
        <v>318</v>
      </c>
      <c r="AU359" t="s">
        <v>326</v>
      </c>
      <c r="AV359" t="s">
        <v>163</v>
      </c>
      <c r="AW359" t="s">
        <v>163</v>
      </c>
      <c r="AX359" t="s">
        <v>163</v>
      </c>
      <c r="AY359" t="s">
        <v>163</v>
      </c>
      <c r="AZ359" t="s">
        <v>163</v>
      </c>
      <c r="BA359" t="s">
        <v>163</v>
      </c>
      <c r="BB359" t="s">
        <v>163</v>
      </c>
      <c r="BC359" t="s">
        <v>163</v>
      </c>
      <c r="BD359" t="s">
        <v>163</v>
      </c>
      <c r="BE359" t="s">
        <v>163</v>
      </c>
      <c r="BF359" t="s">
        <v>163</v>
      </c>
      <c r="BG359" t="s">
        <v>163</v>
      </c>
      <c r="BH359">
        <v>1</v>
      </c>
      <c r="BI359" t="s">
        <v>163</v>
      </c>
      <c r="BJ359" t="s">
        <v>163</v>
      </c>
      <c r="BK359" t="s">
        <v>163</v>
      </c>
      <c r="BL359">
        <v>1</v>
      </c>
      <c r="BM359">
        <v>3</v>
      </c>
      <c r="BN359" t="s">
        <v>163</v>
      </c>
      <c r="BO359" t="s">
        <v>163</v>
      </c>
      <c r="BP359" t="s">
        <v>163</v>
      </c>
      <c r="BQ359" t="s">
        <v>163</v>
      </c>
      <c r="BR359" s="16">
        <v>2</v>
      </c>
      <c r="BS359" s="16">
        <v>0</v>
      </c>
      <c r="BT359" s="16">
        <v>0</v>
      </c>
      <c r="BU359" s="16">
        <v>2</v>
      </c>
      <c r="BV359" s="16">
        <v>0</v>
      </c>
      <c r="BW359" s="16">
        <v>0</v>
      </c>
      <c r="BX359" s="16" t="s">
        <v>163</v>
      </c>
      <c r="BY359" s="16" t="s">
        <v>163</v>
      </c>
      <c r="BZ359" s="16" t="s">
        <v>163</v>
      </c>
      <c r="CA359" s="16" t="s">
        <v>163</v>
      </c>
      <c r="CB359" s="16" t="s">
        <v>163</v>
      </c>
      <c r="CC359" s="16" t="s">
        <v>163</v>
      </c>
      <c r="CD359" s="16" t="s">
        <v>163</v>
      </c>
      <c r="CE359" s="16" t="s">
        <v>163</v>
      </c>
      <c r="CF359" s="16" t="s">
        <v>163</v>
      </c>
      <c r="CG359" s="16" t="s">
        <v>163</v>
      </c>
      <c r="CH359" s="16" t="s">
        <v>163</v>
      </c>
      <c r="CI359" s="16" t="s">
        <v>163</v>
      </c>
      <c r="CJ359" s="16" t="s">
        <v>163</v>
      </c>
      <c r="CK359" s="16" t="s">
        <v>163</v>
      </c>
      <c r="CL359" s="16" t="s">
        <v>163</v>
      </c>
      <c r="CM359" s="16" t="s">
        <v>163</v>
      </c>
      <c r="CN359" s="16" t="s">
        <v>163</v>
      </c>
      <c r="CO359" s="16" t="s">
        <v>163</v>
      </c>
      <c r="CP359" s="16" t="s">
        <v>163</v>
      </c>
      <c r="CQ359" s="16" t="s">
        <v>163</v>
      </c>
      <c r="CR359" s="16" t="s">
        <v>163</v>
      </c>
      <c r="CS359" s="16" t="s">
        <v>163</v>
      </c>
      <c r="CT359" s="16" t="s">
        <v>163</v>
      </c>
      <c r="CU359" s="16" t="s">
        <v>163</v>
      </c>
      <c r="CV359" s="16" t="s">
        <v>163</v>
      </c>
      <c r="CW359" s="16" t="s">
        <v>163</v>
      </c>
      <c r="CX359" s="16" t="s">
        <v>163</v>
      </c>
      <c r="CY359" s="16" t="s">
        <v>163</v>
      </c>
      <c r="CZ359" s="16" t="s">
        <v>163</v>
      </c>
      <c r="DA359" s="16" t="s">
        <v>163</v>
      </c>
      <c r="DB359" s="16" t="s">
        <v>163</v>
      </c>
      <c r="DC359" s="16" t="s">
        <v>163</v>
      </c>
      <c r="DD359" s="16" t="s">
        <v>163</v>
      </c>
      <c r="DE359" s="16" t="s">
        <v>163</v>
      </c>
      <c r="DF359" s="16" t="s">
        <v>163</v>
      </c>
      <c r="DG359" s="16" t="s">
        <v>163</v>
      </c>
      <c r="DH359" s="16" t="s">
        <v>163</v>
      </c>
      <c r="DI359" s="16" t="s">
        <v>163</v>
      </c>
      <c r="DJ359" s="16" t="s">
        <v>163</v>
      </c>
      <c r="DK359" s="16" t="s">
        <v>163</v>
      </c>
      <c r="DL359" s="16" t="s">
        <v>163</v>
      </c>
      <c r="DM359" s="16" t="s">
        <v>163</v>
      </c>
      <c r="DN359" s="16" t="s">
        <v>163</v>
      </c>
      <c r="DO359" s="16" t="s">
        <v>163</v>
      </c>
      <c r="DP359" s="16" t="s">
        <v>163</v>
      </c>
      <c r="DQ359" s="16" t="s">
        <v>163</v>
      </c>
      <c r="DR359" s="16" t="s">
        <v>163</v>
      </c>
      <c r="DS359" s="16" t="s">
        <v>163</v>
      </c>
      <c r="DT359" s="16" t="s">
        <v>163</v>
      </c>
      <c r="DU359" s="16" t="s">
        <v>163</v>
      </c>
      <c r="DV359" s="16" t="s">
        <v>163</v>
      </c>
      <c r="DW359" s="16" t="s">
        <v>163</v>
      </c>
      <c r="DX359" s="16" t="s">
        <v>163</v>
      </c>
      <c r="DY359" s="16" t="s">
        <v>163</v>
      </c>
      <c r="DZ359" s="16" t="s">
        <v>163</v>
      </c>
      <c r="EA359" s="16" t="s">
        <v>163</v>
      </c>
      <c r="EB359" s="16" t="s">
        <v>163</v>
      </c>
      <c r="EC359" s="16" t="s">
        <v>163</v>
      </c>
      <c r="ED359" s="16" t="s">
        <v>163</v>
      </c>
      <c r="EE359" s="16" t="s">
        <v>163</v>
      </c>
      <c r="EF359" s="16" t="s">
        <v>163</v>
      </c>
      <c r="EG359" s="16" t="s">
        <v>163</v>
      </c>
      <c r="EH359" s="16" t="s">
        <v>163</v>
      </c>
      <c r="EI359">
        <v>5</v>
      </c>
      <c r="EJ359">
        <v>2</v>
      </c>
      <c r="EK359" t="s">
        <v>163</v>
      </c>
      <c r="EL359">
        <v>3</v>
      </c>
      <c r="EM359">
        <v>14</v>
      </c>
      <c r="EN359">
        <v>16</v>
      </c>
      <c r="EO359">
        <v>14</v>
      </c>
      <c r="EP359">
        <v>12</v>
      </c>
      <c r="EQ359">
        <v>21</v>
      </c>
      <c r="ER359" t="s">
        <v>163</v>
      </c>
      <c r="ES359">
        <v>7</v>
      </c>
      <c r="ET359" t="s">
        <v>163</v>
      </c>
      <c r="EU359">
        <v>3</v>
      </c>
      <c r="EV359">
        <v>1973</v>
      </c>
      <c r="EW359">
        <v>1</v>
      </c>
      <c r="EX359" t="s">
        <v>341</v>
      </c>
      <c r="EY359" t="s">
        <v>348</v>
      </c>
      <c r="EZ359" t="s">
        <v>334</v>
      </c>
      <c r="FA359" t="s">
        <v>163</v>
      </c>
      <c r="FB359" t="s">
        <v>163</v>
      </c>
      <c r="FC359" t="s">
        <v>163</v>
      </c>
      <c r="FD359" t="s">
        <v>163</v>
      </c>
      <c r="FE359" t="s">
        <v>163</v>
      </c>
      <c r="FF359" t="s">
        <v>163</v>
      </c>
      <c r="FG359" t="s">
        <v>163</v>
      </c>
      <c r="FH359" t="s">
        <v>163</v>
      </c>
      <c r="FI359" t="s">
        <v>163</v>
      </c>
      <c r="FJ359" t="s">
        <v>163</v>
      </c>
      <c r="FK359">
        <f t="shared" si="10"/>
        <v>1</v>
      </c>
      <c r="FL359">
        <f t="shared" si="11"/>
        <v>0</v>
      </c>
    </row>
    <row r="360" spans="1:168" x14ac:dyDescent="0.25">
      <c r="A360">
        <v>359</v>
      </c>
      <c r="B360" t="s">
        <v>235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10301</v>
      </c>
      <c r="J360" t="s">
        <v>236</v>
      </c>
      <c r="K360" t="s">
        <v>237</v>
      </c>
      <c r="L360" t="s">
        <v>238</v>
      </c>
      <c r="M360">
        <v>1</v>
      </c>
      <c r="N360">
        <v>1</v>
      </c>
      <c r="O360">
        <v>6</v>
      </c>
      <c r="P360">
        <v>0</v>
      </c>
      <c r="Q360">
        <v>2</v>
      </c>
      <c r="R360">
        <v>1</v>
      </c>
      <c r="S360" t="s">
        <v>163</v>
      </c>
      <c r="T360">
        <v>50</v>
      </c>
      <c r="U360">
        <v>0</v>
      </c>
      <c r="V360">
        <v>50</v>
      </c>
      <c r="W360" t="s">
        <v>310</v>
      </c>
      <c r="X360" t="s">
        <v>312</v>
      </c>
      <c r="Y360" t="s">
        <v>310</v>
      </c>
      <c r="Z360" t="s">
        <v>312</v>
      </c>
      <c r="AA360" t="s">
        <v>310</v>
      </c>
      <c r="AB360" t="s">
        <v>311</v>
      </c>
      <c r="AC360" t="s">
        <v>311</v>
      </c>
      <c r="AD360" t="s">
        <v>313</v>
      </c>
      <c r="AE360" t="s">
        <v>310</v>
      </c>
      <c r="AF360" t="s">
        <v>315</v>
      </c>
      <c r="AG360" t="s">
        <v>315</v>
      </c>
      <c r="AH360" t="s">
        <v>306</v>
      </c>
      <c r="AI360" t="s">
        <v>306</v>
      </c>
      <c r="AJ360" t="s">
        <v>316</v>
      </c>
      <c r="AK360" t="s">
        <v>314</v>
      </c>
      <c r="AL360" t="s">
        <v>314</v>
      </c>
      <c r="AM360" t="s">
        <v>315</v>
      </c>
      <c r="AN360" t="s">
        <v>306</v>
      </c>
      <c r="AO360" t="s">
        <v>163</v>
      </c>
      <c r="AP360" t="s">
        <v>163</v>
      </c>
      <c r="AQ360" t="s">
        <v>163</v>
      </c>
      <c r="AR360" t="s">
        <v>163</v>
      </c>
      <c r="AS360">
        <v>1.65</v>
      </c>
      <c r="AT360" t="s">
        <v>318</v>
      </c>
      <c r="AU360" t="s">
        <v>326</v>
      </c>
      <c r="AV360" t="s">
        <v>163</v>
      </c>
      <c r="AW360" t="s">
        <v>163</v>
      </c>
      <c r="AX360" t="s">
        <v>163</v>
      </c>
      <c r="AY360" t="s">
        <v>163</v>
      </c>
      <c r="AZ360" t="s">
        <v>163</v>
      </c>
      <c r="BA360" t="s">
        <v>163</v>
      </c>
      <c r="BB360" t="s">
        <v>163</v>
      </c>
      <c r="BC360" t="s">
        <v>163</v>
      </c>
      <c r="BD360" t="s">
        <v>163</v>
      </c>
      <c r="BE360" t="s">
        <v>163</v>
      </c>
      <c r="BF360" t="s">
        <v>163</v>
      </c>
      <c r="BG360" t="s">
        <v>163</v>
      </c>
      <c r="BH360">
        <v>1</v>
      </c>
      <c r="BI360">
        <v>1</v>
      </c>
      <c r="BJ360" t="s">
        <v>163</v>
      </c>
      <c r="BK360" t="s">
        <v>163</v>
      </c>
      <c r="BL360" t="s">
        <v>163</v>
      </c>
      <c r="BM360">
        <v>2</v>
      </c>
      <c r="BN360" t="s">
        <v>163</v>
      </c>
      <c r="BO360" t="s">
        <v>163</v>
      </c>
      <c r="BP360" t="s">
        <v>163</v>
      </c>
      <c r="BQ360" t="s">
        <v>163</v>
      </c>
      <c r="BR360" s="16">
        <v>1</v>
      </c>
      <c r="BS360" s="16">
        <v>2</v>
      </c>
      <c r="BT360" s="16">
        <v>1</v>
      </c>
      <c r="BU360" s="16">
        <v>2</v>
      </c>
      <c r="BV360" s="16">
        <v>0</v>
      </c>
      <c r="BW360" s="16">
        <v>0</v>
      </c>
      <c r="BX360" s="16" t="s">
        <v>163</v>
      </c>
      <c r="BY360" s="16" t="s">
        <v>163</v>
      </c>
      <c r="BZ360" s="16">
        <v>308</v>
      </c>
      <c r="CA360" s="16" t="s">
        <v>163</v>
      </c>
      <c r="CB360" s="16" t="s">
        <v>163</v>
      </c>
      <c r="CC360" s="16" t="s">
        <v>163</v>
      </c>
      <c r="CD360" s="16" t="s">
        <v>163</v>
      </c>
      <c r="CE360" s="16" t="s">
        <v>163</v>
      </c>
      <c r="CF360" s="16" t="s">
        <v>163</v>
      </c>
      <c r="CG360" s="16" t="s">
        <v>163</v>
      </c>
      <c r="CH360" s="16" t="s">
        <v>163</v>
      </c>
      <c r="CI360" s="16" t="s">
        <v>163</v>
      </c>
      <c r="CJ360" s="16" t="s">
        <v>163</v>
      </c>
      <c r="CK360" s="16">
        <v>308</v>
      </c>
      <c r="CL360" s="16" t="s">
        <v>163</v>
      </c>
      <c r="CM360" s="16">
        <v>2</v>
      </c>
      <c r="CN360" s="16">
        <v>3</v>
      </c>
      <c r="CO360" s="16" t="s">
        <v>163</v>
      </c>
      <c r="CP360" s="16" t="s">
        <v>163</v>
      </c>
      <c r="CQ360" s="16">
        <v>7</v>
      </c>
      <c r="CR360" s="16" t="s">
        <v>163</v>
      </c>
      <c r="CS360" s="16" t="s">
        <v>163</v>
      </c>
      <c r="CT360" s="16" t="s">
        <v>163</v>
      </c>
      <c r="CU360" s="16" t="s">
        <v>163</v>
      </c>
      <c r="CV360" s="16" t="s">
        <v>163</v>
      </c>
      <c r="CW360" s="16" t="s">
        <v>163</v>
      </c>
      <c r="CX360" s="16" t="s">
        <v>163</v>
      </c>
      <c r="CY360" s="16" t="s">
        <v>163</v>
      </c>
      <c r="CZ360" s="16" t="s">
        <v>163</v>
      </c>
      <c r="DA360" s="16" t="s">
        <v>163</v>
      </c>
      <c r="DB360" s="16" t="s">
        <v>163</v>
      </c>
      <c r="DC360" s="16" t="s">
        <v>163</v>
      </c>
      <c r="DD360" s="16" t="s">
        <v>163</v>
      </c>
      <c r="DE360" s="16" t="s">
        <v>163</v>
      </c>
      <c r="DF360" s="16" t="s">
        <v>163</v>
      </c>
      <c r="DG360" s="16" t="s">
        <v>163</v>
      </c>
      <c r="DH360" s="16" t="s">
        <v>163</v>
      </c>
      <c r="DI360" s="16" t="s">
        <v>163</v>
      </c>
      <c r="DJ360" s="16" t="s">
        <v>163</v>
      </c>
      <c r="DK360" s="16" t="s">
        <v>163</v>
      </c>
      <c r="DL360" s="16" t="s">
        <v>163</v>
      </c>
      <c r="DM360" s="16" t="s">
        <v>163</v>
      </c>
      <c r="DN360" s="16" t="s">
        <v>163</v>
      </c>
      <c r="DO360" s="16" t="s">
        <v>163</v>
      </c>
      <c r="DP360" s="16" t="s">
        <v>163</v>
      </c>
      <c r="DQ360" s="16" t="s">
        <v>163</v>
      </c>
      <c r="DR360" s="16" t="s">
        <v>163</v>
      </c>
      <c r="DS360" s="16" t="s">
        <v>163</v>
      </c>
      <c r="DT360" s="16" t="s">
        <v>163</v>
      </c>
      <c r="DU360" s="16" t="s">
        <v>163</v>
      </c>
      <c r="DV360" s="16" t="s">
        <v>163</v>
      </c>
      <c r="DW360" s="16" t="s">
        <v>163</v>
      </c>
      <c r="DX360" s="16" t="s">
        <v>163</v>
      </c>
      <c r="DY360" s="16" t="s">
        <v>163</v>
      </c>
      <c r="DZ360" s="16" t="s">
        <v>163</v>
      </c>
      <c r="EA360" s="16" t="s">
        <v>163</v>
      </c>
      <c r="EB360" s="16" t="s">
        <v>163</v>
      </c>
      <c r="EC360" s="16" t="s">
        <v>163</v>
      </c>
      <c r="ED360" s="16" t="s">
        <v>163</v>
      </c>
      <c r="EE360" s="16" t="s">
        <v>163</v>
      </c>
      <c r="EF360" s="16" t="s">
        <v>163</v>
      </c>
      <c r="EG360" s="16" t="s">
        <v>163</v>
      </c>
      <c r="EH360" s="16" t="s">
        <v>163</v>
      </c>
      <c r="EI360">
        <v>6</v>
      </c>
      <c r="EJ360" t="s">
        <v>163</v>
      </c>
      <c r="EK360">
        <v>6</v>
      </c>
      <c r="EL360" t="s">
        <v>163</v>
      </c>
      <c r="EM360" t="s">
        <v>163</v>
      </c>
      <c r="EN360" t="s">
        <v>163</v>
      </c>
      <c r="EO360" t="s">
        <v>163</v>
      </c>
      <c r="EP360" t="s">
        <v>163</v>
      </c>
      <c r="EQ360" t="s">
        <v>163</v>
      </c>
      <c r="ER360" t="s">
        <v>163</v>
      </c>
      <c r="ES360" t="s">
        <v>163</v>
      </c>
      <c r="ET360" t="s">
        <v>163</v>
      </c>
      <c r="EU360">
        <v>3</v>
      </c>
      <c r="EV360">
        <v>1967</v>
      </c>
      <c r="EW360">
        <v>1</v>
      </c>
      <c r="EX360" t="s">
        <v>341</v>
      </c>
      <c r="EY360" t="s">
        <v>348</v>
      </c>
      <c r="EZ360" t="s">
        <v>333</v>
      </c>
      <c r="FA360" t="s">
        <v>163</v>
      </c>
      <c r="FB360" t="s">
        <v>163</v>
      </c>
      <c r="FC360" t="s">
        <v>163</v>
      </c>
      <c r="FD360" t="s">
        <v>163</v>
      </c>
      <c r="FE360" t="s">
        <v>163</v>
      </c>
      <c r="FF360" t="s">
        <v>163</v>
      </c>
      <c r="FG360" t="s">
        <v>163</v>
      </c>
      <c r="FH360" t="s">
        <v>163</v>
      </c>
      <c r="FI360" t="s">
        <v>163</v>
      </c>
      <c r="FJ360" t="s">
        <v>163</v>
      </c>
      <c r="FK360">
        <f t="shared" si="10"/>
        <v>1</v>
      </c>
      <c r="FL360">
        <f t="shared" si="11"/>
        <v>0</v>
      </c>
    </row>
    <row r="361" spans="1:168" x14ac:dyDescent="0.25">
      <c r="A361">
        <v>360</v>
      </c>
      <c r="B361" t="s">
        <v>235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10301</v>
      </c>
      <c r="J361" t="s">
        <v>236</v>
      </c>
      <c r="K361" t="s">
        <v>237</v>
      </c>
      <c r="L361" t="s">
        <v>172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1</v>
      </c>
      <c r="S361" t="s">
        <v>163</v>
      </c>
      <c r="T361">
        <v>0</v>
      </c>
      <c r="U361">
        <v>50</v>
      </c>
      <c r="V361">
        <v>50</v>
      </c>
      <c r="W361" t="s">
        <v>310</v>
      </c>
      <c r="X361" t="s">
        <v>310</v>
      </c>
      <c r="Y361" t="s">
        <v>310</v>
      </c>
      <c r="Z361" t="s">
        <v>310</v>
      </c>
      <c r="AA361" t="s">
        <v>313</v>
      </c>
      <c r="AB361" t="s">
        <v>310</v>
      </c>
      <c r="AC361" t="s">
        <v>311</v>
      </c>
      <c r="AD361" t="s">
        <v>312</v>
      </c>
      <c r="AE361" t="s">
        <v>310</v>
      </c>
      <c r="AF361" t="s">
        <v>306</v>
      </c>
      <c r="AG361" t="s">
        <v>306</v>
      </c>
      <c r="AH361" t="s">
        <v>306</v>
      </c>
      <c r="AI361" t="s">
        <v>306</v>
      </c>
      <c r="AJ361" t="s">
        <v>316</v>
      </c>
      <c r="AK361" t="s">
        <v>306</v>
      </c>
      <c r="AL361" t="s">
        <v>314</v>
      </c>
      <c r="AM361" t="s">
        <v>315</v>
      </c>
      <c r="AN361" t="s">
        <v>306</v>
      </c>
      <c r="AO361" t="s">
        <v>163</v>
      </c>
      <c r="AP361" t="s">
        <v>163</v>
      </c>
      <c r="AQ361" t="s">
        <v>163</v>
      </c>
      <c r="AR361" t="s">
        <v>163</v>
      </c>
      <c r="AS361">
        <v>1.65</v>
      </c>
      <c r="AT361" t="s">
        <v>322</v>
      </c>
      <c r="AU361" t="s">
        <v>326</v>
      </c>
      <c r="AV361" t="s">
        <v>163</v>
      </c>
      <c r="AW361" t="s">
        <v>163</v>
      </c>
      <c r="AX361" t="s">
        <v>163</v>
      </c>
      <c r="AY361" t="s">
        <v>163</v>
      </c>
      <c r="AZ361" t="s">
        <v>163</v>
      </c>
      <c r="BA361" t="s">
        <v>163</v>
      </c>
      <c r="BB361" t="s">
        <v>163</v>
      </c>
      <c r="BC361" t="s">
        <v>163</v>
      </c>
      <c r="BD361" t="s">
        <v>163</v>
      </c>
      <c r="BE361" t="s">
        <v>163</v>
      </c>
      <c r="BF361" t="s">
        <v>163</v>
      </c>
      <c r="BG361" t="s">
        <v>163</v>
      </c>
      <c r="BH361">
        <v>3</v>
      </c>
      <c r="BI361" t="s">
        <v>163</v>
      </c>
      <c r="BJ361" t="s">
        <v>163</v>
      </c>
      <c r="BK361" t="s">
        <v>163</v>
      </c>
      <c r="BL361" t="s">
        <v>163</v>
      </c>
      <c r="BM361">
        <v>3</v>
      </c>
      <c r="BN361" t="s">
        <v>163</v>
      </c>
      <c r="BO361" t="s">
        <v>163</v>
      </c>
      <c r="BP361" t="s">
        <v>163</v>
      </c>
      <c r="BQ361" t="s">
        <v>163</v>
      </c>
      <c r="BR361" s="16">
        <v>2</v>
      </c>
      <c r="BS361" s="16">
        <v>0</v>
      </c>
      <c r="BT361" s="16">
        <v>0</v>
      </c>
      <c r="BU361" s="16">
        <v>2</v>
      </c>
      <c r="BV361" s="16">
        <v>0</v>
      </c>
      <c r="BW361" s="16">
        <v>0</v>
      </c>
      <c r="BX361" s="16" t="s">
        <v>163</v>
      </c>
      <c r="BY361" s="16" t="s">
        <v>163</v>
      </c>
      <c r="BZ361" s="16" t="s">
        <v>163</v>
      </c>
      <c r="CA361" s="16" t="s">
        <v>163</v>
      </c>
      <c r="CB361" s="16" t="s">
        <v>163</v>
      </c>
      <c r="CC361" s="16" t="s">
        <v>163</v>
      </c>
      <c r="CD361" s="16" t="s">
        <v>163</v>
      </c>
      <c r="CE361" s="16" t="s">
        <v>163</v>
      </c>
      <c r="CF361" s="16" t="s">
        <v>163</v>
      </c>
      <c r="CG361" s="16" t="s">
        <v>163</v>
      </c>
      <c r="CH361" s="16" t="s">
        <v>163</v>
      </c>
      <c r="CI361" s="16" t="s">
        <v>163</v>
      </c>
      <c r="CJ361" s="16" t="s">
        <v>163</v>
      </c>
      <c r="CK361" s="16" t="s">
        <v>163</v>
      </c>
      <c r="CL361" s="16" t="s">
        <v>163</v>
      </c>
      <c r="CM361" s="16" t="s">
        <v>163</v>
      </c>
      <c r="CN361" s="16" t="s">
        <v>163</v>
      </c>
      <c r="CO361" s="16" t="s">
        <v>163</v>
      </c>
      <c r="CP361" s="16" t="s">
        <v>163</v>
      </c>
      <c r="CQ361" s="16" t="s">
        <v>163</v>
      </c>
      <c r="CR361" s="16" t="s">
        <v>163</v>
      </c>
      <c r="CS361" s="16" t="s">
        <v>163</v>
      </c>
      <c r="CT361" s="16" t="s">
        <v>163</v>
      </c>
      <c r="CU361" s="16" t="s">
        <v>163</v>
      </c>
      <c r="CV361" s="16" t="s">
        <v>163</v>
      </c>
      <c r="CW361" s="16" t="s">
        <v>163</v>
      </c>
      <c r="CX361" s="16" t="s">
        <v>163</v>
      </c>
      <c r="CY361" s="16" t="s">
        <v>163</v>
      </c>
      <c r="CZ361" s="16" t="s">
        <v>163</v>
      </c>
      <c r="DA361" s="16" t="s">
        <v>163</v>
      </c>
      <c r="DB361" s="16" t="s">
        <v>163</v>
      </c>
      <c r="DC361" s="16" t="s">
        <v>163</v>
      </c>
      <c r="DD361" s="16" t="s">
        <v>163</v>
      </c>
      <c r="DE361" s="16" t="s">
        <v>163</v>
      </c>
      <c r="DF361" s="16" t="s">
        <v>163</v>
      </c>
      <c r="DG361" s="16" t="s">
        <v>163</v>
      </c>
      <c r="DH361" s="16" t="s">
        <v>163</v>
      </c>
      <c r="DI361" s="16" t="s">
        <v>163</v>
      </c>
      <c r="DJ361" s="16" t="s">
        <v>163</v>
      </c>
      <c r="DK361" s="16" t="s">
        <v>163</v>
      </c>
      <c r="DL361" s="16" t="s">
        <v>163</v>
      </c>
      <c r="DM361" s="16" t="s">
        <v>163</v>
      </c>
      <c r="DN361" s="16" t="s">
        <v>163</v>
      </c>
      <c r="DO361" s="16" t="s">
        <v>163</v>
      </c>
      <c r="DP361" s="16" t="s">
        <v>163</v>
      </c>
      <c r="DQ361" s="16" t="s">
        <v>163</v>
      </c>
      <c r="DR361" s="16" t="s">
        <v>163</v>
      </c>
      <c r="DS361" s="16" t="s">
        <v>163</v>
      </c>
      <c r="DT361" s="16" t="s">
        <v>163</v>
      </c>
      <c r="DU361" s="16" t="s">
        <v>163</v>
      </c>
      <c r="DV361" s="16" t="s">
        <v>163</v>
      </c>
      <c r="DW361" s="16" t="s">
        <v>163</v>
      </c>
      <c r="DX361" s="16" t="s">
        <v>163</v>
      </c>
      <c r="DY361" s="16" t="s">
        <v>163</v>
      </c>
      <c r="DZ361" s="16" t="s">
        <v>163</v>
      </c>
      <c r="EA361" s="16" t="s">
        <v>163</v>
      </c>
      <c r="EB361" s="16" t="s">
        <v>163</v>
      </c>
      <c r="EC361" s="16" t="s">
        <v>163</v>
      </c>
      <c r="ED361" s="16" t="s">
        <v>163</v>
      </c>
      <c r="EE361" s="16" t="s">
        <v>163</v>
      </c>
      <c r="EF361" s="16" t="s">
        <v>163</v>
      </c>
      <c r="EG361" s="16" t="s">
        <v>163</v>
      </c>
      <c r="EH361" s="16" t="s">
        <v>163</v>
      </c>
      <c r="EI361">
        <v>6</v>
      </c>
      <c r="EJ361" t="s">
        <v>163</v>
      </c>
      <c r="EK361">
        <v>6</v>
      </c>
      <c r="EL361" t="s">
        <v>163</v>
      </c>
      <c r="EM361" t="s">
        <v>163</v>
      </c>
      <c r="EN361" t="s">
        <v>163</v>
      </c>
      <c r="EO361" t="s">
        <v>163</v>
      </c>
      <c r="EP361" t="s">
        <v>163</v>
      </c>
      <c r="EQ361" t="s">
        <v>163</v>
      </c>
      <c r="ER361" t="s">
        <v>163</v>
      </c>
      <c r="ES361" t="s">
        <v>163</v>
      </c>
      <c r="ET361" t="s">
        <v>163</v>
      </c>
      <c r="EU361">
        <v>4</v>
      </c>
      <c r="EV361">
        <v>1945</v>
      </c>
      <c r="EW361">
        <v>1</v>
      </c>
      <c r="EX361" t="s">
        <v>341</v>
      </c>
      <c r="EY361" t="s">
        <v>351</v>
      </c>
      <c r="EZ361" t="s">
        <v>332</v>
      </c>
      <c r="FA361" t="s">
        <v>163</v>
      </c>
      <c r="FB361" t="s">
        <v>163</v>
      </c>
      <c r="FC361" t="s">
        <v>163</v>
      </c>
      <c r="FD361" t="s">
        <v>163</v>
      </c>
      <c r="FE361" t="s">
        <v>163</v>
      </c>
      <c r="FF361" t="s">
        <v>163</v>
      </c>
      <c r="FG361" t="s">
        <v>163</v>
      </c>
      <c r="FH361" t="s">
        <v>163</v>
      </c>
      <c r="FI361" t="s">
        <v>163</v>
      </c>
      <c r="FJ361" t="s">
        <v>163</v>
      </c>
      <c r="FK361">
        <f t="shared" si="10"/>
        <v>1</v>
      </c>
      <c r="FL361">
        <f t="shared" si="11"/>
        <v>0</v>
      </c>
    </row>
    <row r="362" spans="1:168" x14ac:dyDescent="0.25">
      <c r="A362">
        <v>361</v>
      </c>
      <c r="B362" t="s">
        <v>235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10301</v>
      </c>
      <c r="J362" t="s">
        <v>236</v>
      </c>
      <c r="K362" t="s">
        <v>237</v>
      </c>
      <c r="L362" t="s">
        <v>172</v>
      </c>
      <c r="M362">
        <v>1</v>
      </c>
      <c r="N362">
        <v>1</v>
      </c>
      <c r="O362">
        <v>2</v>
      </c>
      <c r="P362">
        <v>2</v>
      </c>
      <c r="Q362">
        <v>0</v>
      </c>
      <c r="R362">
        <v>1</v>
      </c>
      <c r="S362" t="s">
        <v>163</v>
      </c>
      <c r="T362">
        <v>0</v>
      </c>
      <c r="U362">
        <v>50</v>
      </c>
      <c r="V362">
        <v>50</v>
      </c>
      <c r="W362" t="s">
        <v>312</v>
      </c>
      <c r="X362" t="s">
        <v>310</v>
      </c>
      <c r="Y362" t="s">
        <v>310</v>
      </c>
      <c r="Z362" t="s">
        <v>310</v>
      </c>
      <c r="AA362" t="s">
        <v>312</v>
      </c>
      <c r="AB362" t="s">
        <v>311</v>
      </c>
      <c r="AC362" t="s">
        <v>313</v>
      </c>
      <c r="AD362" t="s">
        <v>311</v>
      </c>
      <c r="AE362" t="s">
        <v>310</v>
      </c>
      <c r="AF362" t="s">
        <v>306</v>
      </c>
      <c r="AG362" t="s">
        <v>306</v>
      </c>
      <c r="AH362" t="s">
        <v>306</v>
      </c>
      <c r="AI362" t="s">
        <v>306</v>
      </c>
      <c r="AJ362" t="s">
        <v>316</v>
      </c>
      <c r="AK362" t="s">
        <v>314</v>
      </c>
      <c r="AL362" t="s">
        <v>306</v>
      </c>
      <c r="AM362" t="s">
        <v>315</v>
      </c>
      <c r="AN362" t="s">
        <v>306</v>
      </c>
      <c r="AO362" t="s">
        <v>163</v>
      </c>
      <c r="AP362" t="s">
        <v>163</v>
      </c>
      <c r="AQ362" t="s">
        <v>163</v>
      </c>
      <c r="AR362" t="s">
        <v>163</v>
      </c>
      <c r="AS362">
        <v>1.98</v>
      </c>
      <c r="AT362" t="s">
        <v>318</v>
      </c>
      <c r="AU362" t="s">
        <v>326</v>
      </c>
      <c r="AV362" t="s">
        <v>163</v>
      </c>
      <c r="AW362" t="s">
        <v>163</v>
      </c>
      <c r="AX362" t="s">
        <v>163</v>
      </c>
      <c r="AY362" t="s">
        <v>163</v>
      </c>
      <c r="AZ362" t="s">
        <v>163</v>
      </c>
      <c r="BA362" t="s">
        <v>163</v>
      </c>
      <c r="BB362" t="s">
        <v>163</v>
      </c>
      <c r="BC362" t="s">
        <v>163</v>
      </c>
      <c r="BD362" t="s">
        <v>163</v>
      </c>
      <c r="BE362" t="s">
        <v>163</v>
      </c>
      <c r="BF362" t="s">
        <v>163</v>
      </c>
      <c r="BG362" t="s">
        <v>163</v>
      </c>
      <c r="BH362">
        <v>2</v>
      </c>
      <c r="BI362" t="s">
        <v>163</v>
      </c>
      <c r="BJ362" t="s">
        <v>163</v>
      </c>
      <c r="BK362" t="s">
        <v>163</v>
      </c>
      <c r="BL362" t="s">
        <v>163</v>
      </c>
      <c r="BM362">
        <v>2</v>
      </c>
      <c r="BN362" t="s">
        <v>163</v>
      </c>
      <c r="BO362" t="s">
        <v>163</v>
      </c>
      <c r="BP362" t="s">
        <v>163</v>
      </c>
      <c r="BQ362" t="s">
        <v>163</v>
      </c>
      <c r="BR362" s="16">
        <v>1</v>
      </c>
      <c r="BS362" s="16" t="s">
        <v>171</v>
      </c>
      <c r="BT362" s="16">
        <v>2</v>
      </c>
      <c r="BU362" s="16">
        <v>1</v>
      </c>
      <c r="BV362" s="16">
        <v>3</v>
      </c>
      <c r="BW362" s="16">
        <v>1</v>
      </c>
      <c r="BX362" s="16">
        <v>304</v>
      </c>
      <c r="BY362" s="16">
        <v>304</v>
      </c>
      <c r="BZ362" s="16" t="s">
        <v>163</v>
      </c>
      <c r="CA362" s="16">
        <v>304</v>
      </c>
      <c r="CB362" s="16" t="s">
        <v>163</v>
      </c>
      <c r="CC362" s="16">
        <v>1</v>
      </c>
      <c r="CD362" s="16">
        <v>3</v>
      </c>
      <c r="CE362" s="16" t="s">
        <v>163</v>
      </c>
      <c r="CF362" s="16" t="s">
        <v>163</v>
      </c>
      <c r="CG362" s="16" t="s">
        <v>163</v>
      </c>
      <c r="CH362" s="16" t="s">
        <v>163</v>
      </c>
      <c r="CI362" s="16" t="s">
        <v>163</v>
      </c>
      <c r="CJ362" s="16" t="s">
        <v>163</v>
      </c>
      <c r="CK362" s="16" t="s">
        <v>163</v>
      </c>
      <c r="CL362" s="16" t="s">
        <v>163</v>
      </c>
      <c r="CM362" s="16" t="s">
        <v>163</v>
      </c>
      <c r="CN362" s="16" t="s">
        <v>163</v>
      </c>
      <c r="CO362" s="16" t="s">
        <v>163</v>
      </c>
      <c r="CP362" s="16" t="s">
        <v>163</v>
      </c>
      <c r="CQ362" s="16" t="s">
        <v>163</v>
      </c>
      <c r="CR362" s="16" t="s">
        <v>163</v>
      </c>
      <c r="CS362" s="16" t="s">
        <v>163</v>
      </c>
      <c r="CT362" s="16" t="s">
        <v>163</v>
      </c>
      <c r="CU362" s="16">
        <v>304</v>
      </c>
      <c r="CV362" s="16" t="s">
        <v>163</v>
      </c>
      <c r="CW362" s="16">
        <v>1</v>
      </c>
      <c r="CX362" s="16">
        <v>3</v>
      </c>
      <c r="CY362" s="16" t="s">
        <v>163</v>
      </c>
      <c r="CZ362" s="16" t="s">
        <v>163</v>
      </c>
      <c r="DA362" s="16" t="s">
        <v>163</v>
      </c>
      <c r="DB362" s="16" t="s">
        <v>163</v>
      </c>
      <c r="DC362" s="16" t="s">
        <v>163</v>
      </c>
      <c r="DD362" s="16" t="s">
        <v>163</v>
      </c>
      <c r="DE362" s="16" t="s">
        <v>163</v>
      </c>
      <c r="DF362" s="16" t="s">
        <v>163</v>
      </c>
      <c r="DG362" s="16" t="s">
        <v>163</v>
      </c>
      <c r="DH362" s="16" t="s">
        <v>163</v>
      </c>
      <c r="DI362" s="16" t="s">
        <v>163</v>
      </c>
      <c r="DJ362" s="16" t="s">
        <v>163</v>
      </c>
      <c r="DK362" s="16" t="s">
        <v>163</v>
      </c>
      <c r="DL362" s="16" t="s">
        <v>163</v>
      </c>
      <c r="DM362" s="16" t="s">
        <v>163</v>
      </c>
      <c r="DN362" s="16" t="s">
        <v>163</v>
      </c>
      <c r="DO362" s="16" t="s">
        <v>163</v>
      </c>
      <c r="DP362" s="16" t="s">
        <v>163</v>
      </c>
      <c r="DQ362" s="16" t="s">
        <v>163</v>
      </c>
      <c r="DR362" s="16" t="s">
        <v>163</v>
      </c>
      <c r="DS362" s="16" t="s">
        <v>163</v>
      </c>
      <c r="DT362" s="16" t="s">
        <v>163</v>
      </c>
      <c r="DU362" s="16" t="s">
        <v>163</v>
      </c>
      <c r="DV362" s="16" t="s">
        <v>163</v>
      </c>
      <c r="DW362" s="16" t="s">
        <v>163</v>
      </c>
      <c r="DX362" s="16" t="s">
        <v>163</v>
      </c>
      <c r="DY362" s="16">
        <v>304</v>
      </c>
      <c r="DZ362" s="16" t="s">
        <v>163</v>
      </c>
      <c r="EA362" s="16">
        <v>1</v>
      </c>
      <c r="EB362" s="16">
        <v>3</v>
      </c>
      <c r="EC362" s="16" t="s">
        <v>163</v>
      </c>
      <c r="ED362" s="16" t="s">
        <v>163</v>
      </c>
      <c r="EE362" s="16" t="s">
        <v>163</v>
      </c>
      <c r="EF362" s="16" t="s">
        <v>163</v>
      </c>
      <c r="EG362" s="16" t="s">
        <v>163</v>
      </c>
      <c r="EH362" s="16" t="s">
        <v>163</v>
      </c>
      <c r="EI362">
        <v>6</v>
      </c>
      <c r="EJ362" t="s">
        <v>163</v>
      </c>
      <c r="EK362">
        <v>6</v>
      </c>
      <c r="EL362" t="s">
        <v>163</v>
      </c>
      <c r="EM362" t="s">
        <v>163</v>
      </c>
      <c r="EN362" t="s">
        <v>163</v>
      </c>
      <c r="EO362" t="s">
        <v>163</v>
      </c>
      <c r="EP362" t="s">
        <v>163</v>
      </c>
      <c r="EQ362" t="s">
        <v>163</v>
      </c>
      <c r="ER362" t="s">
        <v>163</v>
      </c>
      <c r="ES362" t="s">
        <v>163</v>
      </c>
      <c r="ET362" t="s">
        <v>163</v>
      </c>
      <c r="EU362">
        <v>3</v>
      </c>
      <c r="EV362">
        <v>1951</v>
      </c>
      <c r="EW362">
        <v>1</v>
      </c>
      <c r="EX362" t="s">
        <v>341</v>
      </c>
      <c r="EY362" t="s">
        <v>348</v>
      </c>
      <c r="EZ362" t="s">
        <v>332</v>
      </c>
      <c r="FA362" t="s">
        <v>163</v>
      </c>
      <c r="FB362" t="s">
        <v>163</v>
      </c>
      <c r="FC362" t="s">
        <v>163</v>
      </c>
      <c r="FD362" t="s">
        <v>163</v>
      </c>
      <c r="FE362" t="s">
        <v>163</v>
      </c>
      <c r="FF362" t="s">
        <v>163</v>
      </c>
      <c r="FG362" t="s">
        <v>163</v>
      </c>
      <c r="FH362" t="s">
        <v>163</v>
      </c>
      <c r="FI362" t="s">
        <v>163</v>
      </c>
      <c r="FJ362" t="s">
        <v>163</v>
      </c>
      <c r="FK362">
        <f t="shared" si="10"/>
        <v>1</v>
      </c>
      <c r="FL362">
        <f t="shared" si="11"/>
        <v>0</v>
      </c>
    </row>
    <row r="363" spans="1:168" x14ac:dyDescent="0.25">
      <c r="A363">
        <v>362</v>
      </c>
      <c r="B363" t="s">
        <v>235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10301</v>
      </c>
      <c r="J363" t="s">
        <v>236</v>
      </c>
      <c r="K363" t="s">
        <v>237</v>
      </c>
      <c r="L363" t="s">
        <v>172</v>
      </c>
      <c r="M363">
        <v>1</v>
      </c>
      <c r="N363">
        <v>1</v>
      </c>
      <c r="O363">
        <v>5</v>
      </c>
      <c r="P363">
        <v>2</v>
      </c>
      <c r="Q363">
        <v>3</v>
      </c>
      <c r="R363">
        <v>1</v>
      </c>
      <c r="S363" t="s">
        <v>163</v>
      </c>
      <c r="T363">
        <v>0</v>
      </c>
      <c r="U363">
        <v>50</v>
      </c>
      <c r="V363">
        <v>50</v>
      </c>
      <c r="W363" t="s">
        <v>310</v>
      </c>
      <c r="X363" t="s">
        <v>310</v>
      </c>
      <c r="Y363" t="s">
        <v>310</v>
      </c>
      <c r="Z363" t="s">
        <v>310</v>
      </c>
      <c r="AA363" t="s">
        <v>312</v>
      </c>
      <c r="AB363" t="s">
        <v>308</v>
      </c>
      <c r="AC363" t="s">
        <v>311</v>
      </c>
      <c r="AD363" t="s">
        <v>310</v>
      </c>
      <c r="AE363" t="s">
        <v>310</v>
      </c>
      <c r="AF363" t="s">
        <v>316</v>
      </c>
      <c r="AG363" t="s">
        <v>306</v>
      </c>
      <c r="AH363" t="s">
        <v>306</v>
      </c>
      <c r="AI363" t="s">
        <v>306</v>
      </c>
      <c r="AJ363" t="s">
        <v>315</v>
      </c>
      <c r="AK363" t="s">
        <v>314</v>
      </c>
      <c r="AL363" t="s">
        <v>314</v>
      </c>
      <c r="AM363" t="s">
        <v>306</v>
      </c>
      <c r="AN363" t="s">
        <v>306</v>
      </c>
      <c r="AO363" t="s">
        <v>163</v>
      </c>
      <c r="AP363" t="s">
        <v>163</v>
      </c>
      <c r="AQ363" t="s">
        <v>163</v>
      </c>
      <c r="AR363" t="s">
        <v>163</v>
      </c>
      <c r="AS363" t="s">
        <v>163</v>
      </c>
      <c r="AT363" t="s">
        <v>318</v>
      </c>
      <c r="AU363" t="s">
        <v>318</v>
      </c>
      <c r="AV363" t="s">
        <v>163</v>
      </c>
      <c r="AW363" t="s">
        <v>163</v>
      </c>
      <c r="AX363" t="s">
        <v>163</v>
      </c>
      <c r="AY363" t="s">
        <v>163</v>
      </c>
      <c r="AZ363" t="s">
        <v>163</v>
      </c>
      <c r="BA363" t="s">
        <v>163</v>
      </c>
      <c r="BB363" t="s">
        <v>163</v>
      </c>
      <c r="BC363" t="s">
        <v>163</v>
      </c>
      <c r="BD363" t="s">
        <v>163</v>
      </c>
      <c r="BE363" t="s">
        <v>163</v>
      </c>
      <c r="BF363" t="s">
        <v>163</v>
      </c>
      <c r="BG363" t="s">
        <v>163</v>
      </c>
      <c r="BH363">
        <v>1</v>
      </c>
      <c r="BI363" t="s">
        <v>163</v>
      </c>
      <c r="BJ363">
        <v>2</v>
      </c>
      <c r="BK363" t="s">
        <v>163</v>
      </c>
      <c r="BL363" t="s">
        <v>163</v>
      </c>
      <c r="BM363">
        <v>1</v>
      </c>
      <c r="BN363">
        <v>2</v>
      </c>
      <c r="BO363" t="s">
        <v>163</v>
      </c>
      <c r="BP363" t="s">
        <v>163</v>
      </c>
      <c r="BQ363" t="s">
        <v>163</v>
      </c>
      <c r="BR363" s="16">
        <v>1</v>
      </c>
      <c r="BS363" s="16">
        <v>3</v>
      </c>
      <c r="BT363" s="16">
        <v>1</v>
      </c>
      <c r="BU363" s="16">
        <v>2</v>
      </c>
      <c r="BV363" s="16">
        <v>0</v>
      </c>
      <c r="BW363" s="16">
        <v>0</v>
      </c>
      <c r="BX363" s="16" t="s">
        <v>163</v>
      </c>
      <c r="BY363" s="16" t="s">
        <v>163</v>
      </c>
      <c r="BZ363" s="16" t="s">
        <v>163</v>
      </c>
      <c r="CA363" s="16">
        <v>301</v>
      </c>
      <c r="CB363" s="16" t="s">
        <v>163</v>
      </c>
      <c r="CC363" s="16" t="s">
        <v>163</v>
      </c>
      <c r="CD363" s="16" t="s">
        <v>163</v>
      </c>
      <c r="CE363" s="16" t="s">
        <v>163</v>
      </c>
      <c r="CF363" s="16" t="s">
        <v>163</v>
      </c>
      <c r="CG363" s="16" t="s">
        <v>163</v>
      </c>
      <c r="CH363" s="16" t="s">
        <v>163</v>
      </c>
      <c r="CI363" s="16" t="s">
        <v>163</v>
      </c>
      <c r="CJ363" s="16" t="s">
        <v>163</v>
      </c>
      <c r="CK363" s="16" t="s">
        <v>163</v>
      </c>
      <c r="CL363" s="16" t="s">
        <v>163</v>
      </c>
      <c r="CM363" s="16" t="s">
        <v>163</v>
      </c>
      <c r="CN363" s="16" t="s">
        <v>163</v>
      </c>
      <c r="CO363" s="16" t="s">
        <v>163</v>
      </c>
      <c r="CP363" s="16" t="s">
        <v>163</v>
      </c>
      <c r="CQ363" s="16" t="s">
        <v>163</v>
      </c>
      <c r="CR363" s="16" t="s">
        <v>163</v>
      </c>
      <c r="CS363" s="16" t="s">
        <v>163</v>
      </c>
      <c r="CT363" s="16" t="s">
        <v>163</v>
      </c>
      <c r="CU363" s="16">
        <v>301</v>
      </c>
      <c r="CV363" s="16" t="s">
        <v>163</v>
      </c>
      <c r="CW363" s="16">
        <v>1</v>
      </c>
      <c r="CX363" s="16">
        <v>1</v>
      </c>
      <c r="CY363" s="16">
        <v>7</v>
      </c>
      <c r="CZ363" s="16" t="s">
        <v>163</v>
      </c>
      <c r="DA363" s="16" t="s">
        <v>163</v>
      </c>
      <c r="DB363" s="16" t="s">
        <v>163</v>
      </c>
      <c r="DC363" s="16" t="s">
        <v>163</v>
      </c>
      <c r="DD363" s="16" t="s">
        <v>163</v>
      </c>
      <c r="DE363" s="16" t="s">
        <v>163</v>
      </c>
      <c r="DF363" s="16" t="s">
        <v>163</v>
      </c>
      <c r="DG363" s="16" t="s">
        <v>163</v>
      </c>
      <c r="DH363" s="16" t="s">
        <v>163</v>
      </c>
      <c r="DI363" s="16" t="s">
        <v>163</v>
      </c>
      <c r="DJ363" s="16" t="s">
        <v>163</v>
      </c>
      <c r="DK363" s="16" t="s">
        <v>163</v>
      </c>
      <c r="DL363" s="16" t="s">
        <v>163</v>
      </c>
      <c r="DM363" s="16" t="s">
        <v>163</v>
      </c>
      <c r="DN363" s="16" t="s">
        <v>163</v>
      </c>
      <c r="DO363" s="16" t="s">
        <v>163</v>
      </c>
      <c r="DP363" s="16" t="s">
        <v>163</v>
      </c>
      <c r="DQ363" s="16" t="s">
        <v>163</v>
      </c>
      <c r="DR363" s="16" t="s">
        <v>163</v>
      </c>
      <c r="DS363" s="16" t="s">
        <v>163</v>
      </c>
      <c r="DT363" s="16" t="s">
        <v>163</v>
      </c>
      <c r="DU363" s="16" t="s">
        <v>163</v>
      </c>
      <c r="DV363" s="16" t="s">
        <v>163</v>
      </c>
      <c r="DW363" s="16" t="s">
        <v>163</v>
      </c>
      <c r="DX363" s="16" t="s">
        <v>163</v>
      </c>
      <c r="DY363" s="16" t="s">
        <v>163</v>
      </c>
      <c r="DZ363" s="16" t="s">
        <v>163</v>
      </c>
      <c r="EA363" s="16" t="s">
        <v>163</v>
      </c>
      <c r="EB363" s="16" t="s">
        <v>163</v>
      </c>
      <c r="EC363" s="16" t="s">
        <v>163</v>
      </c>
      <c r="ED363" s="16" t="s">
        <v>163</v>
      </c>
      <c r="EE363" s="16" t="s">
        <v>163</v>
      </c>
      <c r="EF363" s="16" t="s">
        <v>163</v>
      </c>
      <c r="EG363" s="16" t="s">
        <v>163</v>
      </c>
      <c r="EH363" s="16" t="s">
        <v>163</v>
      </c>
      <c r="EI363">
        <v>5</v>
      </c>
      <c r="EJ363">
        <v>2</v>
      </c>
      <c r="EK363" t="s">
        <v>163</v>
      </c>
      <c r="EL363">
        <v>2</v>
      </c>
      <c r="EM363">
        <v>16</v>
      </c>
      <c r="EN363">
        <v>16</v>
      </c>
      <c r="EO363">
        <v>16</v>
      </c>
      <c r="EP363">
        <v>14</v>
      </c>
      <c r="EQ363">
        <v>23</v>
      </c>
      <c r="ER363" t="s">
        <v>163</v>
      </c>
      <c r="ES363">
        <v>9</v>
      </c>
      <c r="ET363" t="s">
        <v>163</v>
      </c>
      <c r="EU363">
        <v>3</v>
      </c>
      <c r="EV363">
        <v>1982</v>
      </c>
      <c r="EW363">
        <v>1</v>
      </c>
      <c r="EX363" t="s">
        <v>341</v>
      </c>
      <c r="EY363" t="s">
        <v>348</v>
      </c>
      <c r="EZ363" t="s">
        <v>332</v>
      </c>
      <c r="FA363" t="s">
        <v>163</v>
      </c>
      <c r="FB363" t="s">
        <v>163</v>
      </c>
      <c r="FC363" t="s">
        <v>163</v>
      </c>
      <c r="FD363" t="s">
        <v>163</v>
      </c>
      <c r="FE363" t="s">
        <v>163</v>
      </c>
      <c r="FF363" t="s">
        <v>163</v>
      </c>
      <c r="FG363" t="s">
        <v>163</v>
      </c>
      <c r="FH363" t="s">
        <v>163</v>
      </c>
      <c r="FI363" t="s">
        <v>163</v>
      </c>
      <c r="FJ363" t="s">
        <v>163</v>
      </c>
      <c r="FK363">
        <f t="shared" si="10"/>
        <v>1</v>
      </c>
      <c r="FL363">
        <f t="shared" si="11"/>
        <v>0</v>
      </c>
    </row>
    <row r="364" spans="1:168" x14ac:dyDescent="0.25">
      <c r="A364">
        <v>363</v>
      </c>
      <c r="B364" t="s">
        <v>235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10301</v>
      </c>
      <c r="J364" t="s">
        <v>236</v>
      </c>
      <c r="K364" t="s">
        <v>237</v>
      </c>
      <c r="L364" t="s">
        <v>172</v>
      </c>
      <c r="M364">
        <v>1</v>
      </c>
      <c r="N364">
        <v>1</v>
      </c>
      <c r="O364">
        <v>6</v>
      </c>
      <c r="P364">
        <v>4</v>
      </c>
      <c r="Q364">
        <v>2</v>
      </c>
      <c r="R364">
        <v>1</v>
      </c>
      <c r="S364" t="s">
        <v>163</v>
      </c>
      <c r="T364">
        <v>0</v>
      </c>
      <c r="U364">
        <v>50</v>
      </c>
      <c r="V364">
        <v>50</v>
      </c>
      <c r="W364" t="s">
        <v>312</v>
      </c>
      <c r="X364" t="s">
        <v>313</v>
      </c>
      <c r="Y364" t="s">
        <v>310</v>
      </c>
      <c r="Z364" t="s">
        <v>312</v>
      </c>
      <c r="AA364" t="s">
        <v>312</v>
      </c>
      <c r="AB364" t="s">
        <v>312</v>
      </c>
      <c r="AC364" t="s">
        <v>311</v>
      </c>
      <c r="AD364" t="s">
        <v>311</v>
      </c>
      <c r="AE364" t="s">
        <v>310</v>
      </c>
      <c r="AF364" t="s">
        <v>315</v>
      </c>
      <c r="AG364" t="s">
        <v>314</v>
      </c>
      <c r="AH364" t="s">
        <v>306</v>
      </c>
      <c r="AI364" t="s">
        <v>315</v>
      </c>
      <c r="AJ364" t="s">
        <v>306</v>
      </c>
      <c r="AK364" t="s">
        <v>314</v>
      </c>
      <c r="AL364" t="s">
        <v>315</v>
      </c>
      <c r="AM364" t="s">
        <v>316</v>
      </c>
      <c r="AN364" t="s">
        <v>306</v>
      </c>
      <c r="AO364" t="s">
        <v>318</v>
      </c>
      <c r="AP364">
        <v>2.5</v>
      </c>
      <c r="AQ364" t="s">
        <v>163</v>
      </c>
      <c r="AR364" t="s">
        <v>163</v>
      </c>
      <c r="AS364">
        <v>2</v>
      </c>
      <c r="AT364" t="s">
        <v>318</v>
      </c>
      <c r="AU364" t="s">
        <v>322</v>
      </c>
      <c r="AV364" t="s">
        <v>163</v>
      </c>
      <c r="AW364" t="s">
        <v>163</v>
      </c>
      <c r="AX364">
        <v>2</v>
      </c>
      <c r="AY364" t="s">
        <v>163</v>
      </c>
      <c r="AZ364" t="s">
        <v>163</v>
      </c>
      <c r="BA364" t="s">
        <v>163</v>
      </c>
      <c r="BB364" t="s">
        <v>163</v>
      </c>
      <c r="BC364" t="s">
        <v>163</v>
      </c>
      <c r="BD364" t="s">
        <v>163</v>
      </c>
      <c r="BE364" t="s">
        <v>163</v>
      </c>
      <c r="BF364" t="s">
        <v>163</v>
      </c>
      <c r="BG364" t="s">
        <v>163</v>
      </c>
      <c r="BH364">
        <v>2</v>
      </c>
      <c r="BI364" t="s">
        <v>163</v>
      </c>
      <c r="BJ364" t="s">
        <v>163</v>
      </c>
      <c r="BK364" t="s">
        <v>163</v>
      </c>
      <c r="BL364" t="s">
        <v>163</v>
      </c>
      <c r="BM364" t="s">
        <v>163</v>
      </c>
      <c r="BN364" t="s">
        <v>163</v>
      </c>
      <c r="BO364" t="s">
        <v>163</v>
      </c>
      <c r="BP364" t="s">
        <v>163</v>
      </c>
      <c r="BQ364" t="s">
        <v>163</v>
      </c>
      <c r="BR364" s="16">
        <v>1</v>
      </c>
      <c r="BS364" s="16">
        <v>2</v>
      </c>
      <c r="BT364" s="16">
        <v>1</v>
      </c>
      <c r="BU364" s="16">
        <v>2</v>
      </c>
      <c r="BV364" s="16">
        <v>0</v>
      </c>
      <c r="BW364" s="16">
        <v>0</v>
      </c>
      <c r="BX364" s="16" t="s">
        <v>163</v>
      </c>
      <c r="BY364" s="16" t="s">
        <v>163</v>
      </c>
      <c r="BZ364" s="16">
        <v>301</v>
      </c>
      <c r="CA364" s="16" t="s">
        <v>163</v>
      </c>
      <c r="CB364" s="16" t="s">
        <v>163</v>
      </c>
      <c r="CC364" s="16" t="s">
        <v>163</v>
      </c>
      <c r="CD364" s="16" t="s">
        <v>163</v>
      </c>
      <c r="CE364" s="16" t="s">
        <v>163</v>
      </c>
      <c r="CF364" s="16" t="s">
        <v>163</v>
      </c>
      <c r="CG364" s="16" t="s">
        <v>163</v>
      </c>
      <c r="CH364" s="16" t="s">
        <v>163</v>
      </c>
      <c r="CI364" s="16" t="s">
        <v>163</v>
      </c>
      <c r="CJ364" s="16" t="s">
        <v>163</v>
      </c>
      <c r="CK364" s="16">
        <v>301</v>
      </c>
      <c r="CL364" s="16" t="s">
        <v>163</v>
      </c>
      <c r="CM364" s="16">
        <v>2</v>
      </c>
      <c r="CN364" s="16">
        <v>2</v>
      </c>
      <c r="CO364" s="16" t="s">
        <v>163</v>
      </c>
      <c r="CP364" s="16">
        <v>3</v>
      </c>
      <c r="CQ364" s="16" t="s">
        <v>163</v>
      </c>
      <c r="CR364" s="16" t="s">
        <v>163</v>
      </c>
      <c r="CS364" s="16" t="s">
        <v>163</v>
      </c>
      <c r="CT364" s="16" t="s">
        <v>163</v>
      </c>
      <c r="CU364" s="16" t="s">
        <v>163</v>
      </c>
      <c r="CV364" s="16" t="s">
        <v>163</v>
      </c>
      <c r="CW364" s="16" t="s">
        <v>163</v>
      </c>
      <c r="CX364" s="16" t="s">
        <v>163</v>
      </c>
      <c r="CY364" s="16" t="s">
        <v>163</v>
      </c>
      <c r="CZ364" s="16" t="s">
        <v>163</v>
      </c>
      <c r="DA364" s="16" t="s">
        <v>163</v>
      </c>
      <c r="DB364" s="16" t="s">
        <v>163</v>
      </c>
      <c r="DC364" s="16" t="s">
        <v>163</v>
      </c>
      <c r="DD364" s="16" t="s">
        <v>163</v>
      </c>
      <c r="DE364" s="16" t="s">
        <v>163</v>
      </c>
      <c r="DF364" s="16" t="s">
        <v>163</v>
      </c>
      <c r="DG364" s="16" t="s">
        <v>163</v>
      </c>
      <c r="DH364" s="16" t="s">
        <v>163</v>
      </c>
      <c r="DI364" s="16" t="s">
        <v>163</v>
      </c>
      <c r="DJ364" s="16" t="s">
        <v>163</v>
      </c>
      <c r="DK364" s="16" t="s">
        <v>163</v>
      </c>
      <c r="DL364" s="16" t="s">
        <v>163</v>
      </c>
      <c r="DM364" s="16" t="s">
        <v>163</v>
      </c>
      <c r="DN364" s="16" t="s">
        <v>163</v>
      </c>
      <c r="DO364" s="16" t="s">
        <v>163</v>
      </c>
      <c r="DP364" s="16" t="s">
        <v>163</v>
      </c>
      <c r="DQ364" s="16" t="s">
        <v>163</v>
      </c>
      <c r="DR364" s="16" t="s">
        <v>163</v>
      </c>
      <c r="DS364" s="16" t="s">
        <v>163</v>
      </c>
      <c r="DT364" s="16" t="s">
        <v>163</v>
      </c>
      <c r="DU364" s="16" t="s">
        <v>163</v>
      </c>
      <c r="DV364" s="16" t="s">
        <v>163</v>
      </c>
      <c r="DW364" s="16" t="s">
        <v>163</v>
      </c>
      <c r="DX364" s="16" t="s">
        <v>163</v>
      </c>
      <c r="DY364" s="16" t="s">
        <v>163</v>
      </c>
      <c r="DZ364" s="16" t="s">
        <v>163</v>
      </c>
      <c r="EA364" s="16" t="s">
        <v>163</v>
      </c>
      <c r="EB364" s="16" t="s">
        <v>163</v>
      </c>
      <c r="EC364" s="16" t="s">
        <v>163</v>
      </c>
      <c r="ED364" s="16" t="s">
        <v>163</v>
      </c>
      <c r="EE364" s="16" t="s">
        <v>163</v>
      </c>
      <c r="EF364" s="16" t="s">
        <v>163</v>
      </c>
      <c r="EG364" s="16" t="s">
        <v>163</v>
      </c>
      <c r="EH364" s="16" t="s">
        <v>163</v>
      </c>
      <c r="EI364">
        <v>6</v>
      </c>
      <c r="EJ364" t="s">
        <v>163</v>
      </c>
      <c r="EK364">
        <v>6</v>
      </c>
      <c r="EL364" t="s">
        <v>163</v>
      </c>
      <c r="EM364" t="s">
        <v>163</v>
      </c>
      <c r="EN364" t="s">
        <v>163</v>
      </c>
      <c r="EO364" t="s">
        <v>163</v>
      </c>
      <c r="EP364" t="s">
        <v>163</v>
      </c>
      <c r="EQ364" t="s">
        <v>163</v>
      </c>
      <c r="ER364" t="s">
        <v>163</v>
      </c>
      <c r="ES364" t="s">
        <v>163</v>
      </c>
      <c r="ET364" t="s">
        <v>163</v>
      </c>
      <c r="EU364">
        <v>4</v>
      </c>
      <c r="EV364">
        <v>1975</v>
      </c>
      <c r="EW364">
        <v>1</v>
      </c>
      <c r="EX364" t="s">
        <v>338</v>
      </c>
      <c r="EY364" t="s">
        <v>350</v>
      </c>
      <c r="EZ364" t="s">
        <v>334</v>
      </c>
      <c r="FA364" t="s">
        <v>163</v>
      </c>
      <c r="FB364" t="s">
        <v>163</v>
      </c>
      <c r="FC364" t="s">
        <v>163</v>
      </c>
      <c r="FD364" t="s">
        <v>163</v>
      </c>
      <c r="FE364" t="s">
        <v>163</v>
      </c>
      <c r="FF364" t="s">
        <v>163</v>
      </c>
      <c r="FG364" t="s">
        <v>163</v>
      </c>
      <c r="FH364" t="s">
        <v>163</v>
      </c>
      <c r="FI364" t="s">
        <v>163</v>
      </c>
      <c r="FJ364" t="s">
        <v>163</v>
      </c>
      <c r="FK364">
        <f t="shared" si="10"/>
        <v>1</v>
      </c>
      <c r="FL364">
        <f t="shared" si="11"/>
        <v>0</v>
      </c>
    </row>
    <row r="365" spans="1:168" x14ac:dyDescent="0.25">
      <c r="A365">
        <v>364</v>
      </c>
      <c r="B365" t="s">
        <v>235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10301</v>
      </c>
      <c r="J365" t="s">
        <v>236</v>
      </c>
      <c r="K365" t="s">
        <v>237</v>
      </c>
      <c r="L365" t="s">
        <v>172</v>
      </c>
      <c r="M365">
        <v>1</v>
      </c>
      <c r="N365">
        <v>1</v>
      </c>
      <c r="O365">
        <v>6</v>
      </c>
      <c r="P365">
        <v>4</v>
      </c>
      <c r="Q365">
        <v>2</v>
      </c>
      <c r="R365">
        <v>2</v>
      </c>
      <c r="S365">
        <v>1</v>
      </c>
      <c r="T365" t="s">
        <v>163</v>
      </c>
      <c r="U365" t="s">
        <v>163</v>
      </c>
      <c r="V365" t="s">
        <v>163</v>
      </c>
      <c r="W365" t="s">
        <v>312</v>
      </c>
      <c r="X365" t="s">
        <v>310</v>
      </c>
      <c r="Y365" t="s">
        <v>310</v>
      </c>
      <c r="Z365" t="s">
        <v>310</v>
      </c>
      <c r="AA365" t="s">
        <v>311</v>
      </c>
      <c r="AB365" t="s">
        <v>311</v>
      </c>
      <c r="AC365" t="s">
        <v>308</v>
      </c>
      <c r="AD365" t="s">
        <v>312</v>
      </c>
      <c r="AE365" t="s">
        <v>310</v>
      </c>
      <c r="AF365" t="s">
        <v>306</v>
      </c>
      <c r="AG365" t="s">
        <v>306</v>
      </c>
      <c r="AH365" t="s">
        <v>306</v>
      </c>
      <c r="AI365" t="s">
        <v>306</v>
      </c>
      <c r="AJ365" t="s">
        <v>315</v>
      </c>
      <c r="AK365" t="s">
        <v>314</v>
      </c>
      <c r="AL365" t="s">
        <v>314</v>
      </c>
      <c r="AM365" t="s">
        <v>316</v>
      </c>
      <c r="AN365" t="s">
        <v>306</v>
      </c>
      <c r="AO365" t="s">
        <v>163</v>
      </c>
      <c r="AP365" t="s">
        <v>163</v>
      </c>
      <c r="AQ365" t="s">
        <v>163</v>
      </c>
      <c r="AR365" t="s">
        <v>163</v>
      </c>
      <c r="AS365">
        <v>1.75</v>
      </c>
      <c r="AT365" t="s">
        <v>318</v>
      </c>
      <c r="AU365" t="s">
        <v>326</v>
      </c>
      <c r="AV365" t="s">
        <v>163</v>
      </c>
      <c r="AW365" t="s">
        <v>163</v>
      </c>
      <c r="AX365" t="s">
        <v>163</v>
      </c>
      <c r="AY365" t="s">
        <v>163</v>
      </c>
      <c r="AZ365" t="s">
        <v>163</v>
      </c>
      <c r="BA365" t="s">
        <v>163</v>
      </c>
      <c r="BB365" t="s">
        <v>163</v>
      </c>
      <c r="BC365" t="s">
        <v>163</v>
      </c>
      <c r="BD365" t="s">
        <v>163</v>
      </c>
      <c r="BE365" t="s">
        <v>163</v>
      </c>
      <c r="BF365" t="s">
        <v>163</v>
      </c>
      <c r="BG365" t="s">
        <v>163</v>
      </c>
      <c r="BH365">
        <v>1</v>
      </c>
      <c r="BI365">
        <v>2</v>
      </c>
      <c r="BJ365" t="s">
        <v>163</v>
      </c>
      <c r="BK365" t="s">
        <v>163</v>
      </c>
      <c r="BL365" t="s">
        <v>163</v>
      </c>
      <c r="BM365">
        <v>1</v>
      </c>
      <c r="BN365" t="s">
        <v>163</v>
      </c>
      <c r="BO365">
        <v>2</v>
      </c>
      <c r="BP365" t="s">
        <v>163</v>
      </c>
      <c r="BQ365" t="s">
        <v>163</v>
      </c>
      <c r="BR365" s="16">
        <v>2</v>
      </c>
      <c r="BS365" s="16">
        <v>0</v>
      </c>
      <c r="BT365" s="16">
        <v>0</v>
      </c>
      <c r="BU365" s="16">
        <v>2</v>
      </c>
      <c r="BV365" s="16">
        <v>0</v>
      </c>
      <c r="BW365" s="16">
        <v>0</v>
      </c>
      <c r="BX365" s="16" t="s">
        <v>163</v>
      </c>
      <c r="BY365" s="16" t="s">
        <v>163</v>
      </c>
      <c r="BZ365" s="16" t="s">
        <v>163</v>
      </c>
      <c r="CA365" s="16" t="s">
        <v>163</v>
      </c>
      <c r="CB365" s="16" t="s">
        <v>163</v>
      </c>
      <c r="CC365" s="16" t="s">
        <v>163</v>
      </c>
      <c r="CD365" s="16" t="s">
        <v>163</v>
      </c>
      <c r="CE365" s="16" t="s">
        <v>163</v>
      </c>
      <c r="CF365" s="16" t="s">
        <v>163</v>
      </c>
      <c r="CG365" s="16" t="s">
        <v>163</v>
      </c>
      <c r="CH365" s="16" t="s">
        <v>163</v>
      </c>
      <c r="CI365" s="16" t="s">
        <v>163</v>
      </c>
      <c r="CJ365" s="16" t="s">
        <v>163</v>
      </c>
      <c r="CK365" s="16" t="s">
        <v>163</v>
      </c>
      <c r="CL365" s="16" t="s">
        <v>163</v>
      </c>
      <c r="CM365" s="16" t="s">
        <v>163</v>
      </c>
      <c r="CN365" s="16" t="s">
        <v>163</v>
      </c>
      <c r="CO365" s="16" t="s">
        <v>163</v>
      </c>
      <c r="CP365" s="16" t="s">
        <v>163</v>
      </c>
      <c r="CQ365" s="16" t="s">
        <v>163</v>
      </c>
      <c r="CR365" s="16" t="s">
        <v>163</v>
      </c>
      <c r="CS365" s="16" t="s">
        <v>163</v>
      </c>
      <c r="CT365" s="16" t="s">
        <v>163</v>
      </c>
      <c r="CU365" s="16" t="s">
        <v>163</v>
      </c>
      <c r="CV365" s="16" t="s">
        <v>163</v>
      </c>
      <c r="CW365" s="16" t="s">
        <v>163</v>
      </c>
      <c r="CX365" s="16" t="s">
        <v>163</v>
      </c>
      <c r="CY365" s="16" t="s">
        <v>163</v>
      </c>
      <c r="CZ365" s="16" t="s">
        <v>163</v>
      </c>
      <c r="DA365" s="16" t="s">
        <v>163</v>
      </c>
      <c r="DB365" s="16" t="s">
        <v>163</v>
      </c>
      <c r="DC365" s="16" t="s">
        <v>163</v>
      </c>
      <c r="DD365" s="16" t="s">
        <v>163</v>
      </c>
      <c r="DE365" s="16" t="s">
        <v>163</v>
      </c>
      <c r="DF365" s="16" t="s">
        <v>163</v>
      </c>
      <c r="DG365" s="16" t="s">
        <v>163</v>
      </c>
      <c r="DH365" s="16" t="s">
        <v>163</v>
      </c>
      <c r="DI365" s="16" t="s">
        <v>163</v>
      </c>
      <c r="DJ365" s="16" t="s">
        <v>163</v>
      </c>
      <c r="DK365" s="16" t="s">
        <v>163</v>
      </c>
      <c r="DL365" s="16" t="s">
        <v>163</v>
      </c>
      <c r="DM365" s="16" t="s">
        <v>163</v>
      </c>
      <c r="DN365" s="16" t="s">
        <v>163</v>
      </c>
      <c r="DO365" s="16" t="s">
        <v>163</v>
      </c>
      <c r="DP365" s="16" t="s">
        <v>163</v>
      </c>
      <c r="DQ365" s="16" t="s">
        <v>163</v>
      </c>
      <c r="DR365" s="16" t="s">
        <v>163</v>
      </c>
      <c r="DS365" s="16" t="s">
        <v>163</v>
      </c>
      <c r="DT365" s="16" t="s">
        <v>163</v>
      </c>
      <c r="DU365" s="16" t="s">
        <v>163</v>
      </c>
      <c r="DV365" s="16" t="s">
        <v>163</v>
      </c>
      <c r="DW365" s="16" t="s">
        <v>163</v>
      </c>
      <c r="DX365" s="16" t="s">
        <v>163</v>
      </c>
      <c r="DY365" s="16" t="s">
        <v>163</v>
      </c>
      <c r="DZ365" s="16" t="s">
        <v>163</v>
      </c>
      <c r="EA365" s="16" t="s">
        <v>163</v>
      </c>
      <c r="EB365" s="16" t="s">
        <v>163</v>
      </c>
      <c r="EC365" s="16" t="s">
        <v>163</v>
      </c>
      <c r="ED365" s="16" t="s">
        <v>163</v>
      </c>
      <c r="EE365" s="16" t="s">
        <v>163</v>
      </c>
      <c r="EF365" s="16" t="s">
        <v>163</v>
      </c>
      <c r="EG365" s="16" t="s">
        <v>163</v>
      </c>
      <c r="EH365" s="16" t="s">
        <v>163</v>
      </c>
      <c r="EI365">
        <v>6</v>
      </c>
      <c r="EJ365" t="s">
        <v>163</v>
      </c>
      <c r="EK365">
        <v>6</v>
      </c>
      <c r="EL365" t="s">
        <v>163</v>
      </c>
      <c r="EM365" t="s">
        <v>163</v>
      </c>
      <c r="EN365" t="s">
        <v>163</v>
      </c>
      <c r="EO365" t="s">
        <v>163</v>
      </c>
      <c r="EP365" t="s">
        <v>163</v>
      </c>
      <c r="EQ365" t="s">
        <v>163</v>
      </c>
      <c r="ER365" t="s">
        <v>163</v>
      </c>
      <c r="ES365" t="s">
        <v>163</v>
      </c>
      <c r="ET365" t="s">
        <v>163</v>
      </c>
      <c r="EU365">
        <v>3</v>
      </c>
      <c r="EV365">
        <v>1963</v>
      </c>
      <c r="EW365">
        <v>1</v>
      </c>
      <c r="EX365" t="s">
        <v>345</v>
      </c>
      <c r="EY365" t="s">
        <v>348</v>
      </c>
      <c r="EZ365" t="s">
        <v>332</v>
      </c>
      <c r="FA365" t="s">
        <v>163</v>
      </c>
      <c r="FB365" t="s">
        <v>163</v>
      </c>
      <c r="FC365" t="s">
        <v>163</v>
      </c>
      <c r="FD365" t="s">
        <v>163</v>
      </c>
      <c r="FE365" t="s">
        <v>163</v>
      </c>
      <c r="FF365" t="s">
        <v>163</v>
      </c>
      <c r="FG365" t="s">
        <v>163</v>
      </c>
      <c r="FH365" t="s">
        <v>163</v>
      </c>
      <c r="FI365" t="s">
        <v>163</v>
      </c>
      <c r="FJ365" t="s">
        <v>163</v>
      </c>
      <c r="FK365">
        <f t="shared" si="10"/>
        <v>1</v>
      </c>
      <c r="FL365">
        <f t="shared" si="11"/>
        <v>0</v>
      </c>
    </row>
    <row r="366" spans="1:168" x14ac:dyDescent="0.25">
      <c r="A366">
        <v>365</v>
      </c>
      <c r="B366" t="s">
        <v>235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10301</v>
      </c>
      <c r="J366" t="s">
        <v>236</v>
      </c>
      <c r="K366" t="s">
        <v>237</v>
      </c>
      <c r="L366" t="s">
        <v>172</v>
      </c>
      <c r="M366">
        <v>1</v>
      </c>
      <c r="N366">
        <v>1</v>
      </c>
      <c r="O366">
        <v>3</v>
      </c>
      <c r="P366">
        <v>2</v>
      </c>
      <c r="Q366">
        <v>1</v>
      </c>
      <c r="R366">
        <v>1</v>
      </c>
      <c r="S366" t="s">
        <v>163</v>
      </c>
      <c r="T366">
        <v>0</v>
      </c>
      <c r="U366">
        <v>50</v>
      </c>
      <c r="V366">
        <v>50</v>
      </c>
      <c r="W366" t="s">
        <v>313</v>
      </c>
      <c r="X366" t="s">
        <v>313</v>
      </c>
      <c r="Y366" t="s">
        <v>310</v>
      </c>
      <c r="Z366" t="s">
        <v>310</v>
      </c>
      <c r="AA366" t="s">
        <v>313</v>
      </c>
      <c r="AB366" t="s">
        <v>312</v>
      </c>
      <c r="AC366" t="s">
        <v>312</v>
      </c>
      <c r="AD366" t="s">
        <v>310</v>
      </c>
      <c r="AE366" t="s">
        <v>310</v>
      </c>
      <c r="AF366" t="s">
        <v>316</v>
      </c>
      <c r="AG366" t="s">
        <v>314</v>
      </c>
      <c r="AH366" t="s">
        <v>306</v>
      </c>
      <c r="AI366" t="s">
        <v>306</v>
      </c>
      <c r="AJ366" t="s">
        <v>315</v>
      </c>
      <c r="AK366" t="s">
        <v>314</v>
      </c>
      <c r="AL366" t="s">
        <v>315</v>
      </c>
      <c r="AM366" t="s">
        <v>306</v>
      </c>
      <c r="AN366" t="s">
        <v>306</v>
      </c>
      <c r="AO366" t="s">
        <v>163</v>
      </c>
      <c r="AP366" t="s">
        <v>163</v>
      </c>
      <c r="AQ366" t="s">
        <v>163</v>
      </c>
      <c r="AR366" t="s">
        <v>163</v>
      </c>
      <c r="AS366" t="s">
        <v>163</v>
      </c>
      <c r="AT366" t="s">
        <v>318</v>
      </c>
      <c r="AU366" t="s">
        <v>318</v>
      </c>
      <c r="AV366" t="s">
        <v>163</v>
      </c>
      <c r="AW366" t="s">
        <v>163</v>
      </c>
      <c r="AX366" t="s">
        <v>163</v>
      </c>
      <c r="AY366" t="s">
        <v>163</v>
      </c>
      <c r="AZ366" t="s">
        <v>163</v>
      </c>
      <c r="BA366" t="s">
        <v>163</v>
      </c>
      <c r="BB366" t="s">
        <v>163</v>
      </c>
      <c r="BC366" t="s">
        <v>163</v>
      </c>
      <c r="BD366" t="s">
        <v>163</v>
      </c>
      <c r="BE366" t="s">
        <v>163</v>
      </c>
      <c r="BF366" t="s">
        <v>163</v>
      </c>
      <c r="BG366" t="s">
        <v>163</v>
      </c>
      <c r="BH366">
        <v>2</v>
      </c>
      <c r="BI366" t="s">
        <v>163</v>
      </c>
      <c r="BJ366" t="s">
        <v>163</v>
      </c>
      <c r="BK366" t="s">
        <v>163</v>
      </c>
      <c r="BL366" t="s">
        <v>163</v>
      </c>
      <c r="BM366">
        <v>2</v>
      </c>
      <c r="BN366" t="s">
        <v>163</v>
      </c>
      <c r="BO366" t="s">
        <v>163</v>
      </c>
      <c r="BP366" t="s">
        <v>163</v>
      </c>
      <c r="BQ366" t="s">
        <v>163</v>
      </c>
      <c r="BR366" s="16">
        <v>2</v>
      </c>
      <c r="BS366" s="16">
        <v>0</v>
      </c>
      <c r="BT366" s="16">
        <v>0</v>
      </c>
      <c r="BU366" s="16">
        <v>1</v>
      </c>
      <c r="BV366" s="16" t="s">
        <v>165</v>
      </c>
      <c r="BW366" s="16">
        <v>3</v>
      </c>
      <c r="BX366" s="16" t="s">
        <v>163</v>
      </c>
      <c r="BY366" s="16" t="s">
        <v>163</v>
      </c>
      <c r="BZ366" s="16" t="s">
        <v>163</v>
      </c>
      <c r="CA366" s="16" t="s">
        <v>163</v>
      </c>
      <c r="CB366" s="16" t="s">
        <v>163</v>
      </c>
      <c r="CC366" s="16" t="s">
        <v>163</v>
      </c>
      <c r="CD366" s="16" t="s">
        <v>163</v>
      </c>
      <c r="CE366" s="16" t="s">
        <v>163</v>
      </c>
      <c r="CF366" s="16" t="s">
        <v>163</v>
      </c>
      <c r="CG366" s="16" t="s">
        <v>163</v>
      </c>
      <c r="CH366" s="16" t="s">
        <v>163</v>
      </c>
      <c r="CI366" s="16" t="s">
        <v>163</v>
      </c>
      <c r="CJ366" s="16" t="s">
        <v>163</v>
      </c>
      <c r="CK366" s="16" t="s">
        <v>163</v>
      </c>
      <c r="CL366" s="16" t="s">
        <v>163</v>
      </c>
      <c r="CM366" s="16" t="s">
        <v>163</v>
      </c>
      <c r="CN366" s="16" t="s">
        <v>163</v>
      </c>
      <c r="CO366" s="16" t="s">
        <v>163</v>
      </c>
      <c r="CP366" s="16" t="s">
        <v>163</v>
      </c>
      <c r="CQ366" s="16" t="s">
        <v>163</v>
      </c>
      <c r="CR366" s="16" t="s">
        <v>163</v>
      </c>
      <c r="CS366" s="16" t="s">
        <v>163</v>
      </c>
      <c r="CT366" s="16" t="s">
        <v>163</v>
      </c>
      <c r="CU366" s="16" t="s">
        <v>163</v>
      </c>
      <c r="CV366" s="16" t="s">
        <v>163</v>
      </c>
      <c r="CW366" s="16" t="s">
        <v>163</v>
      </c>
      <c r="CX366" s="16" t="s">
        <v>163</v>
      </c>
      <c r="CY366" s="16" t="s">
        <v>163</v>
      </c>
      <c r="CZ366" s="16" t="s">
        <v>163</v>
      </c>
      <c r="DA366" s="16" t="s">
        <v>163</v>
      </c>
      <c r="DB366" s="16" t="s">
        <v>163</v>
      </c>
      <c r="DC366" s="16" t="s">
        <v>163</v>
      </c>
      <c r="DD366" s="16" t="s">
        <v>163</v>
      </c>
      <c r="DE366" s="16">
        <v>301</v>
      </c>
      <c r="DF366" s="16" t="s">
        <v>163</v>
      </c>
      <c r="DG366" s="16">
        <v>1</v>
      </c>
      <c r="DH366" s="16">
        <v>1</v>
      </c>
      <c r="DI366" s="16">
        <v>7</v>
      </c>
      <c r="DJ366" s="16" t="s">
        <v>163</v>
      </c>
      <c r="DK366" s="16" t="s">
        <v>163</v>
      </c>
      <c r="DL366" s="16" t="s">
        <v>163</v>
      </c>
      <c r="DM366" s="16" t="s">
        <v>163</v>
      </c>
      <c r="DN366" s="16" t="s">
        <v>163</v>
      </c>
      <c r="DO366" s="16">
        <v>301</v>
      </c>
      <c r="DP366" s="16" t="s">
        <v>163</v>
      </c>
      <c r="DQ366" s="16">
        <v>1</v>
      </c>
      <c r="DR366" s="16">
        <v>1</v>
      </c>
      <c r="DS366" s="16">
        <v>7</v>
      </c>
      <c r="DT366" s="16" t="s">
        <v>163</v>
      </c>
      <c r="DU366" s="16" t="s">
        <v>163</v>
      </c>
      <c r="DV366" s="16" t="s">
        <v>163</v>
      </c>
      <c r="DW366" s="16" t="s">
        <v>163</v>
      </c>
      <c r="DX366" s="16" t="s">
        <v>163</v>
      </c>
      <c r="DY366" s="16">
        <v>301</v>
      </c>
      <c r="DZ366" s="16" t="s">
        <v>163</v>
      </c>
      <c r="EA366" s="16">
        <v>1</v>
      </c>
      <c r="EB366" s="16">
        <v>1</v>
      </c>
      <c r="EC366" s="16">
        <v>7</v>
      </c>
      <c r="ED366" s="16" t="s">
        <v>163</v>
      </c>
      <c r="EE366" s="16" t="s">
        <v>163</v>
      </c>
      <c r="EF366" s="16" t="s">
        <v>163</v>
      </c>
      <c r="EG366" s="16" t="s">
        <v>163</v>
      </c>
      <c r="EH366" s="16" t="s">
        <v>163</v>
      </c>
      <c r="EI366">
        <v>5</v>
      </c>
      <c r="EJ366">
        <v>2</v>
      </c>
      <c r="EK366" t="s">
        <v>163</v>
      </c>
      <c r="EL366">
        <v>4</v>
      </c>
      <c r="EM366">
        <v>16</v>
      </c>
      <c r="EN366">
        <v>16</v>
      </c>
      <c r="EO366">
        <v>14</v>
      </c>
      <c r="EP366">
        <v>14</v>
      </c>
      <c r="EQ366">
        <v>23</v>
      </c>
      <c r="ER366" t="s">
        <v>163</v>
      </c>
      <c r="ES366">
        <v>9</v>
      </c>
      <c r="ET366" t="s">
        <v>163</v>
      </c>
      <c r="EU366">
        <v>3</v>
      </c>
      <c r="EV366">
        <v>1970</v>
      </c>
      <c r="EW366">
        <v>1</v>
      </c>
      <c r="EX366" t="s">
        <v>341</v>
      </c>
      <c r="EY366" t="s">
        <v>348</v>
      </c>
      <c r="EZ366" t="s">
        <v>335</v>
      </c>
      <c r="FA366" t="s">
        <v>163</v>
      </c>
      <c r="FB366" t="s">
        <v>163</v>
      </c>
      <c r="FC366" t="s">
        <v>163</v>
      </c>
      <c r="FD366" t="s">
        <v>163</v>
      </c>
      <c r="FE366" t="s">
        <v>163</v>
      </c>
      <c r="FF366" t="s">
        <v>163</v>
      </c>
      <c r="FG366" t="s">
        <v>163</v>
      </c>
      <c r="FH366" t="s">
        <v>163</v>
      </c>
      <c r="FI366" t="s">
        <v>163</v>
      </c>
      <c r="FJ366" t="s">
        <v>163</v>
      </c>
      <c r="FK366">
        <f t="shared" si="10"/>
        <v>1</v>
      </c>
      <c r="FL366">
        <f t="shared" si="11"/>
        <v>0</v>
      </c>
    </row>
    <row r="367" spans="1:168" x14ac:dyDescent="0.25">
      <c r="A367">
        <v>366</v>
      </c>
      <c r="B367" t="s">
        <v>235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10301</v>
      </c>
      <c r="J367" t="s">
        <v>236</v>
      </c>
      <c r="K367" t="s">
        <v>237</v>
      </c>
      <c r="L367" t="s">
        <v>172</v>
      </c>
      <c r="M367">
        <v>1</v>
      </c>
      <c r="N367">
        <v>1</v>
      </c>
      <c r="O367">
        <v>7</v>
      </c>
      <c r="P367">
        <v>7</v>
      </c>
      <c r="Q367">
        <v>0</v>
      </c>
      <c r="R367">
        <v>1</v>
      </c>
      <c r="S367" t="s">
        <v>163</v>
      </c>
      <c r="T367">
        <v>0</v>
      </c>
      <c r="U367">
        <v>50</v>
      </c>
      <c r="V367">
        <v>50</v>
      </c>
      <c r="W367" t="s">
        <v>313</v>
      </c>
      <c r="X367" t="s">
        <v>310</v>
      </c>
      <c r="Y367" t="s">
        <v>313</v>
      </c>
      <c r="Z367" t="s">
        <v>310</v>
      </c>
      <c r="AA367" t="s">
        <v>311</v>
      </c>
      <c r="AB367" t="s">
        <v>311</v>
      </c>
      <c r="AC367" t="s">
        <v>308</v>
      </c>
      <c r="AD367" t="s">
        <v>313</v>
      </c>
      <c r="AE367" t="s">
        <v>310</v>
      </c>
      <c r="AF367" t="s">
        <v>316</v>
      </c>
      <c r="AG367" t="s">
        <v>306</v>
      </c>
      <c r="AH367" t="s">
        <v>316</v>
      </c>
      <c r="AI367" t="s">
        <v>306</v>
      </c>
      <c r="AJ367" t="s">
        <v>314</v>
      </c>
      <c r="AK367" t="s">
        <v>314</v>
      </c>
      <c r="AL367" t="s">
        <v>314</v>
      </c>
      <c r="AM367" t="s">
        <v>316</v>
      </c>
      <c r="AN367" t="s">
        <v>306</v>
      </c>
      <c r="AO367" t="s">
        <v>163</v>
      </c>
      <c r="AP367" t="s">
        <v>163</v>
      </c>
      <c r="AQ367" t="s">
        <v>318</v>
      </c>
      <c r="AR367">
        <v>1.8</v>
      </c>
      <c r="AS367">
        <v>1.9</v>
      </c>
      <c r="AT367" t="s">
        <v>318</v>
      </c>
      <c r="AU367" t="s">
        <v>318</v>
      </c>
      <c r="AV367" t="s">
        <v>163</v>
      </c>
      <c r="AW367" t="s">
        <v>163</v>
      </c>
      <c r="AX367" t="s">
        <v>163</v>
      </c>
      <c r="AY367" t="s">
        <v>163</v>
      </c>
      <c r="AZ367" t="s">
        <v>163</v>
      </c>
      <c r="BA367" t="s">
        <v>163</v>
      </c>
      <c r="BB367" t="s">
        <v>163</v>
      </c>
      <c r="BC367" t="s">
        <v>163</v>
      </c>
      <c r="BD367" t="s">
        <v>163</v>
      </c>
      <c r="BE367" t="s">
        <v>163</v>
      </c>
      <c r="BF367">
        <v>1</v>
      </c>
      <c r="BG367">
        <v>1</v>
      </c>
      <c r="BH367" t="s">
        <v>163</v>
      </c>
      <c r="BI367" t="s">
        <v>163</v>
      </c>
      <c r="BJ367" t="s">
        <v>163</v>
      </c>
      <c r="BK367" t="s">
        <v>163</v>
      </c>
      <c r="BL367" t="s">
        <v>163</v>
      </c>
      <c r="BM367">
        <v>2</v>
      </c>
      <c r="BN367" t="s">
        <v>163</v>
      </c>
      <c r="BO367" t="s">
        <v>163</v>
      </c>
      <c r="BP367" t="s">
        <v>163</v>
      </c>
      <c r="BQ367" t="s">
        <v>163</v>
      </c>
      <c r="BR367" s="16">
        <v>1</v>
      </c>
      <c r="BS367" s="16">
        <v>3</v>
      </c>
      <c r="BT367" s="16">
        <v>1</v>
      </c>
      <c r="BU367" s="16">
        <v>2</v>
      </c>
      <c r="BV367" s="16">
        <v>0</v>
      </c>
      <c r="BW367" s="16">
        <v>0</v>
      </c>
      <c r="BX367" s="16" t="s">
        <v>163</v>
      </c>
      <c r="BY367" s="16" t="s">
        <v>163</v>
      </c>
      <c r="BZ367" s="16" t="s">
        <v>163</v>
      </c>
      <c r="CA367" s="16">
        <v>302</v>
      </c>
      <c r="CB367" s="16" t="s">
        <v>163</v>
      </c>
      <c r="CC367" s="16" t="s">
        <v>163</v>
      </c>
      <c r="CD367" s="16" t="s">
        <v>163</v>
      </c>
      <c r="CE367" s="16" t="s">
        <v>163</v>
      </c>
      <c r="CF367" s="16" t="s">
        <v>163</v>
      </c>
      <c r="CG367" s="16" t="s">
        <v>163</v>
      </c>
      <c r="CH367" s="16" t="s">
        <v>163</v>
      </c>
      <c r="CI367" s="16" t="s">
        <v>163</v>
      </c>
      <c r="CJ367" s="16" t="s">
        <v>163</v>
      </c>
      <c r="CK367" s="16" t="s">
        <v>163</v>
      </c>
      <c r="CL367" s="16" t="s">
        <v>163</v>
      </c>
      <c r="CM367" s="16" t="s">
        <v>163</v>
      </c>
      <c r="CN367" s="16" t="s">
        <v>163</v>
      </c>
      <c r="CO367" s="16" t="s">
        <v>163</v>
      </c>
      <c r="CP367" s="16" t="s">
        <v>163</v>
      </c>
      <c r="CQ367" s="16" t="s">
        <v>163</v>
      </c>
      <c r="CR367" s="16" t="s">
        <v>163</v>
      </c>
      <c r="CS367" s="16" t="s">
        <v>163</v>
      </c>
      <c r="CT367" s="16" t="s">
        <v>163</v>
      </c>
      <c r="CU367" s="16">
        <v>302</v>
      </c>
      <c r="CV367" s="16" t="s">
        <v>163</v>
      </c>
      <c r="CW367" s="16">
        <v>1</v>
      </c>
      <c r="CX367" s="16">
        <v>2</v>
      </c>
      <c r="CY367" s="16" t="s">
        <v>163</v>
      </c>
      <c r="CZ367" s="16">
        <v>6</v>
      </c>
      <c r="DA367" s="16" t="s">
        <v>163</v>
      </c>
      <c r="DB367" s="16" t="s">
        <v>163</v>
      </c>
      <c r="DC367" s="16" t="s">
        <v>163</v>
      </c>
      <c r="DD367" s="16" t="s">
        <v>163</v>
      </c>
      <c r="DE367" s="16" t="s">
        <v>163</v>
      </c>
      <c r="DF367" s="16" t="s">
        <v>163</v>
      </c>
      <c r="DG367" s="16" t="s">
        <v>163</v>
      </c>
      <c r="DH367" s="16" t="s">
        <v>163</v>
      </c>
      <c r="DI367" s="16" t="s">
        <v>163</v>
      </c>
      <c r="DJ367" s="16" t="s">
        <v>163</v>
      </c>
      <c r="DK367" s="16" t="s">
        <v>163</v>
      </c>
      <c r="DL367" s="16" t="s">
        <v>163</v>
      </c>
      <c r="DM367" s="16" t="s">
        <v>163</v>
      </c>
      <c r="DN367" s="16" t="s">
        <v>163</v>
      </c>
      <c r="DO367" s="16" t="s">
        <v>163</v>
      </c>
      <c r="DP367" s="16" t="s">
        <v>163</v>
      </c>
      <c r="DQ367" s="16" t="s">
        <v>163</v>
      </c>
      <c r="DR367" s="16" t="s">
        <v>163</v>
      </c>
      <c r="DS367" s="16" t="s">
        <v>163</v>
      </c>
      <c r="DT367" s="16" t="s">
        <v>163</v>
      </c>
      <c r="DU367" s="16" t="s">
        <v>163</v>
      </c>
      <c r="DV367" s="16" t="s">
        <v>163</v>
      </c>
      <c r="DW367" s="16" t="s">
        <v>163</v>
      </c>
      <c r="DX367" s="16" t="s">
        <v>163</v>
      </c>
      <c r="DY367" s="16" t="s">
        <v>163</v>
      </c>
      <c r="DZ367" s="16" t="s">
        <v>163</v>
      </c>
      <c r="EA367" s="16" t="s">
        <v>163</v>
      </c>
      <c r="EB367" s="16" t="s">
        <v>163</v>
      </c>
      <c r="EC367" s="16" t="s">
        <v>163</v>
      </c>
      <c r="ED367" s="16" t="s">
        <v>163</v>
      </c>
      <c r="EE367" s="16" t="s">
        <v>163</v>
      </c>
      <c r="EF367" s="16" t="s">
        <v>163</v>
      </c>
      <c r="EG367" s="16" t="s">
        <v>163</v>
      </c>
      <c r="EH367" s="16" t="s">
        <v>163</v>
      </c>
      <c r="EI367">
        <v>6</v>
      </c>
      <c r="EJ367" t="s">
        <v>163</v>
      </c>
      <c r="EK367">
        <v>6</v>
      </c>
      <c r="EL367" t="s">
        <v>163</v>
      </c>
      <c r="EM367" t="s">
        <v>163</v>
      </c>
      <c r="EN367" t="s">
        <v>163</v>
      </c>
      <c r="EO367" t="s">
        <v>163</v>
      </c>
      <c r="EP367" t="s">
        <v>163</v>
      </c>
      <c r="EQ367" t="s">
        <v>163</v>
      </c>
      <c r="ER367" t="s">
        <v>163</v>
      </c>
      <c r="ES367" t="s">
        <v>163</v>
      </c>
      <c r="ET367" t="s">
        <v>163</v>
      </c>
      <c r="EU367">
        <v>3</v>
      </c>
      <c r="EV367">
        <v>1947</v>
      </c>
      <c r="EW367">
        <v>1</v>
      </c>
      <c r="EX367" t="s">
        <v>341</v>
      </c>
      <c r="EY367" t="s">
        <v>348</v>
      </c>
      <c r="EZ367" t="s">
        <v>335</v>
      </c>
      <c r="FA367" t="s">
        <v>163</v>
      </c>
      <c r="FB367" t="s">
        <v>163</v>
      </c>
      <c r="FC367" t="s">
        <v>163</v>
      </c>
      <c r="FD367" t="s">
        <v>163</v>
      </c>
      <c r="FE367" t="s">
        <v>163</v>
      </c>
      <c r="FF367" t="s">
        <v>163</v>
      </c>
      <c r="FG367" t="s">
        <v>163</v>
      </c>
      <c r="FH367" t="s">
        <v>163</v>
      </c>
      <c r="FI367" t="s">
        <v>163</v>
      </c>
      <c r="FJ367" t="s">
        <v>163</v>
      </c>
      <c r="FK367">
        <f t="shared" si="10"/>
        <v>1</v>
      </c>
      <c r="FL367">
        <f t="shared" si="11"/>
        <v>0</v>
      </c>
    </row>
    <row r="368" spans="1:168" x14ac:dyDescent="0.25">
      <c r="A368">
        <v>367</v>
      </c>
      <c r="B368" t="s">
        <v>235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10301</v>
      </c>
      <c r="J368" t="s">
        <v>236</v>
      </c>
      <c r="K368" t="s">
        <v>237</v>
      </c>
      <c r="L368" t="s">
        <v>172</v>
      </c>
      <c r="M368">
        <v>1</v>
      </c>
      <c r="N368">
        <v>1</v>
      </c>
      <c r="O368">
        <v>4</v>
      </c>
      <c r="P368">
        <v>4</v>
      </c>
      <c r="Q368">
        <v>0</v>
      </c>
      <c r="R368">
        <v>1</v>
      </c>
      <c r="S368" t="s">
        <v>163</v>
      </c>
      <c r="T368">
        <v>0</v>
      </c>
      <c r="U368">
        <v>50</v>
      </c>
      <c r="V368">
        <v>50</v>
      </c>
      <c r="W368" t="s">
        <v>313</v>
      </c>
      <c r="X368" t="s">
        <v>313</v>
      </c>
      <c r="Y368" t="s">
        <v>312</v>
      </c>
      <c r="Z368" t="s">
        <v>310</v>
      </c>
      <c r="AA368" t="s">
        <v>313</v>
      </c>
      <c r="AB368" t="s">
        <v>311</v>
      </c>
      <c r="AC368" t="s">
        <v>311</v>
      </c>
      <c r="AD368" t="s">
        <v>312</v>
      </c>
      <c r="AE368" t="s">
        <v>310</v>
      </c>
      <c r="AF368" t="s">
        <v>315</v>
      </c>
      <c r="AG368" t="s">
        <v>315</v>
      </c>
      <c r="AH368" t="s">
        <v>316</v>
      </c>
      <c r="AI368" t="s">
        <v>306</v>
      </c>
      <c r="AJ368" t="s">
        <v>315</v>
      </c>
      <c r="AK368" t="s">
        <v>315</v>
      </c>
      <c r="AL368" t="s">
        <v>316</v>
      </c>
      <c r="AM368" t="s">
        <v>306</v>
      </c>
      <c r="AN368" t="s">
        <v>306</v>
      </c>
      <c r="AO368" t="s">
        <v>163</v>
      </c>
      <c r="AP368" t="s">
        <v>163</v>
      </c>
      <c r="AQ368" t="s">
        <v>318</v>
      </c>
      <c r="AR368">
        <v>2</v>
      </c>
      <c r="AS368" t="s">
        <v>163</v>
      </c>
      <c r="AT368" t="s">
        <v>318</v>
      </c>
      <c r="AU368" t="s">
        <v>318</v>
      </c>
      <c r="AV368" t="s">
        <v>163</v>
      </c>
      <c r="AW368" t="s">
        <v>163</v>
      </c>
      <c r="AX368" t="s">
        <v>163</v>
      </c>
      <c r="AY368" t="s">
        <v>163</v>
      </c>
      <c r="AZ368" t="s">
        <v>163</v>
      </c>
      <c r="BA368" t="s">
        <v>163</v>
      </c>
      <c r="BB368" t="s">
        <v>163</v>
      </c>
      <c r="BC368" t="s">
        <v>163</v>
      </c>
      <c r="BD368" t="s">
        <v>163</v>
      </c>
      <c r="BE368" t="s">
        <v>163</v>
      </c>
      <c r="BF368">
        <v>2</v>
      </c>
      <c r="BG368" t="s">
        <v>163</v>
      </c>
      <c r="BH368" t="s">
        <v>163</v>
      </c>
      <c r="BI368" t="s">
        <v>163</v>
      </c>
      <c r="BJ368" t="s">
        <v>163</v>
      </c>
      <c r="BK368" t="s">
        <v>163</v>
      </c>
      <c r="BL368" t="s">
        <v>163</v>
      </c>
      <c r="BM368">
        <v>1</v>
      </c>
      <c r="BN368" t="s">
        <v>163</v>
      </c>
      <c r="BO368" t="s">
        <v>163</v>
      </c>
      <c r="BP368" t="s">
        <v>163</v>
      </c>
      <c r="BQ368">
        <v>1</v>
      </c>
      <c r="BR368" s="16">
        <v>1</v>
      </c>
      <c r="BS368" s="16">
        <v>3</v>
      </c>
      <c r="BT368" s="16">
        <v>1</v>
      </c>
      <c r="BU368" s="16">
        <v>1</v>
      </c>
      <c r="BV368" s="16">
        <v>2</v>
      </c>
      <c r="BW368" s="16">
        <v>1</v>
      </c>
      <c r="BX368" s="16" t="s">
        <v>163</v>
      </c>
      <c r="BY368" s="16" t="s">
        <v>163</v>
      </c>
      <c r="BZ368" s="16" t="s">
        <v>163</v>
      </c>
      <c r="CA368" s="16">
        <v>301</v>
      </c>
      <c r="CB368" s="16" t="s">
        <v>163</v>
      </c>
      <c r="CC368" s="16" t="s">
        <v>163</v>
      </c>
      <c r="CD368" s="16" t="s">
        <v>163</v>
      </c>
      <c r="CE368" s="16" t="s">
        <v>163</v>
      </c>
      <c r="CF368" s="16" t="s">
        <v>163</v>
      </c>
      <c r="CG368" s="16" t="s">
        <v>163</v>
      </c>
      <c r="CH368" s="16" t="s">
        <v>163</v>
      </c>
      <c r="CI368" s="16" t="s">
        <v>163</v>
      </c>
      <c r="CJ368" s="16" t="s">
        <v>163</v>
      </c>
      <c r="CK368" s="16" t="s">
        <v>163</v>
      </c>
      <c r="CL368" s="16" t="s">
        <v>163</v>
      </c>
      <c r="CM368" s="16" t="s">
        <v>163</v>
      </c>
      <c r="CN368" s="16" t="s">
        <v>163</v>
      </c>
      <c r="CO368" s="16" t="s">
        <v>163</v>
      </c>
      <c r="CP368" s="16" t="s">
        <v>163</v>
      </c>
      <c r="CQ368" s="16" t="s">
        <v>163</v>
      </c>
      <c r="CR368" s="16" t="s">
        <v>163</v>
      </c>
      <c r="CS368" s="16" t="s">
        <v>163</v>
      </c>
      <c r="CT368" s="16" t="s">
        <v>163</v>
      </c>
      <c r="CU368" s="16">
        <v>301</v>
      </c>
      <c r="CV368" s="16" t="s">
        <v>163</v>
      </c>
      <c r="CW368" s="16">
        <v>1</v>
      </c>
      <c r="CX368" s="16">
        <v>1</v>
      </c>
      <c r="CY368" s="16">
        <v>7</v>
      </c>
      <c r="CZ368" s="16" t="s">
        <v>163</v>
      </c>
      <c r="DA368" s="16" t="s">
        <v>163</v>
      </c>
      <c r="DB368" s="16" t="s">
        <v>163</v>
      </c>
      <c r="DC368" s="16" t="s">
        <v>163</v>
      </c>
      <c r="DD368" s="16" t="s">
        <v>163</v>
      </c>
      <c r="DE368" s="16" t="s">
        <v>163</v>
      </c>
      <c r="DF368" s="16" t="s">
        <v>163</v>
      </c>
      <c r="DG368" s="16" t="s">
        <v>163</v>
      </c>
      <c r="DH368" s="16" t="s">
        <v>163</v>
      </c>
      <c r="DI368" s="16" t="s">
        <v>163</v>
      </c>
      <c r="DJ368" s="16" t="s">
        <v>163</v>
      </c>
      <c r="DK368" s="16" t="s">
        <v>163</v>
      </c>
      <c r="DL368" s="16" t="s">
        <v>163</v>
      </c>
      <c r="DM368" s="16" t="s">
        <v>163</v>
      </c>
      <c r="DN368" s="16" t="s">
        <v>163</v>
      </c>
      <c r="DO368" s="16">
        <v>301</v>
      </c>
      <c r="DP368" s="16" t="s">
        <v>163</v>
      </c>
      <c r="DQ368" s="16">
        <v>1</v>
      </c>
      <c r="DR368" s="16">
        <v>1</v>
      </c>
      <c r="DS368" s="16">
        <v>7</v>
      </c>
      <c r="DT368" s="16" t="s">
        <v>163</v>
      </c>
      <c r="DU368" s="16" t="s">
        <v>163</v>
      </c>
      <c r="DV368" s="16" t="s">
        <v>163</v>
      </c>
      <c r="DW368" s="16" t="s">
        <v>163</v>
      </c>
      <c r="DX368" s="16" t="s">
        <v>163</v>
      </c>
      <c r="DY368" s="16" t="s">
        <v>163</v>
      </c>
      <c r="DZ368" s="16" t="s">
        <v>163</v>
      </c>
      <c r="EA368" s="16" t="s">
        <v>163</v>
      </c>
      <c r="EB368" s="16" t="s">
        <v>163</v>
      </c>
      <c r="EC368" s="16" t="s">
        <v>163</v>
      </c>
      <c r="ED368" s="16" t="s">
        <v>163</v>
      </c>
      <c r="EE368" s="16" t="s">
        <v>163</v>
      </c>
      <c r="EF368" s="16" t="s">
        <v>163</v>
      </c>
      <c r="EG368" s="16" t="s">
        <v>163</v>
      </c>
      <c r="EH368" s="16" t="s">
        <v>163</v>
      </c>
      <c r="EI368">
        <v>5</v>
      </c>
      <c r="EJ368">
        <v>1</v>
      </c>
      <c r="EK368" t="s">
        <v>163</v>
      </c>
      <c r="EL368">
        <v>2</v>
      </c>
      <c r="EM368">
        <v>14</v>
      </c>
      <c r="EN368">
        <v>16</v>
      </c>
      <c r="EO368">
        <v>16</v>
      </c>
      <c r="EP368">
        <v>16</v>
      </c>
      <c r="EQ368" t="s">
        <v>163</v>
      </c>
      <c r="ER368">
        <v>2</v>
      </c>
      <c r="ES368" t="s">
        <v>163</v>
      </c>
      <c r="ET368">
        <v>1</v>
      </c>
      <c r="EU368">
        <v>3</v>
      </c>
      <c r="EV368">
        <v>1971</v>
      </c>
      <c r="EW368">
        <v>1</v>
      </c>
      <c r="EX368" t="s">
        <v>341</v>
      </c>
      <c r="EY368" t="s">
        <v>348</v>
      </c>
      <c r="EZ368" t="s">
        <v>333</v>
      </c>
      <c r="FA368" t="s">
        <v>163</v>
      </c>
      <c r="FB368" t="s">
        <v>163</v>
      </c>
      <c r="FC368" t="s">
        <v>163</v>
      </c>
      <c r="FD368" t="s">
        <v>163</v>
      </c>
      <c r="FE368" t="s">
        <v>163</v>
      </c>
      <c r="FF368" t="s">
        <v>163</v>
      </c>
      <c r="FG368" t="s">
        <v>163</v>
      </c>
      <c r="FH368" t="s">
        <v>163</v>
      </c>
      <c r="FI368" t="s">
        <v>163</v>
      </c>
      <c r="FJ368" t="s">
        <v>163</v>
      </c>
      <c r="FK368">
        <f t="shared" si="10"/>
        <v>1</v>
      </c>
      <c r="FL368">
        <f t="shared" si="11"/>
        <v>0</v>
      </c>
    </row>
    <row r="369" spans="1:168" x14ac:dyDescent="0.25">
      <c r="A369">
        <v>368</v>
      </c>
      <c r="B369" t="s">
        <v>235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10301</v>
      </c>
      <c r="J369" t="s">
        <v>236</v>
      </c>
      <c r="K369" t="s">
        <v>237</v>
      </c>
      <c r="L369" t="s">
        <v>172</v>
      </c>
      <c r="M369">
        <v>1</v>
      </c>
      <c r="N369">
        <v>1</v>
      </c>
      <c r="O369">
        <v>4</v>
      </c>
      <c r="P369">
        <v>2</v>
      </c>
      <c r="Q369">
        <v>2</v>
      </c>
      <c r="R369">
        <v>1</v>
      </c>
      <c r="S369" t="s">
        <v>163</v>
      </c>
      <c r="T369">
        <v>50</v>
      </c>
      <c r="U369">
        <v>50</v>
      </c>
      <c r="V369">
        <v>0</v>
      </c>
      <c r="W369" t="s">
        <v>313</v>
      </c>
      <c r="X369" t="s">
        <v>313</v>
      </c>
      <c r="Y369" t="s">
        <v>310</v>
      </c>
      <c r="Z369" t="s">
        <v>310</v>
      </c>
      <c r="AA369" t="s">
        <v>311</v>
      </c>
      <c r="AB369" t="s">
        <v>311</v>
      </c>
      <c r="AC369" t="s">
        <v>311</v>
      </c>
      <c r="AD369" t="s">
        <v>313</v>
      </c>
      <c r="AE369" t="s">
        <v>310</v>
      </c>
      <c r="AF369" t="s">
        <v>315</v>
      </c>
      <c r="AG369" t="s">
        <v>315</v>
      </c>
      <c r="AH369" t="s">
        <v>306</v>
      </c>
      <c r="AI369" t="s">
        <v>306</v>
      </c>
      <c r="AJ369" t="s">
        <v>315</v>
      </c>
      <c r="AK369" t="s">
        <v>315</v>
      </c>
      <c r="AL369" t="s">
        <v>314</v>
      </c>
      <c r="AM369" t="s">
        <v>316</v>
      </c>
      <c r="AN369" t="s">
        <v>306</v>
      </c>
      <c r="AO369" t="s">
        <v>163</v>
      </c>
      <c r="AP369" t="s">
        <v>163</v>
      </c>
      <c r="AQ369" t="s">
        <v>163</v>
      </c>
      <c r="AR369" t="s">
        <v>163</v>
      </c>
      <c r="AS369">
        <v>1.95</v>
      </c>
      <c r="AT369" t="s">
        <v>318</v>
      </c>
      <c r="AU369" t="s">
        <v>318</v>
      </c>
      <c r="AV369" t="s">
        <v>163</v>
      </c>
      <c r="AW369" t="s">
        <v>163</v>
      </c>
      <c r="AX369" t="s">
        <v>163</v>
      </c>
      <c r="AY369" t="s">
        <v>163</v>
      </c>
      <c r="AZ369" t="s">
        <v>163</v>
      </c>
      <c r="BA369" t="s">
        <v>163</v>
      </c>
      <c r="BB369" t="s">
        <v>163</v>
      </c>
      <c r="BC369" t="s">
        <v>163</v>
      </c>
      <c r="BD369" t="s">
        <v>163</v>
      </c>
      <c r="BE369" t="s">
        <v>163</v>
      </c>
      <c r="BF369" t="s">
        <v>163</v>
      </c>
      <c r="BG369" t="s">
        <v>163</v>
      </c>
      <c r="BH369">
        <v>2</v>
      </c>
      <c r="BI369" t="s">
        <v>163</v>
      </c>
      <c r="BJ369" t="s">
        <v>163</v>
      </c>
      <c r="BK369" t="s">
        <v>163</v>
      </c>
      <c r="BL369" t="s">
        <v>163</v>
      </c>
      <c r="BM369">
        <v>2</v>
      </c>
      <c r="BN369" t="s">
        <v>163</v>
      </c>
      <c r="BO369" t="s">
        <v>163</v>
      </c>
      <c r="BP369" t="s">
        <v>163</v>
      </c>
      <c r="BQ369" t="s">
        <v>163</v>
      </c>
      <c r="BR369" s="16">
        <v>2</v>
      </c>
      <c r="BS369" s="16">
        <v>0</v>
      </c>
      <c r="BT369" s="16">
        <v>0</v>
      </c>
      <c r="BU369" s="16">
        <v>2</v>
      </c>
      <c r="BV369" s="16">
        <v>0</v>
      </c>
      <c r="BW369" s="16">
        <v>0</v>
      </c>
      <c r="BX369" s="16" t="s">
        <v>163</v>
      </c>
      <c r="BY369" s="16" t="s">
        <v>163</v>
      </c>
      <c r="BZ369" s="16" t="s">
        <v>163</v>
      </c>
      <c r="CA369" s="16" t="s">
        <v>163</v>
      </c>
      <c r="CB369" s="16" t="s">
        <v>163</v>
      </c>
      <c r="CC369" s="16" t="s">
        <v>163</v>
      </c>
      <c r="CD369" s="16" t="s">
        <v>163</v>
      </c>
      <c r="CE369" s="16" t="s">
        <v>163</v>
      </c>
      <c r="CF369" s="16" t="s">
        <v>163</v>
      </c>
      <c r="CG369" s="16" t="s">
        <v>163</v>
      </c>
      <c r="CH369" s="16" t="s">
        <v>163</v>
      </c>
      <c r="CI369" s="16" t="s">
        <v>163</v>
      </c>
      <c r="CJ369" s="16" t="s">
        <v>163</v>
      </c>
      <c r="CK369" s="16" t="s">
        <v>163</v>
      </c>
      <c r="CL369" s="16" t="s">
        <v>163</v>
      </c>
      <c r="CM369" s="16" t="s">
        <v>163</v>
      </c>
      <c r="CN369" s="16" t="s">
        <v>163</v>
      </c>
      <c r="CO369" s="16" t="s">
        <v>163</v>
      </c>
      <c r="CP369" s="16" t="s">
        <v>163</v>
      </c>
      <c r="CQ369" s="16" t="s">
        <v>163</v>
      </c>
      <c r="CR369" s="16" t="s">
        <v>163</v>
      </c>
      <c r="CS369" s="16" t="s">
        <v>163</v>
      </c>
      <c r="CT369" s="16" t="s">
        <v>163</v>
      </c>
      <c r="CU369" s="16" t="s">
        <v>163</v>
      </c>
      <c r="CV369" s="16" t="s">
        <v>163</v>
      </c>
      <c r="CW369" s="16" t="s">
        <v>163</v>
      </c>
      <c r="CX369" s="16" t="s">
        <v>163</v>
      </c>
      <c r="CY369" s="16" t="s">
        <v>163</v>
      </c>
      <c r="CZ369" s="16" t="s">
        <v>163</v>
      </c>
      <c r="DA369" s="16" t="s">
        <v>163</v>
      </c>
      <c r="DB369" s="16" t="s">
        <v>163</v>
      </c>
      <c r="DC369" s="16" t="s">
        <v>163</v>
      </c>
      <c r="DD369" s="16" t="s">
        <v>163</v>
      </c>
      <c r="DE369" s="16" t="s">
        <v>163</v>
      </c>
      <c r="DF369" s="16" t="s">
        <v>163</v>
      </c>
      <c r="DG369" s="16" t="s">
        <v>163</v>
      </c>
      <c r="DH369" s="16" t="s">
        <v>163</v>
      </c>
      <c r="DI369" s="16" t="s">
        <v>163</v>
      </c>
      <c r="DJ369" s="16" t="s">
        <v>163</v>
      </c>
      <c r="DK369" s="16" t="s">
        <v>163</v>
      </c>
      <c r="DL369" s="16" t="s">
        <v>163</v>
      </c>
      <c r="DM369" s="16" t="s">
        <v>163</v>
      </c>
      <c r="DN369" s="16" t="s">
        <v>163</v>
      </c>
      <c r="DO369" s="16" t="s">
        <v>163</v>
      </c>
      <c r="DP369" s="16" t="s">
        <v>163</v>
      </c>
      <c r="DQ369" s="16" t="s">
        <v>163</v>
      </c>
      <c r="DR369" s="16" t="s">
        <v>163</v>
      </c>
      <c r="DS369" s="16" t="s">
        <v>163</v>
      </c>
      <c r="DT369" s="16" t="s">
        <v>163</v>
      </c>
      <c r="DU369" s="16" t="s">
        <v>163</v>
      </c>
      <c r="DV369" s="16" t="s">
        <v>163</v>
      </c>
      <c r="DW369" s="16" t="s">
        <v>163</v>
      </c>
      <c r="DX369" s="16" t="s">
        <v>163</v>
      </c>
      <c r="DY369" s="16" t="s">
        <v>163</v>
      </c>
      <c r="DZ369" s="16" t="s">
        <v>163</v>
      </c>
      <c r="EA369" s="16" t="s">
        <v>163</v>
      </c>
      <c r="EB369" s="16" t="s">
        <v>163</v>
      </c>
      <c r="EC369" s="16" t="s">
        <v>163</v>
      </c>
      <c r="ED369" s="16" t="s">
        <v>163</v>
      </c>
      <c r="EE369" s="16" t="s">
        <v>163</v>
      </c>
      <c r="EF369" s="16" t="s">
        <v>163</v>
      </c>
      <c r="EG369" s="16" t="s">
        <v>163</v>
      </c>
      <c r="EH369" s="16" t="s">
        <v>163</v>
      </c>
      <c r="EI369">
        <v>5</v>
      </c>
      <c r="EJ369">
        <v>2</v>
      </c>
      <c r="EK369" t="s">
        <v>163</v>
      </c>
      <c r="EL369">
        <v>3</v>
      </c>
      <c r="EM369">
        <v>14</v>
      </c>
      <c r="EN369">
        <v>14</v>
      </c>
      <c r="EO369">
        <v>14</v>
      </c>
      <c r="EP369">
        <v>14</v>
      </c>
      <c r="EQ369">
        <v>21</v>
      </c>
      <c r="ER369" t="s">
        <v>163</v>
      </c>
      <c r="ES369">
        <v>1</v>
      </c>
      <c r="ET369" t="s">
        <v>163</v>
      </c>
      <c r="EU369">
        <v>3</v>
      </c>
      <c r="EV369">
        <v>1983</v>
      </c>
      <c r="EW369">
        <v>1</v>
      </c>
      <c r="EX369" t="s">
        <v>341</v>
      </c>
      <c r="EY369" t="s">
        <v>348</v>
      </c>
      <c r="EZ369" t="s">
        <v>334</v>
      </c>
      <c r="FA369" t="s">
        <v>163</v>
      </c>
      <c r="FB369" t="s">
        <v>163</v>
      </c>
      <c r="FC369" t="s">
        <v>163</v>
      </c>
      <c r="FD369" t="s">
        <v>163</v>
      </c>
      <c r="FE369" t="s">
        <v>163</v>
      </c>
      <c r="FF369" t="s">
        <v>163</v>
      </c>
      <c r="FG369" t="s">
        <v>163</v>
      </c>
      <c r="FH369" t="s">
        <v>163</v>
      </c>
      <c r="FI369" t="s">
        <v>163</v>
      </c>
      <c r="FJ369" t="s">
        <v>163</v>
      </c>
      <c r="FK369">
        <f t="shared" si="10"/>
        <v>1</v>
      </c>
      <c r="FL369">
        <f t="shared" si="11"/>
        <v>0</v>
      </c>
    </row>
    <row r="370" spans="1:168" x14ac:dyDescent="0.25">
      <c r="A370">
        <v>369</v>
      </c>
      <c r="B370" t="s">
        <v>235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10301</v>
      </c>
      <c r="J370" t="s">
        <v>236</v>
      </c>
      <c r="K370" t="s">
        <v>237</v>
      </c>
      <c r="L370" t="s">
        <v>172</v>
      </c>
      <c r="M370">
        <v>1</v>
      </c>
      <c r="N370">
        <v>1</v>
      </c>
      <c r="O370">
        <v>2</v>
      </c>
      <c r="P370">
        <v>2</v>
      </c>
      <c r="Q370">
        <v>0</v>
      </c>
      <c r="R370">
        <v>1</v>
      </c>
      <c r="S370" t="s">
        <v>163</v>
      </c>
      <c r="T370">
        <v>0</v>
      </c>
      <c r="U370">
        <v>50</v>
      </c>
      <c r="V370">
        <v>50</v>
      </c>
      <c r="W370" t="s">
        <v>313</v>
      </c>
      <c r="X370" t="s">
        <v>310</v>
      </c>
      <c r="Y370" t="s">
        <v>313</v>
      </c>
      <c r="Z370" t="s">
        <v>310</v>
      </c>
      <c r="AA370" t="s">
        <v>312</v>
      </c>
      <c r="AB370" t="s">
        <v>311</v>
      </c>
      <c r="AC370" t="s">
        <v>313</v>
      </c>
      <c r="AD370" t="s">
        <v>313</v>
      </c>
      <c r="AE370" t="s">
        <v>310</v>
      </c>
      <c r="AF370" t="s">
        <v>316</v>
      </c>
      <c r="AG370" t="s">
        <v>316</v>
      </c>
      <c r="AH370" t="s">
        <v>306</v>
      </c>
      <c r="AI370" t="s">
        <v>306</v>
      </c>
      <c r="AJ370" t="s">
        <v>315</v>
      </c>
      <c r="AK370" t="s">
        <v>316</v>
      </c>
      <c r="AL370" t="s">
        <v>315</v>
      </c>
      <c r="AM370" t="s">
        <v>316</v>
      </c>
      <c r="AN370" t="s">
        <v>306</v>
      </c>
      <c r="AO370" t="s">
        <v>163</v>
      </c>
      <c r="AP370" t="s">
        <v>163</v>
      </c>
      <c r="AQ370" t="s">
        <v>163</v>
      </c>
      <c r="AR370" t="s">
        <v>163</v>
      </c>
      <c r="AS370">
        <v>1.9</v>
      </c>
      <c r="AT370" t="s">
        <v>318</v>
      </c>
      <c r="AU370" t="s">
        <v>326</v>
      </c>
      <c r="AV370" t="s">
        <v>163</v>
      </c>
      <c r="AW370" t="s">
        <v>163</v>
      </c>
      <c r="AX370" t="s">
        <v>163</v>
      </c>
      <c r="AY370" t="s">
        <v>163</v>
      </c>
      <c r="AZ370" t="s">
        <v>163</v>
      </c>
      <c r="BA370" t="s">
        <v>163</v>
      </c>
      <c r="BB370" t="s">
        <v>163</v>
      </c>
      <c r="BC370" t="s">
        <v>163</v>
      </c>
      <c r="BD370" t="s">
        <v>163</v>
      </c>
      <c r="BE370" t="s">
        <v>163</v>
      </c>
      <c r="BF370" t="s">
        <v>163</v>
      </c>
      <c r="BG370" t="s">
        <v>163</v>
      </c>
      <c r="BH370">
        <v>4</v>
      </c>
      <c r="BI370" t="s">
        <v>163</v>
      </c>
      <c r="BJ370" t="s">
        <v>163</v>
      </c>
      <c r="BK370" t="s">
        <v>163</v>
      </c>
      <c r="BL370" t="s">
        <v>163</v>
      </c>
      <c r="BM370">
        <v>1</v>
      </c>
      <c r="BN370" t="s">
        <v>163</v>
      </c>
      <c r="BO370" t="s">
        <v>163</v>
      </c>
      <c r="BP370" t="s">
        <v>163</v>
      </c>
      <c r="BQ370">
        <v>1</v>
      </c>
      <c r="BR370" s="16">
        <v>2</v>
      </c>
      <c r="BS370" s="16">
        <v>0</v>
      </c>
      <c r="BT370" s="16">
        <v>0</v>
      </c>
      <c r="BU370" s="16">
        <v>1</v>
      </c>
      <c r="BV370" s="16">
        <v>2</v>
      </c>
      <c r="BW370" s="16">
        <v>1</v>
      </c>
      <c r="BX370" s="16" t="s">
        <v>163</v>
      </c>
      <c r="BY370" s="16" t="s">
        <v>163</v>
      </c>
      <c r="BZ370" s="16" t="s">
        <v>163</v>
      </c>
      <c r="CA370" s="16" t="s">
        <v>163</v>
      </c>
      <c r="CB370" s="16" t="s">
        <v>163</v>
      </c>
      <c r="CC370" s="16" t="s">
        <v>163</v>
      </c>
      <c r="CD370" s="16" t="s">
        <v>163</v>
      </c>
      <c r="CE370" s="16" t="s">
        <v>163</v>
      </c>
      <c r="CF370" s="16" t="s">
        <v>163</v>
      </c>
      <c r="CG370" s="16" t="s">
        <v>163</v>
      </c>
      <c r="CH370" s="16" t="s">
        <v>163</v>
      </c>
      <c r="CI370" s="16" t="s">
        <v>163</v>
      </c>
      <c r="CJ370" s="16" t="s">
        <v>163</v>
      </c>
      <c r="CK370" s="16" t="s">
        <v>163</v>
      </c>
      <c r="CL370" s="16" t="s">
        <v>163</v>
      </c>
      <c r="CM370" s="16" t="s">
        <v>163</v>
      </c>
      <c r="CN370" s="16" t="s">
        <v>163</v>
      </c>
      <c r="CO370" s="16" t="s">
        <v>163</v>
      </c>
      <c r="CP370" s="16" t="s">
        <v>163</v>
      </c>
      <c r="CQ370" s="16" t="s">
        <v>163</v>
      </c>
      <c r="CR370" s="16" t="s">
        <v>163</v>
      </c>
      <c r="CS370" s="16" t="s">
        <v>163</v>
      </c>
      <c r="CT370" s="16" t="s">
        <v>163</v>
      </c>
      <c r="CU370" s="16" t="s">
        <v>163</v>
      </c>
      <c r="CV370" s="16" t="s">
        <v>163</v>
      </c>
      <c r="CW370" s="16" t="s">
        <v>163</v>
      </c>
      <c r="CX370" s="16" t="s">
        <v>163</v>
      </c>
      <c r="CY370" s="16" t="s">
        <v>163</v>
      </c>
      <c r="CZ370" s="16" t="s">
        <v>163</v>
      </c>
      <c r="DA370" s="16" t="s">
        <v>163</v>
      </c>
      <c r="DB370" s="16" t="s">
        <v>163</v>
      </c>
      <c r="DC370" s="16" t="s">
        <v>163</v>
      </c>
      <c r="DD370" s="16" t="s">
        <v>163</v>
      </c>
      <c r="DE370" s="16" t="s">
        <v>163</v>
      </c>
      <c r="DF370" s="16" t="s">
        <v>163</v>
      </c>
      <c r="DG370" s="16" t="s">
        <v>163</v>
      </c>
      <c r="DH370" s="16" t="s">
        <v>163</v>
      </c>
      <c r="DI370" s="16" t="s">
        <v>163</v>
      </c>
      <c r="DJ370" s="16" t="s">
        <v>163</v>
      </c>
      <c r="DK370" s="16" t="s">
        <v>163</v>
      </c>
      <c r="DL370" s="16" t="s">
        <v>163</v>
      </c>
      <c r="DM370" s="16" t="s">
        <v>163</v>
      </c>
      <c r="DN370" s="16" t="s">
        <v>163</v>
      </c>
      <c r="DO370" s="16">
        <v>301</v>
      </c>
      <c r="DP370" s="16" t="s">
        <v>163</v>
      </c>
      <c r="DQ370" s="16">
        <v>1</v>
      </c>
      <c r="DR370" s="16">
        <v>3</v>
      </c>
      <c r="DS370" s="16" t="s">
        <v>163</v>
      </c>
      <c r="DT370" s="16" t="s">
        <v>163</v>
      </c>
      <c r="DU370" s="16" t="s">
        <v>163</v>
      </c>
      <c r="DV370" s="16" t="s">
        <v>163</v>
      </c>
      <c r="DW370" s="16" t="s">
        <v>163</v>
      </c>
      <c r="DX370" s="16" t="s">
        <v>163</v>
      </c>
      <c r="DY370" s="16" t="s">
        <v>163</v>
      </c>
      <c r="DZ370" s="16" t="s">
        <v>163</v>
      </c>
      <c r="EA370" s="16" t="s">
        <v>163</v>
      </c>
      <c r="EB370" s="16" t="s">
        <v>163</v>
      </c>
      <c r="EC370" s="16" t="s">
        <v>163</v>
      </c>
      <c r="ED370" s="16" t="s">
        <v>163</v>
      </c>
      <c r="EE370" s="16" t="s">
        <v>163</v>
      </c>
      <c r="EF370" s="16" t="s">
        <v>163</v>
      </c>
      <c r="EG370" s="16" t="s">
        <v>163</v>
      </c>
      <c r="EH370" s="16" t="s">
        <v>163</v>
      </c>
      <c r="EI370">
        <v>6</v>
      </c>
      <c r="EJ370" t="s">
        <v>163</v>
      </c>
      <c r="EK370">
        <v>5</v>
      </c>
      <c r="EL370">
        <v>2</v>
      </c>
      <c r="EM370">
        <v>14</v>
      </c>
      <c r="EN370">
        <v>16</v>
      </c>
      <c r="EO370">
        <v>14</v>
      </c>
      <c r="EP370">
        <v>16</v>
      </c>
      <c r="EQ370" t="s">
        <v>163</v>
      </c>
      <c r="ER370" t="s">
        <v>163</v>
      </c>
      <c r="ES370" t="s">
        <v>163</v>
      </c>
      <c r="ET370" t="s">
        <v>163</v>
      </c>
      <c r="EU370">
        <v>4</v>
      </c>
      <c r="EV370">
        <v>1966</v>
      </c>
      <c r="EW370">
        <v>1</v>
      </c>
      <c r="EX370" t="s">
        <v>341</v>
      </c>
      <c r="EY370" t="s">
        <v>348</v>
      </c>
      <c r="EZ370" t="s">
        <v>332</v>
      </c>
      <c r="FA370" t="s">
        <v>163</v>
      </c>
      <c r="FB370" t="s">
        <v>163</v>
      </c>
      <c r="FC370" t="s">
        <v>163</v>
      </c>
      <c r="FD370" t="s">
        <v>163</v>
      </c>
      <c r="FE370" t="s">
        <v>163</v>
      </c>
      <c r="FF370" t="s">
        <v>163</v>
      </c>
      <c r="FG370" t="s">
        <v>163</v>
      </c>
      <c r="FH370" t="s">
        <v>163</v>
      </c>
      <c r="FI370" t="s">
        <v>163</v>
      </c>
      <c r="FJ370" t="s">
        <v>163</v>
      </c>
      <c r="FK370">
        <f t="shared" si="10"/>
        <v>1</v>
      </c>
      <c r="FL370">
        <f t="shared" si="11"/>
        <v>0</v>
      </c>
    </row>
    <row r="371" spans="1:168" x14ac:dyDescent="0.25">
      <c r="A371">
        <v>370</v>
      </c>
      <c r="B371" t="s">
        <v>235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10301</v>
      </c>
      <c r="J371" t="s">
        <v>236</v>
      </c>
      <c r="K371" t="s">
        <v>237</v>
      </c>
      <c r="L371" t="s">
        <v>172</v>
      </c>
      <c r="M371">
        <v>1</v>
      </c>
      <c r="N371">
        <v>1</v>
      </c>
      <c r="O371">
        <v>3</v>
      </c>
      <c r="P371">
        <v>3</v>
      </c>
      <c r="Q371">
        <v>0</v>
      </c>
      <c r="R371">
        <v>2</v>
      </c>
      <c r="S371">
        <v>1</v>
      </c>
      <c r="T371" t="s">
        <v>163</v>
      </c>
      <c r="U371" t="s">
        <v>163</v>
      </c>
      <c r="V371" t="s">
        <v>163</v>
      </c>
      <c r="W371" t="s">
        <v>310</v>
      </c>
      <c r="X371" t="s">
        <v>310</v>
      </c>
      <c r="Y371" t="s">
        <v>310</v>
      </c>
      <c r="Z371" t="s">
        <v>310</v>
      </c>
      <c r="AA371" t="s">
        <v>312</v>
      </c>
      <c r="AB371" t="s">
        <v>311</v>
      </c>
      <c r="AC371" t="s">
        <v>308</v>
      </c>
      <c r="AD371" t="s">
        <v>310</v>
      </c>
      <c r="AE371" t="s">
        <v>310</v>
      </c>
      <c r="AF371" t="s">
        <v>306</v>
      </c>
      <c r="AG371" t="s">
        <v>306</v>
      </c>
      <c r="AH371" t="s">
        <v>306</v>
      </c>
      <c r="AI371" t="s">
        <v>306</v>
      </c>
      <c r="AJ371" t="s">
        <v>306</v>
      </c>
      <c r="AK371" t="s">
        <v>306</v>
      </c>
      <c r="AL371" t="s">
        <v>314</v>
      </c>
      <c r="AM371" t="s">
        <v>306</v>
      </c>
      <c r="AN371" t="s">
        <v>306</v>
      </c>
      <c r="AO371" t="s">
        <v>163</v>
      </c>
      <c r="AP371" t="s">
        <v>163</v>
      </c>
      <c r="AQ371" t="s">
        <v>163</v>
      </c>
      <c r="AR371" t="s">
        <v>163</v>
      </c>
      <c r="AS371" t="s">
        <v>163</v>
      </c>
      <c r="AT371" t="s">
        <v>318</v>
      </c>
      <c r="AU371" t="s">
        <v>326</v>
      </c>
      <c r="AV371" t="s">
        <v>163</v>
      </c>
      <c r="AW371" t="s">
        <v>163</v>
      </c>
      <c r="AX371" t="s">
        <v>163</v>
      </c>
      <c r="AY371" t="s">
        <v>163</v>
      </c>
      <c r="AZ371" t="s">
        <v>163</v>
      </c>
      <c r="BA371" t="s">
        <v>163</v>
      </c>
      <c r="BB371" t="s">
        <v>163</v>
      </c>
      <c r="BC371" t="s">
        <v>163</v>
      </c>
      <c r="BD371" t="s">
        <v>163</v>
      </c>
      <c r="BE371" t="s">
        <v>163</v>
      </c>
      <c r="BF371" t="s">
        <v>163</v>
      </c>
      <c r="BG371" t="s">
        <v>163</v>
      </c>
      <c r="BH371">
        <v>2</v>
      </c>
      <c r="BI371" t="s">
        <v>163</v>
      </c>
      <c r="BJ371" t="s">
        <v>163</v>
      </c>
      <c r="BK371" t="s">
        <v>163</v>
      </c>
      <c r="BL371" t="s">
        <v>163</v>
      </c>
      <c r="BM371">
        <v>2</v>
      </c>
      <c r="BN371" t="s">
        <v>163</v>
      </c>
      <c r="BO371" t="s">
        <v>163</v>
      </c>
      <c r="BP371" t="s">
        <v>163</v>
      </c>
      <c r="BQ371" t="s">
        <v>163</v>
      </c>
      <c r="BR371" s="16">
        <v>2</v>
      </c>
      <c r="BS371" s="16">
        <v>0</v>
      </c>
      <c r="BT371" s="16">
        <v>0</v>
      </c>
      <c r="BU371" s="16">
        <v>2</v>
      </c>
      <c r="BV371" s="16">
        <v>0</v>
      </c>
      <c r="BW371" s="16">
        <v>0</v>
      </c>
      <c r="BX371" s="16" t="s">
        <v>163</v>
      </c>
      <c r="BY371" s="16" t="s">
        <v>163</v>
      </c>
      <c r="BZ371" s="16" t="s">
        <v>163</v>
      </c>
      <c r="CA371" s="16" t="s">
        <v>163</v>
      </c>
      <c r="CB371" s="16" t="s">
        <v>163</v>
      </c>
      <c r="CC371" s="16" t="s">
        <v>163</v>
      </c>
      <c r="CD371" s="16" t="s">
        <v>163</v>
      </c>
      <c r="CE371" s="16" t="s">
        <v>163</v>
      </c>
      <c r="CF371" s="16" t="s">
        <v>163</v>
      </c>
      <c r="CG371" s="16" t="s">
        <v>163</v>
      </c>
      <c r="CH371" s="16" t="s">
        <v>163</v>
      </c>
      <c r="CI371" s="16" t="s">
        <v>163</v>
      </c>
      <c r="CJ371" s="16" t="s">
        <v>163</v>
      </c>
      <c r="CK371" s="16" t="s">
        <v>163</v>
      </c>
      <c r="CL371" s="16" t="s">
        <v>163</v>
      </c>
      <c r="CM371" s="16" t="s">
        <v>163</v>
      </c>
      <c r="CN371" s="16" t="s">
        <v>163</v>
      </c>
      <c r="CO371" s="16" t="s">
        <v>163</v>
      </c>
      <c r="CP371" s="16" t="s">
        <v>163</v>
      </c>
      <c r="CQ371" s="16" t="s">
        <v>163</v>
      </c>
      <c r="CR371" s="16" t="s">
        <v>163</v>
      </c>
      <c r="CS371" s="16" t="s">
        <v>163</v>
      </c>
      <c r="CT371" s="16" t="s">
        <v>163</v>
      </c>
      <c r="CU371" s="16" t="s">
        <v>163</v>
      </c>
      <c r="CV371" s="16" t="s">
        <v>163</v>
      </c>
      <c r="CW371" s="16" t="s">
        <v>163</v>
      </c>
      <c r="CX371" s="16" t="s">
        <v>163</v>
      </c>
      <c r="CY371" s="16" t="s">
        <v>163</v>
      </c>
      <c r="CZ371" s="16" t="s">
        <v>163</v>
      </c>
      <c r="DA371" s="16" t="s">
        <v>163</v>
      </c>
      <c r="DB371" s="16" t="s">
        <v>163</v>
      </c>
      <c r="DC371" s="16" t="s">
        <v>163</v>
      </c>
      <c r="DD371" s="16" t="s">
        <v>163</v>
      </c>
      <c r="DE371" s="16" t="s">
        <v>163</v>
      </c>
      <c r="DF371" s="16" t="s">
        <v>163</v>
      </c>
      <c r="DG371" s="16" t="s">
        <v>163</v>
      </c>
      <c r="DH371" s="16" t="s">
        <v>163</v>
      </c>
      <c r="DI371" s="16" t="s">
        <v>163</v>
      </c>
      <c r="DJ371" s="16" t="s">
        <v>163</v>
      </c>
      <c r="DK371" s="16" t="s">
        <v>163</v>
      </c>
      <c r="DL371" s="16" t="s">
        <v>163</v>
      </c>
      <c r="DM371" s="16" t="s">
        <v>163</v>
      </c>
      <c r="DN371" s="16" t="s">
        <v>163</v>
      </c>
      <c r="DO371" s="16" t="s">
        <v>163</v>
      </c>
      <c r="DP371" s="16" t="s">
        <v>163</v>
      </c>
      <c r="DQ371" s="16" t="s">
        <v>163</v>
      </c>
      <c r="DR371" s="16" t="s">
        <v>163</v>
      </c>
      <c r="DS371" s="16" t="s">
        <v>163</v>
      </c>
      <c r="DT371" s="16" t="s">
        <v>163</v>
      </c>
      <c r="DU371" s="16" t="s">
        <v>163</v>
      </c>
      <c r="DV371" s="16" t="s">
        <v>163</v>
      </c>
      <c r="DW371" s="16" t="s">
        <v>163</v>
      </c>
      <c r="DX371" s="16" t="s">
        <v>163</v>
      </c>
      <c r="DY371" s="16" t="s">
        <v>163</v>
      </c>
      <c r="DZ371" s="16" t="s">
        <v>163</v>
      </c>
      <c r="EA371" s="16" t="s">
        <v>163</v>
      </c>
      <c r="EB371" s="16" t="s">
        <v>163</v>
      </c>
      <c r="EC371" s="16" t="s">
        <v>163</v>
      </c>
      <c r="ED371" s="16" t="s">
        <v>163</v>
      </c>
      <c r="EE371" s="16" t="s">
        <v>163</v>
      </c>
      <c r="EF371" s="16" t="s">
        <v>163</v>
      </c>
      <c r="EG371" s="16" t="s">
        <v>163</v>
      </c>
      <c r="EH371" s="16" t="s">
        <v>163</v>
      </c>
      <c r="EI371">
        <v>6</v>
      </c>
      <c r="EJ371" t="s">
        <v>163</v>
      </c>
      <c r="EK371">
        <v>6</v>
      </c>
      <c r="EL371" t="s">
        <v>163</v>
      </c>
      <c r="EM371" t="s">
        <v>163</v>
      </c>
      <c r="EN371" t="s">
        <v>163</v>
      </c>
      <c r="EO371" t="s">
        <v>163</v>
      </c>
      <c r="EP371" t="s">
        <v>163</v>
      </c>
      <c r="EQ371" t="s">
        <v>163</v>
      </c>
      <c r="ER371" t="s">
        <v>163</v>
      </c>
      <c r="ES371" t="s">
        <v>163</v>
      </c>
      <c r="ET371" t="s">
        <v>163</v>
      </c>
      <c r="EU371">
        <v>3</v>
      </c>
      <c r="EV371">
        <v>1969</v>
      </c>
      <c r="EW371">
        <v>1</v>
      </c>
      <c r="EX371" t="s">
        <v>339</v>
      </c>
      <c r="EY371" t="s">
        <v>347</v>
      </c>
      <c r="EZ371" t="s">
        <v>332</v>
      </c>
      <c r="FA371" t="s">
        <v>163</v>
      </c>
      <c r="FB371" t="s">
        <v>163</v>
      </c>
      <c r="FC371" t="s">
        <v>163</v>
      </c>
      <c r="FD371" t="s">
        <v>163</v>
      </c>
      <c r="FE371" t="s">
        <v>163</v>
      </c>
      <c r="FF371" t="s">
        <v>163</v>
      </c>
      <c r="FG371" t="s">
        <v>163</v>
      </c>
      <c r="FH371" t="s">
        <v>163</v>
      </c>
      <c r="FI371" t="s">
        <v>163</v>
      </c>
      <c r="FJ371" t="s">
        <v>163</v>
      </c>
      <c r="FK371">
        <f t="shared" si="10"/>
        <v>1</v>
      </c>
      <c r="FL371">
        <f t="shared" si="11"/>
        <v>1</v>
      </c>
    </row>
    <row r="372" spans="1:168" x14ac:dyDescent="0.25">
      <c r="A372">
        <v>371</v>
      </c>
      <c r="B372" t="s">
        <v>235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10301</v>
      </c>
      <c r="J372" t="s">
        <v>236</v>
      </c>
      <c r="K372" t="s">
        <v>237</v>
      </c>
      <c r="L372" t="s">
        <v>172</v>
      </c>
      <c r="M372">
        <v>1</v>
      </c>
      <c r="N372">
        <v>1</v>
      </c>
      <c r="O372">
        <v>4</v>
      </c>
      <c r="P372">
        <v>4</v>
      </c>
      <c r="Q372">
        <v>0</v>
      </c>
      <c r="R372">
        <v>1</v>
      </c>
      <c r="S372" t="s">
        <v>163</v>
      </c>
      <c r="T372">
        <v>50</v>
      </c>
      <c r="U372">
        <v>0</v>
      </c>
      <c r="V372">
        <v>50</v>
      </c>
      <c r="W372" t="s">
        <v>312</v>
      </c>
      <c r="X372" t="s">
        <v>310</v>
      </c>
      <c r="Y372" t="s">
        <v>310</v>
      </c>
      <c r="Z372" t="s">
        <v>310</v>
      </c>
      <c r="AA372" t="s">
        <v>313</v>
      </c>
      <c r="AB372" t="s">
        <v>312</v>
      </c>
      <c r="AC372" t="s">
        <v>313</v>
      </c>
      <c r="AD372" t="s">
        <v>312</v>
      </c>
      <c r="AE372" t="s">
        <v>310</v>
      </c>
      <c r="AF372" t="s">
        <v>316</v>
      </c>
      <c r="AG372" t="s">
        <v>316</v>
      </c>
      <c r="AH372" t="s">
        <v>306</v>
      </c>
      <c r="AI372" t="s">
        <v>306</v>
      </c>
      <c r="AJ372" t="s">
        <v>316</v>
      </c>
      <c r="AK372" t="s">
        <v>315</v>
      </c>
      <c r="AL372" t="s">
        <v>316</v>
      </c>
      <c r="AM372" t="s">
        <v>306</v>
      </c>
      <c r="AN372" t="s">
        <v>306</v>
      </c>
      <c r="AO372" t="s">
        <v>163</v>
      </c>
      <c r="AP372" t="s">
        <v>163</v>
      </c>
      <c r="AQ372" t="s">
        <v>163</v>
      </c>
      <c r="AR372" t="s">
        <v>163</v>
      </c>
      <c r="AS372" t="s">
        <v>163</v>
      </c>
      <c r="AT372" t="s">
        <v>322</v>
      </c>
      <c r="AU372" t="s">
        <v>326</v>
      </c>
      <c r="AV372" t="s">
        <v>163</v>
      </c>
      <c r="AW372" t="s">
        <v>163</v>
      </c>
      <c r="AX372" t="s">
        <v>163</v>
      </c>
      <c r="AY372" t="s">
        <v>163</v>
      </c>
      <c r="AZ372" t="s">
        <v>163</v>
      </c>
      <c r="BA372" t="s">
        <v>163</v>
      </c>
      <c r="BB372" t="s">
        <v>163</v>
      </c>
      <c r="BC372" t="s">
        <v>163</v>
      </c>
      <c r="BD372" t="s">
        <v>163</v>
      </c>
      <c r="BE372" t="s">
        <v>163</v>
      </c>
      <c r="BF372" t="s">
        <v>163</v>
      </c>
      <c r="BG372" t="s">
        <v>163</v>
      </c>
      <c r="BH372">
        <v>2</v>
      </c>
      <c r="BI372" t="s">
        <v>163</v>
      </c>
      <c r="BJ372" t="s">
        <v>163</v>
      </c>
      <c r="BK372" t="s">
        <v>163</v>
      </c>
      <c r="BL372" t="s">
        <v>163</v>
      </c>
      <c r="BM372">
        <v>2</v>
      </c>
      <c r="BN372" t="s">
        <v>163</v>
      </c>
      <c r="BO372" t="s">
        <v>163</v>
      </c>
      <c r="BP372" t="s">
        <v>163</v>
      </c>
      <c r="BQ372" t="s">
        <v>163</v>
      </c>
      <c r="BR372" s="16">
        <v>2</v>
      </c>
      <c r="BS372" s="16">
        <v>0</v>
      </c>
      <c r="BT372" s="16">
        <v>0</v>
      </c>
      <c r="BU372" s="16">
        <v>1</v>
      </c>
      <c r="BV372" s="16">
        <v>3</v>
      </c>
      <c r="BW372" s="16">
        <v>1</v>
      </c>
      <c r="BX372" s="16" t="s">
        <v>163</v>
      </c>
      <c r="BY372" s="16" t="s">
        <v>163</v>
      </c>
      <c r="BZ372" s="16" t="s">
        <v>163</v>
      </c>
      <c r="CA372" s="16" t="s">
        <v>163</v>
      </c>
      <c r="CB372" s="16" t="s">
        <v>163</v>
      </c>
      <c r="CC372" s="16" t="s">
        <v>163</v>
      </c>
      <c r="CD372" s="16" t="s">
        <v>163</v>
      </c>
      <c r="CE372" s="16" t="s">
        <v>163</v>
      </c>
      <c r="CF372" s="16" t="s">
        <v>163</v>
      </c>
      <c r="CG372" s="16" t="s">
        <v>163</v>
      </c>
      <c r="CH372" s="16" t="s">
        <v>163</v>
      </c>
      <c r="CI372" s="16" t="s">
        <v>163</v>
      </c>
      <c r="CJ372" s="16" t="s">
        <v>163</v>
      </c>
      <c r="CK372" s="16" t="s">
        <v>163</v>
      </c>
      <c r="CL372" s="16" t="s">
        <v>163</v>
      </c>
      <c r="CM372" s="16" t="s">
        <v>163</v>
      </c>
      <c r="CN372" s="16" t="s">
        <v>163</v>
      </c>
      <c r="CO372" s="16" t="s">
        <v>163</v>
      </c>
      <c r="CP372" s="16" t="s">
        <v>163</v>
      </c>
      <c r="CQ372" s="16" t="s">
        <v>163</v>
      </c>
      <c r="CR372" s="16" t="s">
        <v>163</v>
      </c>
      <c r="CS372" s="16" t="s">
        <v>163</v>
      </c>
      <c r="CT372" s="16" t="s">
        <v>163</v>
      </c>
      <c r="CU372" s="16" t="s">
        <v>163</v>
      </c>
      <c r="CV372" s="16" t="s">
        <v>163</v>
      </c>
      <c r="CW372" s="16" t="s">
        <v>163</v>
      </c>
      <c r="CX372" s="16" t="s">
        <v>163</v>
      </c>
      <c r="CY372" s="16" t="s">
        <v>163</v>
      </c>
      <c r="CZ372" s="16" t="s">
        <v>163</v>
      </c>
      <c r="DA372" s="16" t="s">
        <v>163</v>
      </c>
      <c r="DB372" s="16" t="s">
        <v>163</v>
      </c>
      <c r="DC372" s="16" t="s">
        <v>163</v>
      </c>
      <c r="DD372" s="16" t="s">
        <v>163</v>
      </c>
      <c r="DE372" s="16" t="s">
        <v>163</v>
      </c>
      <c r="DF372" s="16" t="s">
        <v>163</v>
      </c>
      <c r="DG372" s="16" t="s">
        <v>163</v>
      </c>
      <c r="DH372" s="16" t="s">
        <v>163</v>
      </c>
      <c r="DI372" s="16" t="s">
        <v>163</v>
      </c>
      <c r="DJ372" s="16" t="s">
        <v>163</v>
      </c>
      <c r="DK372" s="16" t="s">
        <v>163</v>
      </c>
      <c r="DL372" s="16" t="s">
        <v>163</v>
      </c>
      <c r="DM372" s="16" t="s">
        <v>163</v>
      </c>
      <c r="DN372" s="16" t="s">
        <v>163</v>
      </c>
      <c r="DO372" s="16" t="s">
        <v>163</v>
      </c>
      <c r="DP372" s="16" t="s">
        <v>163</v>
      </c>
      <c r="DQ372" s="16" t="s">
        <v>163</v>
      </c>
      <c r="DR372" s="16" t="s">
        <v>163</v>
      </c>
      <c r="DS372" s="16" t="s">
        <v>163</v>
      </c>
      <c r="DT372" s="16" t="s">
        <v>163</v>
      </c>
      <c r="DU372" s="16" t="s">
        <v>163</v>
      </c>
      <c r="DV372" s="16" t="s">
        <v>163</v>
      </c>
      <c r="DW372" s="16" t="s">
        <v>163</v>
      </c>
      <c r="DX372" s="16" t="s">
        <v>163</v>
      </c>
      <c r="DY372" s="16">
        <v>301</v>
      </c>
      <c r="DZ372" s="16" t="s">
        <v>163</v>
      </c>
      <c r="EA372" s="16">
        <v>1</v>
      </c>
      <c r="EB372" s="16">
        <v>3</v>
      </c>
      <c r="EC372" s="16" t="s">
        <v>163</v>
      </c>
      <c r="ED372" s="16" t="s">
        <v>163</v>
      </c>
      <c r="EE372" s="16" t="s">
        <v>163</v>
      </c>
      <c r="EF372" s="16" t="s">
        <v>163</v>
      </c>
      <c r="EG372" s="16" t="s">
        <v>163</v>
      </c>
      <c r="EH372" s="16" t="s">
        <v>163</v>
      </c>
      <c r="EI372">
        <v>6</v>
      </c>
      <c r="EJ372" t="s">
        <v>163</v>
      </c>
      <c r="EK372">
        <v>6</v>
      </c>
      <c r="EL372" t="s">
        <v>163</v>
      </c>
      <c r="EM372" t="s">
        <v>163</v>
      </c>
      <c r="EN372" t="s">
        <v>163</v>
      </c>
      <c r="EO372" t="s">
        <v>163</v>
      </c>
      <c r="EP372" t="s">
        <v>163</v>
      </c>
      <c r="EQ372" t="s">
        <v>163</v>
      </c>
      <c r="ER372" t="s">
        <v>163</v>
      </c>
      <c r="ES372" t="s">
        <v>163</v>
      </c>
      <c r="ET372" t="s">
        <v>163</v>
      </c>
      <c r="EU372">
        <v>3</v>
      </c>
      <c r="EV372">
        <v>1960</v>
      </c>
      <c r="EW372">
        <v>1</v>
      </c>
      <c r="EX372" t="s">
        <v>341</v>
      </c>
      <c r="EY372" t="s">
        <v>351</v>
      </c>
      <c r="EZ372" t="s">
        <v>335</v>
      </c>
      <c r="FA372" t="s">
        <v>163</v>
      </c>
      <c r="FB372" t="s">
        <v>163</v>
      </c>
      <c r="FC372" t="s">
        <v>163</v>
      </c>
      <c r="FD372" t="s">
        <v>163</v>
      </c>
      <c r="FE372" t="s">
        <v>163</v>
      </c>
      <c r="FF372" t="s">
        <v>163</v>
      </c>
      <c r="FG372" t="s">
        <v>163</v>
      </c>
      <c r="FH372" t="s">
        <v>163</v>
      </c>
      <c r="FI372" t="s">
        <v>163</v>
      </c>
      <c r="FJ372" t="s">
        <v>163</v>
      </c>
      <c r="FK372">
        <f t="shared" si="10"/>
        <v>1</v>
      </c>
      <c r="FL372">
        <f t="shared" si="11"/>
        <v>0</v>
      </c>
    </row>
    <row r="373" spans="1:168" x14ac:dyDescent="0.25">
      <c r="A373">
        <v>372</v>
      </c>
      <c r="B373" t="s">
        <v>217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20402</v>
      </c>
      <c r="J373">
        <v>2</v>
      </c>
      <c r="K373" t="s">
        <v>163</v>
      </c>
      <c r="L373" t="s">
        <v>218</v>
      </c>
      <c r="M373">
        <v>1</v>
      </c>
      <c r="N373">
        <v>1</v>
      </c>
      <c r="O373">
        <v>2</v>
      </c>
      <c r="P373">
        <v>2</v>
      </c>
      <c r="Q373">
        <v>0</v>
      </c>
      <c r="R373">
        <v>1</v>
      </c>
      <c r="S373" t="s">
        <v>163</v>
      </c>
      <c r="T373">
        <v>80</v>
      </c>
      <c r="U373">
        <v>0</v>
      </c>
      <c r="V373">
        <v>20</v>
      </c>
      <c r="W373" t="s">
        <v>310</v>
      </c>
      <c r="X373" t="s">
        <v>310</v>
      </c>
      <c r="Y373" t="s">
        <v>310</v>
      </c>
      <c r="Z373" t="s">
        <v>310</v>
      </c>
      <c r="AA373" t="s">
        <v>311</v>
      </c>
      <c r="AB373" t="s">
        <v>308</v>
      </c>
      <c r="AC373" t="s">
        <v>311</v>
      </c>
      <c r="AD373" t="s">
        <v>311</v>
      </c>
      <c r="AE373" t="s">
        <v>310</v>
      </c>
      <c r="AF373" t="s">
        <v>306</v>
      </c>
      <c r="AG373" t="s">
        <v>306</v>
      </c>
      <c r="AH373" t="s">
        <v>306</v>
      </c>
      <c r="AI373" t="s">
        <v>306</v>
      </c>
      <c r="AJ373" t="s">
        <v>314</v>
      </c>
      <c r="AK373" t="s">
        <v>314</v>
      </c>
      <c r="AL373" t="s">
        <v>314</v>
      </c>
      <c r="AM373" t="s">
        <v>306</v>
      </c>
      <c r="AN373" t="s">
        <v>306</v>
      </c>
      <c r="AO373" t="s">
        <v>163</v>
      </c>
      <c r="AP373" t="s">
        <v>163</v>
      </c>
      <c r="AQ373" t="s">
        <v>163</v>
      </c>
      <c r="AR373" t="s">
        <v>163</v>
      </c>
      <c r="AS373" t="s">
        <v>163</v>
      </c>
      <c r="AT373" t="s">
        <v>318</v>
      </c>
      <c r="AU373" t="s">
        <v>318</v>
      </c>
      <c r="AV373" t="s">
        <v>163</v>
      </c>
      <c r="AW373" t="s">
        <v>163</v>
      </c>
      <c r="AX373" t="s">
        <v>163</v>
      </c>
      <c r="AY373" t="s">
        <v>163</v>
      </c>
      <c r="AZ373" t="s">
        <v>163</v>
      </c>
      <c r="BA373" t="s">
        <v>163</v>
      </c>
      <c r="BB373" t="s">
        <v>163</v>
      </c>
      <c r="BC373" t="s">
        <v>163</v>
      </c>
      <c r="BD373" t="s">
        <v>163</v>
      </c>
      <c r="BE373" t="s">
        <v>163</v>
      </c>
      <c r="BF373" t="s">
        <v>163</v>
      </c>
      <c r="BG373" t="s">
        <v>163</v>
      </c>
      <c r="BH373">
        <v>5</v>
      </c>
      <c r="BI373" t="s">
        <v>163</v>
      </c>
      <c r="BJ373" t="s">
        <v>163</v>
      </c>
      <c r="BK373" t="s">
        <v>163</v>
      </c>
      <c r="BL373" t="s">
        <v>163</v>
      </c>
      <c r="BM373">
        <v>2</v>
      </c>
      <c r="BN373" t="s">
        <v>163</v>
      </c>
      <c r="BO373" t="s">
        <v>163</v>
      </c>
      <c r="BP373" t="s">
        <v>163</v>
      </c>
      <c r="BQ373" t="s">
        <v>163</v>
      </c>
      <c r="BR373" s="16">
        <v>1</v>
      </c>
      <c r="BS373" s="16" t="s">
        <v>164</v>
      </c>
      <c r="BT373" s="16">
        <v>2</v>
      </c>
      <c r="BU373" s="16" t="s">
        <v>163</v>
      </c>
      <c r="BV373" s="16">
        <v>0</v>
      </c>
      <c r="BW373" s="16">
        <v>0</v>
      </c>
      <c r="BX373" s="16" t="s">
        <v>163</v>
      </c>
      <c r="BY373" s="16" t="s">
        <v>163</v>
      </c>
      <c r="BZ373" s="16">
        <v>301</v>
      </c>
      <c r="CA373" s="16">
        <v>301</v>
      </c>
      <c r="CB373" s="16" t="s">
        <v>163</v>
      </c>
      <c r="CC373" s="16" t="s">
        <v>163</v>
      </c>
      <c r="CD373" s="16" t="s">
        <v>163</v>
      </c>
      <c r="CE373" s="16" t="s">
        <v>163</v>
      </c>
      <c r="CF373" s="16" t="s">
        <v>163</v>
      </c>
      <c r="CG373" s="16" t="s">
        <v>163</v>
      </c>
      <c r="CH373" s="16" t="s">
        <v>163</v>
      </c>
      <c r="CI373" s="16" t="s">
        <v>163</v>
      </c>
      <c r="CJ373" s="16" t="s">
        <v>163</v>
      </c>
      <c r="CK373" s="16">
        <v>301</v>
      </c>
      <c r="CL373" s="16" t="s">
        <v>163</v>
      </c>
      <c r="CM373" s="16">
        <v>1</v>
      </c>
      <c r="CN373" s="16">
        <v>3</v>
      </c>
      <c r="CO373" s="16" t="s">
        <v>163</v>
      </c>
      <c r="CP373" s="16" t="s">
        <v>163</v>
      </c>
      <c r="CQ373" s="16" t="s">
        <v>163</v>
      </c>
      <c r="CR373" s="16" t="s">
        <v>163</v>
      </c>
      <c r="CS373" s="16" t="s">
        <v>163</v>
      </c>
      <c r="CT373" s="16" t="s">
        <v>163</v>
      </c>
      <c r="CU373" s="16">
        <v>301</v>
      </c>
      <c r="CV373" s="16" t="s">
        <v>163</v>
      </c>
      <c r="CW373" s="16">
        <v>1</v>
      </c>
      <c r="CX373" s="16">
        <v>3</v>
      </c>
      <c r="CY373" s="16" t="s">
        <v>163</v>
      </c>
      <c r="CZ373" s="16" t="s">
        <v>163</v>
      </c>
      <c r="DA373" s="16" t="s">
        <v>163</v>
      </c>
      <c r="DB373" s="16" t="s">
        <v>163</v>
      </c>
      <c r="DC373" s="16" t="s">
        <v>163</v>
      </c>
      <c r="DD373" s="16" t="s">
        <v>163</v>
      </c>
      <c r="DE373" s="16" t="s">
        <v>163</v>
      </c>
      <c r="DF373" s="16" t="s">
        <v>163</v>
      </c>
      <c r="DG373" s="16" t="s">
        <v>163</v>
      </c>
      <c r="DH373" s="16" t="s">
        <v>163</v>
      </c>
      <c r="DI373" s="16" t="s">
        <v>163</v>
      </c>
      <c r="DJ373" s="16" t="s">
        <v>163</v>
      </c>
      <c r="DK373" s="16" t="s">
        <v>163</v>
      </c>
      <c r="DL373" s="16" t="s">
        <v>163</v>
      </c>
      <c r="DM373" s="16" t="s">
        <v>163</v>
      </c>
      <c r="DN373" s="16" t="s">
        <v>163</v>
      </c>
      <c r="DO373" s="16" t="s">
        <v>163</v>
      </c>
      <c r="DP373" s="16" t="s">
        <v>163</v>
      </c>
      <c r="DQ373" s="16" t="s">
        <v>163</v>
      </c>
      <c r="DR373" s="16" t="s">
        <v>163</v>
      </c>
      <c r="DS373" s="16" t="s">
        <v>163</v>
      </c>
      <c r="DT373" s="16" t="s">
        <v>163</v>
      </c>
      <c r="DU373" s="16" t="s">
        <v>163</v>
      </c>
      <c r="DV373" s="16" t="s">
        <v>163</v>
      </c>
      <c r="DW373" s="16" t="s">
        <v>163</v>
      </c>
      <c r="DX373" s="16" t="s">
        <v>163</v>
      </c>
      <c r="DY373" s="16" t="s">
        <v>163</v>
      </c>
      <c r="DZ373" s="16" t="s">
        <v>163</v>
      </c>
      <c r="EA373" s="16" t="s">
        <v>163</v>
      </c>
      <c r="EB373" s="16" t="s">
        <v>163</v>
      </c>
      <c r="EC373" s="16" t="s">
        <v>163</v>
      </c>
      <c r="ED373" s="16" t="s">
        <v>163</v>
      </c>
      <c r="EE373" s="16" t="s">
        <v>163</v>
      </c>
      <c r="EF373" s="16" t="s">
        <v>163</v>
      </c>
      <c r="EG373" s="16" t="s">
        <v>163</v>
      </c>
      <c r="EH373" s="16" t="s">
        <v>163</v>
      </c>
      <c r="EI373">
        <v>6</v>
      </c>
      <c r="EJ373" t="s">
        <v>163</v>
      </c>
      <c r="EK373">
        <v>6</v>
      </c>
      <c r="EL373" t="s">
        <v>163</v>
      </c>
      <c r="EM373" t="s">
        <v>163</v>
      </c>
      <c r="EN373" t="s">
        <v>163</v>
      </c>
      <c r="EO373" t="s">
        <v>163</v>
      </c>
      <c r="EP373" t="s">
        <v>163</v>
      </c>
      <c r="EQ373" t="s">
        <v>163</v>
      </c>
      <c r="ER373" t="s">
        <v>163</v>
      </c>
      <c r="ES373" t="s">
        <v>163</v>
      </c>
      <c r="ET373" t="s">
        <v>163</v>
      </c>
      <c r="EU373">
        <v>3</v>
      </c>
      <c r="EV373">
        <v>1952</v>
      </c>
      <c r="EW373">
        <v>1</v>
      </c>
      <c r="EX373" t="s">
        <v>341</v>
      </c>
      <c r="EY373" t="s">
        <v>347</v>
      </c>
      <c r="EZ373" t="s">
        <v>332</v>
      </c>
      <c r="FA373" t="s">
        <v>163</v>
      </c>
      <c r="FB373" t="s">
        <v>163</v>
      </c>
      <c r="FC373" t="s">
        <v>163</v>
      </c>
      <c r="FD373" t="s">
        <v>163</v>
      </c>
      <c r="FE373" t="s">
        <v>163</v>
      </c>
      <c r="FF373" t="s">
        <v>163</v>
      </c>
      <c r="FG373" t="s">
        <v>163</v>
      </c>
      <c r="FH373">
        <v>1</v>
      </c>
      <c r="FI373" t="s">
        <v>163</v>
      </c>
      <c r="FJ373" t="s">
        <v>163</v>
      </c>
      <c r="FK373">
        <f t="shared" si="10"/>
        <v>1</v>
      </c>
      <c r="FL373">
        <f t="shared" si="11"/>
        <v>0</v>
      </c>
    </row>
    <row r="374" spans="1:168" x14ac:dyDescent="0.25">
      <c r="A374">
        <v>373</v>
      </c>
      <c r="B374" t="s">
        <v>217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20402</v>
      </c>
      <c r="J374">
        <v>2</v>
      </c>
      <c r="K374" t="s">
        <v>163</v>
      </c>
      <c r="L374" t="s">
        <v>218</v>
      </c>
      <c r="M374">
        <v>1</v>
      </c>
      <c r="N374">
        <v>1</v>
      </c>
      <c r="O374">
        <v>3</v>
      </c>
      <c r="P374">
        <v>3</v>
      </c>
      <c r="Q374">
        <v>0</v>
      </c>
      <c r="R374">
        <v>2</v>
      </c>
      <c r="S374">
        <v>1</v>
      </c>
      <c r="T374" t="s">
        <v>163</v>
      </c>
      <c r="U374" t="s">
        <v>163</v>
      </c>
      <c r="V374" t="s">
        <v>163</v>
      </c>
      <c r="W374" t="s">
        <v>311</v>
      </c>
      <c r="X374" t="s">
        <v>311</v>
      </c>
      <c r="Y374" t="s">
        <v>310</v>
      </c>
      <c r="Z374" t="s">
        <v>310</v>
      </c>
      <c r="AA374" t="s">
        <v>311</v>
      </c>
      <c r="AB374" t="s">
        <v>311</v>
      </c>
      <c r="AC374" t="s">
        <v>311</v>
      </c>
      <c r="AD374" t="s">
        <v>312</v>
      </c>
      <c r="AE374" t="s">
        <v>312</v>
      </c>
      <c r="AF374" t="s">
        <v>315</v>
      </c>
      <c r="AG374" t="s">
        <v>314</v>
      </c>
      <c r="AH374" t="s">
        <v>306</v>
      </c>
      <c r="AI374" t="s">
        <v>316</v>
      </c>
      <c r="AJ374" t="s">
        <v>314</v>
      </c>
      <c r="AK374" t="s">
        <v>314</v>
      </c>
      <c r="AL374" t="s">
        <v>314</v>
      </c>
      <c r="AM374" t="s">
        <v>316</v>
      </c>
      <c r="AN374" t="s">
        <v>306</v>
      </c>
      <c r="AO374" t="s">
        <v>319</v>
      </c>
      <c r="AP374">
        <v>2.5</v>
      </c>
      <c r="AQ374" t="s">
        <v>163</v>
      </c>
      <c r="AR374" t="s">
        <v>163</v>
      </c>
      <c r="AS374">
        <v>2.5</v>
      </c>
      <c r="AT374" t="s">
        <v>318</v>
      </c>
      <c r="AU374" t="s">
        <v>318</v>
      </c>
      <c r="AV374">
        <v>1</v>
      </c>
      <c r="AW374" t="s">
        <v>163</v>
      </c>
      <c r="AX374" t="s">
        <v>163</v>
      </c>
      <c r="AY374" t="s">
        <v>163</v>
      </c>
      <c r="AZ374" t="s">
        <v>163</v>
      </c>
      <c r="BA374" t="s">
        <v>163</v>
      </c>
      <c r="BB374" t="s">
        <v>163</v>
      </c>
      <c r="BC374" t="s">
        <v>163</v>
      </c>
      <c r="BD374" t="s">
        <v>163</v>
      </c>
      <c r="BE374" t="s">
        <v>163</v>
      </c>
      <c r="BF374" t="s">
        <v>163</v>
      </c>
      <c r="BG374" t="s">
        <v>163</v>
      </c>
      <c r="BH374">
        <v>5</v>
      </c>
      <c r="BI374" t="s">
        <v>163</v>
      </c>
      <c r="BJ374" t="s">
        <v>163</v>
      </c>
      <c r="BK374" t="s">
        <v>163</v>
      </c>
      <c r="BL374" t="s">
        <v>163</v>
      </c>
      <c r="BM374" t="s">
        <v>163</v>
      </c>
      <c r="BN374" t="s">
        <v>163</v>
      </c>
      <c r="BO374" t="s">
        <v>163</v>
      </c>
      <c r="BP374" t="s">
        <v>163</v>
      </c>
      <c r="BQ374" t="s">
        <v>163</v>
      </c>
      <c r="BR374" s="16">
        <v>1</v>
      </c>
      <c r="BS374" s="16">
        <v>2</v>
      </c>
      <c r="BT374" s="16">
        <v>1</v>
      </c>
      <c r="BU374" s="16">
        <v>1</v>
      </c>
      <c r="BV374" s="16">
        <v>3</v>
      </c>
      <c r="BW374" s="16">
        <v>1</v>
      </c>
      <c r="BX374" s="16" t="s">
        <v>163</v>
      </c>
      <c r="BY374" s="16" t="s">
        <v>163</v>
      </c>
      <c r="BZ374" s="16">
        <v>301</v>
      </c>
      <c r="CA374" s="16" t="s">
        <v>163</v>
      </c>
      <c r="CB374" s="16" t="s">
        <v>163</v>
      </c>
      <c r="CC374" s="16" t="s">
        <v>163</v>
      </c>
      <c r="CD374" s="16" t="s">
        <v>163</v>
      </c>
      <c r="CE374" s="16" t="s">
        <v>163</v>
      </c>
      <c r="CF374" s="16" t="s">
        <v>163</v>
      </c>
      <c r="CG374" s="16" t="s">
        <v>163</v>
      </c>
      <c r="CH374" s="16" t="s">
        <v>163</v>
      </c>
      <c r="CI374" s="16" t="s">
        <v>163</v>
      </c>
      <c r="CJ374" s="16" t="s">
        <v>163</v>
      </c>
      <c r="CK374" s="16">
        <v>301</v>
      </c>
      <c r="CL374" s="16" t="s">
        <v>163</v>
      </c>
      <c r="CM374" s="16">
        <v>1</v>
      </c>
      <c r="CN374" s="16">
        <v>3</v>
      </c>
      <c r="CO374" s="16" t="s">
        <v>163</v>
      </c>
      <c r="CP374" s="16" t="s">
        <v>163</v>
      </c>
      <c r="CQ374" s="16" t="s">
        <v>163</v>
      </c>
      <c r="CR374" s="16" t="s">
        <v>163</v>
      </c>
      <c r="CS374" s="16" t="s">
        <v>163</v>
      </c>
      <c r="CT374" s="16" t="s">
        <v>163</v>
      </c>
      <c r="CU374" s="16" t="s">
        <v>163</v>
      </c>
      <c r="CV374" s="16" t="s">
        <v>163</v>
      </c>
      <c r="CW374" s="16" t="s">
        <v>163</v>
      </c>
      <c r="CX374" s="16" t="s">
        <v>163</v>
      </c>
      <c r="CY374" s="16" t="s">
        <v>163</v>
      </c>
      <c r="CZ374" s="16" t="s">
        <v>163</v>
      </c>
      <c r="DA374" s="16" t="s">
        <v>163</v>
      </c>
      <c r="DB374" s="16" t="s">
        <v>163</v>
      </c>
      <c r="DC374" s="16" t="s">
        <v>163</v>
      </c>
      <c r="DD374" s="16" t="s">
        <v>163</v>
      </c>
      <c r="DE374" s="16" t="s">
        <v>163</v>
      </c>
      <c r="DF374" s="16" t="s">
        <v>163</v>
      </c>
      <c r="DG374" s="16" t="s">
        <v>163</v>
      </c>
      <c r="DH374" s="16" t="s">
        <v>163</v>
      </c>
      <c r="DI374" s="16" t="s">
        <v>163</v>
      </c>
      <c r="DJ374" s="16" t="s">
        <v>163</v>
      </c>
      <c r="DK374" s="16" t="s">
        <v>163</v>
      </c>
      <c r="DL374" s="16" t="s">
        <v>163</v>
      </c>
      <c r="DM374" s="16" t="s">
        <v>163</v>
      </c>
      <c r="DN374" s="16" t="s">
        <v>163</v>
      </c>
      <c r="DO374" s="16" t="s">
        <v>163</v>
      </c>
      <c r="DP374" s="16" t="s">
        <v>163</v>
      </c>
      <c r="DQ374" s="16" t="s">
        <v>163</v>
      </c>
      <c r="DR374" s="16" t="s">
        <v>163</v>
      </c>
      <c r="DS374" s="16" t="s">
        <v>163</v>
      </c>
      <c r="DT374" s="16" t="s">
        <v>163</v>
      </c>
      <c r="DU374" s="16" t="s">
        <v>163</v>
      </c>
      <c r="DV374" s="16" t="s">
        <v>163</v>
      </c>
      <c r="DW374" s="16" t="s">
        <v>163</v>
      </c>
      <c r="DX374" s="16" t="s">
        <v>163</v>
      </c>
      <c r="DY374" s="16">
        <v>301</v>
      </c>
      <c r="DZ374" s="16" t="s">
        <v>163</v>
      </c>
      <c r="EA374" s="16">
        <v>1</v>
      </c>
      <c r="EB374" s="16">
        <v>2</v>
      </c>
      <c r="EC374" s="16" t="s">
        <v>163</v>
      </c>
      <c r="ED374" s="16">
        <v>6</v>
      </c>
      <c r="EE374" s="16" t="s">
        <v>163</v>
      </c>
      <c r="EF374" s="16" t="s">
        <v>163</v>
      </c>
      <c r="EG374" s="16" t="s">
        <v>163</v>
      </c>
      <c r="EH374" s="16" t="s">
        <v>163</v>
      </c>
      <c r="EI374">
        <v>6</v>
      </c>
      <c r="EJ374" t="s">
        <v>163</v>
      </c>
      <c r="EK374">
        <v>5</v>
      </c>
      <c r="EL374">
        <v>5</v>
      </c>
      <c r="EM374">
        <v>16</v>
      </c>
      <c r="EN374">
        <v>16</v>
      </c>
      <c r="EO374">
        <v>14</v>
      </c>
      <c r="EP374">
        <v>13</v>
      </c>
      <c r="EQ374" t="s">
        <v>163</v>
      </c>
      <c r="ER374" t="s">
        <v>163</v>
      </c>
      <c r="ES374" t="s">
        <v>163</v>
      </c>
      <c r="ET374" t="s">
        <v>163</v>
      </c>
      <c r="EU374">
        <v>3</v>
      </c>
      <c r="EV374">
        <v>1960</v>
      </c>
      <c r="EW374">
        <v>1</v>
      </c>
      <c r="EX374" t="s">
        <v>341</v>
      </c>
      <c r="EY374" t="s">
        <v>348</v>
      </c>
      <c r="EZ374" t="s">
        <v>333</v>
      </c>
      <c r="FA374">
        <v>1</v>
      </c>
      <c r="FB374" t="s">
        <v>163</v>
      </c>
      <c r="FC374" t="s">
        <v>163</v>
      </c>
      <c r="FD374">
        <v>2</v>
      </c>
      <c r="FE374" t="s">
        <v>163</v>
      </c>
      <c r="FF374" t="s">
        <v>163</v>
      </c>
      <c r="FG374" t="s">
        <v>163</v>
      </c>
      <c r="FH374" t="s">
        <v>163</v>
      </c>
      <c r="FI374" t="s">
        <v>163</v>
      </c>
      <c r="FJ374" t="s">
        <v>163</v>
      </c>
      <c r="FK374">
        <f t="shared" si="10"/>
        <v>1</v>
      </c>
      <c r="FL374">
        <f t="shared" si="11"/>
        <v>0</v>
      </c>
    </row>
    <row r="375" spans="1:168" x14ac:dyDescent="0.25">
      <c r="A375">
        <v>374</v>
      </c>
      <c r="B375" t="s">
        <v>217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20402</v>
      </c>
      <c r="J375">
        <v>2</v>
      </c>
      <c r="K375" t="s">
        <v>163</v>
      </c>
      <c r="L375" t="s">
        <v>218</v>
      </c>
      <c r="M375">
        <v>1</v>
      </c>
      <c r="N375">
        <v>1</v>
      </c>
      <c r="O375">
        <v>6</v>
      </c>
      <c r="P375">
        <v>5</v>
      </c>
      <c r="Q375">
        <v>1</v>
      </c>
      <c r="R375">
        <v>1</v>
      </c>
      <c r="S375" t="s">
        <v>163</v>
      </c>
      <c r="T375">
        <v>100</v>
      </c>
      <c r="U375">
        <v>0</v>
      </c>
      <c r="V375">
        <v>0</v>
      </c>
      <c r="W375" t="s">
        <v>313</v>
      </c>
      <c r="X375" t="s">
        <v>313</v>
      </c>
      <c r="Y375" t="s">
        <v>313</v>
      </c>
      <c r="Z375" t="s">
        <v>310</v>
      </c>
      <c r="AA375" t="s">
        <v>312</v>
      </c>
      <c r="AB375" t="s">
        <v>311</v>
      </c>
      <c r="AC375" t="s">
        <v>311</v>
      </c>
      <c r="AD375" t="s">
        <v>311</v>
      </c>
      <c r="AE375" t="s">
        <v>313</v>
      </c>
      <c r="AF375" t="s">
        <v>316</v>
      </c>
      <c r="AG375" t="s">
        <v>316</v>
      </c>
      <c r="AH375" t="s">
        <v>316</v>
      </c>
      <c r="AI375" t="s">
        <v>306</v>
      </c>
      <c r="AJ375" t="s">
        <v>315</v>
      </c>
      <c r="AK375" t="s">
        <v>314</v>
      </c>
      <c r="AL375" t="s">
        <v>314</v>
      </c>
      <c r="AM375" t="s">
        <v>306</v>
      </c>
      <c r="AN375" t="s">
        <v>306</v>
      </c>
      <c r="AO375" t="s">
        <v>163</v>
      </c>
      <c r="AP375" t="s">
        <v>163</v>
      </c>
      <c r="AQ375" t="s">
        <v>320</v>
      </c>
      <c r="AR375">
        <v>2.75</v>
      </c>
      <c r="AS375" t="s">
        <v>163</v>
      </c>
      <c r="AT375" t="s">
        <v>320</v>
      </c>
      <c r="AU375" t="s">
        <v>326</v>
      </c>
      <c r="AV375" t="s">
        <v>163</v>
      </c>
      <c r="AW375" t="s">
        <v>163</v>
      </c>
      <c r="AX375" t="s">
        <v>163</v>
      </c>
      <c r="AY375" t="s">
        <v>163</v>
      </c>
      <c r="AZ375" t="s">
        <v>163</v>
      </c>
      <c r="BA375" t="s">
        <v>163</v>
      </c>
      <c r="BB375">
        <v>1</v>
      </c>
      <c r="BC375">
        <v>1</v>
      </c>
      <c r="BD375" t="s">
        <v>163</v>
      </c>
      <c r="BE375" t="s">
        <v>163</v>
      </c>
      <c r="BF375" t="s">
        <v>163</v>
      </c>
      <c r="BG375" t="s">
        <v>163</v>
      </c>
      <c r="BH375" t="s">
        <v>163</v>
      </c>
      <c r="BI375" t="s">
        <v>163</v>
      </c>
      <c r="BJ375" t="s">
        <v>163</v>
      </c>
      <c r="BK375" t="s">
        <v>163</v>
      </c>
      <c r="BL375" t="s">
        <v>163</v>
      </c>
      <c r="BM375">
        <v>2</v>
      </c>
      <c r="BN375" t="s">
        <v>163</v>
      </c>
      <c r="BO375" t="s">
        <v>163</v>
      </c>
      <c r="BP375" t="s">
        <v>163</v>
      </c>
      <c r="BQ375" t="s">
        <v>163</v>
      </c>
      <c r="BR375" s="16">
        <v>1</v>
      </c>
      <c r="BS375" s="16">
        <v>2</v>
      </c>
      <c r="BT375" s="16">
        <v>1</v>
      </c>
      <c r="BU375" s="16">
        <v>1</v>
      </c>
      <c r="BV375" s="16">
        <v>2</v>
      </c>
      <c r="BW375" s="16">
        <v>1</v>
      </c>
      <c r="BX375" s="16" t="s">
        <v>163</v>
      </c>
      <c r="BY375" s="16" t="s">
        <v>163</v>
      </c>
      <c r="BZ375" s="16">
        <v>301</v>
      </c>
      <c r="CA375" s="16" t="s">
        <v>163</v>
      </c>
      <c r="CB375" s="16" t="s">
        <v>163</v>
      </c>
      <c r="CC375" s="16" t="s">
        <v>163</v>
      </c>
      <c r="CD375" s="16" t="s">
        <v>163</v>
      </c>
      <c r="CE375" s="16" t="s">
        <v>163</v>
      </c>
      <c r="CF375" s="16" t="s">
        <v>163</v>
      </c>
      <c r="CG375" s="16" t="s">
        <v>163</v>
      </c>
      <c r="CH375" s="16" t="s">
        <v>163</v>
      </c>
      <c r="CI375" s="16" t="s">
        <v>163</v>
      </c>
      <c r="CJ375" s="16" t="s">
        <v>163</v>
      </c>
      <c r="CK375" s="16">
        <v>301</v>
      </c>
      <c r="CL375" s="16" t="s">
        <v>163</v>
      </c>
      <c r="CM375" s="16">
        <v>1</v>
      </c>
      <c r="CN375" s="16">
        <v>1</v>
      </c>
      <c r="CO375" s="16">
        <v>2</v>
      </c>
      <c r="CP375" s="16" t="s">
        <v>163</v>
      </c>
      <c r="CQ375" s="16" t="s">
        <v>163</v>
      </c>
      <c r="CR375" s="16" t="s">
        <v>163</v>
      </c>
      <c r="CS375" s="16" t="s">
        <v>163</v>
      </c>
      <c r="CT375" s="16" t="s">
        <v>163</v>
      </c>
      <c r="CU375" s="16" t="s">
        <v>163</v>
      </c>
      <c r="CV375" s="16" t="s">
        <v>163</v>
      </c>
      <c r="CW375" s="16" t="s">
        <v>163</v>
      </c>
      <c r="CX375" s="16" t="s">
        <v>163</v>
      </c>
      <c r="CY375" s="16" t="s">
        <v>163</v>
      </c>
      <c r="CZ375" s="16" t="s">
        <v>163</v>
      </c>
      <c r="DA375" s="16" t="s">
        <v>163</v>
      </c>
      <c r="DB375" s="16" t="s">
        <v>163</v>
      </c>
      <c r="DC375" s="16" t="s">
        <v>163</v>
      </c>
      <c r="DD375" s="16" t="s">
        <v>163</v>
      </c>
      <c r="DE375" s="16" t="s">
        <v>163</v>
      </c>
      <c r="DF375" s="16" t="s">
        <v>163</v>
      </c>
      <c r="DG375" s="16" t="s">
        <v>163</v>
      </c>
      <c r="DH375" s="16" t="s">
        <v>163</v>
      </c>
      <c r="DI375" s="16" t="s">
        <v>163</v>
      </c>
      <c r="DJ375" s="16" t="s">
        <v>163</v>
      </c>
      <c r="DK375" s="16" t="s">
        <v>163</v>
      </c>
      <c r="DL375" s="16" t="s">
        <v>163</v>
      </c>
      <c r="DM375" s="16" t="s">
        <v>163</v>
      </c>
      <c r="DN375" s="16" t="s">
        <v>163</v>
      </c>
      <c r="DO375" s="16">
        <v>301</v>
      </c>
      <c r="DP375" s="16" t="s">
        <v>163</v>
      </c>
      <c r="DQ375" s="16">
        <v>1</v>
      </c>
      <c r="DR375" s="16">
        <v>1</v>
      </c>
      <c r="DS375" s="16">
        <v>2</v>
      </c>
      <c r="DT375" s="16" t="s">
        <v>163</v>
      </c>
      <c r="DU375" s="16" t="s">
        <v>163</v>
      </c>
      <c r="DV375" s="16" t="s">
        <v>163</v>
      </c>
      <c r="DW375" s="16" t="s">
        <v>163</v>
      </c>
      <c r="DX375" s="16" t="s">
        <v>163</v>
      </c>
      <c r="DY375" s="16" t="s">
        <v>163</v>
      </c>
      <c r="DZ375" s="16" t="s">
        <v>163</v>
      </c>
      <c r="EA375" s="16" t="s">
        <v>163</v>
      </c>
      <c r="EB375" s="16" t="s">
        <v>163</v>
      </c>
      <c r="EC375" s="16" t="s">
        <v>163</v>
      </c>
      <c r="ED375" s="16" t="s">
        <v>163</v>
      </c>
      <c r="EE375" s="16" t="s">
        <v>163</v>
      </c>
      <c r="EF375" s="16" t="s">
        <v>163</v>
      </c>
      <c r="EG375" s="16" t="s">
        <v>163</v>
      </c>
      <c r="EH375" s="16" t="s">
        <v>163</v>
      </c>
      <c r="EI375">
        <v>5</v>
      </c>
      <c r="EJ375">
        <v>2</v>
      </c>
      <c r="EK375" t="s">
        <v>163</v>
      </c>
      <c r="EL375">
        <v>2</v>
      </c>
      <c r="EM375">
        <v>16</v>
      </c>
      <c r="EN375">
        <v>15</v>
      </c>
      <c r="EO375">
        <v>14</v>
      </c>
      <c r="EP375">
        <v>12</v>
      </c>
      <c r="EQ375">
        <v>23</v>
      </c>
      <c r="ER375" t="s">
        <v>163</v>
      </c>
      <c r="ES375">
        <v>9</v>
      </c>
      <c r="ET375" t="s">
        <v>163</v>
      </c>
      <c r="EU375">
        <v>3</v>
      </c>
      <c r="EV375">
        <v>1969</v>
      </c>
      <c r="EW375">
        <v>1</v>
      </c>
      <c r="EX375" t="s">
        <v>341</v>
      </c>
      <c r="EY375" t="s">
        <v>348</v>
      </c>
      <c r="EZ375" t="s">
        <v>334</v>
      </c>
      <c r="FA375">
        <v>1</v>
      </c>
      <c r="FB375" t="s">
        <v>163</v>
      </c>
      <c r="FC375">
        <v>2</v>
      </c>
      <c r="FD375" t="s">
        <v>163</v>
      </c>
      <c r="FE375" t="s">
        <v>163</v>
      </c>
      <c r="FF375" t="s">
        <v>163</v>
      </c>
      <c r="FG375" t="s">
        <v>163</v>
      </c>
      <c r="FH375" t="s">
        <v>163</v>
      </c>
      <c r="FI375" t="s">
        <v>163</v>
      </c>
      <c r="FJ375" t="s">
        <v>163</v>
      </c>
      <c r="FK375">
        <f t="shared" si="10"/>
        <v>1</v>
      </c>
      <c r="FL375">
        <f t="shared" si="11"/>
        <v>0</v>
      </c>
    </row>
    <row r="376" spans="1:168" x14ac:dyDescent="0.25">
      <c r="A376">
        <v>375</v>
      </c>
      <c r="B376" t="s">
        <v>217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20104</v>
      </c>
      <c r="J376">
        <v>2</v>
      </c>
      <c r="K376" t="s">
        <v>163</v>
      </c>
      <c r="L376" t="s">
        <v>239</v>
      </c>
      <c r="M376">
        <v>1</v>
      </c>
      <c r="N376">
        <v>1</v>
      </c>
      <c r="O376">
        <v>4</v>
      </c>
      <c r="P376">
        <v>2</v>
      </c>
      <c r="Q376">
        <v>2</v>
      </c>
      <c r="R376">
        <v>1</v>
      </c>
      <c r="S376" t="s">
        <v>163</v>
      </c>
      <c r="T376">
        <v>70</v>
      </c>
      <c r="U376">
        <v>20</v>
      </c>
      <c r="V376">
        <v>10</v>
      </c>
      <c r="W376" t="s">
        <v>313</v>
      </c>
      <c r="X376" t="s">
        <v>313</v>
      </c>
      <c r="Y376" t="s">
        <v>310</v>
      </c>
      <c r="Z376" t="s">
        <v>310</v>
      </c>
      <c r="AA376" t="s">
        <v>311</v>
      </c>
      <c r="AB376" t="s">
        <v>311</v>
      </c>
      <c r="AC376" t="s">
        <v>311</v>
      </c>
      <c r="AD376" t="s">
        <v>311</v>
      </c>
      <c r="AE376" t="s">
        <v>310</v>
      </c>
      <c r="AF376" t="s">
        <v>316</v>
      </c>
      <c r="AG376" t="s">
        <v>316</v>
      </c>
      <c r="AH376" t="s">
        <v>306</v>
      </c>
      <c r="AI376" t="s">
        <v>306</v>
      </c>
      <c r="AJ376" t="s">
        <v>315</v>
      </c>
      <c r="AK376" t="s">
        <v>314</v>
      </c>
      <c r="AL376" t="s">
        <v>314</v>
      </c>
      <c r="AM376" t="s">
        <v>314</v>
      </c>
      <c r="AN376" t="s">
        <v>306</v>
      </c>
      <c r="AO376" t="s">
        <v>163</v>
      </c>
      <c r="AP376" t="s">
        <v>163</v>
      </c>
      <c r="AQ376" t="s">
        <v>163</v>
      </c>
      <c r="AR376" t="s">
        <v>163</v>
      </c>
      <c r="AS376">
        <v>2.5</v>
      </c>
      <c r="AT376" t="s">
        <v>318</v>
      </c>
      <c r="AU376" t="s">
        <v>318</v>
      </c>
      <c r="AV376" t="s">
        <v>163</v>
      </c>
      <c r="AW376" t="s">
        <v>163</v>
      </c>
      <c r="AX376" t="s">
        <v>163</v>
      </c>
      <c r="AY376" t="s">
        <v>163</v>
      </c>
      <c r="AZ376" t="s">
        <v>163</v>
      </c>
      <c r="BA376" t="s">
        <v>163</v>
      </c>
      <c r="BB376" t="s">
        <v>163</v>
      </c>
      <c r="BC376" t="s">
        <v>163</v>
      </c>
      <c r="BD376" t="s">
        <v>163</v>
      </c>
      <c r="BE376" t="s">
        <v>163</v>
      </c>
      <c r="BF376" t="s">
        <v>163</v>
      </c>
      <c r="BG376" t="s">
        <v>163</v>
      </c>
      <c r="BH376">
        <v>2</v>
      </c>
      <c r="BI376" t="s">
        <v>163</v>
      </c>
      <c r="BJ376" t="s">
        <v>163</v>
      </c>
      <c r="BK376" t="s">
        <v>163</v>
      </c>
      <c r="BL376" t="s">
        <v>163</v>
      </c>
      <c r="BM376">
        <v>2</v>
      </c>
      <c r="BN376" t="s">
        <v>163</v>
      </c>
      <c r="BO376" t="s">
        <v>163</v>
      </c>
      <c r="BP376" t="s">
        <v>163</v>
      </c>
      <c r="BQ376" t="s">
        <v>163</v>
      </c>
      <c r="BR376" s="16">
        <v>1</v>
      </c>
      <c r="BS376" s="16">
        <v>2</v>
      </c>
      <c r="BT376" s="16">
        <v>1</v>
      </c>
      <c r="BU376" s="16">
        <v>1</v>
      </c>
      <c r="BV376" s="16">
        <v>3</v>
      </c>
      <c r="BW376" s="16">
        <v>1</v>
      </c>
      <c r="BX376" s="16" t="s">
        <v>163</v>
      </c>
      <c r="BY376" s="16" t="s">
        <v>163</v>
      </c>
      <c r="BZ376" s="16">
        <v>301</v>
      </c>
      <c r="CA376" s="16" t="s">
        <v>163</v>
      </c>
      <c r="CB376" s="16" t="s">
        <v>163</v>
      </c>
      <c r="CC376" s="16" t="s">
        <v>163</v>
      </c>
      <c r="CD376" s="16" t="s">
        <v>163</v>
      </c>
      <c r="CE376" s="16" t="s">
        <v>163</v>
      </c>
      <c r="CF376" s="16" t="s">
        <v>163</v>
      </c>
      <c r="CG376" s="16" t="s">
        <v>163</v>
      </c>
      <c r="CH376" s="16" t="s">
        <v>163</v>
      </c>
      <c r="CI376" s="16" t="s">
        <v>163</v>
      </c>
      <c r="CJ376" s="16" t="s">
        <v>163</v>
      </c>
      <c r="CK376" s="16">
        <v>301</v>
      </c>
      <c r="CL376" s="16" t="s">
        <v>163</v>
      </c>
      <c r="CM376" s="16">
        <v>1</v>
      </c>
      <c r="CN376" s="16">
        <v>1</v>
      </c>
      <c r="CO376" s="16">
        <v>9</v>
      </c>
      <c r="CP376" s="16" t="s">
        <v>163</v>
      </c>
      <c r="CQ376" s="16" t="s">
        <v>163</v>
      </c>
      <c r="CR376" s="16" t="s">
        <v>163</v>
      </c>
      <c r="CS376" s="16" t="s">
        <v>163</v>
      </c>
      <c r="CT376" s="16" t="s">
        <v>163</v>
      </c>
      <c r="CU376" s="16" t="s">
        <v>163</v>
      </c>
      <c r="CV376" s="16" t="s">
        <v>163</v>
      </c>
      <c r="CW376" s="16" t="s">
        <v>163</v>
      </c>
      <c r="CX376" s="16" t="s">
        <v>163</v>
      </c>
      <c r="CY376" s="16" t="s">
        <v>163</v>
      </c>
      <c r="CZ376" s="16" t="s">
        <v>163</v>
      </c>
      <c r="DA376" s="16" t="s">
        <v>163</v>
      </c>
      <c r="DB376" s="16" t="s">
        <v>163</v>
      </c>
      <c r="DC376" s="16" t="s">
        <v>163</v>
      </c>
      <c r="DD376" s="16" t="s">
        <v>163</v>
      </c>
      <c r="DE376" s="16" t="s">
        <v>163</v>
      </c>
      <c r="DF376" s="16" t="s">
        <v>163</v>
      </c>
      <c r="DG376" s="16" t="s">
        <v>163</v>
      </c>
      <c r="DH376" s="16" t="s">
        <v>163</v>
      </c>
      <c r="DI376" s="16" t="s">
        <v>163</v>
      </c>
      <c r="DJ376" s="16" t="s">
        <v>163</v>
      </c>
      <c r="DK376" s="16" t="s">
        <v>163</v>
      </c>
      <c r="DL376" s="16" t="s">
        <v>163</v>
      </c>
      <c r="DM376" s="16" t="s">
        <v>163</v>
      </c>
      <c r="DN376" s="16" t="s">
        <v>163</v>
      </c>
      <c r="DO376" s="16" t="s">
        <v>163</v>
      </c>
      <c r="DP376" s="16" t="s">
        <v>163</v>
      </c>
      <c r="DQ376" s="16" t="s">
        <v>163</v>
      </c>
      <c r="DR376" s="16" t="s">
        <v>163</v>
      </c>
      <c r="DS376" s="16" t="s">
        <v>163</v>
      </c>
      <c r="DT376" s="16" t="s">
        <v>163</v>
      </c>
      <c r="DU376" s="16" t="s">
        <v>163</v>
      </c>
      <c r="DV376" s="16" t="s">
        <v>163</v>
      </c>
      <c r="DW376" s="16" t="s">
        <v>163</v>
      </c>
      <c r="DX376" s="16" t="s">
        <v>163</v>
      </c>
      <c r="DY376" s="16">
        <v>301</v>
      </c>
      <c r="DZ376" s="16" t="s">
        <v>163</v>
      </c>
      <c r="EA376" s="16">
        <v>1</v>
      </c>
      <c r="EB376" s="16">
        <v>1</v>
      </c>
      <c r="EC376" s="16">
        <v>9</v>
      </c>
      <c r="ED376" s="16" t="s">
        <v>163</v>
      </c>
      <c r="EE376" s="16" t="s">
        <v>163</v>
      </c>
      <c r="EF376" s="16" t="s">
        <v>163</v>
      </c>
      <c r="EG376" s="16" t="s">
        <v>163</v>
      </c>
      <c r="EH376" s="16" t="s">
        <v>163</v>
      </c>
      <c r="EI376">
        <v>5</v>
      </c>
      <c r="EJ376">
        <v>2</v>
      </c>
      <c r="EK376" t="s">
        <v>163</v>
      </c>
      <c r="EL376">
        <v>4</v>
      </c>
      <c r="EM376">
        <v>16</v>
      </c>
      <c r="EN376">
        <v>16</v>
      </c>
      <c r="EO376">
        <v>15</v>
      </c>
      <c r="EP376">
        <v>13</v>
      </c>
      <c r="EQ376">
        <v>23</v>
      </c>
      <c r="ER376" t="s">
        <v>163</v>
      </c>
      <c r="ES376">
        <v>1</v>
      </c>
      <c r="ET376" t="s">
        <v>163</v>
      </c>
      <c r="EU376">
        <v>3</v>
      </c>
      <c r="EV376">
        <v>1973</v>
      </c>
      <c r="EW376">
        <v>1</v>
      </c>
      <c r="EX376" t="s">
        <v>338</v>
      </c>
      <c r="EY376" t="s">
        <v>348</v>
      </c>
      <c r="EZ376" t="s">
        <v>334</v>
      </c>
      <c r="FA376">
        <v>1</v>
      </c>
      <c r="FB376">
        <v>2</v>
      </c>
      <c r="FC376" t="s">
        <v>163</v>
      </c>
      <c r="FD376" t="s">
        <v>163</v>
      </c>
      <c r="FE376" t="s">
        <v>163</v>
      </c>
      <c r="FF376" t="s">
        <v>163</v>
      </c>
      <c r="FG376" t="s">
        <v>163</v>
      </c>
      <c r="FH376" t="s">
        <v>163</v>
      </c>
      <c r="FI376" t="s">
        <v>163</v>
      </c>
      <c r="FJ376" t="s">
        <v>163</v>
      </c>
      <c r="FK376">
        <f t="shared" si="10"/>
        <v>1</v>
      </c>
      <c r="FL376">
        <f t="shared" si="11"/>
        <v>0</v>
      </c>
    </row>
    <row r="377" spans="1:168" x14ac:dyDescent="0.25">
      <c r="A377">
        <v>376</v>
      </c>
      <c r="B377" t="s">
        <v>217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20104</v>
      </c>
      <c r="J377">
        <v>2</v>
      </c>
      <c r="K377" t="s">
        <v>163</v>
      </c>
      <c r="L377" t="s">
        <v>239</v>
      </c>
      <c r="M377">
        <v>1</v>
      </c>
      <c r="N377">
        <v>1</v>
      </c>
      <c r="O377">
        <v>3</v>
      </c>
      <c r="P377">
        <v>2</v>
      </c>
      <c r="Q377">
        <v>1</v>
      </c>
      <c r="R377">
        <v>1</v>
      </c>
      <c r="S377" t="s">
        <v>163</v>
      </c>
      <c r="T377">
        <v>0</v>
      </c>
      <c r="U377">
        <v>80</v>
      </c>
      <c r="V377">
        <v>20</v>
      </c>
      <c r="W377" t="s">
        <v>313</v>
      </c>
      <c r="X377" t="s">
        <v>312</v>
      </c>
      <c r="Y377" t="s">
        <v>310</v>
      </c>
      <c r="Z377" t="s">
        <v>310</v>
      </c>
      <c r="AA377" t="s">
        <v>311</v>
      </c>
      <c r="AB377" t="s">
        <v>311</v>
      </c>
      <c r="AC377" t="s">
        <v>311</v>
      </c>
      <c r="AD377" t="s">
        <v>312</v>
      </c>
      <c r="AE377" t="s">
        <v>313</v>
      </c>
      <c r="AF377" t="s">
        <v>316</v>
      </c>
      <c r="AG377" t="s">
        <v>315</v>
      </c>
      <c r="AH377" t="s">
        <v>306</v>
      </c>
      <c r="AI377" t="s">
        <v>306</v>
      </c>
      <c r="AJ377" t="s">
        <v>314</v>
      </c>
      <c r="AK377" t="s">
        <v>315</v>
      </c>
      <c r="AL377" t="s">
        <v>314</v>
      </c>
      <c r="AM377" t="s">
        <v>316</v>
      </c>
      <c r="AN377" t="s">
        <v>306</v>
      </c>
      <c r="AO377" t="s">
        <v>163</v>
      </c>
      <c r="AP377" t="s">
        <v>163</v>
      </c>
      <c r="AQ377" t="s">
        <v>163</v>
      </c>
      <c r="AR377" t="s">
        <v>163</v>
      </c>
      <c r="AS377">
        <v>40</v>
      </c>
      <c r="AT377" t="s">
        <v>318</v>
      </c>
      <c r="AU377" t="s">
        <v>326</v>
      </c>
      <c r="AV377" t="s">
        <v>163</v>
      </c>
      <c r="AW377" t="s">
        <v>163</v>
      </c>
      <c r="AX377" t="s">
        <v>163</v>
      </c>
      <c r="AY377" t="s">
        <v>163</v>
      </c>
      <c r="AZ377" t="s">
        <v>163</v>
      </c>
      <c r="BA377" t="s">
        <v>163</v>
      </c>
      <c r="BB377" t="s">
        <v>163</v>
      </c>
      <c r="BC377" t="s">
        <v>163</v>
      </c>
      <c r="BD377" t="s">
        <v>163</v>
      </c>
      <c r="BE377" t="s">
        <v>163</v>
      </c>
      <c r="BF377" t="s">
        <v>163</v>
      </c>
      <c r="BG377" t="s">
        <v>163</v>
      </c>
      <c r="BH377">
        <v>2</v>
      </c>
      <c r="BI377" t="s">
        <v>163</v>
      </c>
      <c r="BJ377" t="s">
        <v>163</v>
      </c>
      <c r="BK377" t="s">
        <v>163</v>
      </c>
      <c r="BL377" t="s">
        <v>163</v>
      </c>
      <c r="BM377">
        <v>2</v>
      </c>
      <c r="BN377" t="s">
        <v>163</v>
      </c>
      <c r="BO377" t="s">
        <v>163</v>
      </c>
      <c r="BP377" t="s">
        <v>163</v>
      </c>
      <c r="BQ377" t="s">
        <v>163</v>
      </c>
      <c r="BR377" s="16">
        <v>2</v>
      </c>
      <c r="BS377" s="16">
        <v>0</v>
      </c>
      <c r="BT377" s="16">
        <v>0</v>
      </c>
      <c r="BU377" s="16">
        <v>2</v>
      </c>
      <c r="BV377" s="16">
        <v>0</v>
      </c>
      <c r="BW377" s="16">
        <v>0</v>
      </c>
      <c r="BX377" s="16" t="s">
        <v>163</v>
      </c>
      <c r="BY377" s="16" t="s">
        <v>163</v>
      </c>
      <c r="BZ377" s="16" t="s">
        <v>163</v>
      </c>
      <c r="CA377" s="16" t="s">
        <v>163</v>
      </c>
      <c r="CB377" s="16" t="s">
        <v>163</v>
      </c>
      <c r="CC377" s="16" t="s">
        <v>163</v>
      </c>
      <c r="CD377" s="16" t="s">
        <v>163</v>
      </c>
      <c r="CE377" s="16" t="s">
        <v>163</v>
      </c>
      <c r="CF377" s="16" t="s">
        <v>163</v>
      </c>
      <c r="CG377" s="16" t="s">
        <v>163</v>
      </c>
      <c r="CH377" s="16" t="s">
        <v>163</v>
      </c>
      <c r="CI377" s="16" t="s">
        <v>163</v>
      </c>
      <c r="CJ377" s="16" t="s">
        <v>163</v>
      </c>
      <c r="CK377" s="16" t="s">
        <v>163</v>
      </c>
      <c r="CL377" s="16" t="s">
        <v>163</v>
      </c>
      <c r="CM377" s="16" t="s">
        <v>163</v>
      </c>
      <c r="CN377" s="16" t="s">
        <v>163</v>
      </c>
      <c r="CO377" s="16" t="s">
        <v>163</v>
      </c>
      <c r="CP377" s="16" t="s">
        <v>163</v>
      </c>
      <c r="CQ377" s="16" t="s">
        <v>163</v>
      </c>
      <c r="CR377" s="16" t="s">
        <v>163</v>
      </c>
      <c r="CS377" s="16" t="s">
        <v>163</v>
      </c>
      <c r="CT377" s="16" t="s">
        <v>163</v>
      </c>
      <c r="CU377" s="16" t="s">
        <v>163</v>
      </c>
      <c r="CV377" s="16" t="s">
        <v>163</v>
      </c>
      <c r="CW377" s="16" t="s">
        <v>163</v>
      </c>
      <c r="CX377" s="16" t="s">
        <v>163</v>
      </c>
      <c r="CY377" s="16" t="s">
        <v>163</v>
      </c>
      <c r="CZ377" s="16" t="s">
        <v>163</v>
      </c>
      <c r="DA377" s="16" t="s">
        <v>163</v>
      </c>
      <c r="DB377" s="16" t="s">
        <v>163</v>
      </c>
      <c r="DC377" s="16" t="s">
        <v>163</v>
      </c>
      <c r="DD377" s="16" t="s">
        <v>163</v>
      </c>
      <c r="DE377" s="16" t="s">
        <v>163</v>
      </c>
      <c r="DF377" s="16" t="s">
        <v>163</v>
      </c>
      <c r="DG377" s="16" t="s">
        <v>163</v>
      </c>
      <c r="DH377" s="16" t="s">
        <v>163</v>
      </c>
      <c r="DI377" s="16" t="s">
        <v>163</v>
      </c>
      <c r="DJ377" s="16" t="s">
        <v>163</v>
      </c>
      <c r="DK377" s="16" t="s">
        <v>163</v>
      </c>
      <c r="DL377" s="16" t="s">
        <v>163</v>
      </c>
      <c r="DM377" s="16" t="s">
        <v>163</v>
      </c>
      <c r="DN377" s="16" t="s">
        <v>163</v>
      </c>
      <c r="DO377" s="16" t="s">
        <v>163</v>
      </c>
      <c r="DP377" s="16" t="s">
        <v>163</v>
      </c>
      <c r="DQ377" s="16" t="s">
        <v>163</v>
      </c>
      <c r="DR377" s="16" t="s">
        <v>163</v>
      </c>
      <c r="DS377" s="16" t="s">
        <v>163</v>
      </c>
      <c r="DT377" s="16" t="s">
        <v>163</v>
      </c>
      <c r="DU377" s="16" t="s">
        <v>163</v>
      </c>
      <c r="DV377" s="16" t="s">
        <v>163</v>
      </c>
      <c r="DW377" s="16" t="s">
        <v>163</v>
      </c>
      <c r="DX377" s="16" t="s">
        <v>163</v>
      </c>
      <c r="DY377" s="16" t="s">
        <v>163</v>
      </c>
      <c r="DZ377" s="16" t="s">
        <v>163</v>
      </c>
      <c r="EA377" s="16" t="s">
        <v>163</v>
      </c>
      <c r="EB377" s="16" t="s">
        <v>163</v>
      </c>
      <c r="EC377" s="16" t="s">
        <v>163</v>
      </c>
      <c r="ED377" s="16" t="s">
        <v>163</v>
      </c>
      <c r="EE377" s="16" t="s">
        <v>163</v>
      </c>
      <c r="EF377" s="16" t="s">
        <v>163</v>
      </c>
      <c r="EG377" s="16" t="s">
        <v>163</v>
      </c>
      <c r="EH377" s="16" t="s">
        <v>163</v>
      </c>
      <c r="EI377">
        <v>6</v>
      </c>
      <c r="EJ377" t="s">
        <v>163</v>
      </c>
      <c r="EK377">
        <v>6</v>
      </c>
      <c r="EL377" t="s">
        <v>163</v>
      </c>
      <c r="EM377" t="s">
        <v>163</v>
      </c>
      <c r="EN377" t="s">
        <v>163</v>
      </c>
      <c r="EO377" t="s">
        <v>163</v>
      </c>
      <c r="EP377" t="s">
        <v>163</v>
      </c>
      <c r="EQ377" t="s">
        <v>163</v>
      </c>
      <c r="ER377" t="s">
        <v>163</v>
      </c>
      <c r="ES377" t="s">
        <v>163</v>
      </c>
      <c r="ET377" t="s">
        <v>163</v>
      </c>
      <c r="EU377">
        <v>3</v>
      </c>
      <c r="EV377">
        <v>1974</v>
      </c>
      <c r="EW377">
        <v>1</v>
      </c>
      <c r="EX377" t="s">
        <v>338</v>
      </c>
      <c r="EY377" t="s">
        <v>349</v>
      </c>
      <c r="EZ377" t="s">
        <v>334</v>
      </c>
      <c r="FA377">
        <v>1</v>
      </c>
      <c r="FB377" t="s">
        <v>163</v>
      </c>
      <c r="FC377" t="s">
        <v>163</v>
      </c>
      <c r="FD377" t="s">
        <v>163</v>
      </c>
      <c r="FE377" t="s">
        <v>163</v>
      </c>
      <c r="FF377">
        <v>2</v>
      </c>
      <c r="FG377" t="s">
        <v>163</v>
      </c>
      <c r="FH377" t="s">
        <v>163</v>
      </c>
      <c r="FI377" t="s">
        <v>163</v>
      </c>
      <c r="FJ377" t="s">
        <v>163</v>
      </c>
      <c r="FK377">
        <f t="shared" si="10"/>
        <v>1</v>
      </c>
      <c r="FL377">
        <f t="shared" si="11"/>
        <v>0</v>
      </c>
    </row>
    <row r="378" spans="1:168" x14ac:dyDescent="0.25">
      <c r="A378">
        <v>377</v>
      </c>
      <c r="B378" t="s">
        <v>217</v>
      </c>
      <c r="C378" t="s">
        <v>163</v>
      </c>
      <c r="D378" t="s">
        <v>163</v>
      </c>
      <c r="E378" t="s">
        <v>163</v>
      </c>
      <c r="F378" t="s">
        <v>163</v>
      </c>
      <c r="G378" t="s">
        <v>163</v>
      </c>
      <c r="H378" t="s">
        <v>163</v>
      </c>
      <c r="I378">
        <v>20104</v>
      </c>
      <c r="J378">
        <v>2</v>
      </c>
      <c r="K378" t="s">
        <v>163</v>
      </c>
      <c r="L378" t="s">
        <v>239</v>
      </c>
      <c r="M378">
        <v>1</v>
      </c>
      <c r="N378">
        <v>1</v>
      </c>
      <c r="O378">
        <v>7</v>
      </c>
      <c r="P378">
        <v>3</v>
      </c>
      <c r="Q378">
        <v>4</v>
      </c>
      <c r="R378">
        <v>1</v>
      </c>
      <c r="S378" t="s">
        <v>163</v>
      </c>
      <c r="T378">
        <v>80</v>
      </c>
      <c r="U378">
        <v>10</v>
      </c>
      <c r="V378">
        <v>10</v>
      </c>
      <c r="W378" t="s">
        <v>313</v>
      </c>
      <c r="X378" t="s">
        <v>310</v>
      </c>
      <c r="Y378" t="s">
        <v>310</v>
      </c>
      <c r="Z378" t="s">
        <v>310</v>
      </c>
      <c r="AA378" t="s">
        <v>308</v>
      </c>
      <c r="AB378" t="s">
        <v>308</v>
      </c>
      <c r="AC378" t="s">
        <v>311</v>
      </c>
      <c r="AD378" t="s">
        <v>311</v>
      </c>
      <c r="AE378" t="s">
        <v>313</v>
      </c>
      <c r="AF378" t="s">
        <v>316</v>
      </c>
      <c r="AG378" t="s">
        <v>316</v>
      </c>
      <c r="AH378" t="s">
        <v>306</v>
      </c>
      <c r="AI378" t="s">
        <v>306</v>
      </c>
      <c r="AJ378" t="s">
        <v>314</v>
      </c>
      <c r="AK378" t="s">
        <v>314</v>
      </c>
      <c r="AL378" t="s">
        <v>314</v>
      </c>
      <c r="AM378" t="s">
        <v>306</v>
      </c>
      <c r="AN378" t="s">
        <v>306</v>
      </c>
      <c r="AO378" t="s">
        <v>163</v>
      </c>
      <c r="AP378" t="s">
        <v>163</v>
      </c>
      <c r="AQ378" t="s">
        <v>163</v>
      </c>
      <c r="AR378" t="s">
        <v>163</v>
      </c>
      <c r="AS378" t="s">
        <v>163</v>
      </c>
      <c r="AT378" t="s">
        <v>318</v>
      </c>
      <c r="AU378" t="s">
        <v>326</v>
      </c>
      <c r="AV378" t="s">
        <v>163</v>
      </c>
      <c r="AW378" t="s">
        <v>163</v>
      </c>
      <c r="AX378" t="s">
        <v>163</v>
      </c>
      <c r="AY378" t="s">
        <v>163</v>
      </c>
      <c r="AZ378" t="s">
        <v>163</v>
      </c>
      <c r="BA378" t="s">
        <v>163</v>
      </c>
      <c r="BB378" t="s">
        <v>163</v>
      </c>
      <c r="BC378" t="s">
        <v>163</v>
      </c>
      <c r="BD378" t="s">
        <v>163</v>
      </c>
      <c r="BE378" t="s">
        <v>163</v>
      </c>
      <c r="BF378" t="s">
        <v>163</v>
      </c>
      <c r="BG378" t="s">
        <v>163</v>
      </c>
      <c r="BH378">
        <v>1</v>
      </c>
      <c r="BI378" t="s">
        <v>163</v>
      </c>
      <c r="BJ378">
        <v>2</v>
      </c>
      <c r="BK378" t="s">
        <v>163</v>
      </c>
      <c r="BL378" t="s">
        <v>163</v>
      </c>
      <c r="BM378">
        <v>1</v>
      </c>
      <c r="BN378" t="s">
        <v>163</v>
      </c>
      <c r="BO378">
        <v>2</v>
      </c>
      <c r="BP378" t="s">
        <v>163</v>
      </c>
      <c r="BQ378" t="s">
        <v>163</v>
      </c>
      <c r="BR378" s="16">
        <v>1</v>
      </c>
      <c r="BS378" s="16" t="s">
        <v>164</v>
      </c>
      <c r="BT378" s="16">
        <v>2</v>
      </c>
      <c r="BU378" s="16">
        <v>1</v>
      </c>
      <c r="BV378" s="16">
        <v>2</v>
      </c>
      <c r="BW378" s="16">
        <v>1</v>
      </c>
      <c r="BX378" s="16" t="s">
        <v>163</v>
      </c>
      <c r="BY378" s="16" t="s">
        <v>163</v>
      </c>
      <c r="BZ378" s="16">
        <v>301</v>
      </c>
      <c r="CA378" s="16">
        <v>301</v>
      </c>
      <c r="CB378" s="16" t="s">
        <v>163</v>
      </c>
      <c r="CC378" s="16" t="s">
        <v>163</v>
      </c>
      <c r="CD378" s="16" t="s">
        <v>163</v>
      </c>
      <c r="CE378" s="16" t="s">
        <v>163</v>
      </c>
      <c r="CF378" s="16" t="s">
        <v>163</v>
      </c>
      <c r="CG378" s="16" t="s">
        <v>163</v>
      </c>
      <c r="CH378" s="16" t="s">
        <v>163</v>
      </c>
      <c r="CI378" s="16" t="s">
        <v>163</v>
      </c>
      <c r="CJ378" s="16" t="s">
        <v>163</v>
      </c>
      <c r="CK378" s="16">
        <v>301</v>
      </c>
      <c r="CL378" s="16" t="s">
        <v>163</v>
      </c>
      <c r="CM378" s="16">
        <v>1</v>
      </c>
      <c r="CN378" s="16">
        <v>1</v>
      </c>
      <c r="CO378" s="16">
        <v>2</v>
      </c>
      <c r="CP378" s="16" t="s">
        <v>163</v>
      </c>
      <c r="CQ378" s="16" t="s">
        <v>163</v>
      </c>
      <c r="CR378" s="16" t="s">
        <v>163</v>
      </c>
      <c r="CS378" s="16" t="s">
        <v>163</v>
      </c>
      <c r="CT378" s="16" t="s">
        <v>163</v>
      </c>
      <c r="CU378" s="16">
        <v>301</v>
      </c>
      <c r="CV378" s="16" t="s">
        <v>163</v>
      </c>
      <c r="CW378" s="16">
        <v>1</v>
      </c>
      <c r="CX378" s="16">
        <v>1</v>
      </c>
      <c r="CY378" s="16">
        <v>2</v>
      </c>
      <c r="CZ378" s="16" t="s">
        <v>163</v>
      </c>
      <c r="DA378" s="16" t="s">
        <v>163</v>
      </c>
      <c r="DB378" s="16" t="s">
        <v>163</v>
      </c>
      <c r="DC378" s="16" t="s">
        <v>163</v>
      </c>
      <c r="DD378" s="16" t="s">
        <v>163</v>
      </c>
      <c r="DE378" s="16" t="s">
        <v>163</v>
      </c>
      <c r="DF378" s="16" t="s">
        <v>163</v>
      </c>
      <c r="DG378" s="16" t="s">
        <v>163</v>
      </c>
      <c r="DH378" s="16" t="s">
        <v>163</v>
      </c>
      <c r="DI378" s="16" t="s">
        <v>163</v>
      </c>
      <c r="DJ378" s="16" t="s">
        <v>163</v>
      </c>
      <c r="DK378" s="16" t="s">
        <v>163</v>
      </c>
      <c r="DL378" s="16" t="s">
        <v>163</v>
      </c>
      <c r="DM378" s="16" t="s">
        <v>163</v>
      </c>
      <c r="DN378" s="16" t="s">
        <v>163</v>
      </c>
      <c r="DO378" s="16">
        <v>301</v>
      </c>
      <c r="DP378" s="16" t="s">
        <v>163</v>
      </c>
      <c r="DQ378" s="16">
        <v>1</v>
      </c>
      <c r="DR378" s="16">
        <v>1</v>
      </c>
      <c r="DS378" s="16">
        <v>2</v>
      </c>
      <c r="DT378" s="16" t="s">
        <v>163</v>
      </c>
      <c r="DU378" s="16" t="s">
        <v>163</v>
      </c>
      <c r="DV378" s="16" t="s">
        <v>163</v>
      </c>
      <c r="DW378" s="16" t="s">
        <v>163</v>
      </c>
      <c r="DX378" s="16" t="s">
        <v>163</v>
      </c>
      <c r="DY378" s="16" t="s">
        <v>163</v>
      </c>
      <c r="DZ378" s="16" t="s">
        <v>163</v>
      </c>
      <c r="EA378" s="16" t="s">
        <v>163</v>
      </c>
      <c r="EB378" s="16" t="s">
        <v>163</v>
      </c>
      <c r="EC378" s="16" t="s">
        <v>163</v>
      </c>
      <c r="ED378" s="16" t="s">
        <v>163</v>
      </c>
      <c r="EE378" s="16" t="s">
        <v>163</v>
      </c>
      <c r="EF378" s="16" t="s">
        <v>163</v>
      </c>
      <c r="EG378" s="16" t="s">
        <v>163</v>
      </c>
      <c r="EH378" s="16" t="s">
        <v>163</v>
      </c>
      <c r="EI378">
        <v>5</v>
      </c>
      <c r="EJ378">
        <v>2</v>
      </c>
      <c r="EK378" t="s">
        <v>163</v>
      </c>
      <c r="EL378">
        <v>3</v>
      </c>
      <c r="EM378">
        <v>16</v>
      </c>
      <c r="EN378">
        <v>16</v>
      </c>
      <c r="EO378">
        <v>16</v>
      </c>
      <c r="EP378">
        <v>13</v>
      </c>
      <c r="EQ378">
        <v>25</v>
      </c>
      <c r="ER378" t="s">
        <v>163</v>
      </c>
      <c r="ES378" t="s">
        <v>212</v>
      </c>
      <c r="ET378" t="s">
        <v>163</v>
      </c>
      <c r="EU378">
        <v>3</v>
      </c>
      <c r="EV378">
        <v>1974</v>
      </c>
      <c r="EW378">
        <v>1</v>
      </c>
      <c r="EX378" t="s">
        <v>341</v>
      </c>
      <c r="EY378" t="s">
        <v>348</v>
      </c>
      <c r="EZ378" t="s">
        <v>333</v>
      </c>
      <c r="FA378">
        <v>1</v>
      </c>
      <c r="FB378" t="s">
        <v>163</v>
      </c>
      <c r="FC378">
        <v>2</v>
      </c>
      <c r="FD378">
        <v>3</v>
      </c>
      <c r="FE378" t="s">
        <v>163</v>
      </c>
      <c r="FF378" t="s">
        <v>163</v>
      </c>
      <c r="FG378" t="s">
        <v>163</v>
      </c>
      <c r="FH378" t="s">
        <v>163</v>
      </c>
      <c r="FI378" t="s">
        <v>163</v>
      </c>
      <c r="FJ378" t="s">
        <v>163</v>
      </c>
      <c r="FK378">
        <f t="shared" si="10"/>
        <v>1</v>
      </c>
      <c r="FL378">
        <f t="shared" si="11"/>
        <v>0</v>
      </c>
    </row>
    <row r="379" spans="1:168" x14ac:dyDescent="0.25">
      <c r="A379">
        <v>378</v>
      </c>
      <c r="B379" t="s">
        <v>217</v>
      </c>
      <c r="C379">
        <v>0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20104</v>
      </c>
      <c r="J379">
        <v>2</v>
      </c>
      <c r="K379" t="s">
        <v>163</v>
      </c>
      <c r="L379" t="s">
        <v>239</v>
      </c>
      <c r="M379">
        <v>1</v>
      </c>
      <c r="N379">
        <v>1</v>
      </c>
      <c r="O379">
        <v>7</v>
      </c>
      <c r="P379">
        <v>3</v>
      </c>
      <c r="Q379">
        <v>5</v>
      </c>
      <c r="R379">
        <v>1</v>
      </c>
      <c r="S379" t="s">
        <v>163</v>
      </c>
      <c r="T379">
        <v>100</v>
      </c>
      <c r="U379">
        <v>0</v>
      </c>
      <c r="V379">
        <v>0</v>
      </c>
      <c r="W379" t="s">
        <v>313</v>
      </c>
      <c r="X379" t="s">
        <v>313</v>
      </c>
      <c r="Y379" t="s">
        <v>310</v>
      </c>
      <c r="Z379" t="s">
        <v>310</v>
      </c>
      <c r="AA379" t="s">
        <v>313</v>
      </c>
      <c r="AB379" t="s">
        <v>308</v>
      </c>
      <c r="AC379" t="s">
        <v>311</v>
      </c>
      <c r="AD379" t="s">
        <v>311</v>
      </c>
      <c r="AE379" t="s">
        <v>310</v>
      </c>
      <c r="AF379" t="s">
        <v>316</v>
      </c>
      <c r="AG379" t="s">
        <v>306</v>
      </c>
      <c r="AH379" t="s">
        <v>306</v>
      </c>
      <c r="AI379" t="s">
        <v>306</v>
      </c>
      <c r="AJ379" t="s">
        <v>314</v>
      </c>
      <c r="AK379" t="s">
        <v>314</v>
      </c>
      <c r="AL379" t="s">
        <v>314</v>
      </c>
      <c r="AM379" t="s">
        <v>306</v>
      </c>
      <c r="AN379" t="s">
        <v>316</v>
      </c>
      <c r="AO379" t="s">
        <v>163</v>
      </c>
      <c r="AP379" t="s">
        <v>163</v>
      </c>
      <c r="AQ379" t="s">
        <v>163</v>
      </c>
      <c r="AR379" t="s">
        <v>163</v>
      </c>
      <c r="AS379" t="s">
        <v>163</v>
      </c>
      <c r="AT379" t="s">
        <v>318</v>
      </c>
      <c r="AU379" t="s">
        <v>318</v>
      </c>
      <c r="AV379" t="s">
        <v>163</v>
      </c>
      <c r="AW379" t="s">
        <v>163</v>
      </c>
      <c r="AX379" t="s">
        <v>163</v>
      </c>
      <c r="AY379" t="s">
        <v>163</v>
      </c>
      <c r="AZ379" t="s">
        <v>163</v>
      </c>
      <c r="BA379" t="s">
        <v>163</v>
      </c>
      <c r="BB379" t="s">
        <v>163</v>
      </c>
      <c r="BC379" t="s">
        <v>163</v>
      </c>
      <c r="BD379" t="s">
        <v>163</v>
      </c>
      <c r="BE379" t="s">
        <v>163</v>
      </c>
      <c r="BF379" t="s">
        <v>163</v>
      </c>
      <c r="BG379" t="s">
        <v>163</v>
      </c>
      <c r="BH379">
        <v>1</v>
      </c>
      <c r="BI379">
        <v>2</v>
      </c>
      <c r="BJ379" t="s">
        <v>163</v>
      </c>
      <c r="BK379" t="s">
        <v>163</v>
      </c>
      <c r="BL379" t="s">
        <v>163</v>
      </c>
      <c r="BM379">
        <v>1</v>
      </c>
      <c r="BN379" t="s">
        <v>163</v>
      </c>
      <c r="BO379">
        <v>2</v>
      </c>
      <c r="BP379" t="s">
        <v>163</v>
      </c>
      <c r="BQ379" t="s">
        <v>163</v>
      </c>
      <c r="BR379" s="16">
        <v>1</v>
      </c>
      <c r="BS379" s="16" t="s">
        <v>165</v>
      </c>
      <c r="BT379" s="16">
        <v>3</v>
      </c>
      <c r="BU379" s="16">
        <v>1</v>
      </c>
      <c r="BV379" s="16" t="s">
        <v>164</v>
      </c>
      <c r="BW379" s="16">
        <v>2</v>
      </c>
      <c r="BX379" s="16">
        <v>301</v>
      </c>
      <c r="BY379" s="16" t="s">
        <v>371</v>
      </c>
      <c r="BZ379" s="16">
        <v>301</v>
      </c>
      <c r="CA379" s="16">
        <v>301</v>
      </c>
      <c r="CB379" s="16" t="s">
        <v>163</v>
      </c>
      <c r="CC379" s="16">
        <v>1</v>
      </c>
      <c r="CD379" s="16">
        <v>1</v>
      </c>
      <c r="CE379" s="16">
        <v>2</v>
      </c>
      <c r="CF379" s="16" t="s">
        <v>163</v>
      </c>
      <c r="CG379" s="16" t="s">
        <v>163</v>
      </c>
      <c r="CH379" s="16" t="s">
        <v>163</v>
      </c>
      <c r="CI379" s="16" t="s">
        <v>163</v>
      </c>
      <c r="CJ379" s="16" t="s">
        <v>163</v>
      </c>
      <c r="CK379" s="16">
        <v>301</v>
      </c>
      <c r="CL379" s="16" t="s">
        <v>163</v>
      </c>
      <c r="CM379" s="16">
        <v>1</v>
      </c>
      <c r="CN379" s="16">
        <v>1</v>
      </c>
      <c r="CO379" s="16">
        <v>9</v>
      </c>
      <c r="CP379" s="16" t="s">
        <v>163</v>
      </c>
      <c r="CQ379" s="16" t="s">
        <v>163</v>
      </c>
      <c r="CR379" s="16" t="s">
        <v>163</v>
      </c>
      <c r="CS379" s="16" t="s">
        <v>163</v>
      </c>
      <c r="CT379" s="16" t="s">
        <v>163</v>
      </c>
      <c r="CU379" s="16">
        <v>301</v>
      </c>
      <c r="CV379" s="16" t="s">
        <v>163</v>
      </c>
      <c r="CW379" s="16">
        <v>1</v>
      </c>
      <c r="CX379" s="16">
        <v>1</v>
      </c>
      <c r="CY379" s="16">
        <v>2</v>
      </c>
      <c r="CZ379" s="16" t="s">
        <v>163</v>
      </c>
      <c r="DA379" s="16" t="s">
        <v>163</v>
      </c>
      <c r="DB379" s="16" t="s">
        <v>163</v>
      </c>
      <c r="DC379" s="16" t="s">
        <v>163</v>
      </c>
      <c r="DD379" s="16" t="s">
        <v>163</v>
      </c>
      <c r="DE379" s="16" t="s">
        <v>163</v>
      </c>
      <c r="DF379" s="16" t="s">
        <v>163</v>
      </c>
      <c r="DG379" s="16" t="s">
        <v>163</v>
      </c>
      <c r="DH379" s="16" t="s">
        <v>163</v>
      </c>
      <c r="DI379" s="16" t="s">
        <v>163</v>
      </c>
      <c r="DJ379" s="16" t="s">
        <v>163</v>
      </c>
      <c r="DK379" s="16" t="s">
        <v>163</v>
      </c>
      <c r="DL379" s="16" t="s">
        <v>163</v>
      </c>
      <c r="DM379" s="16" t="s">
        <v>163</v>
      </c>
      <c r="DN379" s="16" t="s">
        <v>163</v>
      </c>
      <c r="DO379" s="16">
        <v>301</v>
      </c>
      <c r="DP379" s="16" t="s">
        <v>163</v>
      </c>
      <c r="DQ379" s="16">
        <v>1</v>
      </c>
      <c r="DR379" s="16">
        <v>1</v>
      </c>
      <c r="DS379" s="16">
        <v>2</v>
      </c>
      <c r="DT379" s="16" t="s">
        <v>163</v>
      </c>
      <c r="DU379" s="16" t="s">
        <v>163</v>
      </c>
      <c r="DV379" s="16" t="s">
        <v>163</v>
      </c>
      <c r="DW379" s="16" t="s">
        <v>163</v>
      </c>
      <c r="DX379" s="16" t="s">
        <v>163</v>
      </c>
      <c r="DY379" s="16">
        <v>301</v>
      </c>
      <c r="DZ379" s="16" t="s">
        <v>163</v>
      </c>
      <c r="EA379" s="16">
        <v>1</v>
      </c>
      <c r="EB379" s="16">
        <v>1</v>
      </c>
      <c r="EC379" s="16">
        <v>2</v>
      </c>
      <c r="ED379" s="16" t="s">
        <v>163</v>
      </c>
      <c r="EE379" s="16" t="s">
        <v>163</v>
      </c>
      <c r="EF379" s="16" t="s">
        <v>163</v>
      </c>
      <c r="EG379" s="16" t="s">
        <v>163</v>
      </c>
      <c r="EH379" s="16" t="s">
        <v>163</v>
      </c>
      <c r="EI379">
        <v>5</v>
      </c>
      <c r="EJ379">
        <v>2</v>
      </c>
      <c r="EK379" t="s">
        <v>163</v>
      </c>
      <c r="EL379">
        <v>2</v>
      </c>
      <c r="EM379">
        <v>16</v>
      </c>
      <c r="EN379">
        <v>16</v>
      </c>
      <c r="EO379">
        <v>15</v>
      </c>
      <c r="EP379">
        <v>12</v>
      </c>
      <c r="EQ379">
        <v>24</v>
      </c>
      <c r="ER379" t="s">
        <v>163</v>
      </c>
      <c r="ES379" t="s">
        <v>190</v>
      </c>
      <c r="ET379" t="s">
        <v>163</v>
      </c>
      <c r="EU379">
        <v>3</v>
      </c>
      <c r="EV379">
        <v>1975</v>
      </c>
      <c r="EW379">
        <v>1</v>
      </c>
      <c r="EX379" t="s">
        <v>341</v>
      </c>
      <c r="EY379" t="s">
        <v>347</v>
      </c>
      <c r="EZ379" t="s">
        <v>333</v>
      </c>
      <c r="FA379">
        <v>1</v>
      </c>
      <c r="FB379" t="s">
        <v>163</v>
      </c>
      <c r="FC379">
        <v>2</v>
      </c>
      <c r="FD379" t="s">
        <v>163</v>
      </c>
      <c r="FE379" t="s">
        <v>163</v>
      </c>
      <c r="FF379" t="s">
        <v>163</v>
      </c>
      <c r="FG379" t="s">
        <v>163</v>
      </c>
      <c r="FH379" t="s">
        <v>163</v>
      </c>
      <c r="FI379" t="s">
        <v>163</v>
      </c>
      <c r="FJ379" t="s">
        <v>163</v>
      </c>
      <c r="FK379">
        <f t="shared" si="10"/>
        <v>1</v>
      </c>
      <c r="FL379">
        <f t="shared" si="11"/>
        <v>0</v>
      </c>
    </row>
    <row r="380" spans="1:168" x14ac:dyDescent="0.25">
      <c r="A380">
        <v>379</v>
      </c>
      <c r="B380" t="s">
        <v>217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20104</v>
      </c>
      <c r="J380">
        <v>2</v>
      </c>
      <c r="K380" t="s">
        <v>163</v>
      </c>
      <c r="L380" t="s">
        <v>239</v>
      </c>
      <c r="M380">
        <v>1</v>
      </c>
      <c r="N380">
        <v>1</v>
      </c>
      <c r="O380">
        <v>2</v>
      </c>
      <c r="P380">
        <v>2</v>
      </c>
      <c r="Q380">
        <v>0</v>
      </c>
      <c r="R380">
        <v>1</v>
      </c>
      <c r="S380" t="s">
        <v>163</v>
      </c>
      <c r="T380">
        <v>100</v>
      </c>
      <c r="U380">
        <v>0</v>
      </c>
      <c r="V380">
        <v>0</v>
      </c>
      <c r="W380" t="s">
        <v>313</v>
      </c>
      <c r="X380" t="s">
        <v>313</v>
      </c>
      <c r="Y380" t="s">
        <v>310</v>
      </c>
      <c r="Z380" t="s">
        <v>310</v>
      </c>
      <c r="AA380" t="s">
        <v>311</v>
      </c>
      <c r="AB380" t="s">
        <v>311</v>
      </c>
      <c r="AC380" t="s">
        <v>308</v>
      </c>
      <c r="AD380" t="s">
        <v>308</v>
      </c>
      <c r="AE380" t="s">
        <v>310</v>
      </c>
      <c r="AF380" t="s">
        <v>316</v>
      </c>
      <c r="AG380" t="s">
        <v>316</v>
      </c>
      <c r="AH380" t="s">
        <v>306</v>
      </c>
      <c r="AI380" t="s">
        <v>306</v>
      </c>
      <c r="AJ380" t="s">
        <v>314</v>
      </c>
      <c r="AK380" t="s">
        <v>314</v>
      </c>
      <c r="AL380" t="s">
        <v>314</v>
      </c>
      <c r="AM380" t="s">
        <v>306</v>
      </c>
      <c r="AN380" t="s">
        <v>306</v>
      </c>
      <c r="AO380" t="s">
        <v>163</v>
      </c>
      <c r="AP380" t="s">
        <v>163</v>
      </c>
      <c r="AQ380" t="s">
        <v>163</v>
      </c>
      <c r="AR380" t="s">
        <v>163</v>
      </c>
      <c r="AS380" t="s">
        <v>163</v>
      </c>
      <c r="AT380" t="s">
        <v>318</v>
      </c>
      <c r="AU380" t="s">
        <v>318</v>
      </c>
      <c r="AV380" t="s">
        <v>163</v>
      </c>
      <c r="AW380" t="s">
        <v>163</v>
      </c>
      <c r="AX380" t="s">
        <v>163</v>
      </c>
      <c r="AY380" t="s">
        <v>163</v>
      </c>
      <c r="AZ380" t="s">
        <v>163</v>
      </c>
      <c r="BA380" t="s">
        <v>163</v>
      </c>
      <c r="BB380" t="s">
        <v>163</v>
      </c>
      <c r="BC380" t="s">
        <v>163</v>
      </c>
      <c r="BD380" t="s">
        <v>163</v>
      </c>
      <c r="BE380" t="s">
        <v>163</v>
      </c>
      <c r="BF380" t="s">
        <v>163</v>
      </c>
      <c r="BG380" t="s">
        <v>163</v>
      </c>
      <c r="BH380">
        <v>1</v>
      </c>
      <c r="BI380" t="s">
        <v>163</v>
      </c>
      <c r="BJ380">
        <v>2</v>
      </c>
      <c r="BK380" t="s">
        <v>163</v>
      </c>
      <c r="BL380" t="s">
        <v>163</v>
      </c>
      <c r="BM380">
        <v>1</v>
      </c>
      <c r="BN380">
        <v>2</v>
      </c>
      <c r="BO380" t="s">
        <v>163</v>
      </c>
      <c r="BP380" t="s">
        <v>163</v>
      </c>
      <c r="BQ380" t="s">
        <v>163</v>
      </c>
      <c r="BR380" s="16">
        <v>1</v>
      </c>
      <c r="BS380" s="16">
        <v>2</v>
      </c>
      <c r="BT380" s="16">
        <v>1</v>
      </c>
      <c r="BU380" s="16">
        <v>1</v>
      </c>
      <c r="BV380" s="16" t="s">
        <v>164</v>
      </c>
      <c r="BW380" s="16">
        <v>2</v>
      </c>
      <c r="BX380" s="16" t="s">
        <v>163</v>
      </c>
      <c r="BY380" s="16" t="s">
        <v>163</v>
      </c>
      <c r="BZ380" s="16">
        <v>301</v>
      </c>
      <c r="CA380" s="16" t="s">
        <v>163</v>
      </c>
      <c r="CB380" s="16" t="s">
        <v>163</v>
      </c>
      <c r="CC380" s="16" t="s">
        <v>163</v>
      </c>
      <c r="CD380" s="16" t="s">
        <v>163</v>
      </c>
      <c r="CE380" s="16" t="s">
        <v>163</v>
      </c>
      <c r="CF380" s="16" t="s">
        <v>163</v>
      </c>
      <c r="CG380" s="16" t="s">
        <v>163</v>
      </c>
      <c r="CH380" s="16" t="s">
        <v>163</v>
      </c>
      <c r="CI380" s="16" t="s">
        <v>163</v>
      </c>
      <c r="CJ380" s="16" t="s">
        <v>163</v>
      </c>
      <c r="CK380" s="16">
        <v>301</v>
      </c>
      <c r="CL380" s="16" t="s">
        <v>163</v>
      </c>
      <c r="CM380" s="16">
        <v>1</v>
      </c>
      <c r="CN380" s="16">
        <v>1</v>
      </c>
      <c r="CO380" s="16">
        <v>2</v>
      </c>
      <c r="CP380" s="16" t="s">
        <v>163</v>
      </c>
      <c r="CQ380" s="16" t="s">
        <v>163</v>
      </c>
      <c r="CR380" s="16" t="s">
        <v>163</v>
      </c>
      <c r="CS380" s="16" t="s">
        <v>163</v>
      </c>
      <c r="CT380" s="16" t="s">
        <v>163</v>
      </c>
      <c r="CU380" s="16" t="s">
        <v>163</v>
      </c>
      <c r="CV380" s="16" t="s">
        <v>163</v>
      </c>
      <c r="CW380" s="16" t="s">
        <v>163</v>
      </c>
      <c r="CX380" s="16" t="s">
        <v>163</v>
      </c>
      <c r="CY380" s="16" t="s">
        <v>163</v>
      </c>
      <c r="CZ380" s="16" t="s">
        <v>163</v>
      </c>
      <c r="DA380" s="16" t="s">
        <v>163</v>
      </c>
      <c r="DB380" s="16" t="s">
        <v>163</v>
      </c>
      <c r="DC380" s="16" t="s">
        <v>163</v>
      </c>
      <c r="DD380" s="16" t="s">
        <v>163</v>
      </c>
      <c r="DE380" s="16" t="s">
        <v>163</v>
      </c>
      <c r="DF380" s="16" t="s">
        <v>163</v>
      </c>
      <c r="DG380" s="16" t="s">
        <v>163</v>
      </c>
      <c r="DH380" s="16" t="s">
        <v>163</v>
      </c>
      <c r="DI380" s="16" t="s">
        <v>163</v>
      </c>
      <c r="DJ380" s="16" t="s">
        <v>163</v>
      </c>
      <c r="DK380" s="16" t="s">
        <v>163</v>
      </c>
      <c r="DL380" s="16" t="s">
        <v>163</v>
      </c>
      <c r="DM380" s="16" t="s">
        <v>163</v>
      </c>
      <c r="DN380" s="16" t="s">
        <v>163</v>
      </c>
      <c r="DO380" s="16">
        <v>301</v>
      </c>
      <c r="DP380" s="16" t="s">
        <v>163</v>
      </c>
      <c r="DQ380" s="16">
        <v>2</v>
      </c>
      <c r="DR380" s="16">
        <v>1</v>
      </c>
      <c r="DS380" s="16">
        <v>2</v>
      </c>
      <c r="DT380" s="16" t="s">
        <v>163</v>
      </c>
      <c r="DU380" s="16" t="s">
        <v>163</v>
      </c>
      <c r="DV380" s="16" t="s">
        <v>163</v>
      </c>
      <c r="DW380" s="16" t="s">
        <v>163</v>
      </c>
      <c r="DX380" s="16" t="s">
        <v>163</v>
      </c>
      <c r="DY380" s="16">
        <v>309</v>
      </c>
      <c r="DZ380" s="16" t="s">
        <v>163</v>
      </c>
      <c r="EA380" s="16">
        <v>1</v>
      </c>
      <c r="EB380" s="16">
        <v>2</v>
      </c>
      <c r="EC380" s="16" t="s">
        <v>163</v>
      </c>
      <c r="ED380" s="16">
        <v>2</v>
      </c>
      <c r="EE380" s="16" t="s">
        <v>163</v>
      </c>
      <c r="EF380" s="16" t="s">
        <v>163</v>
      </c>
      <c r="EG380" s="16" t="s">
        <v>163</v>
      </c>
      <c r="EH380" s="16" t="s">
        <v>163</v>
      </c>
      <c r="EI380">
        <v>5</v>
      </c>
      <c r="EJ380">
        <v>2</v>
      </c>
      <c r="EK380" t="s">
        <v>163</v>
      </c>
      <c r="EL380">
        <v>3</v>
      </c>
      <c r="EM380">
        <v>16</v>
      </c>
      <c r="EN380">
        <v>16</v>
      </c>
      <c r="EO380">
        <v>15</v>
      </c>
      <c r="EP380">
        <v>12</v>
      </c>
      <c r="EQ380">
        <v>25</v>
      </c>
      <c r="ER380" t="s">
        <v>163</v>
      </c>
      <c r="ES380" t="s">
        <v>190</v>
      </c>
      <c r="ET380" t="s">
        <v>163</v>
      </c>
      <c r="EU380">
        <v>3</v>
      </c>
      <c r="EV380">
        <v>1989</v>
      </c>
      <c r="EW380">
        <v>1</v>
      </c>
      <c r="EX380" t="s">
        <v>341</v>
      </c>
      <c r="EY380" t="s">
        <v>347</v>
      </c>
      <c r="EZ380" t="s">
        <v>333</v>
      </c>
      <c r="FA380">
        <v>1</v>
      </c>
      <c r="FB380" t="s">
        <v>163</v>
      </c>
      <c r="FC380">
        <v>2</v>
      </c>
      <c r="FD380" t="s">
        <v>163</v>
      </c>
      <c r="FE380" t="s">
        <v>163</v>
      </c>
      <c r="FF380" t="s">
        <v>163</v>
      </c>
      <c r="FG380" t="s">
        <v>163</v>
      </c>
      <c r="FH380" t="s">
        <v>163</v>
      </c>
      <c r="FI380" t="s">
        <v>163</v>
      </c>
      <c r="FJ380" t="s">
        <v>163</v>
      </c>
      <c r="FK380">
        <f t="shared" si="10"/>
        <v>1</v>
      </c>
      <c r="FL380">
        <f t="shared" si="11"/>
        <v>0</v>
      </c>
    </row>
    <row r="381" spans="1:168" x14ac:dyDescent="0.25">
      <c r="A381">
        <v>380</v>
      </c>
      <c r="B381" t="s">
        <v>217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20104</v>
      </c>
      <c r="J381">
        <v>2</v>
      </c>
      <c r="K381" t="s">
        <v>163</v>
      </c>
      <c r="L381" t="s">
        <v>239</v>
      </c>
      <c r="M381">
        <v>1</v>
      </c>
      <c r="N381">
        <v>1</v>
      </c>
      <c r="O381">
        <v>3</v>
      </c>
      <c r="P381">
        <v>3</v>
      </c>
      <c r="Q381">
        <v>0</v>
      </c>
      <c r="R381">
        <v>1</v>
      </c>
      <c r="S381" t="s">
        <v>163</v>
      </c>
      <c r="T381">
        <v>90</v>
      </c>
      <c r="U381">
        <v>0</v>
      </c>
      <c r="V381">
        <v>10</v>
      </c>
      <c r="W381" t="s">
        <v>313</v>
      </c>
      <c r="X381" t="s">
        <v>310</v>
      </c>
      <c r="Y381" t="s">
        <v>310</v>
      </c>
      <c r="Z381" t="s">
        <v>310</v>
      </c>
      <c r="AA381" t="s">
        <v>311</v>
      </c>
      <c r="AB381" t="s">
        <v>311</v>
      </c>
      <c r="AC381" t="s">
        <v>308</v>
      </c>
      <c r="AD381" t="s">
        <v>311</v>
      </c>
      <c r="AE381" t="s">
        <v>310</v>
      </c>
      <c r="AF381" t="s">
        <v>316</v>
      </c>
      <c r="AG381" t="s">
        <v>306</v>
      </c>
      <c r="AH381" t="s">
        <v>306</v>
      </c>
      <c r="AI381" t="s">
        <v>306</v>
      </c>
      <c r="AJ381" t="s">
        <v>314</v>
      </c>
      <c r="AK381" t="s">
        <v>314</v>
      </c>
      <c r="AL381" t="s">
        <v>314</v>
      </c>
      <c r="AM381" t="s">
        <v>306</v>
      </c>
      <c r="AN381" t="s">
        <v>306</v>
      </c>
      <c r="AO381" t="s">
        <v>163</v>
      </c>
      <c r="AP381" t="s">
        <v>163</v>
      </c>
      <c r="AQ381" t="s">
        <v>163</v>
      </c>
      <c r="AR381" t="s">
        <v>163</v>
      </c>
      <c r="AS381" t="s">
        <v>163</v>
      </c>
      <c r="AT381" t="s">
        <v>318</v>
      </c>
      <c r="AU381" t="s">
        <v>318</v>
      </c>
      <c r="AV381" t="s">
        <v>163</v>
      </c>
      <c r="AW381" t="s">
        <v>163</v>
      </c>
      <c r="AX381" t="s">
        <v>163</v>
      </c>
      <c r="AY381" t="s">
        <v>163</v>
      </c>
      <c r="AZ381" t="s">
        <v>163</v>
      </c>
      <c r="BA381" t="s">
        <v>163</v>
      </c>
      <c r="BB381" t="s">
        <v>163</v>
      </c>
      <c r="BC381" t="s">
        <v>163</v>
      </c>
      <c r="BD381" t="s">
        <v>163</v>
      </c>
      <c r="BE381" t="s">
        <v>163</v>
      </c>
      <c r="BF381" t="s">
        <v>163</v>
      </c>
      <c r="BG381" t="s">
        <v>163</v>
      </c>
      <c r="BH381" t="s">
        <v>227</v>
      </c>
      <c r="BI381">
        <v>2</v>
      </c>
      <c r="BJ381" t="s">
        <v>163</v>
      </c>
      <c r="BK381" t="s">
        <v>163</v>
      </c>
      <c r="BL381" t="s">
        <v>163</v>
      </c>
      <c r="BM381">
        <v>1</v>
      </c>
      <c r="BN381" t="s">
        <v>163</v>
      </c>
      <c r="BO381" t="s">
        <v>163</v>
      </c>
      <c r="BP381" t="s">
        <v>163</v>
      </c>
      <c r="BQ381">
        <v>1</v>
      </c>
      <c r="BR381" s="16">
        <v>1</v>
      </c>
      <c r="BS381" s="16" t="s">
        <v>164</v>
      </c>
      <c r="BT381" s="16">
        <v>2</v>
      </c>
      <c r="BU381" s="16">
        <v>1</v>
      </c>
      <c r="BV381" s="16" t="s">
        <v>165</v>
      </c>
      <c r="BW381" s="16">
        <v>3</v>
      </c>
      <c r="BX381" s="16" t="s">
        <v>163</v>
      </c>
      <c r="BY381" s="16" t="s">
        <v>163</v>
      </c>
      <c r="BZ381" s="16">
        <v>301</v>
      </c>
      <c r="CA381" s="16">
        <v>301</v>
      </c>
      <c r="CB381" s="16" t="s">
        <v>163</v>
      </c>
      <c r="CC381" s="16" t="s">
        <v>163</v>
      </c>
      <c r="CD381" s="16" t="s">
        <v>163</v>
      </c>
      <c r="CE381" s="16" t="s">
        <v>163</v>
      </c>
      <c r="CF381" s="16" t="s">
        <v>163</v>
      </c>
      <c r="CG381" s="16" t="s">
        <v>163</v>
      </c>
      <c r="CH381" s="16" t="s">
        <v>163</v>
      </c>
      <c r="CI381" s="16" t="s">
        <v>163</v>
      </c>
      <c r="CJ381" s="16" t="s">
        <v>163</v>
      </c>
      <c r="CK381" s="16">
        <v>301</v>
      </c>
      <c r="CL381" s="16" t="s">
        <v>163</v>
      </c>
      <c r="CM381" s="16">
        <v>1</v>
      </c>
      <c r="CN381" s="16">
        <v>3</v>
      </c>
      <c r="CO381" s="16" t="s">
        <v>163</v>
      </c>
      <c r="CP381" s="16" t="s">
        <v>163</v>
      </c>
      <c r="CQ381" s="16" t="s">
        <v>163</v>
      </c>
      <c r="CR381" s="16" t="s">
        <v>163</v>
      </c>
      <c r="CS381" s="16" t="s">
        <v>163</v>
      </c>
      <c r="CT381" s="16" t="s">
        <v>163</v>
      </c>
      <c r="CU381" s="16">
        <v>301</v>
      </c>
      <c r="CV381" s="16" t="s">
        <v>163</v>
      </c>
      <c r="CW381" s="16">
        <v>1</v>
      </c>
      <c r="CX381" s="16">
        <v>3</v>
      </c>
      <c r="CY381" s="16" t="s">
        <v>163</v>
      </c>
      <c r="CZ381" s="16" t="s">
        <v>163</v>
      </c>
      <c r="DA381" s="16" t="s">
        <v>163</v>
      </c>
      <c r="DB381" s="16" t="s">
        <v>163</v>
      </c>
      <c r="DC381" s="16" t="s">
        <v>163</v>
      </c>
      <c r="DD381" s="16" t="s">
        <v>163</v>
      </c>
      <c r="DE381" s="16">
        <v>308</v>
      </c>
      <c r="DF381" s="16" t="s">
        <v>163</v>
      </c>
      <c r="DG381" s="16">
        <v>1</v>
      </c>
      <c r="DH381" s="16">
        <v>2</v>
      </c>
      <c r="DI381" s="16" t="s">
        <v>163</v>
      </c>
      <c r="DJ381" s="16">
        <v>2</v>
      </c>
      <c r="DK381" s="16" t="s">
        <v>163</v>
      </c>
      <c r="DL381" s="16" t="s">
        <v>163</v>
      </c>
      <c r="DM381" s="16" t="s">
        <v>163</v>
      </c>
      <c r="DN381" s="16" t="s">
        <v>163</v>
      </c>
      <c r="DO381" s="16">
        <v>301</v>
      </c>
      <c r="DP381" s="16" t="s">
        <v>163</v>
      </c>
      <c r="DQ381" s="16">
        <v>1</v>
      </c>
      <c r="DR381" s="16">
        <v>3</v>
      </c>
      <c r="DS381" s="16" t="s">
        <v>163</v>
      </c>
      <c r="DT381" s="16" t="s">
        <v>163</v>
      </c>
      <c r="DU381" s="16" t="s">
        <v>163</v>
      </c>
      <c r="DV381" s="16" t="s">
        <v>163</v>
      </c>
      <c r="DW381" s="16" t="s">
        <v>163</v>
      </c>
      <c r="DX381" s="16" t="s">
        <v>163</v>
      </c>
      <c r="DY381" s="16">
        <v>301</v>
      </c>
      <c r="DZ381" s="16" t="s">
        <v>163</v>
      </c>
      <c r="EA381" s="16">
        <v>1</v>
      </c>
      <c r="EB381" s="16">
        <v>3</v>
      </c>
      <c r="EC381" s="16" t="s">
        <v>163</v>
      </c>
      <c r="ED381" s="16" t="s">
        <v>163</v>
      </c>
      <c r="EE381" s="16" t="s">
        <v>163</v>
      </c>
      <c r="EF381" s="16" t="s">
        <v>163</v>
      </c>
      <c r="EG381" s="16" t="s">
        <v>163</v>
      </c>
      <c r="EH381" s="16" t="s">
        <v>163</v>
      </c>
      <c r="EI381">
        <v>5</v>
      </c>
      <c r="EJ381">
        <v>2</v>
      </c>
      <c r="EK381" t="s">
        <v>163</v>
      </c>
      <c r="EL381">
        <v>5</v>
      </c>
      <c r="EM381">
        <v>16</v>
      </c>
      <c r="EN381">
        <v>16</v>
      </c>
      <c r="EO381">
        <v>16</v>
      </c>
      <c r="EP381">
        <v>12</v>
      </c>
      <c r="EQ381">
        <v>25</v>
      </c>
      <c r="ER381" t="s">
        <v>163</v>
      </c>
      <c r="ES381" t="s">
        <v>190</v>
      </c>
      <c r="ET381" t="s">
        <v>163</v>
      </c>
      <c r="EU381">
        <v>3</v>
      </c>
      <c r="EV381">
        <v>1942</v>
      </c>
      <c r="EW381">
        <v>1</v>
      </c>
      <c r="EX381" t="s">
        <v>341</v>
      </c>
      <c r="EY381" t="s">
        <v>348</v>
      </c>
      <c r="EZ381" t="s">
        <v>332</v>
      </c>
      <c r="FA381" t="s">
        <v>163</v>
      </c>
      <c r="FB381" t="s">
        <v>163</v>
      </c>
      <c r="FC381">
        <v>2</v>
      </c>
      <c r="FD381" t="s">
        <v>163</v>
      </c>
      <c r="FE381" t="s">
        <v>163</v>
      </c>
      <c r="FF381" t="s">
        <v>163</v>
      </c>
      <c r="FG381" t="s">
        <v>163</v>
      </c>
      <c r="FH381">
        <v>1</v>
      </c>
      <c r="FI381" t="s">
        <v>163</v>
      </c>
      <c r="FJ381" t="s">
        <v>163</v>
      </c>
      <c r="FK381">
        <f t="shared" si="10"/>
        <v>1</v>
      </c>
      <c r="FL381">
        <f t="shared" si="11"/>
        <v>0</v>
      </c>
    </row>
    <row r="382" spans="1:168" x14ac:dyDescent="0.25">
      <c r="A382">
        <v>381</v>
      </c>
      <c r="B382" t="s">
        <v>217</v>
      </c>
      <c r="C382" t="s">
        <v>163</v>
      </c>
      <c r="D382" t="s">
        <v>163</v>
      </c>
      <c r="E382" t="s">
        <v>163</v>
      </c>
      <c r="F382" t="s">
        <v>163</v>
      </c>
      <c r="G382" t="s">
        <v>163</v>
      </c>
      <c r="H382" t="s">
        <v>163</v>
      </c>
      <c r="I382">
        <v>20104</v>
      </c>
      <c r="J382">
        <v>2</v>
      </c>
      <c r="K382" t="s">
        <v>163</v>
      </c>
      <c r="L382" t="s">
        <v>239</v>
      </c>
      <c r="M382">
        <v>1</v>
      </c>
      <c r="N382">
        <v>1</v>
      </c>
      <c r="O382">
        <v>5</v>
      </c>
      <c r="P382">
        <v>2</v>
      </c>
      <c r="Q382">
        <v>3</v>
      </c>
      <c r="R382">
        <v>1</v>
      </c>
      <c r="S382" t="s">
        <v>163</v>
      </c>
      <c r="T382">
        <v>0</v>
      </c>
      <c r="U382">
        <v>60</v>
      </c>
      <c r="V382">
        <v>40</v>
      </c>
      <c r="W382" t="s">
        <v>313</v>
      </c>
      <c r="X382" t="s">
        <v>313</v>
      </c>
      <c r="Y382" t="s">
        <v>310</v>
      </c>
      <c r="Z382" t="s">
        <v>310</v>
      </c>
      <c r="AA382" t="s">
        <v>308</v>
      </c>
      <c r="AB382" t="s">
        <v>308</v>
      </c>
      <c r="AC382" t="s">
        <v>311</v>
      </c>
      <c r="AD382" t="s">
        <v>312</v>
      </c>
      <c r="AE382" t="s">
        <v>310</v>
      </c>
      <c r="AF382" t="s">
        <v>315</v>
      </c>
      <c r="AG382" t="s">
        <v>315</v>
      </c>
      <c r="AH382" t="s">
        <v>306</v>
      </c>
      <c r="AI382" t="s">
        <v>306</v>
      </c>
      <c r="AJ382" t="s">
        <v>314</v>
      </c>
      <c r="AK382" t="s">
        <v>314</v>
      </c>
      <c r="AL382" t="s">
        <v>315</v>
      </c>
      <c r="AM382" t="s">
        <v>306</v>
      </c>
      <c r="AN382" t="s">
        <v>306</v>
      </c>
      <c r="AO382" t="s">
        <v>163</v>
      </c>
      <c r="AP382" t="s">
        <v>163</v>
      </c>
      <c r="AQ382" t="s">
        <v>163</v>
      </c>
      <c r="AR382" t="s">
        <v>163</v>
      </c>
      <c r="AS382" t="s">
        <v>163</v>
      </c>
      <c r="AT382" t="s">
        <v>325</v>
      </c>
      <c r="AU382" t="s">
        <v>325</v>
      </c>
      <c r="AV382" t="s">
        <v>163</v>
      </c>
      <c r="AW382" t="s">
        <v>163</v>
      </c>
      <c r="AX382" t="s">
        <v>163</v>
      </c>
      <c r="AY382" t="s">
        <v>163</v>
      </c>
      <c r="AZ382" t="s">
        <v>163</v>
      </c>
      <c r="BA382" t="s">
        <v>163</v>
      </c>
      <c r="BB382" t="s">
        <v>163</v>
      </c>
      <c r="BC382" t="s">
        <v>163</v>
      </c>
      <c r="BD382" t="s">
        <v>163</v>
      </c>
      <c r="BE382" t="s">
        <v>163</v>
      </c>
      <c r="BF382" t="s">
        <v>163</v>
      </c>
      <c r="BG382" t="s">
        <v>163</v>
      </c>
      <c r="BH382">
        <v>3</v>
      </c>
      <c r="BI382" t="s">
        <v>163</v>
      </c>
      <c r="BJ382" t="s">
        <v>163</v>
      </c>
      <c r="BK382" t="s">
        <v>163</v>
      </c>
      <c r="BL382" t="s">
        <v>163</v>
      </c>
      <c r="BM382">
        <v>3</v>
      </c>
      <c r="BN382" t="s">
        <v>163</v>
      </c>
      <c r="BO382" t="s">
        <v>163</v>
      </c>
      <c r="BP382" t="s">
        <v>163</v>
      </c>
      <c r="BQ382" t="s">
        <v>163</v>
      </c>
      <c r="BR382" s="16">
        <v>1</v>
      </c>
      <c r="BS382" s="16" t="s">
        <v>164</v>
      </c>
      <c r="BT382" s="16">
        <v>2</v>
      </c>
      <c r="BU382" s="16">
        <v>2</v>
      </c>
      <c r="BV382" s="16">
        <v>0</v>
      </c>
      <c r="BW382" s="16">
        <v>0</v>
      </c>
      <c r="BX382" s="16" t="s">
        <v>163</v>
      </c>
      <c r="BY382" s="16" t="s">
        <v>163</v>
      </c>
      <c r="BZ382" s="16">
        <v>308</v>
      </c>
      <c r="CA382" s="16">
        <v>301</v>
      </c>
      <c r="CB382" s="16" t="s">
        <v>163</v>
      </c>
      <c r="CC382" s="16" t="s">
        <v>163</v>
      </c>
      <c r="CD382" s="16" t="s">
        <v>163</v>
      </c>
      <c r="CE382" s="16" t="s">
        <v>163</v>
      </c>
      <c r="CF382" s="16" t="s">
        <v>163</v>
      </c>
      <c r="CG382" s="16" t="s">
        <v>163</v>
      </c>
      <c r="CH382" s="16" t="s">
        <v>163</v>
      </c>
      <c r="CI382" s="16" t="s">
        <v>163</v>
      </c>
      <c r="CJ382" s="16" t="s">
        <v>163</v>
      </c>
      <c r="CK382" s="16">
        <v>308</v>
      </c>
      <c r="CL382" s="16" t="s">
        <v>163</v>
      </c>
      <c r="CM382" s="16">
        <v>1</v>
      </c>
      <c r="CN382" s="16">
        <v>2</v>
      </c>
      <c r="CO382" s="16" t="s">
        <v>163</v>
      </c>
      <c r="CP382" s="16">
        <v>2</v>
      </c>
      <c r="CQ382" s="16" t="s">
        <v>163</v>
      </c>
      <c r="CR382" s="16" t="s">
        <v>163</v>
      </c>
      <c r="CS382" s="16" t="s">
        <v>163</v>
      </c>
      <c r="CT382" s="16" t="s">
        <v>163</v>
      </c>
      <c r="CU382" s="16">
        <v>301</v>
      </c>
      <c r="CV382" s="16" t="s">
        <v>163</v>
      </c>
      <c r="CW382" s="16">
        <v>1</v>
      </c>
      <c r="CX382" s="16">
        <v>3</v>
      </c>
      <c r="CY382" s="16" t="s">
        <v>163</v>
      </c>
      <c r="CZ382" s="16" t="s">
        <v>163</v>
      </c>
      <c r="DA382" s="16" t="s">
        <v>163</v>
      </c>
      <c r="DB382" s="16" t="s">
        <v>163</v>
      </c>
      <c r="DC382" s="16" t="s">
        <v>163</v>
      </c>
      <c r="DD382" s="16" t="s">
        <v>163</v>
      </c>
      <c r="DE382" s="16" t="s">
        <v>163</v>
      </c>
      <c r="DF382" s="16" t="s">
        <v>163</v>
      </c>
      <c r="DG382" s="16" t="s">
        <v>163</v>
      </c>
      <c r="DH382" s="16" t="s">
        <v>163</v>
      </c>
      <c r="DI382" s="16" t="s">
        <v>163</v>
      </c>
      <c r="DJ382" s="16" t="s">
        <v>163</v>
      </c>
      <c r="DK382" s="16" t="s">
        <v>163</v>
      </c>
      <c r="DL382" s="16" t="s">
        <v>163</v>
      </c>
      <c r="DM382" s="16" t="s">
        <v>163</v>
      </c>
      <c r="DN382" s="16" t="s">
        <v>163</v>
      </c>
      <c r="DO382" s="16" t="s">
        <v>163</v>
      </c>
      <c r="DP382" s="16" t="s">
        <v>163</v>
      </c>
      <c r="DQ382" s="16" t="s">
        <v>163</v>
      </c>
      <c r="DR382" s="16" t="s">
        <v>163</v>
      </c>
      <c r="DS382" s="16" t="s">
        <v>163</v>
      </c>
      <c r="DT382" s="16" t="s">
        <v>163</v>
      </c>
      <c r="DU382" s="16" t="s">
        <v>163</v>
      </c>
      <c r="DV382" s="16" t="s">
        <v>163</v>
      </c>
      <c r="DW382" s="16" t="s">
        <v>163</v>
      </c>
      <c r="DX382" s="16" t="s">
        <v>163</v>
      </c>
      <c r="DY382" s="16" t="s">
        <v>163</v>
      </c>
      <c r="DZ382" s="16" t="s">
        <v>163</v>
      </c>
      <c r="EA382" s="16" t="s">
        <v>163</v>
      </c>
      <c r="EB382" s="16" t="s">
        <v>163</v>
      </c>
      <c r="EC382" s="16" t="s">
        <v>163</v>
      </c>
      <c r="ED382" s="16" t="s">
        <v>163</v>
      </c>
      <c r="EE382" s="16" t="s">
        <v>163</v>
      </c>
      <c r="EF382" s="16" t="s">
        <v>163</v>
      </c>
      <c r="EG382" s="16" t="s">
        <v>163</v>
      </c>
      <c r="EH382" s="16" t="s">
        <v>163</v>
      </c>
      <c r="EI382">
        <v>6</v>
      </c>
      <c r="EJ382" t="s">
        <v>163</v>
      </c>
      <c r="EK382">
        <v>6</v>
      </c>
      <c r="EL382" t="s">
        <v>163</v>
      </c>
      <c r="EM382" t="s">
        <v>163</v>
      </c>
      <c r="EN382" t="s">
        <v>163</v>
      </c>
      <c r="EO382" t="s">
        <v>163</v>
      </c>
      <c r="EP382" t="s">
        <v>163</v>
      </c>
      <c r="EQ382" t="s">
        <v>163</v>
      </c>
      <c r="ER382" t="s">
        <v>163</v>
      </c>
      <c r="ES382" t="s">
        <v>163</v>
      </c>
      <c r="ET382" t="s">
        <v>163</v>
      </c>
      <c r="EU382">
        <v>4</v>
      </c>
      <c r="EV382">
        <v>1969</v>
      </c>
      <c r="EW382">
        <v>2</v>
      </c>
      <c r="EX382" t="s">
        <v>341</v>
      </c>
      <c r="EY382" t="s">
        <v>348</v>
      </c>
      <c r="EZ382" t="s">
        <v>332</v>
      </c>
      <c r="FA382" t="s">
        <v>163</v>
      </c>
      <c r="FB382" t="s">
        <v>163</v>
      </c>
      <c r="FC382" t="s">
        <v>163</v>
      </c>
      <c r="FD382" t="s">
        <v>163</v>
      </c>
      <c r="FE382" t="s">
        <v>163</v>
      </c>
      <c r="FF382">
        <v>2</v>
      </c>
      <c r="FG382" t="s">
        <v>163</v>
      </c>
      <c r="FH382">
        <v>1</v>
      </c>
      <c r="FI382" t="s">
        <v>163</v>
      </c>
      <c r="FJ382" t="s">
        <v>163</v>
      </c>
      <c r="FK382">
        <f t="shared" si="10"/>
        <v>1</v>
      </c>
      <c r="FL382">
        <f t="shared" si="11"/>
        <v>0</v>
      </c>
    </row>
    <row r="383" spans="1:168" x14ac:dyDescent="0.25">
      <c r="A383">
        <v>382</v>
      </c>
      <c r="B383" t="s">
        <v>217</v>
      </c>
      <c r="C383">
        <v>0</v>
      </c>
      <c r="D383">
        <v>0</v>
      </c>
      <c r="E383">
        <v>1</v>
      </c>
      <c r="F383">
        <v>1</v>
      </c>
      <c r="G383">
        <v>1</v>
      </c>
      <c r="H383">
        <v>1</v>
      </c>
      <c r="I383">
        <v>20104</v>
      </c>
      <c r="J383">
        <v>2</v>
      </c>
      <c r="K383" t="s">
        <v>163</v>
      </c>
      <c r="L383" t="s">
        <v>239</v>
      </c>
      <c r="M383">
        <v>1</v>
      </c>
      <c r="N383">
        <v>1</v>
      </c>
      <c r="O383">
        <v>9</v>
      </c>
      <c r="P383">
        <v>8</v>
      </c>
      <c r="Q383">
        <v>1</v>
      </c>
      <c r="R383">
        <v>1</v>
      </c>
      <c r="S383" t="s">
        <v>163</v>
      </c>
      <c r="T383">
        <v>100</v>
      </c>
      <c r="U383">
        <v>0</v>
      </c>
      <c r="V383">
        <v>0</v>
      </c>
      <c r="W383" t="s">
        <v>313</v>
      </c>
      <c r="X383" t="s">
        <v>313</v>
      </c>
      <c r="Y383" t="s">
        <v>310</v>
      </c>
      <c r="Z383" t="s">
        <v>313</v>
      </c>
      <c r="AA383" t="s">
        <v>311</v>
      </c>
      <c r="AB383" t="s">
        <v>311</v>
      </c>
      <c r="AC383" t="s">
        <v>311</v>
      </c>
      <c r="AD383" t="s">
        <v>311</v>
      </c>
      <c r="AE383" t="s">
        <v>313</v>
      </c>
      <c r="AF383" t="s">
        <v>315</v>
      </c>
      <c r="AG383" t="s">
        <v>316</v>
      </c>
      <c r="AH383" t="s">
        <v>306</v>
      </c>
      <c r="AI383" t="s">
        <v>316</v>
      </c>
      <c r="AJ383" t="s">
        <v>314</v>
      </c>
      <c r="AK383" t="s">
        <v>314</v>
      </c>
      <c r="AL383" t="s">
        <v>314</v>
      </c>
      <c r="AM383" t="s">
        <v>306</v>
      </c>
      <c r="AN383" t="s">
        <v>316</v>
      </c>
      <c r="AO383" t="s">
        <v>319</v>
      </c>
      <c r="AP383">
        <v>2.5</v>
      </c>
      <c r="AQ383" t="s">
        <v>163</v>
      </c>
      <c r="AR383" t="s">
        <v>163</v>
      </c>
      <c r="AS383" t="s">
        <v>163</v>
      </c>
      <c r="AT383" t="s">
        <v>318</v>
      </c>
      <c r="AU383" t="s">
        <v>318</v>
      </c>
      <c r="AV383" t="s">
        <v>163</v>
      </c>
      <c r="AW383" t="s">
        <v>163</v>
      </c>
      <c r="AX383" t="s">
        <v>163</v>
      </c>
      <c r="AY383">
        <v>1</v>
      </c>
      <c r="AZ383" t="s">
        <v>163</v>
      </c>
      <c r="BA383" t="s">
        <v>163</v>
      </c>
      <c r="BB383" t="s">
        <v>163</v>
      </c>
      <c r="BC383" t="s">
        <v>163</v>
      </c>
      <c r="BD383" t="s">
        <v>163</v>
      </c>
      <c r="BE383" t="s">
        <v>163</v>
      </c>
      <c r="BF383" t="s">
        <v>163</v>
      </c>
      <c r="BG383" t="s">
        <v>163</v>
      </c>
      <c r="BH383">
        <v>5</v>
      </c>
      <c r="BI383" t="s">
        <v>163</v>
      </c>
      <c r="BJ383" t="s">
        <v>163</v>
      </c>
      <c r="BK383" t="s">
        <v>163</v>
      </c>
      <c r="BL383" t="s">
        <v>163</v>
      </c>
      <c r="BM383" t="s">
        <v>163</v>
      </c>
      <c r="BN383" t="s">
        <v>163</v>
      </c>
      <c r="BO383" t="s">
        <v>163</v>
      </c>
      <c r="BP383" t="s">
        <v>163</v>
      </c>
      <c r="BQ383" t="s">
        <v>163</v>
      </c>
      <c r="BR383" s="16">
        <v>1</v>
      </c>
      <c r="BS383" s="16">
        <v>2</v>
      </c>
      <c r="BT383" s="16">
        <v>1</v>
      </c>
      <c r="BU383" s="16">
        <v>1</v>
      </c>
      <c r="BV383" s="16" t="s">
        <v>164</v>
      </c>
      <c r="BW383" s="16">
        <v>2</v>
      </c>
      <c r="BX383" s="16" t="s">
        <v>163</v>
      </c>
      <c r="BY383" s="16" t="s">
        <v>163</v>
      </c>
      <c r="BZ383" s="16">
        <v>301</v>
      </c>
      <c r="CA383" s="16" t="s">
        <v>163</v>
      </c>
      <c r="CB383" s="16" t="s">
        <v>163</v>
      </c>
      <c r="CC383" s="16" t="s">
        <v>163</v>
      </c>
      <c r="CD383" s="16" t="s">
        <v>163</v>
      </c>
      <c r="CE383" s="16" t="s">
        <v>163</v>
      </c>
      <c r="CF383" s="16" t="s">
        <v>163</v>
      </c>
      <c r="CG383" s="16" t="s">
        <v>163</v>
      </c>
      <c r="CH383" s="16" t="s">
        <v>163</v>
      </c>
      <c r="CI383" s="16" t="s">
        <v>163</v>
      </c>
      <c r="CJ383" s="16" t="s">
        <v>163</v>
      </c>
      <c r="CK383" s="16">
        <v>301</v>
      </c>
      <c r="CL383" s="16" t="s">
        <v>163</v>
      </c>
      <c r="CM383" s="16">
        <v>1</v>
      </c>
      <c r="CN383" s="16">
        <v>1</v>
      </c>
      <c r="CO383" s="16">
        <v>2</v>
      </c>
      <c r="CP383" s="16" t="s">
        <v>163</v>
      </c>
      <c r="CQ383" s="16" t="s">
        <v>163</v>
      </c>
      <c r="CR383" s="16" t="s">
        <v>163</v>
      </c>
      <c r="CS383" s="16" t="s">
        <v>163</v>
      </c>
      <c r="CT383" s="16" t="s">
        <v>163</v>
      </c>
      <c r="CU383" s="16" t="s">
        <v>163</v>
      </c>
      <c r="CV383" s="16" t="s">
        <v>163</v>
      </c>
      <c r="CW383" s="16" t="s">
        <v>163</v>
      </c>
      <c r="CX383" s="16" t="s">
        <v>163</v>
      </c>
      <c r="CY383" s="16" t="s">
        <v>163</v>
      </c>
      <c r="CZ383" s="16" t="s">
        <v>163</v>
      </c>
      <c r="DA383" s="16" t="s">
        <v>163</v>
      </c>
      <c r="DB383" s="16" t="s">
        <v>163</v>
      </c>
      <c r="DC383" s="16" t="s">
        <v>163</v>
      </c>
      <c r="DD383" s="16" t="s">
        <v>163</v>
      </c>
      <c r="DE383" s="16" t="s">
        <v>163</v>
      </c>
      <c r="DF383" s="16" t="s">
        <v>163</v>
      </c>
      <c r="DG383" s="16" t="s">
        <v>163</v>
      </c>
      <c r="DH383" s="16" t="s">
        <v>163</v>
      </c>
      <c r="DI383" s="16" t="s">
        <v>163</v>
      </c>
      <c r="DJ383" s="16" t="s">
        <v>163</v>
      </c>
      <c r="DK383" s="16" t="s">
        <v>163</v>
      </c>
      <c r="DL383" s="16" t="s">
        <v>163</v>
      </c>
      <c r="DM383" s="16" t="s">
        <v>163</v>
      </c>
      <c r="DN383" s="16" t="s">
        <v>163</v>
      </c>
      <c r="DO383" s="16">
        <v>301</v>
      </c>
      <c r="DP383" s="16" t="s">
        <v>163</v>
      </c>
      <c r="DQ383" s="16">
        <v>1</v>
      </c>
      <c r="DR383" s="16">
        <v>1</v>
      </c>
      <c r="DS383" s="16">
        <v>2</v>
      </c>
      <c r="DT383" s="16" t="s">
        <v>163</v>
      </c>
      <c r="DU383" s="16" t="s">
        <v>163</v>
      </c>
      <c r="DV383" s="16" t="s">
        <v>163</v>
      </c>
      <c r="DW383" s="16" t="s">
        <v>163</v>
      </c>
      <c r="DX383" s="16" t="s">
        <v>163</v>
      </c>
      <c r="DY383" s="16">
        <v>305</v>
      </c>
      <c r="DZ383" s="16" t="s">
        <v>163</v>
      </c>
      <c r="EA383" s="16">
        <v>1</v>
      </c>
      <c r="EB383" s="16">
        <v>2</v>
      </c>
      <c r="EC383" s="16" t="s">
        <v>163</v>
      </c>
      <c r="ED383" s="16">
        <v>2</v>
      </c>
      <c r="EE383" s="16" t="s">
        <v>163</v>
      </c>
      <c r="EF383" s="16" t="s">
        <v>163</v>
      </c>
      <c r="EG383" s="16" t="s">
        <v>163</v>
      </c>
      <c r="EH383" s="16" t="s">
        <v>163</v>
      </c>
      <c r="EI383">
        <v>5</v>
      </c>
      <c r="EJ383">
        <v>2</v>
      </c>
      <c r="EK383" t="s">
        <v>163</v>
      </c>
      <c r="EL383">
        <v>2</v>
      </c>
      <c r="EM383">
        <v>16</v>
      </c>
      <c r="EN383">
        <v>16</v>
      </c>
      <c r="EO383">
        <v>14</v>
      </c>
      <c r="EP383">
        <v>12</v>
      </c>
      <c r="EQ383">
        <v>24</v>
      </c>
      <c r="ER383" t="s">
        <v>163</v>
      </c>
      <c r="ES383" t="s">
        <v>190</v>
      </c>
      <c r="ET383" t="s">
        <v>163</v>
      </c>
      <c r="EU383">
        <v>3</v>
      </c>
      <c r="EV383">
        <v>1974</v>
      </c>
      <c r="EW383">
        <v>1</v>
      </c>
      <c r="EX383" t="s">
        <v>341</v>
      </c>
      <c r="EY383" t="s">
        <v>348</v>
      </c>
      <c r="EZ383" t="s">
        <v>333</v>
      </c>
      <c r="FA383">
        <v>1</v>
      </c>
      <c r="FB383" t="s">
        <v>163</v>
      </c>
      <c r="FC383">
        <v>2</v>
      </c>
      <c r="FD383" t="s">
        <v>163</v>
      </c>
      <c r="FE383" t="s">
        <v>163</v>
      </c>
      <c r="FF383" t="s">
        <v>163</v>
      </c>
      <c r="FG383" t="s">
        <v>163</v>
      </c>
      <c r="FH383" t="s">
        <v>163</v>
      </c>
      <c r="FI383" t="s">
        <v>163</v>
      </c>
      <c r="FJ383" t="s">
        <v>163</v>
      </c>
      <c r="FK383">
        <f t="shared" si="10"/>
        <v>1</v>
      </c>
      <c r="FL383">
        <f t="shared" si="11"/>
        <v>0</v>
      </c>
    </row>
    <row r="384" spans="1:168" x14ac:dyDescent="0.25">
      <c r="A384">
        <v>383</v>
      </c>
      <c r="B384" t="s">
        <v>217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20104</v>
      </c>
      <c r="J384">
        <v>2</v>
      </c>
      <c r="K384" t="s">
        <v>163</v>
      </c>
      <c r="L384" t="s">
        <v>239</v>
      </c>
      <c r="M384">
        <v>1</v>
      </c>
      <c r="N384">
        <v>1</v>
      </c>
      <c r="O384">
        <v>7</v>
      </c>
      <c r="P384">
        <v>5</v>
      </c>
      <c r="Q384">
        <v>2</v>
      </c>
      <c r="R384">
        <v>1</v>
      </c>
      <c r="S384" t="s">
        <v>163</v>
      </c>
      <c r="T384">
        <v>100</v>
      </c>
      <c r="U384">
        <v>0</v>
      </c>
      <c r="V384">
        <v>0</v>
      </c>
      <c r="W384" t="s">
        <v>312</v>
      </c>
      <c r="X384" t="s">
        <v>312</v>
      </c>
      <c r="Y384" t="s">
        <v>310</v>
      </c>
      <c r="Z384" t="s">
        <v>313</v>
      </c>
      <c r="AA384" t="s">
        <v>311</v>
      </c>
      <c r="AB384" t="s">
        <v>311</v>
      </c>
      <c r="AC384" t="s">
        <v>311</v>
      </c>
      <c r="AD384" t="s">
        <v>311</v>
      </c>
      <c r="AE384" t="s">
        <v>313</v>
      </c>
      <c r="AF384" t="s">
        <v>315</v>
      </c>
      <c r="AG384" t="s">
        <v>315</v>
      </c>
      <c r="AH384" t="s">
        <v>316</v>
      </c>
      <c r="AI384" t="s">
        <v>306</v>
      </c>
      <c r="AJ384" t="s">
        <v>315</v>
      </c>
      <c r="AK384" t="s">
        <v>315</v>
      </c>
      <c r="AL384" t="s">
        <v>315</v>
      </c>
      <c r="AM384" t="s">
        <v>306</v>
      </c>
      <c r="AN384" t="s">
        <v>306</v>
      </c>
      <c r="AO384" t="s">
        <v>163</v>
      </c>
      <c r="AP384" t="s">
        <v>163</v>
      </c>
      <c r="AQ384" t="s">
        <v>318</v>
      </c>
      <c r="AR384">
        <v>2.5</v>
      </c>
      <c r="AS384" t="s">
        <v>163</v>
      </c>
      <c r="AT384" t="s">
        <v>318</v>
      </c>
      <c r="AU384" t="s">
        <v>318</v>
      </c>
      <c r="AV384" t="s">
        <v>163</v>
      </c>
      <c r="AW384" t="s">
        <v>163</v>
      </c>
      <c r="AX384" t="s">
        <v>163</v>
      </c>
      <c r="AY384" t="s">
        <v>163</v>
      </c>
      <c r="AZ384">
        <v>1</v>
      </c>
      <c r="BA384">
        <v>1</v>
      </c>
      <c r="BB384" t="s">
        <v>163</v>
      </c>
      <c r="BC384" t="s">
        <v>163</v>
      </c>
      <c r="BD384" t="s">
        <v>163</v>
      </c>
      <c r="BE384" t="s">
        <v>163</v>
      </c>
      <c r="BF384" t="s">
        <v>163</v>
      </c>
      <c r="BG384" t="s">
        <v>163</v>
      </c>
      <c r="BH384" t="s">
        <v>163</v>
      </c>
      <c r="BI384" t="s">
        <v>163</v>
      </c>
      <c r="BJ384" t="s">
        <v>163</v>
      </c>
      <c r="BK384" t="s">
        <v>163</v>
      </c>
      <c r="BL384" t="s">
        <v>163</v>
      </c>
      <c r="BM384">
        <v>2</v>
      </c>
      <c r="BN384" t="s">
        <v>163</v>
      </c>
      <c r="BO384" t="s">
        <v>163</v>
      </c>
      <c r="BP384" t="s">
        <v>163</v>
      </c>
      <c r="BQ384" t="s">
        <v>163</v>
      </c>
      <c r="BR384" s="16">
        <v>1</v>
      </c>
      <c r="BS384" s="16">
        <v>3</v>
      </c>
      <c r="BT384" s="16">
        <v>1</v>
      </c>
      <c r="BU384" s="16">
        <v>1</v>
      </c>
      <c r="BV384" s="16">
        <v>2</v>
      </c>
      <c r="BW384" s="16">
        <v>1</v>
      </c>
      <c r="BX384" s="16" t="s">
        <v>163</v>
      </c>
      <c r="BY384" s="16" t="s">
        <v>163</v>
      </c>
      <c r="BZ384" s="16" t="s">
        <v>163</v>
      </c>
      <c r="CA384" s="16">
        <v>301</v>
      </c>
      <c r="CB384" s="16" t="s">
        <v>163</v>
      </c>
      <c r="CC384" s="16" t="s">
        <v>163</v>
      </c>
      <c r="CD384" s="16" t="s">
        <v>163</v>
      </c>
      <c r="CE384" s="16" t="s">
        <v>163</v>
      </c>
      <c r="CF384" s="16" t="s">
        <v>163</v>
      </c>
      <c r="CG384" s="16" t="s">
        <v>163</v>
      </c>
      <c r="CH384" s="16" t="s">
        <v>163</v>
      </c>
      <c r="CI384" s="16" t="s">
        <v>163</v>
      </c>
      <c r="CJ384" s="16" t="s">
        <v>163</v>
      </c>
      <c r="CK384" s="16" t="s">
        <v>163</v>
      </c>
      <c r="CL384" s="16" t="s">
        <v>163</v>
      </c>
      <c r="CM384" s="16" t="s">
        <v>163</v>
      </c>
      <c r="CN384" s="16" t="s">
        <v>163</v>
      </c>
      <c r="CO384" s="16" t="s">
        <v>163</v>
      </c>
      <c r="CP384" s="16" t="s">
        <v>163</v>
      </c>
      <c r="CQ384" s="16" t="s">
        <v>163</v>
      </c>
      <c r="CR384" s="16" t="s">
        <v>163</v>
      </c>
      <c r="CS384" s="16" t="s">
        <v>163</v>
      </c>
      <c r="CT384" s="16" t="s">
        <v>163</v>
      </c>
      <c r="CU384" s="16">
        <v>301</v>
      </c>
      <c r="CV384" s="16" t="s">
        <v>163</v>
      </c>
      <c r="CW384" s="16">
        <v>1</v>
      </c>
      <c r="CX384" s="16">
        <v>1</v>
      </c>
      <c r="CY384" s="16">
        <v>2</v>
      </c>
      <c r="CZ384" s="16" t="s">
        <v>163</v>
      </c>
      <c r="DA384" s="16" t="s">
        <v>163</v>
      </c>
      <c r="DB384" s="16" t="s">
        <v>163</v>
      </c>
      <c r="DC384" s="16" t="s">
        <v>163</v>
      </c>
      <c r="DD384" s="16" t="s">
        <v>163</v>
      </c>
      <c r="DE384" s="16" t="s">
        <v>163</v>
      </c>
      <c r="DF384" s="16" t="s">
        <v>163</v>
      </c>
      <c r="DG384" s="16" t="s">
        <v>163</v>
      </c>
      <c r="DH384" s="16" t="s">
        <v>163</v>
      </c>
      <c r="DI384" s="16" t="s">
        <v>163</v>
      </c>
      <c r="DJ384" s="16" t="s">
        <v>163</v>
      </c>
      <c r="DK384" s="16" t="s">
        <v>163</v>
      </c>
      <c r="DL384" s="16" t="s">
        <v>163</v>
      </c>
      <c r="DM384" s="16" t="s">
        <v>163</v>
      </c>
      <c r="DN384" s="16" t="s">
        <v>163</v>
      </c>
      <c r="DO384" s="16">
        <v>301</v>
      </c>
      <c r="DP384" s="16" t="s">
        <v>163</v>
      </c>
      <c r="DQ384" s="16">
        <v>1</v>
      </c>
      <c r="DR384" s="16">
        <v>1</v>
      </c>
      <c r="DS384" s="16">
        <v>2</v>
      </c>
      <c r="DT384" s="16" t="s">
        <v>163</v>
      </c>
      <c r="DU384" s="16" t="s">
        <v>163</v>
      </c>
      <c r="DV384" s="16" t="s">
        <v>163</v>
      </c>
      <c r="DW384" s="16" t="s">
        <v>163</v>
      </c>
      <c r="DX384" s="16" t="s">
        <v>163</v>
      </c>
      <c r="DY384" s="16" t="s">
        <v>163</v>
      </c>
      <c r="DZ384" s="16" t="s">
        <v>163</v>
      </c>
      <c r="EA384" s="16" t="s">
        <v>163</v>
      </c>
      <c r="EB384" s="16" t="s">
        <v>163</v>
      </c>
      <c r="EC384" s="16" t="s">
        <v>163</v>
      </c>
      <c r="ED384" s="16" t="s">
        <v>163</v>
      </c>
      <c r="EE384" s="16" t="s">
        <v>163</v>
      </c>
      <c r="EF384" s="16" t="s">
        <v>163</v>
      </c>
      <c r="EG384" s="16" t="s">
        <v>163</v>
      </c>
      <c r="EH384" s="16" t="s">
        <v>163</v>
      </c>
      <c r="EI384">
        <v>5</v>
      </c>
      <c r="EJ384">
        <v>2</v>
      </c>
      <c r="EK384" t="s">
        <v>163</v>
      </c>
      <c r="EL384">
        <v>2</v>
      </c>
      <c r="EM384">
        <v>16</v>
      </c>
      <c r="EN384">
        <v>16</v>
      </c>
      <c r="EO384">
        <v>14</v>
      </c>
      <c r="EP384">
        <v>12</v>
      </c>
      <c r="EQ384">
        <v>24</v>
      </c>
      <c r="ER384" t="s">
        <v>163</v>
      </c>
      <c r="ES384" t="s">
        <v>212</v>
      </c>
      <c r="ET384" t="s">
        <v>163</v>
      </c>
      <c r="EU384">
        <v>3</v>
      </c>
      <c r="EV384">
        <v>1973</v>
      </c>
      <c r="EW384">
        <v>1</v>
      </c>
      <c r="EX384" t="s">
        <v>341</v>
      </c>
      <c r="EY384" t="s">
        <v>348</v>
      </c>
      <c r="EZ384" t="s">
        <v>334</v>
      </c>
      <c r="FA384">
        <v>2</v>
      </c>
      <c r="FB384" t="s">
        <v>163</v>
      </c>
      <c r="FC384">
        <v>1</v>
      </c>
      <c r="FD384" t="s">
        <v>163</v>
      </c>
      <c r="FE384" t="s">
        <v>163</v>
      </c>
      <c r="FF384" t="s">
        <v>163</v>
      </c>
      <c r="FG384" t="s">
        <v>163</v>
      </c>
      <c r="FH384" t="s">
        <v>163</v>
      </c>
      <c r="FI384" t="s">
        <v>163</v>
      </c>
      <c r="FJ384" t="s">
        <v>163</v>
      </c>
      <c r="FK384">
        <f t="shared" si="10"/>
        <v>1</v>
      </c>
      <c r="FL384">
        <f t="shared" si="11"/>
        <v>0</v>
      </c>
    </row>
    <row r="385" spans="1:168" x14ac:dyDescent="0.25">
      <c r="A385">
        <v>384</v>
      </c>
      <c r="B385" t="s">
        <v>217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20104</v>
      </c>
      <c r="J385">
        <v>2</v>
      </c>
      <c r="K385" t="s">
        <v>163</v>
      </c>
      <c r="L385" t="s">
        <v>239</v>
      </c>
      <c r="M385">
        <v>1</v>
      </c>
      <c r="N385">
        <v>1</v>
      </c>
      <c r="O385">
        <v>4</v>
      </c>
      <c r="P385">
        <v>2</v>
      </c>
      <c r="Q385">
        <v>2</v>
      </c>
      <c r="R385">
        <v>1</v>
      </c>
      <c r="S385" t="s">
        <v>163</v>
      </c>
      <c r="T385">
        <v>100</v>
      </c>
      <c r="U385">
        <v>0</v>
      </c>
      <c r="V385">
        <v>0</v>
      </c>
      <c r="W385" t="s">
        <v>312</v>
      </c>
      <c r="X385" t="s">
        <v>311</v>
      </c>
      <c r="Y385" t="s">
        <v>310</v>
      </c>
      <c r="Z385" t="s">
        <v>310</v>
      </c>
      <c r="AA385" t="s">
        <v>312</v>
      </c>
      <c r="AB385" t="s">
        <v>311</v>
      </c>
      <c r="AC385" t="s">
        <v>311</v>
      </c>
      <c r="AD385" t="s">
        <v>310</v>
      </c>
      <c r="AE385" t="s">
        <v>310</v>
      </c>
      <c r="AF385" t="s">
        <v>315</v>
      </c>
      <c r="AG385" t="s">
        <v>315</v>
      </c>
      <c r="AH385" t="s">
        <v>306</v>
      </c>
      <c r="AI385" t="s">
        <v>306</v>
      </c>
      <c r="AJ385" t="s">
        <v>315</v>
      </c>
      <c r="AK385" t="s">
        <v>315</v>
      </c>
      <c r="AL385" t="s">
        <v>315</v>
      </c>
      <c r="AM385" t="s">
        <v>306</v>
      </c>
      <c r="AN385" t="s">
        <v>306</v>
      </c>
      <c r="AO385" t="s">
        <v>163</v>
      </c>
      <c r="AP385" t="s">
        <v>163</v>
      </c>
      <c r="AQ385" t="s">
        <v>163</v>
      </c>
      <c r="AR385" t="s">
        <v>163</v>
      </c>
      <c r="AS385" t="s">
        <v>163</v>
      </c>
      <c r="AT385" t="s">
        <v>318</v>
      </c>
      <c r="AU385" t="s">
        <v>318</v>
      </c>
      <c r="AV385" t="s">
        <v>163</v>
      </c>
      <c r="AW385" t="s">
        <v>163</v>
      </c>
      <c r="AX385" t="s">
        <v>163</v>
      </c>
      <c r="AY385" t="s">
        <v>163</v>
      </c>
      <c r="AZ385" t="s">
        <v>163</v>
      </c>
      <c r="BA385" t="s">
        <v>163</v>
      </c>
      <c r="BB385" t="s">
        <v>163</v>
      </c>
      <c r="BC385" t="s">
        <v>163</v>
      </c>
      <c r="BD385" t="s">
        <v>163</v>
      </c>
      <c r="BE385" t="s">
        <v>163</v>
      </c>
      <c r="BF385" t="s">
        <v>163</v>
      </c>
      <c r="BG385" t="s">
        <v>163</v>
      </c>
      <c r="BH385">
        <v>2</v>
      </c>
      <c r="BI385" t="s">
        <v>163</v>
      </c>
      <c r="BJ385" t="s">
        <v>163</v>
      </c>
      <c r="BK385" t="s">
        <v>163</v>
      </c>
      <c r="BL385" t="s">
        <v>163</v>
      </c>
      <c r="BM385">
        <v>2</v>
      </c>
      <c r="BN385" t="s">
        <v>163</v>
      </c>
      <c r="BO385" t="s">
        <v>163</v>
      </c>
      <c r="BP385" t="s">
        <v>163</v>
      </c>
      <c r="BQ385" t="s">
        <v>163</v>
      </c>
      <c r="BR385" s="16">
        <v>1</v>
      </c>
      <c r="BS385" s="16">
        <v>3</v>
      </c>
      <c r="BT385" s="16">
        <v>1</v>
      </c>
      <c r="BU385" s="16">
        <v>1</v>
      </c>
      <c r="BV385" s="16">
        <v>2</v>
      </c>
      <c r="BW385" s="16">
        <v>1</v>
      </c>
      <c r="BX385" s="16" t="s">
        <v>163</v>
      </c>
      <c r="BY385" s="16" t="s">
        <v>163</v>
      </c>
      <c r="BZ385" s="16" t="s">
        <v>163</v>
      </c>
      <c r="CA385" s="16">
        <v>301</v>
      </c>
      <c r="CB385" s="16" t="s">
        <v>163</v>
      </c>
      <c r="CC385" s="16" t="s">
        <v>163</v>
      </c>
      <c r="CD385" s="16" t="s">
        <v>163</v>
      </c>
      <c r="CE385" s="16" t="s">
        <v>163</v>
      </c>
      <c r="CF385" s="16" t="s">
        <v>163</v>
      </c>
      <c r="CG385" s="16" t="s">
        <v>163</v>
      </c>
      <c r="CH385" s="16" t="s">
        <v>163</v>
      </c>
      <c r="CI385" s="16" t="s">
        <v>163</v>
      </c>
      <c r="CJ385" s="16" t="s">
        <v>163</v>
      </c>
      <c r="CK385" s="16" t="s">
        <v>163</v>
      </c>
      <c r="CL385" s="16" t="s">
        <v>163</v>
      </c>
      <c r="CM385" s="16" t="s">
        <v>163</v>
      </c>
      <c r="CN385" s="16" t="s">
        <v>163</v>
      </c>
      <c r="CO385" s="16" t="s">
        <v>163</v>
      </c>
      <c r="CP385" s="16" t="s">
        <v>163</v>
      </c>
      <c r="CQ385" s="16" t="s">
        <v>163</v>
      </c>
      <c r="CR385" s="16" t="s">
        <v>163</v>
      </c>
      <c r="CS385" s="16" t="s">
        <v>163</v>
      </c>
      <c r="CT385" s="16" t="s">
        <v>163</v>
      </c>
      <c r="CU385" s="16">
        <v>301</v>
      </c>
      <c r="CV385" s="16" t="s">
        <v>163</v>
      </c>
      <c r="CW385" s="16">
        <v>1</v>
      </c>
      <c r="CX385" s="16">
        <v>1</v>
      </c>
      <c r="CY385" s="16">
        <v>2</v>
      </c>
      <c r="CZ385" s="16" t="s">
        <v>163</v>
      </c>
      <c r="DA385" s="16" t="s">
        <v>163</v>
      </c>
      <c r="DB385" s="16" t="s">
        <v>163</v>
      </c>
      <c r="DC385" s="16" t="s">
        <v>163</v>
      </c>
      <c r="DD385" s="16" t="s">
        <v>163</v>
      </c>
      <c r="DE385" s="16" t="s">
        <v>163</v>
      </c>
      <c r="DF385" s="16" t="s">
        <v>163</v>
      </c>
      <c r="DG385" s="16" t="s">
        <v>163</v>
      </c>
      <c r="DH385" s="16" t="s">
        <v>163</v>
      </c>
      <c r="DI385" s="16" t="s">
        <v>163</v>
      </c>
      <c r="DJ385" s="16" t="s">
        <v>163</v>
      </c>
      <c r="DK385" s="16" t="s">
        <v>163</v>
      </c>
      <c r="DL385" s="16" t="s">
        <v>163</v>
      </c>
      <c r="DM385" s="16" t="s">
        <v>163</v>
      </c>
      <c r="DN385" s="16" t="s">
        <v>163</v>
      </c>
      <c r="DO385" s="16">
        <v>301</v>
      </c>
      <c r="DP385" s="16" t="s">
        <v>163</v>
      </c>
      <c r="DQ385" s="16">
        <v>1</v>
      </c>
      <c r="DR385" s="16">
        <v>1</v>
      </c>
      <c r="DS385" s="16">
        <v>2</v>
      </c>
      <c r="DT385" s="16" t="s">
        <v>163</v>
      </c>
      <c r="DU385" s="16" t="s">
        <v>163</v>
      </c>
      <c r="DV385" s="16" t="s">
        <v>163</v>
      </c>
      <c r="DW385" s="16" t="s">
        <v>163</v>
      </c>
      <c r="DX385" s="16" t="s">
        <v>163</v>
      </c>
      <c r="DY385" s="16" t="s">
        <v>163</v>
      </c>
      <c r="DZ385" s="16" t="s">
        <v>163</v>
      </c>
      <c r="EA385" s="16" t="s">
        <v>163</v>
      </c>
      <c r="EB385" s="16" t="s">
        <v>163</v>
      </c>
      <c r="EC385" s="16" t="s">
        <v>163</v>
      </c>
      <c r="ED385" s="16" t="s">
        <v>163</v>
      </c>
      <c r="EE385" s="16" t="s">
        <v>163</v>
      </c>
      <c r="EF385" s="16" t="s">
        <v>163</v>
      </c>
      <c r="EG385" s="16" t="s">
        <v>163</v>
      </c>
      <c r="EH385" s="16" t="s">
        <v>163</v>
      </c>
      <c r="EI385">
        <v>5</v>
      </c>
      <c r="EJ385">
        <v>2</v>
      </c>
      <c r="EK385" t="s">
        <v>163</v>
      </c>
      <c r="EL385">
        <v>2</v>
      </c>
      <c r="EM385">
        <v>16</v>
      </c>
      <c r="EN385">
        <v>16</v>
      </c>
      <c r="EO385">
        <v>15</v>
      </c>
      <c r="EP385">
        <v>12</v>
      </c>
      <c r="EQ385">
        <v>24</v>
      </c>
      <c r="ER385" t="s">
        <v>163</v>
      </c>
      <c r="ES385">
        <v>9</v>
      </c>
      <c r="ET385" t="s">
        <v>163</v>
      </c>
      <c r="EU385">
        <v>3</v>
      </c>
      <c r="EV385">
        <v>1972</v>
      </c>
      <c r="EW385">
        <v>1</v>
      </c>
      <c r="EX385" t="s">
        <v>341</v>
      </c>
      <c r="EY385" t="s">
        <v>350</v>
      </c>
      <c r="EZ385" t="s">
        <v>334</v>
      </c>
      <c r="FA385">
        <v>1</v>
      </c>
      <c r="FB385" t="s">
        <v>163</v>
      </c>
      <c r="FC385">
        <v>2</v>
      </c>
      <c r="FD385" t="s">
        <v>163</v>
      </c>
      <c r="FE385" t="s">
        <v>163</v>
      </c>
      <c r="FF385" t="s">
        <v>163</v>
      </c>
      <c r="FG385">
        <v>3</v>
      </c>
      <c r="FH385" t="s">
        <v>163</v>
      </c>
      <c r="FI385" t="s">
        <v>163</v>
      </c>
      <c r="FJ385" t="s">
        <v>163</v>
      </c>
      <c r="FK385">
        <f t="shared" si="10"/>
        <v>1</v>
      </c>
      <c r="FL385">
        <f t="shared" si="11"/>
        <v>0</v>
      </c>
    </row>
    <row r="386" spans="1:168" x14ac:dyDescent="0.25">
      <c r="A386">
        <v>385</v>
      </c>
      <c r="B386" t="s">
        <v>217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20202</v>
      </c>
      <c r="J386">
        <v>2</v>
      </c>
      <c r="K386" t="s">
        <v>163</v>
      </c>
      <c r="L386" t="s">
        <v>240</v>
      </c>
      <c r="M386">
        <v>1</v>
      </c>
      <c r="N386">
        <v>1</v>
      </c>
      <c r="O386">
        <v>7</v>
      </c>
      <c r="P386">
        <v>4</v>
      </c>
      <c r="Q386">
        <v>3</v>
      </c>
      <c r="R386">
        <v>1</v>
      </c>
      <c r="S386" t="s">
        <v>163</v>
      </c>
      <c r="T386">
        <v>100</v>
      </c>
      <c r="U386">
        <v>0</v>
      </c>
      <c r="V386">
        <v>0</v>
      </c>
      <c r="W386" t="s">
        <v>312</v>
      </c>
      <c r="X386" t="s">
        <v>312</v>
      </c>
      <c r="Y386" t="s">
        <v>313</v>
      </c>
      <c r="Z386" t="s">
        <v>313</v>
      </c>
      <c r="AA386" t="s">
        <v>313</v>
      </c>
      <c r="AB386" t="s">
        <v>311</v>
      </c>
      <c r="AC386" t="s">
        <v>311</v>
      </c>
      <c r="AD386" t="s">
        <v>311</v>
      </c>
      <c r="AE386" t="s">
        <v>310</v>
      </c>
      <c r="AF386" t="s">
        <v>315</v>
      </c>
      <c r="AG386" t="s">
        <v>315</v>
      </c>
      <c r="AH386" t="s">
        <v>306</v>
      </c>
      <c r="AI386" t="s">
        <v>306</v>
      </c>
      <c r="AJ386" t="s">
        <v>315</v>
      </c>
      <c r="AK386" t="s">
        <v>314</v>
      </c>
      <c r="AL386" t="s">
        <v>314</v>
      </c>
      <c r="AM386" t="s">
        <v>306</v>
      </c>
      <c r="AN386" t="s">
        <v>306</v>
      </c>
      <c r="AO386" t="s">
        <v>163</v>
      </c>
      <c r="AP386" t="s">
        <v>163</v>
      </c>
      <c r="AQ386" t="s">
        <v>163</v>
      </c>
      <c r="AR386" t="s">
        <v>163</v>
      </c>
      <c r="AS386" t="s">
        <v>163</v>
      </c>
      <c r="AT386" t="s">
        <v>318</v>
      </c>
      <c r="AU386" t="s">
        <v>318</v>
      </c>
      <c r="AV386" t="s">
        <v>163</v>
      </c>
      <c r="AW386" t="s">
        <v>163</v>
      </c>
      <c r="AX386" t="s">
        <v>163</v>
      </c>
      <c r="AY386" t="s">
        <v>163</v>
      </c>
      <c r="AZ386" t="s">
        <v>163</v>
      </c>
      <c r="BA386" t="s">
        <v>163</v>
      </c>
      <c r="BB386" t="s">
        <v>163</v>
      </c>
      <c r="BC386" t="s">
        <v>163</v>
      </c>
      <c r="BD386" t="s">
        <v>163</v>
      </c>
      <c r="BE386" t="s">
        <v>163</v>
      </c>
      <c r="BF386" t="s">
        <v>163</v>
      </c>
      <c r="BG386" t="s">
        <v>163</v>
      </c>
      <c r="BH386">
        <v>5</v>
      </c>
      <c r="BI386" t="s">
        <v>163</v>
      </c>
      <c r="BJ386" t="s">
        <v>163</v>
      </c>
      <c r="BK386" t="s">
        <v>163</v>
      </c>
      <c r="BL386" t="s">
        <v>163</v>
      </c>
      <c r="BM386">
        <v>5</v>
      </c>
      <c r="BN386" t="s">
        <v>163</v>
      </c>
      <c r="BO386" t="s">
        <v>163</v>
      </c>
      <c r="BP386" t="s">
        <v>163</v>
      </c>
      <c r="BQ386" t="s">
        <v>163</v>
      </c>
      <c r="BR386" s="16">
        <v>1</v>
      </c>
      <c r="BS386" s="16" t="s">
        <v>164</v>
      </c>
      <c r="BT386" s="16">
        <v>2</v>
      </c>
      <c r="BU386" s="16">
        <v>1</v>
      </c>
      <c r="BV386" s="16">
        <v>3</v>
      </c>
      <c r="BW386" s="16">
        <v>1</v>
      </c>
      <c r="BX386" s="16" t="s">
        <v>163</v>
      </c>
      <c r="BY386" s="16" t="s">
        <v>163</v>
      </c>
      <c r="BZ386" s="16">
        <v>304</v>
      </c>
      <c r="CA386" s="16">
        <v>301</v>
      </c>
      <c r="CB386" s="16" t="s">
        <v>163</v>
      </c>
      <c r="CC386" s="16" t="s">
        <v>163</v>
      </c>
      <c r="CD386" s="16" t="s">
        <v>163</v>
      </c>
      <c r="CE386" s="16" t="s">
        <v>163</v>
      </c>
      <c r="CF386" s="16" t="s">
        <v>163</v>
      </c>
      <c r="CG386" s="16" t="s">
        <v>163</v>
      </c>
      <c r="CH386" s="16" t="s">
        <v>163</v>
      </c>
      <c r="CI386" s="16" t="s">
        <v>163</v>
      </c>
      <c r="CJ386" s="16" t="s">
        <v>163</v>
      </c>
      <c r="CK386" s="16">
        <v>304</v>
      </c>
      <c r="CL386" s="16" t="s">
        <v>163</v>
      </c>
      <c r="CM386" s="16">
        <v>1</v>
      </c>
      <c r="CN386" s="16">
        <v>1</v>
      </c>
      <c r="CO386" s="16">
        <v>2</v>
      </c>
      <c r="CP386" s="16" t="s">
        <v>163</v>
      </c>
      <c r="CQ386" s="16" t="s">
        <v>163</v>
      </c>
      <c r="CR386" s="16" t="s">
        <v>163</v>
      </c>
      <c r="CS386" s="16" t="s">
        <v>163</v>
      </c>
      <c r="CT386" s="16" t="s">
        <v>163</v>
      </c>
      <c r="CU386" s="16">
        <v>301</v>
      </c>
      <c r="CV386" s="16" t="s">
        <v>163</v>
      </c>
      <c r="CW386" s="16">
        <v>1</v>
      </c>
      <c r="CX386" s="16">
        <v>1</v>
      </c>
      <c r="CY386" s="16">
        <v>2</v>
      </c>
      <c r="CZ386" s="16" t="s">
        <v>163</v>
      </c>
      <c r="DA386" s="16" t="s">
        <v>163</v>
      </c>
      <c r="DB386" s="16" t="s">
        <v>163</v>
      </c>
      <c r="DC386" s="16" t="s">
        <v>163</v>
      </c>
      <c r="DD386" s="16" t="s">
        <v>163</v>
      </c>
      <c r="DE386" s="16" t="s">
        <v>163</v>
      </c>
      <c r="DF386" s="16" t="s">
        <v>163</v>
      </c>
      <c r="DG386" s="16" t="s">
        <v>163</v>
      </c>
      <c r="DH386" s="16" t="s">
        <v>163</v>
      </c>
      <c r="DI386" s="16" t="s">
        <v>163</v>
      </c>
      <c r="DJ386" s="16" t="s">
        <v>163</v>
      </c>
      <c r="DK386" s="16" t="s">
        <v>163</v>
      </c>
      <c r="DL386" s="16" t="s">
        <v>163</v>
      </c>
      <c r="DM386" s="16" t="s">
        <v>163</v>
      </c>
      <c r="DN386" s="16" t="s">
        <v>163</v>
      </c>
      <c r="DO386" s="16" t="s">
        <v>163</v>
      </c>
      <c r="DP386" s="16" t="s">
        <v>163</v>
      </c>
      <c r="DQ386" s="16" t="s">
        <v>163</v>
      </c>
      <c r="DR386" s="16" t="s">
        <v>163</v>
      </c>
      <c r="DS386" s="16" t="s">
        <v>163</v>
      </c>
      <c r="DT386" s="16" t="s">
        <v>163</v>
      </c>
      <c r="DU386" s="16" t="s">
        <v>163</v>
      </c>
      <c r="DV386" s="16" t="s">
        <v>163</v>
      </c>
      <c r="DW386" s="16" t="s">
        <v>163</v>
      </c>
      <c r="DX386" s="16" t="s">
        <v>163</v>
      </c>
      <c r="DY386" s="16">
        <v>306</v>
      </c>
      <c r="DZ386" s="16" t="s">
        <v>163</v>
      </c>
      <c r="EA386" s="16">
        <v>1</v>
      </c>
      <c r="EB386" s="16">
        <v>1</v>
      </c>
      <c r="EC386" s="16">
        <v>2</v>
      </c>
      <c r="ED386" s="16" t="s">
        <v>163</v>
      </c>
      <c r="EE386" s="16" t="s">
        <v>163</v>
      </c>
      <c r="EF386" s="16" t="s">
        <v>163</v>
      </c>
      <c r="EG386" s="16" t="s">
        <v>163</v>
      </c>
      <c r="EH386" s="16" t="s">
        <v>163</v>
      </c>
      <c r="EI386">
        <v>5</v>
      </c>
      <c r="EJ386">
        <v>1</v>
      </c>
      <c r="EK386" t="s">
        <v>163</v>
      </c>
      <c r="EL386">
        <v>4</v>
      </c>
      <c r="EM386">
        <v>12</v>
      </c>
      <c r="EN386">
        <v>12</v>
      </c>
      <c r="EO386">
        <v>12</v>
      </c>
      <c r="EP386">
        <v>12</v>
      </c>
      <c r="EQ386" t="s">
        <v>163</v>
      </c>
      <c r="ER386">
        <v>2</v>
      </c>
      <c r="ES386" t="s">
        <v>163</v>
      </c>
      <c r="ET386">
        <v>7</v>
      </c>
      <c r="EU386">
        <v>3</v>
      </c>
      <c r="EV386">
        <v>1967</v>
      </c>
      <c r="EW386">
        <v>1</v>
      </c>
      <c r="EX386" t="s">
        <v>341</v>
      </c>
      <c r="EY386" t="s">
        <v>349</v>
      </c>
      <c r="EZ386" t="s">
        <v>334</v>
      </c>
      <c r="FA386">
        <v>1</v>
      </c>
      <c r="FB386">
        <v>3</v>
      </c>
      <c r="FC386">
        <v>2</v>
      </c>
      <c r="FD386" t="s">
        <v>163</v>
      </c>
      <c r="FE386" t="s">
        <v>163</v>
      </c>
      <c r="FF386" t="s">
        <v>163</v>
      </c>
      <c r="FG386" t="s">
        <v>163</v>
      </c>
      <c r="FH386" t="s">
        <v>163</v>
      </c>
      <c r="FI386" t="s">
        <v>163</v>
      </c>
      <c r="FJ386" t="s">
        <v>163</v>
      </c>
      <c r="FK386">
        <f t="shared" ref="FK386:FK449" si="12">IF(AND(OR(AF386="never",AF386="once"),OR(AG386="never",AG386="once"),OR(AH386="never",AH386="once"),OR(AI386="never",AI386="once"),OR(AJ386="never",AJ386="once"),OR(AK386="never",AK386="once"),OR(AL386="never",AL386="once"),OR(AM386="never",AM386="once"),OR(AN386="never",AN386="once")),0,1)</f>
        <v>1</v>
      </c>
      <c r="FL386">
        <f t="shared" ref="FL386:FL449" si="13">IF(EX386="SDA",1,0)</f>
        <v>0</v>
      </c>
    </row>
    <row r="387" spans="1:168" x14ac:dyDescent="0.25">
      <c r="A387">
        <v>386</v>
      </c>
      <c r="B387" t="s">
        <v>217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20202</v>
      </c>
      <c r="J387">
        <v>2</v>
      </c>
      <c r="K387" t="s">
        <v>163</v>
      </c>
      <c r="L387" t="s">
        <v>240</v>
      </c>
      <c r="M387">
        <v>1</v>
      </c>
      <c r="N387">
        <v>1</v>
      </c>
      <c r="O387">
        <v>4</v>
      </c>
      <c r="P387">
        <v>3</v>
      </c>
      <c r="Q387">
        <v>1</v>
      </c>
      <c r="R387">
        <v>1</v>
      </c>
      <c r="S387" t="s">
        <v>163</v>
      </c>
      <c r="T387">
        <v>100</v>
      </c>
      <c r="U387">
        <v>0</v>
      </c>
      <c r="V387">
        <v>0</v>
      </c>
      <c r="W387" t="s">
        <v>312</v>
      </c>
      <c r="X387" t="s">
        <v>313</v>
      </c>
      <c r="Y387" t="s">
        <v>310</v>
      </c>
      <c r="Z387" t="s">
        <v>310</v>
      </c>
      <c r="AA387" t="s">
        <v>312</v>
      </c>
      <c r="AB387" t="s">
        <v>311</v>
      </c>
      <c r="AC387" t="s">
        <v>311</v>
      </c>
      <c r="AD387" t="s">
        <v>311</v>
      </c>
      <c r="AE387" t="s">
        <v>310</v>
      </c>
      <c r="AF387" t="s">
        <v>314</v>
      </c>
      <c r="AG387" t="s">
        <v>315</v>
      </c>
      <c r="AH387" t="s">
        <v>306</v>
      </c>
      <c r="AI387" t="s">
        <v>306</v>
      </c>
      <c r="AJ387" t="s">
        <v>315</v>
      </c>
      <c r="AK387" t="s">
        <v>315</v>
      </c>
      <c r="AL387" t="s">
        <v>314</v>
      </c>
      <c r="AM387" t="s">
        <v>306</v>
      </c>
      <c r="AN387" t="s">
        <v>306</v>
      </c>
      <c r="AO387" t="s">
        <v>163</v>
      </c>
      <c r="AP387" t="s">
        <v>163</v>
      </c>
      <c r="AQ387" t="s">
        <v>163</v>
      </c>
      <c r="AR387" t="s">
        <v>163</v>
      </c>
      <c r="AS387" t="s">
        <v>163</v>
      </c>
      <c r="AT387" t="s">
        <v>318</v>
      </c>
      <c r="AU387" t="s">
        <v>318</v>
      </c>
      <c r="AV387" t="s">
        <v>163</v>
      </c>
      <c r="AW387" t="s">
        <v>163</v>
      </c>
      <c r="AX387" t="s">
        <v>163</v>
      </c>
      <c r="AY387" t="s">
        <v>163</v>
      </c>
      <c r="AZ387" t="s">
        <v>163</v>
      </c>
      <c r="BA387" t="s">
        <v>163</v>
      </c>
      <c r="BB387" t="s">
        <v>163</v>
      </c>
      <c r="BC387" t="s">
        <v>163</v>
      </c>
      <c r="BD387" t="s">
        <v>163</v>
      </c>
      <c r="BE387" t="s">
        <v>163</v>
      </c>
      <c r="BF387" t="s">
        <v>163</v>
      </c>
      <c r="BG387" t="s">
        <v>163</v>
      </c>
      <c r="BH387">
        <v>2</v>
      </c>
      <c r="BI387" t="s">
        <v>163</v>
      </c>
      <c r="BJ387" t="s">
        <v>163</v>
      </c>
      <c r="BK387" t="s">
        <v>163</v>
      </c>
      <c r="BL387" t="s">
        <v>163</v>
      </c>
      <c r="BM387">
        <v>2</v>
      </c>
      <c r="BN387" t="s">
        <v>163</v>
      </c>
      <c r="BO387" t="s">
        <v>163</v>
      </c>
      <c r="BP387" t="s">
        <v>163</v>
      </c>
      <c r="BQ387" t="s">
        <v>163</v>
      </c>
      <c r="BR387" s="16">
        <v>1</v>
      </c>
      <c r="BS387" s="16" t="s">
        <v>164</v>
      </c>
      <c r="BT387" s="16">
        <v>2</v>
      </c>
      <c r="BU387" s="16">
        <v>1</v>
      </c>
      <c r="BV387" s="16">
        <v>3</v>
      </c>
      <c r="BW387" s="16">
        <v>1</v>
      </c>
      <c r="BX387" s="16" t="s">
        <v>163</v>
      </c>
      <c r="BY387" s="16" t="s">
        <v>163</v>
      </c>
      <c r="BZ387" s="16">
        <v>301</v>
      </c>
      <c r="CA387" s="16">
        <v>301</v>
      </c>
      <c r="CB387" s="16" t="s">
        <v>163</v>
      </c>
      <c r="CC387" s="16" t="s">
        <v>163</v>
      </c>
      <c r="CD387" s="16" t="s">
        <v>163</v>
      </c>
      <c r="CE387" s="16" t="s">
        <v>163</v>
      </c>
      <c r="CF387" s="16" t="s">
        <v>163</v>
      </c>
      <c r="CG387" s="16" t="s">
        <v>163</v>
      </c>
      <c r="CH387" s="16" t="s">
        <v>163</v>
      </c>
      <c r="CI387" s="16" t="s">
        <v>163</v>
      </c>
      <c r="CJ387" s="16" t="s">
        <v>163</v>
      </c>
      <c r="CK387" s="16">
        <v>301</v>
      </c>
      <c r="CL387" s="16" t="s">
        <v>163</v>
      </c>
      <c r="CM387" s="16">
        <v>1</v>
      </c>
      <c r="CN387" s="16">
        <v>1</v>
      </c>
      <c r="CO387" s="16">
        <v>2</v>
      </c>
      <c r="CP387" s="16" t="s">
        <v>163</v>
      </c>
      <c r="CQ387" s="16" t="s">
        <v>163</v>
      </c>
      <c r="CR387" s="16" t="s">
        <v>163</v>
      </c>
      <c r="CS387" s="16" t="s">
        <v>163</v>
      </c>
      <c r="CT387" s="16" t="s">
        <v>163</v>
      </c>
      <c r="CU387" s="16">
        <v>301</v>
      </c>
      <c r="CV387" s="16" t="s">
        <v>163</v>
      </c>
      <c r="CW387" s="16">
        <v>1</v>
      </c>
      <c r="CX387" s="16">
        <v>1</v>
      </c>
      <c r="CY387" s="16">
        <v>2</v>
      </c>
      <c r="CZ387" s="16" t="s">
        <v>163</v>
      </c>
      <c r="DA387" s="16" t="s">
        <v>163</v>
      </c>
      <c r="DB387" s="16" t="s">
        <v>163</v>
      </c>
      <c r="DC387" s="16" t="s">
        <v>163</v>
      </c>
      <c r="DD387" s="16" t="s">
        <v>163</v>
      </c>
      <c r="DE387" s="16" t="s">
        <v>163</v>
      </c>
      <c r="DF387" s="16" t="s">
        <v>163</v>
      </c>
      <c r="DG387" s="16" t="s">
        <v>163</v>
      </c>
      <c r="DH387" s="16" t="s">
        <v>163</v>
      </c>
      <c r="DI387" s="16" t="s">
        <v>163</v>
      </c>
      <c r="DJ387" s="16" t="s">
        <v>163</v>
      </c>
      <c r="DK387" s="16" t="s">
        <v>163</v>
      </c>
      <c r="DL387" s="16" t="s">
        <v>163</v>
      </c>
      <c r="DM387" s="16" t="s">
        <v>163</v>
      </c>
      <c r="DN387" s="16" t="s">
        <v>163</v>
      </c>
      <c r="DO387" s="16" t="s">
        <v>163</v>
      </c>
      <c r="DP387" s="16" t="s">
        <v>163</v>
      </c>
      <c r="DQ387" s="16" t="s">
        <v>163</v>
      </c>
      <c r="DR387" s="16" t="s">
        <v>163</v>
      </c>
      <c r="DS387" s="16" t="s">
        <v>163</v>
      </c>
      <c r="DT387" s="16" t="s">
        <v>163</v>
      </c>
      <c r="DU387" s="16" t="s">
        <v>163</v>
      </c>
      <c r="DV387" s="16" t="s">
        <v>163</v>
      </c>
      <c r="DW387" s="16" t="s">
        <v>163</v>
      </c>
      <c r="DX387" s="16" t="s">
        <v>163</v>
      </c>
      <c r="DY387" s="16">
        <v>305</v>
      </c>
      <c r="DZ387" s="16" t="s">
        <v>163</v>
      </c>
      <c r="EA387" s="16">
        <v>1</v>
      </c>
      <c r="EB387" s="16">
        <v>2</v>
      </c>
      <c r="EC387" s="16" t="s">
        <v>163</v>
      </c>
      <c r="ED387" s="16">
        <v>2</v>
      </c>
      <c r="EE387" s="16" t="s">
        <v>163</v>
      </c>
      <c r="EF387" s="16" t="s">
        <v>163</v>
      </c>
      <c r="EG387" s="16" t="s">
        <v>163</v>
      </c>
      <c r="EH387" s="16" t="s">
        <v>163</v>
      </c>
      <c r="EI387">
        <v>5</v>
      </c>
      <c r="EJ387">
        <v>2</v>
      </c>
      <c r="EK387" t="s">
        <v>163</v>
      </c>
      <c r="EL387">
        <v>4</v>
      </c>
      <c r="EM387">
        <v>16</v>
      </c>
      <c r="EN387">
        <v>16</v>
      </c>
      <c r="EO387">
        <v>15</v>
      </c>
      <c r="EP387">
        <v>13</v>
      </c>
      <c r="EQ387">
        <v>24</v>
      </c>
      <c r="ER387" t="s">
        <v>163</v>
      </c>
      <c r="ES387" t="s">
        <v>190</v>
      </c>
      <c r="ET387" t="s">
        <v>163</v>
      </c>
      <c r="EU387">
        <v>3</v>
      </c>
      <c r="EV387">
        <v>1964</v>
      </c>
      <c r="EW387">
        <v>1</v>
      </c>
      <c r="EX387" t="s">
        <v>338</v>
      </c>
      <c r="EY387" t="s">
        <v>348</v>
      </c>
      <c r="EZ387" t="s">
        <v>333</v>
      </c>
      <c r="FA387">
        <v>1</v>
      </c>
      <c r="FB387" t="s">
        <v>163</v>
      </c>
      <c r="FC387">
        <v>2</v>
      </c>
      <c r="FD387" t="s">
        <v>163</v>
      </c>
      <c r="FE387" t="s">
        <v>163</v>
      </c>
      <c r="FF387" t="s">
        <v>163</v>
      </c>
      <c r="FG387" t="s">
        <v>163</v>
      </c>
      <c r="FH387" t="s">
        <v>163</v>
      </c>
      <c r="FI387" t="s">
        <v>163</v>
      </c>
      <c r="FJ387" t="s">
        <v>163</v>
      </c>
      <c r="FK387">
        <f t="shared" si="12"/>
        <v>1</v>
      </c>
      <c r="FL387">
        <f t="shared" si="13"/>
        <v>0</v>
      </c>
    </row>
    <row r="388" spans="1:168" x14ac:dyDescent="0.25">
      <c r="A388">
        <v>387</v>
      </c>
      <c r="B388" t="s">
        <v>217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20202</v>
      </c>
      <c r="J388">
        <v>2</v>
      </c>
      <c r="K388" t="s">
        <v>163</v>
      </c>
      <c r="L388" t="s">
        <v>240</v>
      </c>
      <c r="M388">
        <v>1</v>
      </c>
      <c r="N388">
        <v>1</v>
      </c>
      <c r="O388">
        <v>6</v>
      </c>
      <c r="P388">
        <v>4</v>
      </c>
      <c r="Q388">
        <v>2</v>
      </c>
      <c r="R388">
        <v>1</v>
      </c>
      <c r="S388" t="s">
        <v>163</v>
      </c>
      <c r="T388">
        <v>100</v>
      </c>
      <c r="U388">
        <v>0</v>
      </c>
      <c r="V388">
        <v>0</v>
      </c>
      <c r="W388" t="s">
        <v>313</v>
      </c>
      <c r="X388" t="s">
        <v>313</v>
      </c>
      <c r="Y388" t="s">
        <v>310</v>
      </c>
      <c r="Z388" t="s">
        <v>310</v>
      </c>
      <c r="AA388" t="s">
        <v>311</v>
      </c>
      <c r="AB388" t="s">
        <v>311</v>
      </c>
      <c r="AC388" t="s">
        <v>308</v>
      </c>
      <c r="AD388" t="s">
        <v>311</v>
      </c>
      <c r="AE388" t="s">
        <v>313</v>
      </c>
      <c r="AF388" t="s">
        <v>316</v>
      </c>
      <c r="AG388" t="s">
        <v>316</v>
      </c>
      <c r="AH388" t="s">
        <v>306</v>
      </c>
      <c r="AI388" t="s">
        <v>306</v>
      </c>
      <c r="AJ388" t="s">
        <v>315</v>
      </c>
      <c r="AK388" t="s">
        <v>314</v>
      </c>
      <c r="AL388" t="s">
        <v>314</v>
      </c>
      <c r="AM388" t="s">
        <v>306</v>
      </c>
      <c r="AN388" t="s">
        <v>306</v>
      </c>
      <c r="AO388" t="s">
        <v>163</v>
      </c>
      <c r="AP388" t="s">
        <v>163</v>
      </c>
      <c r="AQ388" t="s">
        <v>163</v>
      </c>
      <c r="AR388" t="s">
        <v>163</v>
      </c>
      <c r="AS388" t="s">
        <v>163</v>
      </c>
      <c r="AT388" t="s">
        <v>318</v>
      </c>
      <c r="AU388" t="s">
        <v>318</v>
      </c>
      <c r="AV388" t="s">
        <v>163</v>
      </c>
      <c r="AW388" t="s">
        <v>163</v>
      </c>
      <c r="AX388" t="s">
        <v>163</v>
      </c>
      <c r="AY388" t="s">
        <v>163</v>
      </c>
      <c r="AZ388" t="s">
        <v>163</v>
      </c>
      <c r="BA388" t="s">
        <v>163</v>
      </c>
      <c r="BB388" t="s">
        <v>163</v>
      </c>
      <c r="BC388" t="s">
        <v>163</v>
      </c>
      <c r="BD388" t="s">
        <v>163</v>
      </c>
      <c r="BE388" t="s">
        <v>163</v>
      </c>
      <c r="BF388" t="s">
        <v>163</v>
      </c>
      <c r="BG388" t="s">
        <v>163</v>
      </c>
      <c r="BH388">
        <v>1</v>
      </c>
      <c r="BI388">
        <v>2</v>
      </c>
      <c r="BJ388" t="s">
        <v>163</v>
      </c>
      <c r="BK388" t="s">
        <v>163</v>
      </c>
      <c r="BL388" t="s">
        <v>163</v>
      </c>
      <c r="BM388">
        <v>1</v>
      </c>
      <c r="BN388" t="s">
        <v>163</v>
      </c>
      <c r="BO388" t="s">
        <v>163</v>
      </c>
      <c r="BP388">
        <v>2</v>
      </c>
      <c r="BQ388" t="s">
        <v>163</v>
      </c>
      <c r="BR388" s="16">
        <v>1</v>
      </c>
      <c r="BS388" s="16">
        <v>3</v>
      </c>
      <c r="BT388" s="16">
        <v>1</v>
      </c>
      <c r="BU388" s="16">
        <v>2</v>
      </c>
      <c r="BV388" s="16">
        <v>0</v>
      </c>
      <c r="BW388" s="16">
        <v>0</v>
      </c>
      <c r="BX388" s="16" t="s">
        <v>163</v>
      </c>
      <c r="BY388" s="16" t="s">
        <v>163</v>
      </c>
      <c r="BZ388" s="16" t="s">
        <v>163</v>
      </c>
      <c r="CA388" s="16">
        <v>301</v>
      </c>
      <c r="CB388" s="16" t="s">
        <v>163</v>
      </c>
      <c r="CC388" s="16" t="s">
        <v>163</v>
      </c>
      <c r="CD388" s="16" t="s">
        <v>163</v>
      </c>
      <c r="CE388" s="16" t="s">
        <v>163</v>
      </c>
      <c r="CF388" s="16" t="s">
        <v>163</v>
      </c>
      <c r="CG388" s="16" t="s">
        <v>163</v>
      </c>
      <c r="CH388" s="16" t="s">
        <v>163</v>
      </c>
      <c r="CI388" s="16" t="s">
        <v>163</v>
      </c>
      <c r="CJ388" s="16" t="s">
        <v>163</v>
      </c>
      <c r="CK388" s="16" t="s">
        <v>163</v>
      </c>
      <c r="CL388" s="16" t="s">
        <v>163</v>
      </c>
      <c r="CM388" s="16" t="s">
        <v>163</v>
      </c>
      <c r="CN388" s="16" t="s">
        <v>163</v>
      </c>
      <c r="CO388" s="16" t="s">
        <v>163</v>
      </c>
      <c r="CP388" s="16" t="s">
        <v>163</v>
      </c>
      <c r="CQ388" s="16" t="s">
        <v>163</v>
      </c>
      <c r="CR388" s="16" t="s">
        <v>163</v>
      </c>
      <c r="CS388" s="16" t="s">
        <v>163</v>
      </c>
      <c r="CT388" s="16" t="s">
        <v>163</v>
      </c>
      <c r="CU388" s="16">
        <v>301</v>
      </c>
      <c r="CV388" s="16" t="s">
        <v>163</v>
      </c>
      <c r="CW388" s="16">
        <v>1</v>
      </c>
      <c r="CX388" s="16">
        <v>1</v>
      </c>
      <c r="CY388" s="16">
        <v>2</v>
      </c>
      <c r="CZ388" s="16" t="s">
        <v>163</v>
      </c>
      <c r="DA388" s="16" t="s">
        <v>163</v>
      </c>
      <c r="DB388" s="16" t="s">
        <v>163</v>
      </c>
      <c r="DC388" s="16" t="s">
        <v>163</v>
      </c>
      <c r="DD388" s="16" t="s">
        <v>163</v>
      </c>
      <c r="DE388" s="16" t="s">
        <v>163</v>
      </c>
      <c r="DF388" s="16" t="s">
        <v>163</v>
      </c>
      <c r="DG388" s="16" t="s">
        <v>163</v>
      </c>
      <c r="DH388" s="16" t="s">
        <v>163</v>
      </c>
      <c r="DI388" s="16" t="s">
        <v>163</v>
      </c>
      <c r="DJ388" s="16" t="s">
        <v>163</v>
      </c>
      <c r="DK388" s="16" t="s">
        <v>163</v>
      </c>
      <c r="DL388" s="16" t="s">
        <v>163</v>
      </c>
      <c r="DM388" s="16" t="s">
        <v>163</v>
      </c>
      <c r="DN388" s="16" t="s">
        <v>163</v>
      </c>
      <c r="DO388" s="16" t="s">
        <v>163</v>
      </c>
      <c r="DP388" s="16" t="s">
        <v>163</v>
      </c>
      <c r="DQ388" s="16" t="s">
        <v>163</v>
      </c>
      <c r="DR388" s="16" t="s">
        <v>163</v>
      </c>
      <c r="DS388" s="16" t="s">
        <v>163</v>
      </c>
      <c r="DT388" s="16" t="s">
        <v>163</v>
      </c>
      <c r="DU388" s="16" t="s">
        <v>163</v>
      </c>
      <c r="DV388" s="16" t="s">
        <v>163</v>
      </c>
      <c r="DW388" s="16" t="s">
        <v>163</v>
      </c>
      <c r="DX388" s="16" t="s">
        <v>163</v>
      </c>
      <c r="DY388" s="16" t="s">
        <v>163</v>
      </c>
      <c r="DZ388" s="16" t="s">
        <v>163</v>
      </c>
      <c r="EA388" s="16" t="s">
        <v>163</v>
      </c>
      <c r="EB388" s="16" t="s">
        <v>163</v>
      </c>
      <c r="EC388" s="16" t="s">
        <v>163</v>
      </c>
      <c r="ED388" s="16" t="s">
        <v>163</v>
      </c>
      <c r="EE388" s="16" t="s">
        <v>163</v>
      </c>
      <c r="EF388" s="16" t="s">
        <v>163</v>
      </c>
      <c r="EG388" s="16" t="s">
        <v>163</v>
      </c>
      <c r="EH388" s="16" t="s">
        <v>163</v>
      </c>
      <c r="EI388">
        <v>5</v>
      </c>
      <c r="EJ388">
        <v>2</v>
      </c>
      <c r="EK388" t="s">
        <v>163</v>
      </c>
      <c r="EL388">
        <v>4</v>
      </c>
      <c r="EM388">
        <v>16</v>
      </c>
      <c r="EN388">
        <v>16</v>
      </c>
      <c r="EO388">
        <v>15</v>
      </c>
      <c r="EP388">
        <v>13</v>
      </c>
      <c r="EQ388">
        <v>24</v>
      </c>
      <c r="ER388" t="s">
        <v>163</v>
      </c>
      <c r="ES388" t="s">
        <v>190</v>
      </c>
      <c r="ET388" t="s">
        <v>163</v>
      </c>
      <c r="EU388">
        <v>3</v>
      </c>
      <c r="EV388">
        <v>1974</v>
      </c>
      <c r="EW388">
        <v>1</v>
      </c>
      <c r="EX388" t="s">
        <v>345</v>
      </c>
      <c r="EY388" t="s">
        <v>347</v>
      </c>
      <c r="EZ388" t="s">
        <v>333</v>
      </c>
      <c r="FA388">
        <v>1</v>
      </c>
      <c r="FB388" t="s">
        <v>163</v>
      </c>
      <c r="FC388">
        <v>2</v>
      </c>
      <c r="FD388" t="s">
        <v>163</v>
      </c>
      <c r="FE388" t="s">
        <v>163</v>
      </c>
      <c r="FF388" t="s">
        <v>163</v>
      </c>
      <c r="FG388" t="s">
        <v>163</v>
      </c>
      <c r="FH388" t="s">
        <v>163</v>
      </c>
      <c r="FI388" t="s">
        <v>163</v>
      </c>
      <c r="FJ388" t="s">
        <v>163</v>
      </c>
      <c r="FK388">
        <f t="shared" si="12"/>
        <v>1</v>
      </c>
      <c r="FL388">
        <f t="shared" si="13"/>
        <v>0</v>
      </c>
    </row>
    <row r="389" spans="1:168" x14ac:dyDescent="0.25">
      <c r="A389">
        <v>388</v>
      </c>
      <c r="B389" t="s">
        <v>217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20202</v>
      </c>
      <c r="J389">
        <v>2</v>
      </c>
      <c r="K389" t="s">
        <v>163</v>
      </c>
      <c r="L389" t="s">
        <v>240</v>
      </c>
      <c r="M389">
        <v>1</v>
      </c>
      <c r="N389">
        <v>1</v>
      </c>
      <c r="O389">
        <v>3</v>
      </c>
      <c r="P389">
        <v>2</v>
      </c>
      <c r="Q389">
        <v>1</v>
      </c>
      <c r="R389">
        <v>1</v>
      </c>
      <c r="S389" t="s">
        <v>163</v>
      </c>
      <c r="T389">
        <v>60</v>
      </c>
      <c r="U389">
        <v>30</v>
      </c>
      <c r="V389">
        <v>10</v>
      </c>
      <c r="W389" t="s">
        <v>312</v>
      </c>
      <c r="X389" t="s">
        <v>312</v>
      </c>
      <c r="Y389" t="s">
        <v>313</v>
      </c>
      <c r="Z389" t="s">
        <v>313</v>
      </c>
      <c r="AA389" t="s">
        <v>311</v>
      </c>
      <c r="AB389" t="s">
        <v>311</v>
      </c>
      <c r="AC389" t="s">
        <v>311</v>
      </c>
      <c r="AD389" t="s">
        <v>311</v>
      </c>
      <c r="AE389" t="s">
        <v>310</v>
      </c>
      <c r="AF389" t="s">
        <v>315</v>
      </c>
      <c r="AG389" t="s">
        <v>315</v>
      </c>
      <c r="AH389" t="s">
        <v>316</v>
      </c>
      <c r="AI389" t="s">
        <v>316</v>
      </c>
      <c r="AJ389" t="s">
        <v>314</v>
      </c>
      <c r="AK389" t="s">
        <v>314</v>
      </c>
      <c r="AL389" t="s">
        <v>314</v>
      </c>
      <c r="AM389" t="s">
        <v>314</v>
      </c>
      <c r="AN389" t="s">
        <v>306</v>
      </c>
      <c r="AO389" t="s">
        <v>318</v>
      </c>
      <c r="AP389">
        <v>2.5</v>
      </c>
      <c r="AQ389" t="s">
        <v>318</v>
      </c>
      <c r="AR389">
        <v>2</v>
      </c>
      <c r="AS389">
        <v>2.75</v>
      </c>
      <c r="AT389" t="s">
        <v>318</v>
      </c>
      <c r="AU389" t="s">
        <v>318</v>
      </c>
      <c r="AV389" t="s">
        <v>163</v>
      </c>
      <c r="AW389">
        <v>1</v>
      </c>
      <c r="AX389" t="s">
        <v>163</v>
      </c>
      <c r="AY389" t="s">
        <v>163</v>
      </c>
      <c r="AZ389">
        <v>1</v>
      </c>
      <c r="BA389">
        <v>1</v>
      </c>
      <c r="BB389" t="s">
        <v>163</v>
      </c>
      <c r="BC389" t="s">
        <v>163</v>
      </c>
      <c r="BD389" t="s">
        <v>163</v>
      </c>
      <c r="BE389" t="s">
        <v>163</v>
      </c>
      <c r="BF389" t="s">
        <v>163</v>
      </c>
      <c r="BG389" t="s">
        <v>163</v>
      </c>
      <c r="BH389" t="s">
        <v>163</v>
      </c>
      <c r="BI389" t="s">
        <v>163</v>
      </c>
      <c r="BJ389" t="s">
        <v>163</v>
      </c>
      <c r="BK389" t="s">
        <v>163</v>
      </c>
      <c r="BL389" t="s">
        <v>163</v>
      </c>
      <c r="BM389" t="s">
        <v>163</v>
      </c>
      <c r="BN389" t="s">
        <v>163</v>
      </c>
      <c r="BO389" t="s">
        <v>163</v>
      </c>
      <c r="BP389" t="s">
        <v>163</v>
      </c>
      <c r="BQ389" t="s">
        <v>163</v>
      </c>
      <c r="BR389" s="16">
        <v>1</v>
      </c>
      <c r="BS389" s="16">
        <v>3</v>
      </c>
      <c r="BT389" s="16">
        <v>1</v>
      </c>
      <c r="BU389" s="16">
        <v>2</v>
      </c>
      <c r="BV389" s="16">
        <v>0</v>
      </c>
      <c r="BW389" s="16">
        <v>0</v>
      </c>
      <c r="BX389" s="16" t="s">
        <v>163</v>
      </c>
      <c r="BY389" s="16" t="s">
        <v>163</v>
      </c>
      <c r="BZ389" s="16" t="s">
        <v>163</v>
      </c>
      <c r="CA389" s="16">
        <v>301</v>
      </c>
      <c r="CB389" s="16" t="s">
        <v>163</v>
      </c>
      <c r="CC389" s="16" t="s">
        <v>163</v>
      </c>
      <c r="CD389" s="16" t="s">
        <v>163</v>
      </c>
      <c r="CE389" s="16" t="s">
        <v>163</v>
      </c>
      <c r="CF389" s="16" t="s">
        <v>163</v>
      </c>
      <c r="CG389" s="16" t="s">
        <v>163</v>
      </c>
      <c r="CH389" s="16" t="s">
        <v>163</v>
      </c>
      <c r="CI389" s="16" t="s">
        <v>163</v>
      </c>
      <c r="CJ389" s="16" t="s">
        <v>163</v>
      </c>
      <c r="CK389" s="16" t="s">
        <v>163</v>
      </c>
      <c r="CL389" s="16" t="s">
        <v>163</v>
      </c>
      <c r="CM389" s="16" t="s">
        <v>163</v>
      </c>
      <c r="CN389" s="16" t="s">
        <v>163</v>
      </c>
      <c r="CO389" s="16" t="s">
        <v>163</v>
      </c>
      <c r="CP389" s="16" t="s">
        <v>163</v>
      </c>
      <c r="CQ389" s="16" t="s">
        <v>163</v>
      </c>
      <c r="CR389" s="16" t="s">
        <v>163</v>
      </c>
      <c r="CS389" s="16" t="s">
        <v>163</v>
      </c>
      <c r="CT389" s="16" t="s">
        <v>163</v>
      </c>
      <c r="CU389" s="16">
        <v>301</v>
      </c>
      <c r="CV389" s="16" t="s">
        <v>163</v>
      </c>
      <c r="CW389" s="16">
        <v>1</v>
      </c>
      <c r="CX389" s="16">
        <v>2</v>
      </c>
      <c r="CY389" s="16" t="s">
        <v>163</v>
      </c>
      <c r="CZ389" s="16">
        <v>6</v>
      </c>
      <c r="DA389" s="16" t="s">
        <v>163</v>
      </c>
      <c r="DB389" s="16" t="s">
        <v>163</v>
      </c>
      <c r="DC389" s="16" t="s">
        <v>163</v>
      </c>
      <c r="DD389" s="16" t="s">
        <v>163</v>
      </c>
      <c r="DE389" s="16" t="s">
        <v>163</v>
      </c>
      <c r="DF389" s="16" t="s">
        <v>163</v>
      </c>
      <c r="DG389" s="16" t="s">
        <v>163</v>
      </c>
      <c r="DH389" s="16" t="s">
        <v>163</v>
      </c>
      <c r="DI389" s="16" t="s">
        <v>163</v>
      </c>
      <c r="DJ389" s="16" t="s">
        <v>163</v>
      </c>
      <c r="DK389" s="16" t="s">
        <v>163</v>
      </c>
      <c r="DL389" s="16" t="s">
        <v>163</v>
      </c>
      <c r="DM389" s="16" t="s">
        <v>163</v>
      </c>
      <c r="DN389" s="16" t="s">
        <v>163</v>
      </c>
      <c r="DO389" s="16" t="s">
        <v>163</v>
      </c>
      <c r="DP389" s="16" t="s">
        <v>163</v>
      </c>
      <c r="DQ389" s="16" t="s">
        <v>163</v>
      </c>
      <c r="DR389" s="16" t="s">
        <v>163</v>
      </c>
      <c r="DS389" s="16" t="s">
        <v>163</v>
      </c>
      <c r="DT389" s="16" t="s">
        <v>163</v>
      </c>
      <c r="DU389" s="16" t="s">
        <v>163</v>
      </c>
      <c r="DV389" s="16" t="s">
        <v>163</v>
      </c>
      <c r="DW389" s="16" t="s">
        <v>163</v>
      </c>
      <c r="DX389" s="16" t="s">
        <v>163</v>
      </c>
      <c r="DY389" s="16" t="s">
        <v>163</v>
      </c>
      <c r="DZ389" s="16" t="s">
        <v>163</v>
      </c>
      <c r="EA389" s="16" t="s">
        <v>163</v>
      </c>
      <c r="EB389" s="16" t="s">
        <v>163</v>
      </c>
      <c r="EC389" s="16" t="s">
        <v>163</v>
      </c>
      <c r="ED389" s="16" t="s">
        <v>163</v>
      </c>
      <c r="EE389" s="16" t="s">
        <v>163</v>
      </c>
      <c r="EF389" s="16" t="s">
        <v>163</v>
      </c>
      <c r="EG389" s="16" t="s">
        <v>163</v>
      </c>
      <c r="EH389" s="16" t="s">
        <v>163</v>
      </c>
      <c r="EI389">
        <v>5</v>
      </c>
      <c r="EJ389">
        <v>2</v>
      </c>
      <c r="EK389" t="s">
        <v>163</v>
      </c>
      <c r="EL389">
        <v>5</v>
      </c>
      <c r="EM389">
        <v>16</v>
      </c>
      <c r="EN389">
        <v>16</v>
      </c>
      <c r="EO389">
        <v>16</v>
      </c>
      <c r="EP389">
        <v>12</v>
      </c>
      <c r="EQ389">
        <v>24</v>
      </c>
      <c r="ER389" t="s">
        <v>163</v>
      </c>
      <c r="ES389" t="s">
        <v>192</v>
      </c>
      <c r="ET389" t="s">
        <v>163</v>
      </c>
      <c r="EU389">
        <v>4</v>
      </c>
      <c r="EV389">
        <v>1973</v>
      </c>
      <c r="EW389">
        <v>1</v>
      </c>
      <c r="EX389" t="s">
        <v>341</v>
      </c>
      <c r="EY389" t="s">
        <v>349</v>
      </c>
      <c r="EZ389" t="s">
        <v>333</v>
      </c>
      <c r="FA389">
        <v>1</v>
      </c>
      <c r="FB389" t="s">
        <v>163</v>
      </c>
      <c r="FC389">
        <v>2</v>
      </c>
      <c r="FD389" t="s">
        <v>163</v>
      </c>
      <c r="FE389" t="s">
        <v>163</v>
      </c>
      <c r="FF389">
        <v>3</v>
      </c>
      <c r="FG389" t="s">
        <v>163</v>
      </c>
      <c r="FH389" t="s">
        <v>163</v>
      </c>
      <c r="FI389" t="s">
        <v>163</v>
      </c>
      <c r="FJ389" t="s">
        <v>163</v>
      </c>
      <c r="FK389">
        <f t="shared" si="12"/>
        <v>1</v>
      </c>
      <c r="FL389">
        <f t="shared" si="13"/>
        <v>0</v>
      </c>
    </row>
    <row r="390" spans="1:168" x14ac:dyDescent="0.25">
      <c r="A390">
        <v>389</v>
      </c>
      <c r="B390" t="s">
        <v>217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20202</v>
      </c>
      <c r="J390">
        <v>2</v>
      </c>
      <c r="K390" t="s">
        <v>163</v>
      </c>
      <c r="L390" t="s">
        <v>240</v>
      </c>
      <c r="M390">
        <v>1</v>
      </c>
      <c r="N390">
        <v>1</v>
      </c>
      <c r="O390">
        <v>6</v>
      </c>
      <c r="P390">
        <v>5</v>
      </c>
      <c r="Q390">
        <v>1</v>
      </c>
      <c r="R390">
        <v>1</v>
      </c>
      <c r="S390" t="s">
        <v>163</v>
      </c>
      <c r="T390">
        <v>60</v>
      </c>
      <c r="U390">
        <v>30</v>
      </c>
      <c r="V390">
        <v>10</v>
      </c>
      <c r="W390" t="s">
        <v>313</v>
      </c>
      <c r="X390" t="s">
        <v>312</v>
      </c>
      <c r="Y390" t="s">
        <v>310</v>
      </c>
      <c r="Z390" t="s">
        <v>313</v>
      </c>
      <c r="AA390" t="s">
        <v>312</v>
      </c>
      <c r="AB390" t="s">
        <v>311</v>
      </c>
      <c r="AC390" t="s">
        <v>311</v>
      </c>
      <c r="AD390" t="s">
        <v>311</v>
      </c>
      <c r="AE390" t="s">
        <v>313</v>
      </c>
      <c r="AF390" t="s">
        <v>315</v>
      </c>
      <c r="AG390" t="s">
        <v>315</v>
      </c>
      <c r="AH390" t="s">
        <v>306</v>
      </c>
      <c r="AI390" t="s">
        <v>306</v>
      </c>
      <c r="AJ390" t="s">
        <v>316</v>
      </c>
      <c r="AK390" t="s">
        <v>314</v>
      </c>
      <c r="AL390" t="s">
        <v>314</v>
      </c>
      <c r="AM390" t="s">
        <v>306</v>
      </c>
      <c r="AN390" t="s">
        <v>306</v>
      </c>
      <c r="AO390" t="s">
        <v>163</v>
      </c>
      <c r="AP390" t="s">
        <v>163</v>
      </c>
      <c r="AQ390" t="s">
        <v>163</v>
      </c>
      <c r="AR390" t="s">
        <v>163</v>
      </c>
      <c r="AS390" t="s">
        <v>163</v>
      </c>
      <c r="AT390" t="s">
        <v>318</v>
      </c>
      <c r="AU390" t="s">
        <v>318</v>
      </c>
      <c r="AV390" t="s">
        <v>163</v>
      </c>
      <c r="AW390" t="s">
        <v>163</v>
      </c>
      <c r="AX390" t="s">
        <v>163</v>
      </c>
      <c r="AY390" t="s">
        <v>163</v>
      </c>
      <c r="AZ390" t="s">
        <v>163</v>
      </c>
      <c r="BA390" t="s">
        <v>163</v>
      </c>
      <c r="BB390" t="s">
        <v>163</v>
      </c>
      <c r="BC390" t="s">
        <v>163</v>
      </c>
      <c r="BD390" t="s">
        <v>163</v>
      </c>
      <c r="BE390" t="s">
        <v>163</v>
      </c>
      <c r="BF390" t="s">
        <v>163</v>
      </c>
      <c r="BG390" t="s">
        <v>163</v>
      </c>
      <c r="BH390">
        <v>4</v>
      </c>
      <c r="BI390" t="s">
        <v>163</v>
      </c>
      <c r="BJ390" t="s">
        <v>163</v>
      </c>
      <c r="BK390" t="s">
        <v>163</v>
      </c>
      <c r="BL390" t="s">
        <v>163</v>
      </c>
      <c r="BM390">
        <v>2</v>
      </c>
      <c r="BN390" t="s">
        <v>163</v>
      </c>
      <c r="BO390" t="s">
        <v>163</v>
      </c>
      <c r="BP390" t="s">
        <v>163</v>
      </c>
      <c r="BQ390" t="s">
        <v>163</v>
      </c>
      <c r="BR390" s="16">
        <v>1</v>
      </c>
      <c r="BS390" s="16">
        <v>3</v>
      </c>
      <c r="BT390" s="16">
        <v>1</v>
      </c>
      <c r="BU390" s="16">
        <v>2</v>
      </c>
      <c r="BV390" s="16">
        <v>0</v>
      </c>
      <c r="BW390" s="16">
        <v>0</v>
      </c>
      <c r="BX390" s="16" t="s">
        <v>163</v>
      </c>
      <c r="BY390" s="16" t="s">
        <v>163</v>
      </c>
      <c r="BZ390" s="16" t="s">
        <v>163</v>
      </c>
      <c r="CA390" s="16">
        <v>301</v>
      </c>
      <c r="CB390" s="16" t="s">
        <v>163</v>
      </c>
      <c r="CC390" s="16" t="s">
        <v>163</v>
      </c>
      <c r="CD390" s="16" t="s">
        <v>163</v>
      </c>
      <c r="CE390" s="16" t="s">
        <v>163</v>
      </c>
      <c r="CF390" s="16" t="s">
        <v>163</v>
      </c>
      <c r="CG390" s="16" t="s">
        <v>163</v>
      </c>
      <c r="CH390" s="16" t="s">
        <v>163</v>
      </c>
      <c r="CI390" s="16" t="s">
        <v>163</v>
      </c>
      <c r="CJ390" s="16" t="s">
        <v>163</v>
      </c>
      <c r="CK390" s="16" t="s">
        <v>163</v>
      </c>
      <c r="CL390" s="16" t="s">
        <v>163</v>
      </c>
      <c r="CM390" s="16" t="s">
        <v>163</v>
      </c>
      <c r="CN390" s="16" t="s">
        <v>163</v>
      </c>
      <c r="CO390" s="16" t="s">
        <v>163</v>
      </c>
      <c r="CP390" s="16" t="s">
        <v>163</v>
      </c>
      <c r="CQ390" s="16" t="s">
        <v>163</v>
      </c>
      <c r="CR390" s="16" t="s">
        <v>163</v>
      </c>
      <c r="CS390" s="16" t="s">
        <v>163</v>
      </c>
      <c r="CT390" s="16" t="s">
        <v>163</v>
      </c>
      <c r="CU390" s="16">
        <v>301</v>
      </c>
      <c r="CV390" s="16" t="s">
        <v>163</v>
      </c>
      <c r="CW390" s="16">
        <v>1</v>
      </c>
      <c r="CX390" s="16">
        <v>2</v>
      </c>
      <c r="CY390" s="16" t="s">
        <v>163</v>
      </c>
      <c r="CZ390" s="16">
        <v>6</v>
      </c>
      <c r="DA390" s="16" t="s">
        <v>163</v>
      </c>
      <c r="DB390" s="16" t="s">
        <v>163</v>
      </c>
      <c r="DC390" s="16" t="s">
        <v>163</v>
      </c>
      <c r="DD390" s="16" t="s">
        <v>163</v>
      </c>
      <c r="DE390" s="16" t="s">
        <v>163</v>
      </c>
      <c r="DF390" s="16" t="s">
        <v>163</v>
      </c>
      <c r="DG390" s="16" t="s">
        <v>163</v>
      </c>
      <c r="DH390" s="16" t="s">
        <v>163</v>
      </c>
      <c r="DI390" s="16" t="s">
        <v>163</v>
      </c>
      <c r="DJ390" s="16" t="s">
        <v>163</v>
      </c>
      <c r="DK390" s="16" t="s">
        <v>163</v>
      </c>
      <c r="DL390" s="16" t="s">
        <v>163</v>
      </c>
      <c r="DM390" s="16" t="s">
        <v>163</v>
      </c>
      <c r="DN390" s="16" t="s">
        <v>163</v>
      </c>
      <c r="DO390" s="16" t="s">
        <v>163</v>
      </c>
      <c r="DP390" s="16" t="s">
        <v>163</v>
      </c>
      <c r="DQ390" s="16" t="s">
        <v>163</v>
      </c>
      <c r="DR390" s="16" t="s">
        <v>163</v>
      </c>
      <c r="DS390" s="16" t="s">
        <v>163</v>
      </c>
      <c r="DT390" s="16" t="s">
        <v>163</v>
      </c>
      <c r="DU390" s="16" t="s">
        <v>163</v>
      </c>
      <c r="DV390" s="16" t="s">
        <v>163</v>
      </c>
      <c r="DW390" s="16" t="s">
        <v>163</v>
      </c>
      <c r="DX390" s="16" t="s">
        <v>163</v>
      </c>
      <c r="DY390" s="16" t="s">
        <v>163</v>
      </c>
      <c r="DZ390" s="16" t="s">
        <v>163</v>
      </c>
      <c r="EA390" s="16" t="s">
        <v>163</v>
      </c>
      <c r="EB390" s="16" t="s">
        <v>163</v>
      </c>
      <c r="EC390" s="16" t="s">
        <v>163</v>
      </c>
      <c r="ED390" s="16" t="s">
        <v>163</v>
      </c>
      <c r="EE390" s="16" t="s">
        <v>163</v>
      </c>
      <c r="EF390" s="16" t="s">
        <v>163</v>
      </c>
      <c r="EG390" s="16" t="s">
        <v>163</v>
      </c>
      <c r="EH390" s="16" t="s">
        <v>163</v>
      </c>
      <c r="EI390">
        <v>6</v>
      </c>
      <c r="EJ390" t="s">
        <v>163</v>
      </c>
      <c r="EK390">
        <v>6</v>
      </c>
      <c r="EL390" t="s">
        <v>163</v>
      </c>
      <c r="EM390" t="s">
        <v>163</v>
      </c>
      <c r="EN390" t="s">
        <v>163</v>
      </c>
      <c r="EO390" t="s">
        <v>163</v>
      </c>
      <c r="EP390" t="s">
        <v>163</v>
      </c>
      <c r="EQ390" t="s">
        <v>163</v>
      </c>
      <c r="ER390" t="s">
        <v>163</v>
      </c>
      <c r="ES390" t="s">
        <v>163</v>
      </c>
      <c r="ET390" t="s">
        <v>163</v>
      </c>
      <c r="EU390">
        <v>3</v>
      </c>
      <c r="EV390">
        <v>1943</v>
      </c>
      <c r="EW390">
        <v>1</v>
      </c>
      <c r="EX390" t="s">
        <v>341</v>
      </c>
      <c r="EY390" t="s">
        <v>349</v>
      </c>
      <c r="EZ390" t="s">
        <v>334</v>
      </c>
      <c r="FA390" t="s">
        <v>163</v>
      </c>
      <c r="FB390">
        <v>2</v>
      </c>
      <c r="FC390" t="s">
        <v>163</v>
      </c>
      <c r="FD390" t="s">
        <v>163</v>
      </c>
      <c r="FE390" t="s">
        <v>163</v>
      </c>
      <c r="FF390" t="s">
        <v>163</v>
      </c>
      <c r="FG390" t="s">
        <v>163</v>
      </c>
      <c r="FH390" t="s">
        <v>163</v>
      </c>
      <c r="FI390">
        <v>1</v>
      </c>
      <c r="FJ390" t="s">
        <v>163</v>
      </c>
      <c r="FK390">
        <f t="shared" si="12"/>
        <v>1</v>
      </c>
      <c r="FL390">
        <f t="shared" si="13"/>
        <v>0</v>
      </c>
    </row>
    <row r="391" spans="1:168" x14ac:dyDescent="0.25">
      <c r="A391">
        <v>390</v>
      </c>
      <c r="B391" t="s">
        <v>217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20202</v>
      </c>
      <c r="J391">
        <v>2</v>
      </c>
      <c r="K391" t="s">
        <v>163</v>
      </c>
      <c r="L391" t="s">
        <v>240</v>
      </c>
      <c r="M391">
        <v>1</v>
      </c>
      <c r="N391">
        <v>1</v>
      </c>
      <c r="O391">
        <v>3</v>
      </c>
      <c r="P391">
        <v>3</v>
      </c>
      <c r="Q391">
        <v>0</v>
      </c>
      <c r="R391">
        <v>1</v>
      </c>
      <c r="S391" t="s">
        <v>163</v>
      </c>
      <c r="T391">
        <v>100</v>
      </c>
      <c r="U391">
        <v>0</v>
      </c>
      <c r="V391">
        <v>0</v>
      </c>
      <c r="W391" t="s">
        <v>310</v>
      </c>
      <c r="X391" t="s">
        <v>310</v>
      </c>
      <c r="Y391" t="s">
        <v>310</v>
      </c>
      <c r="Z391" t="s">
        <v>310</v>
      </c>
      <c r="AA391" t="s">
        <v>311</v>
      </c>
      <c r="AB391" t="s">
        <v>311</v>
      </c>
      <c r="AC391" t="s">
        <v>308</v>
      </c>
      <c r="AD391" t="s">
        <v>308</v>
      </c>
      <c r="AE391" t="s">
        <v>310</v>
      </c>
      <c r="AF391" t="s">
        <v>316</v>
      </c>
      <c r="AG391" t="s">
        <v>316</v>
      </c>
      <c r="AH391" t="s">
        <v>306</v>
      </c>
      <c r="AI391" t="s">
        <v>306</v>
      </c>
      <c r="AJ391" t="s">
        <v>314</v>
      </c>
      <c r="AK391" t="s">
        <v>314</v>
      </c>
      <c r="AL391" t="s">
        <v>314</v>
      </c>
      <c r="AM391" t="s">
        <v>306</v>
      </c>
      <c r="AN391" t="s">
        <v>306</v>
      </c>
      <c r="AO391" t="s">
        <v>163</v>
      </c>
      <c r="AP391" t="s">
        <v>163</v>
      </c>
      <c r="AQ391" t="s">
        <v>163</v>
      </c>
      <c r="AR391" t="s">
        <v>163</v>
      </c>
      <c r="AS391" t="s">
        <v>163</v>
      </c>
      <c r="AT391" t="s">
        <v>318</v>
      </c>
      <c r="AU391" t="s">
        <v>318</v>
      </c>
      <c r="AV391" t="s">
        <v>163</v>
      </c>
      <c r="AW391" t="s">
        <v>163</v>
      </c>
      <c r="AX391" t="s">
        <v>163</v>
      </c>
      <c r="AY391" t="s">
        <v>163</v>
      </c>
      <c r="AZ391" t="s">
        <v>163</v>
      </c>
      <c r="BA391" t="s">
        <v>163</v>
      </c>
      <c r="BB391" t="s">
        <v>163</v>
      </c>
      <c r="BC391" t="s">
        <v>163</v>
      </c>
      <c r="BD391" t="s">
        <v>163</v>
      </c>
      <c r="BE391" t="s">
        <v>163</v>
      </c>
      <c r="BF391" t="s">
        <v>163</v>
      </c>
      <c r="BG391" t="s">
        <v>163</v>
      </c>
      <c r="BH391">
        <v>2</v>
      </c>
      <c r="BI391" t="s">
        <v>163</v>
      </c>
      <c r="BJ391" t="s">
        <v>163</v>
      </c>
      <c r="BK391" t="s">
        <v>163</v>
      </c>
      <c r="BL391" t="s">
        <v>163</v>
      </c>
      <c r="BM391">
        <v>2</v>
      </c>
      <c r="BN391" t="s">
        <v>163</v>
      </c>
      <c r="BO391" t="s">
        <v>163</v>
      </c>
      <c r="BP391" t="s">
        <v>163</v>
      </c>
      <c r="BQ391" t="s">
        <v>163</v>
      </c>
      <c r="BR391" s="16">
        <v>1</v>
      </c>
      <c r="BS391" s="16">
        <v>3</v>
      </c>
      <c r="BT391" s="16">
        <v>1</v>
      </c>
      <c r="BU391" s="16">
        <v>1</v>
      </c>
      <c r="BV391" s="16" t="s">
        <v>164</v>
      </c>
      <c r="BW391" s="16">
        <v>2</v>
      </c>
      <c r="BX391" s="16" t="s">
        <v>163</v>
      </c>
      <c r="BY391" s="16" t="s">
        <v>163</v>
      </c>
      <c r="BZ391" s="16" t="s">
        <v>163</v>
      </c>
      <c r="CA391" s="16">
        <v>301</v>
      </c>
      <c r="CB391" s="16" t="s">
        <v>163</v>
      </c>
      <c r="CC391" s="16" t="s">
        <v>163</v>
      </c>
      <c r="CD391" s="16" t="s">
        <v>163</v>
      </c>
      <c r="CE391" s="16" t="s">
        <v>163</v>
      </c>
      <c r="CF391" s="16" t="s">
        <v>163</v>
      </c>
      <c r="CG391" s="16" t="s">
        <v>163</v>
      </c>
      <c r="CH391" s="16" t="s">
        <v>163</v>
      </c>
      <c r="CI391" s="16" t="s">
        <v>163</v>
      </c>
      <c r="CJ391" s="16" t="s">
        <v>163</v>
      </c>
      <c r="CK391" s="16" t="s">
        <v>163</v>
      </c>
      <c r="CL391" s="16" t="s">
        <v>163</v>
      </c>
      <c r="CM391" s="16" t="s">
        <v>163</v>
      </c>
      <c r="CN391" s="16" t="s">
        <v>163</v>
      </c>
      <c r="CO391" s="16" t="s">
        <v>163</v>
      </c>
      <c r="CP391" s="16" t="s">
        <v>163</v>
      </c>
      <c r="CQ391" s="16" t="s">
        <v>163</v>
      </c>
      <c r="CR391" s="16" t="s">
        <v>163</v>
      </c>
      <c r="CS391" s="16" t="s">
        <v>163</v>
      </c>
      <c r="CT391" s="16" t="s">
        <v>163</v>
      </c>
      <c r="CU391" s="16">
        <v>301</v>
      </c>
      <c r="CV391" s="16" t="s">
        <v>163</v>
      </c>
      <c r="CW391" s="16">
        <v>1</v>
      </c>
      <c r="CX391" s="16">
        <v>1</v>
      </c>
      <c r="CY391" s="16">
        <v>2</v>
      </c>
      <c r="CZ391" s="16" t="s">
        <v>163</v>
      </c>
      <c r="DA391" s="16" t="s">
        <v>163</v>
      </c>
      <c r="DB391" s="16" t="s">
        <v>163</v>
      </c>
      <c r="DC391" s="16" t="s">
        <v>163</v>
      </c>
      <c r="DD391" s="16" t="s">
        <v>163</v>
      </c>
      <c r="DE391" s="16" t="s">
        <v>163</v>
      </c>
      <c r="DF391" s="16" t="s">
        <v>163</v>
      </c>
      <c r="DG391" s="16" t="s">
        <v>163</v>
      </c>
      <c r="DH391" s="16" t="s">
        <v>163</v>
      </c>
      <c r="DI391" s="16" t="s">
        <v>163</v>
      </c>
      <c r="DJ391" s="16" t="s">
        <v>163</v>
      </c>
      <c r="DK391" s="16" t="s">
        <v>163</v>
      </c>
      <c r="DL391" s="16" t="s">
        <v>163</v>
      </c>
      <c r="DM391" s="16" t="s">
        <v>163</v>
      </c>
      <c r="DN391" s="16" t="s">
        <v>163</v>
      </c>
      <c r="DO391" s="16">
        <v>309</v>
      </c>
      <c r="DP391" s="16" t="s">
        <v>163</v>
      </c>
      <c r="DQ391" s="16">
        <v>1</v>
      </c>
      <c r="DR391" s="16">
        <v>2</v>
      </c>
      <c r="DS391" s="16" t="s">
        <v>163</v>
      </c>
      <c r="DT391" s="16">
        <v>2</v>
      </c>
      <c r="DU391" s="16" t="s">
        <v>163</v>
      </c>
      <c r="DV391" s="16" t="s">
        <v>163</v>
      </c>
      <c r="DW391" s="16" t="s">
        <v>163</v>
      </c>
      <c r="DX391" s="16" t="s">
        <v>163</v>
      </c>
      <c r="DY391" s="16">
        <v>301</v>
      </c>
      <c r="DZ391" s="16" t="s">
        <v>163</v>
      </c>
      <c r="EA391" s="16">
        <v>1</v>
      </c>
      <c r="EB391" s="16">
        <v>1</v>
      </c>
      <c r="EC391" s="16">
        <v>2</v>
      </c>
      <c r="ED391" s="16" t="s">
        <v>163</v>
      </c>
      <c r="EE391" s="16" t="s">
        <v>163</v>
      </c>
      <c r="EF391" s="16" t="s">
        <v>163</v>
      </c>
      <c r="EG391" s="16" t="s">
        <v>163</v>
      </c>
      <c r="EH391" s="16" t="s">
        <v>163</v>
      </c>
      <c r="EI391">
        <v>5</v>
      </c>
      <c r="EJ391">
        <v>2</v>
      </c>
      <c r="EK391" t="s">
        <v>163</v>
      </c>
      <c r="EL391">
        <v>5</v>
      </c>
      <c r="EM391">
        <v>16</v>
      </c>
      <c r="EN391">
        <v>16</v>
      </c>
      <c r="EO391">
        <v>15</v>
      </c>
      <c r="EP391">
        <v>12</v>
      </c>
      <c r="EQ391">
        <v>24</v>
      </c>
      <c r="ER391" t="s">
        <v>163</v>
      </c>
      <c r="ES391" t="s">
        <v>192</v>
      </c>
      <c r="ET391" t="s">
        <v>163</v>
      </c>
      <c r="EU391">
        <v>3</v>
      </c>
      <c r="EV391">
        <v>1952</v>
      </c>
      <c r="EW391">
        <v>1</v>
      </c>
      <c r="EX391" t="s">
        <v>341</v>
      </c>
      <c r="EY391" t="s">
        <v>348</v>
      </c>
      <c r="EZ391" t="s">
        <v>334</v>
      </c>
      <c r="FA391">
        <v>1</v>
      </c>
      <c r="FB391" t="s">
        <v>163</v>
      </c>
      <c r="FC391" t="s">
        <v>163</v>
      </c>
      <c r="FD391">
        <v>2</v>
      </c>
      <c r="FE391">
        <v>3</v>
      </c>
      <c r="FF391" t="s">
        <v>163</v>
      </c>
      <c r="FG391" t="s">
        <v>163</v>
      </c>
      <c r="FH391" t="s">
        <v>163</v>
      </c>
      <c r="FI391" t="s">
        <v>163</v>
      </c>
      <c r="FJ391" t="s">
        <v>163</v>
      </c>
      <c r="FK391">
        <f t="shared" si="12"/>
        <v>1</v>
      </c>
      <c r="FL391">
        <f t="shared" si="13"/>
        <v>0</v>
      </c>
    </row>
    <row r="392" spans="1:168" x14ac:dyDescent="0.25">
      <c r="A392">
        <v>391</v>
      </c>
      <c r="B392" t="s">
        <v>217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20202</v>
      </c>
      <c r="J392">
        <v>2</v>
      </c>
      <c r="K392" t="s">
        <v>163</v>
      </c>
      <c r="L392" t="s">
        <v>240</v>
      </c>
      <c r="M392">
        <v>1</v>
      </c>
      <c r="N392">
        <v>1</v>
      </c>
      <c r="O392">
        <v>3</v>
      </c>
      <c r="P392">
        <v>2</v>
      </c>
      <c r="Q392">
        <v>1</v>
      </c>
      <c r="R392">
        <v>1</v>
      </c>
      <c r="S392" t="s">
        <v>163</v>
      </c>
      <c r="T392">
        <v>40</v>
      </c>
      <c r="U392">
        <v>30</v>
      </c>
      <c r="V392">
        <v>30</v>
      </c>
      <c r="W392" t="s">
        <v>313</v>
      </c>
      <c r="X392" t="s">
        <v>313</v>
      </c>
      <c r="Y392" t="s">
        <v>310</v>
      </c>
      <c r="Z392" t="s">
        <v>310</v>
      </c>
      <c r="AA392" t="s">
        <v>312</v>
      </c>
      <c r="AB392" t="s">
        <v>311</v>
      </c>
      <c r="AC392" t="s">
        <v>308</v>
      </c>
      <c r="AD392" t="s">
        <v>308</v>
      </c>
      <c r="AE392" t="s">
        <v>310</v>
      </c>
      <c r="AF392" t="s">
        <v>316</v>
      </c>
      <c r="AG392" t="s">
        <v>316</v>
      </c>
      <c r="AH392" t="s">
        <v>306</v>
      </c>
      <c r="AI392" t="s">
        <v>306</v>
      </c>
      <c r="AJ392" t="s">
        <v>315</v>
      </c>
      <c r="AK392" t="s">
        <v>314</v>
      </c>
      <c r="AL392" t="s">
        <v>314</v>
      </c>
      <c r="AM392" t="s">
        <v>306</v>
      </c>
      <c r="AN392" t="s">
        <v>306</v>
      </c>
      <c r="AO392" t="s">
        <v>163</v>
      </c>
      <c r="AP392" t="s">
        <v>163</v>
      </c>
      <c r="AQ392" t="s">
        <v>163</v>
      </c>
      <c r="AR392" t="s">
        <v>163</v>
      </c>
      <c r="AS392" t="s">
        <v>163</v>
      </c>
      <c r="AT392" t="s">
        <v>320</v>
      </c>
      <c r="AU392" t="s">
        <v>326</v>
      </c>
      <c r="AV392" t="s">
        <v>163</v>
      </c>
      <c r="AW392" t="s">
        <v>163</v>
      </c>
      <c r="AX392" t="s">
        <v>163</v>
      </c>
      <c r="AY392" t="s">
        <v>163</v>
      </c>
      <c r="AZ392" t="s">
        <v>163</v>
      </c>
      <c r="BA392" t="s">
        <v>163</v>
      </c>
      <c r="BB392" t="s">
        <v>163</v>
      </c>
      <c r="BC392" t="s">
        <v>163</v>
      </c>
      <c r="BD392" t="s">
        <v>163</v>
      </c>
      <c r="BE392" t="s">
        <v>163</v>
      </c>
      <c r="BF392" t="s">
        <v>163</v>
      </c>
      <c r="BG392" t="s">
        <v>163</v>
      </c>
      <c r="BH392">
        <v>2</v>
      </c>
      <c r="BI392" t="s">
        <v>163</v>
      </c>
      <c r="BJ392" t="s">
        <v>163</v>
      </c>
      <c r="BK392" t="s">
        <v>163</v>
      </c>
      <c r="BL392" t="s">
        <v>163</v>
      </c>
      <c r="BM392">
        <v>2</v>
      </c>
      <c r="BN392" t="s">
        <v>163</v>
      </c>
      <c r="BO392" t="s">
        <v>163</v>
      </c>
      <c r="BP392" t="s">
        <v>163</v>
      </c>
      <c r="BQ392" t="s">
        <v>163</v>
      </c>
      <c r="BR392" s="16">
        <v>2</v>
      </c>
      <c r="BS392" s="16">
        <v>0</v>
      </c>
      <c r="BT392" s="16">
        <v>0</v>
      </c>
      <c r="BU392" s="16">
        <v>1</v>
      </c>
      <c r="BV392" s="16" t="s">
        <v>164</v>
      </c>
      <c r="BW392" s="16">
        <v>2</v>
      </c>
      <c r="BX392" s="16" t="s">
        <v>163</v>
      </c>
      <c r="BY392" s="16" t="s">
        <v>163</v>
      </c>
      <c r="BZ392" s="16" t="s">
        <v>163</v>
      </c>
      <c r="CA392" s="16" t="s">
        <v>163</v>
      </c>
      <c r="CB392" s="16" t="s">
        <v>163</v>
      </c>
      <c r="CC392" s="16" t="s">
        <v>163</v>
      </c>
      <c r="CD392" s="16" t="s">
        <v>163</v>
      </c>
      <c r="CE392" s="16" t="s">
        <v>163</v>
      </c>
      <c r="CF392" s="16" t="s">
        <v>163</v>
      </c>
      <c r="CG392" s="16" t="s">
        <v>163</v>
      </c>
      <c r="CH392" s="16" t="s">
        <v>163</v>
      </c>
      <c r="CI392" s="16" t="s">
        <v>163</v>
      </c>
      <c r="CJ392" s="16" t="s">
        <v>163</v>
      </c>
      <c r="CK392" s="16" t="s">
        <v>163</v>
      </c>
      <c r="CL392" s="16" t="s">
        <v>163</v>
      </c>
      <c r="CM392" s="16" t="s">
        <v>163</v>
      </c>
      <c r="CN392" s="16" t="s">
        <v>163</v>
      </c>
      <c r="CO392" s="16" t="s">
        <v>163</v>
      </c>
      <c r="CP392" s="16" t="s">
        <v>163</v>
      </c>
      <c r="CQ392" s="16" t="s">
        <v>163</v>
      </c>
      <c r="CR392" s="16" t="s">
        <v>163</v>
      </c>
      <c r="CS392" s="16" t="s">
        <v>163</v>
      </c>
      <c r="CT392" s="16" t="s">
        <v>163</v>
      </c>
      <c r="CU392" s="16" t="s">
        <v>163</v>
      </c>
      <c r="CV392" s="16" t="s">
        <v>163</v>
      </c>
      <c r="CW392" s="16" t="s">
        <v>163</v>
      </c>
      <c r="CX392" s="16" t="s">
        <v>163</v>
      </c>
      <c r="CY392" s="16" t="s">
        <v>163</v>
      </c>
      <c r="CZ392" s="16" t="s">
        <v>163</v>
      </c>
      <c r="DA392" s="16" t="s">
        <v>163</v>
      </c>
      <c r="DB392" s="16" t="s">
        <v>163</v>
      </c>
      <c r="DC392" s="16" t="s">
        <v>163</v>
      </c>
      <c r="DD392" s="16" t="s">
        <v>163</v>
      </c>
      <c r="DE392" s="16" t="s">
        <v>163</v>
      </c>
      <c r="DF392" s="16" t="s">
        <v>163</v>
      </c>
      <c r="DG392" s="16" t="s">
        <v>163</v>
      </c>
      <c r="DH392" s="16" t="s">
        <v>163</v>
      </c>
      <c r="DI392" s="16" t="s">
        <v>163</v>
      </c>
      <c r="DJ392" s="16" t="s">
        <v>163</v>
      </c>
      <c r="DK392" s="16" t="s">
        <v>163</v>
      </c>
      <c r="DL392" s="16" t="s">
        <v>163</v>
      </c>
      <c r="DM392" s="16" t="s">
        <v>163</v>
      </c>
      <c r="DN392" s="16" t="s">
        <v>163</v>
      </c>
      <c r="DO392" s="16">
        <v>301</v>
      </c>
      <c r="DP392" s="16" t="s">
        <v>163</v>
      </c>
      <c r="DQ392" s="16">
        <v>1</v>
      </c>
      <c r="DR392" s="16">
        <v>2</v>
      </c>
      <c r="DS392" s="16" t="s">
        <v>163</v>
      </c>
      <c r="DT392" s="16">
        <v>6</v>
      </c>
      <c r="DU392" s="16" t="s">
        <v>163</v>
      </c>
      <c r="DV392" s="16" t="s">
        <v>163</v>
      </c>
      <c r="DW392" s="16" t="s">
        <v>163</v>
      </c>
      <c r="DX392" s="16" t="s">
        <v>163</v>
      </c>
      <c r="DY392" s="16">
        <v>301</v>
      </c>
      <c r="DZ392" s="16" t="s">
        <v>163</v>
      </c>
      <c r="EA392" s="16">
        <v>1</v>
      </c>
      <c r="EB392" s="16">
        <v>2</v>
      </c>
      <c r="EC392" s="16" t="s">
        <v>163</v>
      </c>
      <c r="ED392" s="16">
        <v>6</v>
      </c>
      <c r="EE392" s="16" t="s">
        <v>163</v>
      </c>
      <c r="EF392" s="16" t="s">
        <v>163</v>
      </c>
      <c r="EG392" s="16" t="s">
        <v>163</v>
      </c>
      <c r="EH392" s="16" t="s">
        <v>163</v>
      </c>
      <c r="EI392">
        <v>5</v>
      </c>
      <c r="EJ392">
        <v>2</v>
      </c>
      <c r="EK392" t="s">
        <v>163</v>
      </c>
      <c r="EL392">
        <v>5</v>
      </c>
      <c r="EM392">
        <v>16</v>
      </c>
      <c r="EN392">
        <v>16</v>
      </c>
      <c r="EO392">
        <v>16</v>
      </c>
      <c r="EP392">
        <v>12</v>
      </c>
      <c r="EQ392">
        <v>25</v>
      </c>
      <c r="ER392" t="s">
        <v>163</v>
      </c>
      <c r="ES392" t="s">
        <v>212</v>
      </c>
      <c r="ET392" t="s">
        <v>163</v>
      </c>
      <c r="EU392">
        <v>3</v>
      </c>
      <c r="EV392">
        <v>1974</v>
      </c>
      <c r="EW392">
        <v>1</v>
      </c>
      <c r="EX392" t="s">
        <v>341</v>
      </c>
      <c r="EY392" t="s">
        <v>348</v>
      </c>
      <c r="EZ392" t="s">
        <v>333</v>
      </c>
      <c r="FA392">
        <v>1</v>
      </c>
      <c r="FB392" t="s">
        <v>163</v>
      </c>
      <c r="FC392" t="s">
        <v>163</v>
      </c>
      <c r="FD392" t="s">
        <v>163</v>
      </c>
      <c r="FE392" t="s">
        <v>163</v>
      </c>
      <c r="FF392">
        <v>2</v>
      </c>
      <c r="FG392" t="s">
        <v>163</v>
      </c>
      <c r="FH392" t="s">
        <v>163</v>
      </c>
      <c r="FI392" t="s">
        <v>163</v>
      </c>
      <c r="FJ392" t="s">
        <v>163</v>
      </c>
      <c r="FK392">
        <f t="shared" si="12"/>
        <v>1</v>
      </c>
      <c r="FL392">
        <f t="shared" si="13"/>
        <v>0</v>
      </c>
    </row>
    <row r="393" spans="1:168" x14ac:dyDescent="0.25">
      <c r="A393">
        <v>392</v>
      </c>
      <c r="B393" t="s">
        <v>217</v>
      </c>
      <c r="C393">
        <v>1</v>
      </c>
      <c r="D393">
        <v>0</v>
      </c>
      <c r="E393">
        <v>1</v>
      </c>
      <c r="F393">
        <v>1</v>
      </c>
      <c r="G393">
        <v>1</v>
      </c>
      <c r="H393">
        <v>1</v>
      </c>
      <c r="I393">
        <v>20202</v>
      </c>
      <c r="J393">
        <v>2</v>
      </c>
      <c r="K393" t="s">
        <v>163</v>
      </c>
      <c r="L393" t="s">
        <v>240</v>
      </c>
      <c r="M393">
        <v>1</v>
      </c>
      <c r="N393">
        <v>1</v>
      </c>
      <c r="O393">
        <v>6</v>
      </c>
      <c r="P393">
        <v>4</v>
      </c>
      <c r="Q393">
        <v>2</v>
      </c>
      <c r="R393">
        <v>1</v>
      </c>
      <c r="S393" t="s">
        <v>163</v>
      </c>
      <c r="T393">
        <v>70</v>
      </c>
      <c r="U393">
        <v>20</v>
      </c>
      <c r="V393">
        <v>10</v>
      </c>
      <c r="W393" t="s">
        <v>312</v>
      </c>
      <c r="X393" t="s">
        <v>312</v>
      </c>
      <c r="Y393" t="s">
        <v>313</v>
      </c>
      <c r="Z393" t="s">
        <v>313</v>
      </c>
      <c r="AA393" t="s">
        <v>312</v>
      </c>
      <c r="AB393" t="s">
        <v>312</v>
      </c>
      <c r="AC393" t="s">
        <v>312</v>
      </c>
      <c r="AD393" t="s">
        <v>312</v>
      </c>
      <c r="AE393" t="s">
        <v>310</v>
      </c>
      <c r="AF393" t="s">
        <v>315</v>
      </c>
      <c r="AG393" t="s">
        <v>316</v>
      </c>
      <c r="AH393" t="s">
        <v>316</v>
      </c>
      <c r="AI393" t="s">
        <v>316</v>
      </c>
      <c r="AJ393" t="s">
        <v>316</v>
      </c>
      <c r="AK393" t="s">
        <v>315</v>
      </c>
      <c r="AL393" t="s">
        <v>314</v>
      </c>
      <c r="AM393" t="s">
        <v>306</v>
      </c>
      <c r="AN393" t="s">
        <v>306</v>
      </c>
      <c r="AO393" t="s">
        <v>319</v>
      </c>
      <c r="AP393">
        <v>2.75</v>
      </c>
      <c r="AQ393" t="s">
        <v>318</v>
      </c>
      <c r="AR393">
        <v>2</v>
      </c>
      <c r="AS393" t="s">
        <v>163</v>
      </c>
      <c r="AT393" t="s">
        <v>320</v>
      </c>
      <c r="AU393" t="s">
        <v>326</v>
      </c>
      <c r="AV393" t="s">
        <v>163</v>
      </c>
      <c r="AW393" t="s">
        <v>163</v>
      </c>
      <c r="AX393" t="s">
        <v>163</v>
      </c>
      <c r="AY393">
        <v>1</v>
      </c>
      <c r="AZ393" t="s">
        <v>163</v>
      </c>
      <c r="BA393" t="s">
        <v>163</v>
      </c>
      <c r="BB393">
        <v>1</v>
      </c>
      <c r="BC393">
        <v>1</v>
      </c>
      <c r="BD393" t="s">
        <v>163</v>
      </c>
      <c r="BE393" t="s">
        <v>163</v>
      </c>
      <c r="BF393" t="s">
        <v>163</v>
      </c>
      <c r="BG393" t="s">
        <v>163</v>
      </c>
      <c r="BH393" t="s">
        <v>163</v>
      </c>
      <c r="BI393" t="s">
        <v>163</v>
      </c>
      <c r="BJ393" t="s">
        <v>163</v>
      </c>
      <c r="BK393" t="s">
        <v>163</v>
      </c>
      <c r="BL393" t="s">
        <v>163</v>
      </c>
      <c r="BM393" t="s">
        <v>163</v>
      </c>
      <c r="BN393" t="s">
        <v>163</v>
      </c>
      <c r="BO393" t="s">
        <v>163</v>
      </c>
      <c r="BP393" t="s">
        <v>163</v>
      </c>
      <c r="BQ393" t="s">
        <v>163</v>
      </c>
      <c r="BR393" s="16">
        <v>1</v>
      </c>
      <c r="BS393" s="16">
        <v>2</v>
      </c>
      <c r="BT393" s="16">
        <v>1</v>
      </c>
      <c r="BU393" s="16">
        <v>1</v>
      </c>
      <c r="BV393" s="16">
        <v>2</v>
      </c>
      <c r="BW393" s="16">
        <v>1</v>
      </c>
      <c r="BX393" s="16" t="s">
        <v>163</v>
      </c>
      <c r="BY393" s="16" t="s">
        <v>163</v>
      </c>
      <c r="BZ393" s="16">
        <v>301</v>
      </c>
      <c r="CA393" s="16" t="s">
        <v>163</v>
      </c>
      <c r="CB393" s="16" t="s">
        <v>163</v>
      </c>
      <c r="CC393" s="16" t="s">
        <v>163</v>
      </c>
      <c r="CD393" s="16" t="s">
        <v>163</v>
      </c>
      <c r="CE393" s="16" t="s">
        <v>163</v>
      </c>
      <c r="CF393" s="16" t="s">
        <v>163</v>
      </c>
      <c r="CG393" s="16" t="s">
        <v>163</v>
      </c>
      <c r="CH393" s="16" t="s">
        <v>163</v>
      </c>
      <c r="CI393" s="16" t="s">
        <v>163</v>
      </c>
      <c r="CJ393" s="16" t="s">
        <v>163</v>
      </c>
      <c r="CK393" s="16">
        <v>301</v>
      </c>
      <c r="CL393" s="16" t="s">
        <v>163</v>
      </c>
      <c r="CM393" s="16">
        <v>2</v>
      </c>
      <c r="CN393" s="16">
        <v>3</v>
      </c>
      <c r="CO393" s="16" t="s">
        <v>163</v>
      </c>
      <c r="CP393" s="16" t="s">
        <v>163</v>
      </c>
      <c r="CQ393" s="16">
        <v>7</v>
      </c>
      <c r="CR393" s="16" t="s">
        <v>163</v>
      </c>
      <c r="CS393" s="16" t="s">
        <v>163</v>
      </c>
      <c r="CT393" s="16" t="s">
        <v>163</v>
      </c>
      <c r="CU393" s="16" t="s">
        <v>163</v>
      </c>
      <c r="CV393" s="16" t="s">
        <v>163</v>
      </c>
      <c r="CW393" s="16" t="s">
        <v>163</v>
      </c>
      <c r="CX393" s="16" t="s">
        <v>163</v>
      </c>
      <c r="CY393" s="16" t="s">
        <v>163</v>
      </c>
      <c r="CZ393" s="16" t="s">
        <v>163</v>
      </c>
      <c r="DA393" s="16" t="s">
        <v>163</v>
      </c>
      <c r="DB393" s="16" t="s">
        <v>163</v>
      </c>
      <c r="DC393" s="16" t="s">
        <v>163</v>
      </c>
      <c r="DD393" s="16" t="s">
        <v>163</v>
      </c>
      <c r="DE393" s="16" t="s">
        <v>163</v>
      </c>
      <c r="DF393" s="16" t="s">
        <v>163</v>
      </c>
      <c r="DG393" s="16" t="s">
        <v>163</v>
      </c>
      <c r="DH393" s="16" t="s">
        <v>163</v>
      </c>
      <c r="DI393" s="16" t="s">
        <v>163</v>
      </c>
      <c r="DJ393" s="16" t="s">
        <v>163</v>
      </c>
      <c r="DK393" s="16" t="s">
        <v>163</v>
      </c>
      <c r="DL393" s="16" t="s">
        <v>163</v>
      </c>
      <c r="DM393" s="16" t="s">
        <v>163</v>
      </c>
      <c r="DN393" s="16" t="s">
        <v>163</v>
      </c>
      <c r="DO393" s="16">
        <v>301</v>
      </c>
      <c r="DP393" s="16" t="s">
        <v>163</v>
      </c>
      <c r="DQ393" s="16">
        <v>2</v>
      </c>
      <c r="DR393" s="16">
        <v>3</v>
      </c>
      <c r="DS393" s="16" t="s">
        <v>163</v>
      </c>
      <c r="DT393" s="16" t="s">
        <v>163</v>
      </c>
      <c r="DU393" s="16">
        <v>7</v>
      </c>
      <c r="DV393" s="16" t="s">
        <v>163</v>
      </c>
      <c r="DW393" s="16" t="s">
        <v>163</v>
      </c>
      <c r="DX393" s="16" t="s">
        <v>163</v>
      </c>
      <c r="DY393" s="16" t="s">
        <v>163</v>
      </c>
      <c r="DZ393" s="16" t="s">
        <v>163</v>
      </c>
      <c r="EA393" s="16" t="s">
        <v>163</v>
      </c>
      <c r="EB393" s="16" t="s">
        <v>163</v>
      </c>
      <c r="EC393" s="16" t="s">
        <v>163</v>
      </c>
      <c r="ED393" s="16" t="s">
        <v>163</v>
      </c>
      <c r="EE393" s="16" t="s">
        <v>163</v>
      </c>
      <c r="EF393" s="16" t="s">
        <v>163</v>
      </c>
      <c r="EG393" s="16" t="s">
        <v>163</v>
      </c>
      <c r="EH393" s="16" t="s">
        <v>163</v>
      </c>
      <c r="EI393">
        <v>6</v>
      </c>
      <c r="EJ393" t="s">
        <v>163</v>
      </c>
      <c r="EK393">
        <v>6</v>
      </c>
      <c r="EL393" t="s">
        <v>163</v>
      </c>
      <c r="EM393" t="s">
        <v>163</v>
      </c>
      <c r="EN393" t="s">
        <v>163</v>
      </c>
      <c r="EO393" t="s">
        <v>163</v>
      </c>
      <c r="EP393" t="s">
        <v>163</v>
      </c>
      <c r="EQ393" t="s">
        <v>163</v>
      </c>
      <c r="ER393" t="s">
        <v>163</v>
      </c>
      <c r="ES393" t="s">
        <v>163</v>
      </c>
      <c r="ET393" t="s">
        <v>163</v>
      </c>
      <c r="EU393">
        <v>4</v>
      </c>
      <c r="EV393">
        <v>1969</v>
      </c>
      <c r="EW393">
        <v>1</v>
      </c>
      <c r="EX393" t="s">
        <v>341</v>
      </c>
      <c r="EY393" t="s">
        <v>349</v>
      </c>
      <c r="EZ393" t="s">
        <v>334</v>
      </c>
      <c r="FA393">
        <v>1</v>
      </c>
      <c r="FB393" t="s">
        <v>163</v>
      </c>
      <c r="FC393" t="s">
        <v>163</v>
      </c>
      <c r="FD393" t="s">
        <v>163</v>
      </c>
      <c r="FE393" t="s">
        <v>163</v>
      </c>
      <c r="FF393" t="s">
        <v>163</v>
      </c>
      <c r="FG393" t="s">
        <v>163</v>
      </c>
      <c r="FH393" t="s">
        <v>163</v>
      </c>
      <c r="FI393" t="s">
        <v>163</v>
      </c>
      <c r="FJ393" t="s">
        <v>163</v>
      </c>
      <c r="FK393">
        <f t="shared" si="12"/>
        <v>1</v>
      </c>
      <c r="FL393">
        <f t="shared" si="13"/>
        <v>0</v>
      </c>
    </row>
    <row r="394" spans="1:168" x14ac:dyDescent="0.25">
      <c r="A394">
        <v>393</v>
      </c>
      <c r="B394" t="s">
        <v>217</v>
      </c>
      <c r="C394">
        <v>0</v>
      </c>
      <c r="D394">
        <v>0</v>
      </c>
      <c r="E394">
        <v>1</v>
      </c>
      <c r="F394">
        <v>1</v>
      </c>
      <c r="G394">
        <v>1</v>
      </c>
      <c r="H394">
        <v>1</v>
      </c>
      <c r="I394">
        <v>20202</v>
      </c>
      <c r="J394">
        <v>2</v>
      </c>
      <c r="K394" t="s">
        <v>163</v>
      </c>
      <c r="L394" t="s">
        <v>240</v>
      </c>
      <c r="M394">
        <v>1</v>
      </c>
      <c r="N394">
        <v>1</v>
      </c>
      <c r="O394">
        <v>4</v>
      </c>
      <c r="P394">
        <v>3</v>
      </c>
      <c r="Q394">
        <v>1</v>
      </c>
      <c r="R394">
        <v>1</v>
      </c>
      <c r="S394" t="s">
        <v>163</v>
      </c>
      <c r="T394">
        <v>0</v>
      </c>
      <c r="U394">
        <v>70</v>
      </c>
      <c r="V394">
        <v>30</v>
      </c>
      <c r="W394" t="s">
        <v>312</v>
      </c>
      <c r="X394" t="s">
        <v>312</v>
      </c>
      <c r="Y394" t="s">
        <v>313</v>
      </c>
      <c r="Z394" t="s">
        <v>313</v>
      </c>
      <c r="AA394" t="s">
        <v>313</v>
      </c>
      <c r="AB394" t="s">
        <v>312</v>
      </c>
      <c r="AC394" t="s">
        <v>311</v>
      </c>
      <c r="AD394" t="s">
        <v>311</v>
      </c>
      <c r="AE394" t="s">
        <v>313</v>
      </c>
      <c r="AF394" t="s">
        <v>315</v>
      </c>
      <c r="AG394" t="s">
        <v>315</v>
      </c>
      <c r="AH394" t="s">
        <v>316</v>
      </c>
      <c r="AI394" t="s">
        <v>316</v>
      </c>
      <c r="AJ394" t="s">
        <v>315</v>
      </c>
      <c r="AK394" t="s">
        <v>315</v>
      </c>
      <c r="AL394" t="s">
        <v>314</v>
      </c>
      <c r="AM394" t="s">
        <v>315</v>
      </c>
      <c r="AN394" t="s">
        <v>316</v>
      </c>
      <c r="AO394" t="s">
        <v>319</v>
      </c>
      <c r="AP394">
        <v>2</v>
      </c>
      <c r="AQ394" t="s">
        <v>320</v>
      </c>
      <c r="AR394">
        <v>2.5</v>
      </c>
      <c r="AS394">
        <v>2.5</v>
      </c>
      <c r="AT394" t="s">
        <v>320</v>
      </c>
      <c r="AU394" t="s">
        <v>326</v>
      </c>
      <c r="AV394" t="s">
        <v>163</v>
      </c>
      <c r="AW394">
        <v>1</v>
      </c>
      <c r="AX394" t="s">
        <v>163</v>
      </c>
      <c r="AY394" t="s">
        <v>163</v>
      </c>
      <c r="AZ394">
        <v>1</v>
      </c>
      <c r="BA394">
        <v>1</v>
      </c>
      <c r="BB394" t="s">
        <v>163</v>
      </c>
      <c r="BC394" t="s">
        <v>163</v>
      </c>
      <c r="BD394" t="s">
        <v>163</v>
      </c>
      <c r="BE394" t="s">
        <v>163</v>
      </c>
      <c r="BF394" t="s">
        <v>163</v>
      </c>
      <c r="BG394" t="s">
        <v>163</v>
      </c>
      <c r="BH394" t="s">
        <v>163</v>
      </c>
      <c r="BI394" t="s">
        <v>163</v>
      </c>
      <c r="BJ394" t="s">
        <v>163</v>
      </c>
      <c r="BK394" t="s">
        <v>163</v>
      </c>
      <c r="BL394" t="s">
        <v>163</v>
      </c>
      <c r="BM394" t="s">
        <v>163</v>
      </c>
      <c r="BN394" t="s">
        <v>163</v>
      </c>
      <c r="BO394" t="s">
        <v>163</v>
      </c>
      <c r="BP394" t="s">
        <v>163</v>
      </c>
      <c r="BQ394" t="s">
        <v>163</v>
      </c>
      <c r="BR394" s="16">
        <v>1</v>
      </c>
      <c r="BS394" s="16" t="s">
        <v>166</v>
      </c>
      <c r="BT394" s="16">
        <v>2</v>
      </c>
      <c r="BU394" s="16">
        <v>1</v>
      </c>
      <c r="BV394" s="16" t="s">
        <v>164</v>
      </c>
      <c r="BW394" s="16">
        <v>2</v>
      </c>
      <c r="BX394" s="16">
        <v>306</v>
      </c>
      <c r="BY394" s="16">
        <v>306</v>
      </c>
      <c r="BZ394" s="16">
        <v>301</v>
      </c>
      <c r="CA394" s="16" t="s">
        <v>163</v>
      </c>
      <c r="CB394" s="16" t="s">
        <v>163</v>
      </c>
      <c r="CC394" s="16">
        <v>1</v>
      </c>
      <c r="CD394" s="16">
        <v>2</v>
      </c>
      <c r="CE394" s="16" t="s">
        <v>163</v>
      </c>
      <c r="CF394" s="16">
        <v>6</v>
      </c>
      <c r="CG394" s="16" t="s">
        <v>163</v>
      </c>
      <c r="CH394" s="16" t="s">
        <v>163</v>
      </c>
      <c r="CI394" s="16" t="s">
        <v>163</v>
      </c>
      <c r="CJ394" s="16" t="s">
        <v>163</v>
      </c>
      <c r="CK394" s="16">
        <v>301</v>
      </c>
      <c r="CL394" s="16" t="s">
        <v>163</v>
      </c>
      <c r="CM394" s="16">
        <v>1</v>
      </c>
      <c r="CN394" s="16">
        <v>2</v>
      </c>
      <c r="CO394" s="16" t="s">
        <v>163</v>
      </c>
      <c r="CP394" s="16">
        <v>6</v>
      </c>
      <c r="CQ394" s="16" t="s">
        <v>163</v>
      </c>
      <c r="CR394" s="16" t="s">
        <v>163</v>
      </c>
      <c r="CS394" s="16" t="s">
        <v>163</v>
      </c>
      <c r="CT394" s="16" t="s">
        <v>163</v>
      </c>
      <c r="CU394" s="16" t="s">
        <v>163</v>
      </c>
      <c r="CV394" s="16" t="s">
        <v>163</v>
      </c>
      <c r="CW394" s="16" t="s">
        <v>163</v>
      </c>
      <c r="CX394" s="16" t="s">
        <v>163</v>
      </c>
      <c r="CY394" s="16" t="s">
        <v>163</v>
      </c>
      <c r="CZ394" s="16" t="s">
        <v>163</v>
      </c>
      <c r="DA394" s="16" t="s">
        <v>163</v>
      </c>
      <c r="DB394" s="16" t="s">
        <v>163</v>
      </c>
      <c r="DC394" s="16" t="s">
        <v>163</v>
      </c>
      <c r="DD394" s="16" t="s">
        <v>163</v>
      </c>
      <c r="DE394" s="16" t="s">
        <v>163</v>
      </c>
      <c r="DF394" s="16" t="s">
        <v>163</v>
      </c>
      <c r="DG394" s="16" t="s">
        <v>163</v>
      </c>
      <c r="DH394" s="16" t="s">
        <v>163</v>
      </c>
      <c r="DI394" s="16" t="s">
        <v>163</v>
      </c>
      <c r="DJ394" s="16" t="s">
        <v>163</v>
      </c>
      <c r="DK394" s="16" t="s">
        <v>163</v>
      </c>
      <c r="DL394" s="16" t="s">
        <v>163</v>
      </c>
      <c r="DM394" s="16" t="s">
        <v>163</v>
      </c>
      <c r="DN394" s="16" t="s">
        <v>163</v>
      </c>
      <c r="DO394" s="16">
        <v>305</v>
      </c>
      <c r="DP394" s="16" t="s">
        <v>163</v>
      </c>
      <c r="DQ394" s="16">
        <v>1</v>
      </c>
      <c r="DR394" s="16">
        <v>2</v>
      </c>
      <c r="DS394" s="16" t="s">
        <v>163</v>
      </c>
      <c r="DT394" s="16">
        <v>2</v>
      </c>
      <c r="DU394" s="16" t="s">
        <v>163</v>
      </c>
      <c r="DV394" s="16" t="s">
        <v>163</v>
      </c>
      <c r="DW394" s="16" t="s">
        <v>163</v>
      </c>
      <c r="DX394" s="16" t="s">
        <v>163</v>
      </c>
      <c r="DY394" s="16">
        <v>301</v>
      </c>
      <c r="DZ394" s="16" t="s">
        <v>163</v>
      </c>
      <c r="EA394" s="16">
        <v>1</v>
      </c>
      <c r="EB394" s="16">
        <v>2</v>
      </c>
      <c r="EC394" s="16" t="s">
        <v>163</v>
      </c>
      <c r="ED394" s="16">
        <v>6</v>
      </c>
      <c r="EE394" s="16" t="s">
        <v>163</v>
      </c>
      <c r="EF394" s="16" t="s">
        <v>163</v>
      </c>
      <c r="EG394" s="16" t="s">
        <v>163</v>
      </c>
      <c r="EH394" s="16" t="s">
        <v>163</v>
      </c>
      <c r="EI394">
        <v>6</v>
      </c>
      <c r="EJ394" t="s">
        <v>163</v>
      </c>
      <c r="EK394">
        <v>6</v>
      </c>
      <c r="EL394" t="s">
        <v>163</v>
      </c>
      <c r="EM394" t="s">
        <v>163</v>
      </c>
      <c r="EN394" t="s">
        <v>163</v>
      </c>
      <c r="EO394" t="s">
        <v>163</v>
      </c>
      <c r="EP394" t="s">
        <v>163</v>
      </c>
      <c r="EQ394" t="s">
        <v>163</v>
      </c>
      <c r="ER394" t="s">
        <v>163</v>
      </c>
      <c r="ES394" t="s">
        <v>163</v>
      </c>
      <c r="ET394" t="s">
        <v>163</v>
      </c>
      <c r="EU394">
        <v>4</v>
      </c>
      <c r="EV394">
        <v>1967</v>
      </c>
      <c r="EW394">
        <v>1</v>
      </c>
      <c r="EX394" t="s">
        <v>341</v>
      </c>
      <c r="EY394" t="s">
        <v>350</v>
      </c>
      <c r="EZ394" t="s">
        <v>335</v>
      </c>
      <c r="FA394">
        <v>1</v>
      </c>
      <c r="FB394" t="s">
        <v>163</v>
      </c>
      <c r="FC394" t="s">
        <v>163</v>
      </c>
      <c r="FD394" t="s">
        <v>163</v>
      </c>
      <c r="FE394" t="s">
        <v>163</v>
      </c>
      <c r="FF394" t="s">
        <v>163</v>
      </c>
      <c r="FG394" t="s">
        <v>163</v>
      </c>
      <c r="FH394" t="s">
        <v>163</v>
      </c>
      <c r="FI394" t="s">
        <v>163</v>
      </c>
      <c r="FJ394" t="s">
        <v>163</v>
      </c>
      <c r="FK394">
        <f t="shared" si="12"/>
        <v>1</v>
      </c>
      <c r="FL394">
        <f t="shared" si="13"/>
        <v>0</v>
      </c>
    </row>
    <row r="395" spans="1:168" x14ac:dyDescent="0.25">
      <c r="A395">
        <v>394</v>
      </c>
      <c r="B395" t="s">
        <v>217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20202</v>
      </c>
      <c r="J395">
        <v>2</v>
      </c>
      <c r="K395" t="s">
        <v>163</v>
      </c>
      <c r="L395" t="s">
        <v>240</v>
      </c>
      <c r="M395">
        <v>1</v>
      </c>
      <c r="N395">
        <v>1</v>
      </c>
      <c r="O395">
        <v>2</v>
      </c>
      <c r="P395">
        <v>2</v>
      </c>
      <c r="Q395">
        <v>0</v>
      </c>
      <c r="R395">
        <v>1</v>
      </c>
      <c r="S395" t="s">
        <v>163</v>
      </c>
      <c r="T395">
        <v>0</v>
      </c>
      <c r="U395">
        <v>90</v>
      </c>
      <c r="V395">
        <v>10</v>
      </c>
      <c r="W395" t="s">
        <v>312</v>
      </c>
      <c r="X395" t="s">
        <v>312</v>
      </c>
      <c r="Y395" t="s">
        <v>313</v>
      </c>
      <c r="Z395" t="s">
        <v>313</v>
      </c>
      <c r="AA395" t="s">
        <v>312</v>
      </c>
      <c r="AB395" t="s">
        <v>311</v>
      </c>
      <c r="AC395" t="s">
        <v>311</v>
      </c>
      <c r="AD395" t="s">
        <v>311</v>
      </c>
      <c r="AE395" t="s">
        <v>310</v>
      </c>
      <c r="AF395" t="s">
        <v>315</v>
      </c>
      <c r="AG395" t="s">
        <v>315</v>
      </c>
      <c r="AH395" t="s">
        <v>316</v>
      </c>
      <c r="AI395" t="s">
        <v>316</v>
      </c>
      <c r="AJ395" t="s">
        <v>315</v>
      </c>
      <c r="AK395" t="s">
        <v>315</v>
      </c>
      <c r="AL395" t="s">
        <v>315</v>
      </c>
      <c r="AM395" t="s">
        <v>315</v>
      </c>
      <c r="AN395" t="s">
        <v>316</v>
      </c>
      <c r="AO395" t="s">
        <v>319</v>
      </c>
      <c r="AP395">
        <v>2.75</v>
      </c>
      <c r="AQ395" t="s">
        <v>320</v>
      </c>
      <c r="AR395">
        <v>2.5</v>
      </c>
      <c r="AS395">
        <v>2.5</v>
      </c>
      <c r="AT395" t="s">
        <v>320</v>
      </c>
      <c r="AU395" t="s">
        <v>326</v>
      </c>
      <c r="AV395" t="s">
        <v>163</v>
      </c>
      <c r="AW395">
        <v>1</v>
      </c>
      <c r="AX395" t="s">
        <v>163</v>
      </c>
      <c r="AY395" t="s">
        <v>163</v>
      </c>
      <c r="AZ395">
        <v>1</v>
      </c>
      <c r="BA395">
        <v>1</v>
      </c>
      <c r="BB395" t="s">
        <v>163</v>
      </c>
      <c r="BC395" t="s">
        <v>163</v>
      </c>
      <c r="BD395" t="s">
        <v>163</v>
      </c>
      <c r="BE395" t="s">
        <v>163</v>
      </c>
      <c r="BF395" t="s">
        <v>163</v>
      </c>
      <c r="BG395" t="s">
        <v>163</v>
      </c>
      <c r="BH395" t="s">
        <v>163</v>
      </c>
      <c r="BI395" t="s">
        <v>163</v>
      </c>
      <c r="BJ395" t="s">
        <v>163</v>
      </c>
      <c r="BK395" t="s">
        <v>163</v>
      </c>
      <c r="BL395" t="s">
        <v>163</v>
      </c>
      <c r="BM395" t="s">
        <v>163</v>
      </c>
      <c r="BN395" t="s">
        <v>163</v>
      </c>
      <c r="BO395" t="s">
        <v>163</v>
      </c>
      <c r="BP395" t="s">
        <v>163</v>
      </c>
      <c r="BQ395" t="s">
        <v>163</v>
      </c>
      <c r="BR395" s="16">
        <v>1</v>
      </c>
      <c r="BS395" s="16">
        <v>3</v>
      </c>
      <c r="BT395" s="16">
        <v>1</v>
      </c>
      <c r="BU395" s="16">
        <v>1</v>
      </c>
      <c r="BV395" s="16">
        <v>3</v>
      </c>
      <c r="BW395" s="16">
        <v>1</v>
      </c>
      <c r="BX395" s="16" t="s">
        <v>163</v>
      </c>
      <c r="BY395" s="16" t="s">
        <v>163</v>
      </c>
      <c r="BZ395" s="16" t="s">
        <v>163</v>
      </c>
      <c r="CA395" s="16">
        <v>301</v>
      </c>
      <c r="CB395" s="16" t="s">
        <v>163</v>
      </c>
      <c r="CC395" s="16" t="s">
        <v>163</v>
      </c>
      <c r="CD395" s="16" t="s">
        <v>163</v>
      </c>
      <c r="CE395" s="16" t="s">
        <v>163</v>
      </c>
      <c r="CF395" s="16" t="s">
        <v>163</v>
      </c>
      <c r="CG395" s="16" t="s">
        <v>163</v>
      </c>
      <c r="CH395" s="16" t="s">
        <v>163</v>
      </c>
      <c r="CI395" s="16" t="s">
        <v>163</v>
      </c>
      <c r="CJ395" s="16" t="s">
        <v>163</v>
      </c>
      <c r="CK395" s="16" t="s">
        <v>163</v>
      </c>
      <c r="CL395" s="16" t="s">
        <v>163</v>
      </c>
      <c r="CM395" s="16" t="s">
        <v>163</v>
      </c>
      <c r="CN395" s="16" t="s">
        <v>163</v>
      </c>
      <c r="CO395" s="16" t="s">
        <v>163</v>
      </c>
      <c r="CP395" s="16" t="s">
        <v>163</v>
      </c>
      <c r="CQ395" s="16" t="s">
        <v>163</v>
      </c>
      <c r="CR395" s="16" t="s">
        <v>163</v>
      </c>
      <c r="CS395" s="16" t="s">
        <v>163</v>
      </c>
      <c r="CT395" s="16" t="s">
        <v>163</v>
      </c>
      <c r="CU395" s="16">
        <v>301</v>
      </c>
      <c r="CV395" s="16" t="s">
        <v>163</v>
      </c>
      <c r="CW395" s="16">
        <v>1</v>
      </c>
      <c r="CX395" s="16">
        <v>2</v>
      </c>
      <c r="CY395" s="16" t="s">
        <v>163</v>
      </c>
      <c r="CZ395" s="16">
        <v>6</v>
      </c>
      <c r="DA395" s="16" t="s">
        <v>163</v>
      </c>
      <c r="DB395" s="16" t="s">
        <v>163</v>
      </c>
      <c r="DC395" s="16" t="s">
        <v>163</v>
      </c>
      <c r="DD395" s="16" t="s">
        <v>163</v>
      </c>
      <c r="DE395" s="16" t="s">
        <v>163</v>
      </c>
      <c r="DF395" s="16" t="s">
        <v>163</v>
      </c>
      <c r="DG395" s="16" t="s">
        <v>163</v>
      </c>
      <c r="DH395" s="16" t="s">
        <v>163</v>
      </c>
      <c r="DI395" s="16" t="s">
        <v>163</v>
      </c>
      <c r="DJ395" s="16" t="s">
        <v>163</v>
      </c>
      <c r="DK395" s="16" t="s">
        <v>163</v>
      </c>
      <c r="DL395" s="16" t="s">
        <v>163</v>
      </c>
      <c r="DM395" s="16" t="s">
        <v>163</v>
      </c>
      <c r="DN395" s="16" t="s">
        <v>163</v>
      </c>
      <c r="DO395" s="16" t="s">
        <v>163</v>
      </c>
      <c r="DP395" s="16" t="s">
        <v>163</v>
      </c>
      <c r="DQ395" s="16" t="s">
        <v>163</v>
      </c>
      <c r="DR395" s="16" t="s">
        <v>163</v>
      </c>
      <c r="DS395" s="16" t="s">
        <v>163</v>
      </c>
      <c r="DT395" s="16" t="s">
        <v>163</v>
      </c>
      <c r="DU395" s="16" t="s">
        <v>163</v>
      </c>
      <c r="DV395" s="16" t="s">
        <v>163</v>
      </c>
      <c r="DW395" s="16" t="s">
        <v>163</v>
      </c>
      <c r="DX395" s="16" t="s">
        <v>163</v>
      </c>
      <c r="DY395" s="16">
        <v>301</v>
      </c>
      <c r="DZ395" s="16" t="s">
        <v>163</v>
      </c>
      <c r="EA395" s="16">
        <v>1</v>
      </c>
      <c r="EB395" s="16">
        <v>3</v>
      </c>
      <c r="EC395" s="16" t="s">
        <v>163</v>
      </c>
      <c r="ED395" s="16" t="s">
        <v>163</v>
      </c>
      <c r="EE395" s="16" t="s">
        <v>163</v>
      </c>
      <c r="EF395" s="16" t="s">
        <v>163</v>
      </c>
      <c r="EG395" s="16" t="s">
        <v>163</v>
      </c>
      <c r="EH395" s="16" t="s">
        <v>163</v>
      </c>
      <c r="EI395">
        <v>6</v>
      </c>
      <c r="EJ395" t="s">
        <v>163</v>
      </c>
      <c r="EK395">
        <v>6</v>
      </c>
      <c r="EL395" t="s">
        <v>163</v>
      </c>
      <c r="EM395" t="s">
        <v>163</v>
      </c>
      <c r="EN395" t="s">
        <v>163</v>
      </c>
      <c r="EO395" t="s">
        <v>163</v>
      </c>
      <c r="EP395" t="s">
        <v>163</v>
      </c>
      <c r="EQ395" t="s">
        <v>163</v>
      </c>
      <c r="ER395" t="s">
        <v>163</v>
      </c>
      <c r="ES395" t="s">
        <v>163</v>
      </c>
      <c r="ET395" t="s">
        <v>163</v>
      </c>
      <c r="EU395">
        <v>4</v>
      </c>
      <c r="EV395">
        <v>1977</v>
      </c>
      <c r="EW395">
        <v>1</v>
      </c>
      <c r="EX395" t="s">
        <v>341</v>
      </c>
      <c r="EY395" t="s">
        <v>351</v>
      </c>
      <c r="EZ395" t="s">
        <v>336</v>
      </c>
      <c r="FA395">
        <v>1</v>
      </c>
      <c r="FB395">
        <v>2</v>
      </c>
      <c r="FC395" t="s">
        <v>163</v>
      </c>
      <c r="FD395" t="s">
        <v>163</v>
      </c>
      <c r="FE395" t="s">
        <v>163</v>
      </c>
      <c r="FF395" t="s">
        <v>163</v>
      </c>
      <c r="FG395" t="s">
        <v>163</v>
      </c>
      <c r="FH395" t="s">
        <v>163</v>
      </c>
      <c r="FI395" t="s">
        <v>163</v>
      </c>
      <c r="FJ395" t="s">
        <v>163</v>
      </c>
      <c r="FK395">
        <f t="shared" si="12"/>
        <v>1</v>
      </c>
      <c r="FL395">
        <f t="shared" si="13"/>
        <v>0</v>
      </c>
    </row>
    <row r="396" spans="1:168" x14ac:dyDescent="0.25">
      <c r="A396">
        <v>395</v>
      </c>
      <c r="B396" t="s">
        <v>217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20106</v>
      </c>
      <c r="J396">
        <v>2</v>
      </c>
      <c r="K396" t="s">
        <v>163</v>
      </c>
      <c r="L396" t="s">
        <v>239</v>
      </c>
      <c r="M396">
        <v>1</v>
      </c>
      <c r="N396">
        <v>1</v>
      </c>
      <c r="O396">
        <v>6</v>
      </c>
      <c r="P396">
        <v>4</v>
      </c>
      <c r="Q396">
        <v>2</v>
      </c>
      <c r="R396">
        <v>1</v>
      </c>
      <c r="S396" t="s">
        <v>163</v>
      </c>
      <c r="T396">
        <v>40</v>
      </c>
      <c r="U396">
        <v>40</v>
      </c>
      <c r="V396">
        <v>20</v>
      </c>
      <c r="W396" t="s">
        <v>312</v>
      </c>
      <c r="X396" t="s">
        <v>311</v>
      </c>
      <c r="Y396" t="s">
        <v>312</v>
      </c>
      <c r="Z396" t="s">
        <v>313</v>
      </c>
      <c r="AA396" t="s">
        <v>312</v>
      </c>
      <c r="AB396" t="s">
        <v>311</v>
      </c>
      <c r="AC396" t="s">
        <v>311</v>
      </c>
      <c r="AD396" t="s">
        <v>313</v>
      </c>
      <c r="AE396" t="s">
        <v>310</v>
      </c>
      <c r="AF396" t="s">
        <v>315</v>
      </c>
      <c r="AG396" t="s">
        <v>315</v>
      </c>
      <c r="AH396" t="s">
        <v>316</v>
      </c>
      <c r="AI396" t="s">
        <v>316</v>
      </c>
      <c r="AJ396" t="s">
        <v>315</v>
      </c>
      <c r="AK396" t="s">
        <v>315</v>
      </c>
      <c r="AL396" t="s">
        <v>315</v>
      </c>
      <c r="AM396" t="s">
        <v>306</v>
      </c>
      <c r="AN396" t="s">
        <v>306</v>
      </c>
      <c r="AO396" t="s">
        <v>318</v>
      </c>
      <c r="AP396">
        <v>2</v>
      </c>
      <c r="AQ396" t="s">
        <v>318</v>
      </c>
      <c r="AR396">
        <v>2.75</v>
      </c>
      <c r="AS396" t="s">
        <v>163</v>
      </c>
      <c r="AT396" t="s">
        <v>318</v>
      </c>
      <c r="AU396" t="s">
        <v>318</v>
      </c>
      <c r="AV396" t="s">
        <v>163</v>
      </c>
      <c r="AW396">
        <v>1</v>
      </c>
      <c r="AX396" t="s">
        <v>163</v>
      </c>
      <c r="AY396" t="s">
        <v>163</v>
      </c>
      <c r="AZ396" t="s">
        <v>163</v>
      </c>
      <c r="BA396" t="s">
        <v>163</v>
      </c>
      <c r="BB396" t="s">
        <v>163</v>
      </c>
      <c r="BC396" t="s">
        <v>163</v>
      </c>
      <c r="BD396" t="s">
        <v>163</v>
      </c>
      <c r="BE396" t="s">
        <v>163</v>
      </c>
      <c r="BF396">
        <v>1</v>
      </c>
      <c r="BG396">
        <v>1</v>
      </c>
      <c r="BH396" t="s">
        <v>163</v>
      </c>
      <c r="BI396" t="s">
        <v>163</v>
      </c>
      <c r="BJ396" t="s">
        <v>163</v>
      </c>
      <c r="BK396" t="s">
        <v>163</v>
      </c>
      <c r="BL396" t="s">
        <v>163</v>
      </c>
      <c r="BM396" t="s">
        <v>163</v>
      </c>
      <c r="BN396" t="s">
        <v>163</v>
      </c>
      <c r="BO396" t="s">
        <v>163</v>
      </c>
      <c r="BP396" t="s">
        <v>163</v>
      </c>
      <c r="BQ396" t="s">
        <v>163</v>
      </c>
      <c r="BR396" s="16">
        <v>1</v>
      </c>
      <c r="BS396" s="16">
        <v>2</v>
      </c>
      <c r="BT396" s="16">
        <v>1</v>
      </c>
      <c r="BU396" s="16">
        <v>1</v>
      </c>
      <c r="BV396" s="16">
        <v>2</v>
      </c>
      <c r="BW396" s="16">
        <v>1</v>
      </c>
      <c r="BX396" s="16" t="s">
        <v>163</v>
      </c>
      <c r="BY396" s="16" t="s">
        <v>163</v>
      </c>
      <c r="BZ396" s="16">
        <v>301</v>
      </c>
      <c r="CA396" s="16" t="s">
        <v>163</v>
      </c>
      <c r="CB396" s="16" t="s">
        <v>163</v>
      </c>
      <c r="CC396" s="16" t="s">
        <v>163</v>
      </c>
      <c r="CD396" s="16" t="s">
        <v>163</v>
      </c>
      <c r="CE396" s="16" t="s">
        <v>163</v>
      </c>
      <c r="CF396" s="16" t="s">
        <v>163</v>
      </c>
      <c r="CG396" s="16" t="s">
        <v>163</v>
      </c>
      <c r="CH396" s="16" t="s">
        <v>163</v>
      </c>
      <c r="CI396" s="16" t="s">
        <v>163</v>
      </c>
      <c r="CJ396" s="16" t="s">
        <v>163</v>
      </c>
      <c r="CK396" s="16">
        <v>301</v>
      </c>
      <c r="CL396" s="16" t="s">
        <v>163</v>
      </c>
      <c r="CM396" s="16">
        <v>1</v>
      </c>
      <c r="CN396" s="16">
        <v>1</v>
      </c>
      <c r="CO396" s="16">
        <v>2</v>
      </c>
      <c r="CP396" s="16" t="s">
        <v>163</v>
      </c>
      <c r="CQ396" s="16" t="s">
        <v>163</v>
      </c>
      <c r="CR396" s="16" t="s">
        <v>163</v>
      </c>
      <c r="CS396" s="16" t="s">
        <v>163</v>
      </c>
      <c r="CT396" s="16" t="s">
        <v>163</v>
      </c>
      <c r="CU396" s="16" t="s">
        <v>163</v>
      </c>
      <c r="CV396" s="16" t="s">
        <v>163</v>
      </c>
      <c r="CW396" s="16" t="s">
        <v>163</v>
      </c>
      <c r="CX396" s="16" t="s">
        <v>163</v>
      </c>
      <c r="CY396" s="16" t="s">
        <v>163</v>
      </c>
      <c r="CZ396" s="16" t="s">
        <v>163</v>
      </c>
      <c r="DA396" s="16" t="s">
        <v>163</v>
      </c>
      <c r="DB396" s="16" t="s">
        <v>163</v>
      </c>
      <c r="DC396" s="16" t="s">
        <v>163</v>
      </c>
      <c r="DD396" s="16" t="s">
        <v>163</v>
      </c>
      <c r="DE396" s="16" t="s">
        <v>163</v>
      </c>
      <c r="DF396" s="16" t="s">
        <v>163</v>
      </c>
      <c r="DG396" s="16" t="s">
        <v>163</v>
      </c>
      <c r="DH396" s="16" t="s">
        <v>163</v>
      </c>
      <c r="DI396" s="16" t="s">
        <v>163</v>
      </c>
      <c r="DJ396" s="16" t="s">
        <v>163</v>
      </c>
      <c r="DK396" s="16" t="s">
        <v>163</v>
      </c>
      <c r="DL396" s="16" t="s">
        <v>163</v>
      </c>
      <c r="DM396" s="16" t="s">
        <v>163</v>
      </c>
      <c r="DN396" s="16" t="s">
        <v>163</v>
      </c>
      <c r="DO396" s="16">
        <v>301</v>
      </c>
      <c r="DP396" s="16" t="s">
        <v>163</v>
      </c>
      <c r="DQ396" s="16">
        <v>1</v>
      </c>
      <c r="DR396" s="16">
        <v>1</v>
      </c>
      <c r="DS396" s="16">
        <v>2</v>
      </c>
      <c r="DT396" s="16" t="s">
        <v>163</v>
      </c>
      <c r="DU396" s="16" t="s">
        <v>163</v>
      </c>
      <c r="DV396" s="16" t="s">
        <v>163</v>
      </c>
      <c r="DW396" s="16" t="s">
        <v>163</v>
      </c>
      <c r="DX396" s="16" t="s">
        <v>163</v>
      </c>
      <c r="DY396" s="16" t="s">
        <v>163</v>
      </c>
      <c r="DZ396" s="16" t="s">
        <v>163</v>
      </c>
      <c r="EA396" s="16" t="s">
        <v>163</v>
      </c>
      <c r="EB396" s="16" t="s">
        <v>163</v>
      </c>
      <c r="EC396" s="16" t="s">
        <v>163</v>
      </c>
      <c r="ED396" s="16" t="s">
        <v>163</v>
      </c>
      <c r="EE396" s="16" t="s">
        <v>163</v>
      </c>
      <c r="EF396" s="16" t="s">
        <v>163</v>
      </c>
      <c r="EG396" s="16" t="s">
        <v>163</v>
      </c>
      <c r="EH396" s="16" t="s">
        <v>163</v>
      </c>
      <c r="EI396">
        <v>5</v>
      </c>
      <c r="EJ396">
        <v>2</v>
      </c>
      <c r="EK396" t="s">
        <v>163</v>
      </c>
      <c r="EL396">
        <v>4</v>
      </c>
      <c r="EM396" t="s">
        <v>163</v>
      </c>
      <c r="EN396" t="s">
        <v>163</v>
      </c>
      <c r="EO396" t="s">
        <v>163</v>
      </c>
      <c r="EP396">
        <v>11</v>
      </c>
      <c r="EQ396">
        <v>24</v>
      </c>
      <c r="ER396" t="s">
        <v>163</v>
      </c>
      <c r="ES396" t="s">
        <v>212</v>
      </c>
      <c r="ET396" t="s">
        <v>163</v>
      </c>
      <c r="EU396">
        <v>3</v>
      </c>
      <c r="EV396">
        <v>1969</v>
      </c>
      <c r="EW396">
        <v>1</v>
      </c>
      <c r="EX396" t="s">
        <v>341</v>
      </c>
      <c r="EY396" t="s">
        <v>349</v>
      </c>
      <c r="EZ396" t="s">
        <v>334</v>
      </c>
      <c r="FA396">
        <v>1</v>
      </c>
      <c r="FB396" t="s">
        <v>163</v>
      </c>
      <c r="FC396" t="s">
        <v>163</v>
      </c>
      <c r="FD396" t="s">
        <v>163</v>
      </c>
      <c r="FE396" t="s">
        <v>163</v>
      </c>
      <c r="FF396" t="s">
        <v>163</v>
      </c>
      <c r="FG396" t="s">
        <v>163</v>
      </c>
      <c r="FH396" t="s">
        <v>163</v>
      </c>
      <c r="FI396" t="s">
        <v>163</v>
      </c>
      <c r="FJ396" t="s">
        <v>163</v>
      </c>
      <c r="FK396">
        <f t="shared" si="12"/>
        <v>1</v>
      </c>
      <c r="FL396">
        <f t="shared" si="13"/>
        <v>0</v>
      </c>
    </row>
    <row r="397" spans="1:168" x14ac:dyDescent="0.25">
      <c r="A397">
        <v>396</v>
      </c>
      <c r="B397" t="s">
        <v>217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20106</v>
      </c>
      <c r="J397">
        <v>2</v>
      </c>
      <c r="K397" t="s">
        <v>163</v>
      </c>
      <c r="L397" t="s">
        <v>239</v>
      </c>
      <c r="M397">
        <v>1</v>
      </c>
      <c r="N397">
        <v>1</v>
      </c>
      <c r="O397">
        <v>4</v>
      </c>
      <c r="P397">
        <v>4</v>
      </c>
      <c r="Q397">
        <v>0</v>
      </c>
      <c r="R397">
        <v>1</v>
      </c>
      <c r="S397" t="s">
        <v>163</v>
      </c>
      <c r="T397">
        <v>0</v>
      </c>
      <c r="U397">
        <v>90</v>
      </c>
      <c r="V397">
        <v>10</v>
      </c>
      <c r="W397" t="s">
        <v>312</v>
      </c>
      <c r="X397" t="s">
        <v>311</v>
      </c>
      <c r="Y397" t="s">
        <v>310</v>
      </c>
      <c r="Z397" t="s">
        <v>310</v>
      </c>
      <c r="AA397" t="s">
        <v>313</v>
      </c>
      <c r="AB397" t="s">
        <v>312</v>
      </c>
      <c r="AC397" t="s">
        <v>313</v>
      </c>
      <c r="AD397" t="s">
        <v>313</v>
      </c>
      <c r="AE397" t="s">
        <v>313</v>
      </c>
      <c r="AF397" t="s">
        <v>315</v>
      </c>
      <c r="AG397" t="s">
        <v>315</v>
      </c>
      <c r="AH397" t="s">
        <v>315</v>
      </c>
      <c r="AI397" t="s">
        <v>316</v>
      </c>
      <c r="AJ397" t="s">
        <v>306</v>
      </c>
      <c r="AK397" t="s">
        <v>316</v>
      </c>
      <c r="AL397" t="s">
        <v>315</v>
      </c>
      <c r="AM397" t="s">
        <v>315</v>
      </c>
      <c r="AN397" t="s">
        <v>316</v>
      </c>
      <c r="AO397" t="s">
        <v>318</v>
      </c>
      <c r="AP397">
        <v>2.75</v>
      </c>
      <c r="AQ397" t="s">
        <v>318</v>
      </c>
      <c r="AR397">
        <v>2.7</v>
      </c>
      <c r="AS397">
        <v>2.5</v>
      </c>
      <c r="AT397" t="s">
        <v>318</v>
      </c>
      <c r="AU397" t="s">
        <v>318</v>
      </c>
      <c r="AV397">
        <v>1</v>
      </c>
      <c r="AW397" t="s">
        <v>163</v>
      </c>
      <c r="AX397" t="s">
        <v>163</v>
      </c>
      <c r="AY397" t="s">
        <v>163</v>
      </c>
      <c r="AZ397" t="s">
        <v>163</v>
      </c>
      <c r="BA397" t="s">
        <v>163</v>
      </c>
      <c r="BB397">
        <v>1</v>
      </c>
      <c r="BC397">
        <v>1</v>
      </c>
      <c r="BD397" t="s">
        <v>163</v>
      </c>
      <c r="BE397" t="s">
        <v>163</v>
      </c>
      <c r="BF397" t="s">
        <v>163</v>
      </c>
      <c r="BG397" t="s">
        <v>163</v>
      </c>
      <c r="BH397" t="s">
        <v>163</v>
      </c>
      <c r="BI397" t="s">
        <v>163</v>
      </c>
      <c r="BJ397" t="s">
        <v>163</v>
      </c>
      <c r="BK397" t="s">
        <v>163</v>
      </c>
      <c r="BL397" t="s">
        <v>163</v>
      </c>
      <c r="BM397" t="s">
        <v>163</v>
      </c>
      <c r="BN397" t="s">
        <v>163</v>
      </c>
      <c r="BO397" t="s">
        <v>163</v>
      </c>
      <c r="BP397" t="s">
        <v>163</v>
      </c>
      <c r="BQ397" t="s">
        <v>163</v>
      </c>
      <c r="BR397" s="16">
        <v>1</v>
      </c>
      <c r="BS397" s="16">
        <v>2</v>
      </c>
      <c r="BT397" s="16">
        <v>1</v>
      </c>
      <c r="BU397" s="16">
        <v>2</v>
      </c>
      <c r="BV397" s="16">
        <v>0</v>
      </c>
      <c r="BW397" s="16">
        <v>0</v>
      </c>
      <c r="BX397" s="16" t="s">
        <v>163</v>
      </c>
      <c r="BY397" s="16" t="s">
        <v>163</v>
      </c>
      <c r="BZ397" s="16">
        <v>301</v>
      </c>
      <c r="CA397" s="16" t="s">
        <v>163</v>
      </c>
      <c r="CB397" s="16" t="s">
        <v>163</v>
      </c>
      <c r="CC397" s="16" t="s">
        <v>163</v>
      </c>
      <c r="CD397" s="16" t="s">
        <v>163</v>
      </c>
      <c r="CE397" s="16" t="s">
        <v>163</v>
      </c>
      <c r="CF397" s="16" t="s">
        <v>163</v>
      </c>
      <c r="CG397" s="16" t="s">
        <v>163</v>
      </c>
      <c r="CH397" s="16" t="s">
        <v>163</v>
      </c>
      <c r="CI397" s="16" t="s">
        <v>163</v>
      </c>
      <c r="CJ397" s="16" t="s">
        <v>163</v>
      </c>
      <c r="CK397" s="16">
        <v>301</v>
      </c>
      <c r="CL397" s="16" t="s">
        <v>163</v>
      </c>
      <c r="CM397" s="16">
        <v>1</v>
      </c>
      <c r="CN397" s="16">
        <v>2</v>
      </c>
      <c r="CO397" s="16" t="s">
        <v>163</v>
      </c>
      <c r="CP397" s="16">
        <v>6</v>
      </c>
      <c r="CQ397" s="16" t="s">
        <v>163</v>
      </c>
      <c r="CR397" s="16" t="s">
        <v>163</v>
      </c>
      <c r="CS397" s="16" t="s">
        <v>163</v>
      </c>
      <c r="CT397" s="16" t="s">
        <v>163</v>
      </c>
      <c r="CU397" s="16" t="s">
        <v>163</v>
      </c>
      <c r="CV397" s="16" t="s">
        <v>163</v>
      </c>
      <c r="CW397" s="16" t="s">
        <v>163</v>
      </c>
      <c r="CX397" s="16" t="s">
        <v>163</v>
      </c>
      <c r="CY397" s="16" t="s">
        <v>163</v>
      </c>
      <c r="CZ397" s="16" t="s">
        <v>163</v>
      </c>
      <c r="DA397" s="16" t="s">
        <v>163</v>
      </c>
      <c r="DB397" s="16" t="s">
        <v>163</v>
      </c>
      <c r="DC397" s="16" t="s">
        <v>163</v>
      </c>
      <c r="DD397" s="16" t="s">
        <v>163</v>
      </c>
      <c r="DE397" s="16" t="s">
        <v>163</v>
      </c>
      <c r="DF397" s="16" t="s">
        <v>163</v>
      </c>
      <c r="DG397" s="16" t="s">
        <v>163</v>
      </c>
      <c r="DH397" s="16" t="s">
        <v>163</v>
      </c>
      <c r="DI397" s="16" t="s">
        <v>163</v>
      </c>
      <c r="DJ397" s="16" t="s">
        <v>163</v>
      </c>
      <c r="DK397" s="16" t="s">
        <v>163</v>
      </c>
      <c r="DL397" s="16" t="s">
        <v>163</v>
      </c>
      <c r="DM397" s="16" t="s">
        <v>163</v>
      </c>
      <c r="DN397" s="16" t="s">
        <v>163</v>
      </c>
      <c r="DO397" s="16" t="s">
        <v>163</v>
      </c>
      <c r="DP397" s="16" t="s">
        <v>163</v>
      </c>
      <c r="DQ397" s="16" t="s">
        <v>163</v>
      </c>
      <c r="DR397" s="16" t="s">
        <v>163</v>
      </c>
      <c r="DS397" s="16" t="s">
        <v>163</v>
      </c>
      <c r="DT397" s="16" t="s">
        <v>163</v>
      </c>
      <c r="DU397" s="16" t="s">
        <v>163</v>
      </c>
      <c r="DV397" s="16" t="s">
        <v>163</v>
      </c>
      <c r="DW397" s="16" t="s">
        <v>163</v>
      </c>
      <c r="DX397" s="16" t="s">
        <v>163</v>
      </c>
      <c r="DY397" s="16" t="s">
        <v>163</v>
      </c>
      <c r="DZ397" s="16" t="s">
        <v>163</v>
      </c>
      <c r="EA397" s="16" t="s">
        <v>163</v>
      </c>
      <c r="EB397" s="16" t="s">
        <v>163</v>
      </c>
      <c r="EC397" s="16" t="s">
        <v>163</v>
      </c>
      <c r="ED397" s="16" t="s">
        <v>163</v>
      </c>
      <c r="EE397" s="16" t="s">
        <v>163</v>
      </c>
      <c r="EF397" s="16" t="s">
        <v>163</v>
      </c>
      <c r="EG397" s="16" t="s">
        <v>163</v>
      </c>
      <c r="EH397" s="16" t="s">
        <v>163</v>
      </c>
      <c r="EI397">
        <v>6</v>
      </c>
      <c r="EJ397" t="s">
        <v>163</v>
      </c>
      <c r="EK397">
        <v>6</v>
      </c>
      <c r="EL397" t="s">
        <v>163</v>
      </c>
      <c r="EM397" t="s">
        <v>163</v>
      </c>
      <c r="EN397" t="s">
        <v>163</v>
      </c>
      <c r="EO397" t="s">
        <v>163</v>
      </c>
      <c r="EP397" t="s">
        <v>163</v>
      </c>
      <c r="EQ397" t="s">
        <v>163</v>
      </c>
      <c r="ER397" t="s">
        <v>163</v>
      </c>
      <c r="ES397" t="s">
        <v>163</v>
      </c>
      <c r="ET397" t="s">
        <v>163</v>
      </c>
      <c r="EU397">
        <v>3</v>
      </c>
      <c r="EV397">
        <v>1970</v>
      </c>
      <c r="EW397">
        <v>1</v>
      </c>
      <c r="EX397" t="s">
        <v>341</v>
      </c>
      <c r="EY397" t="s">
        <v>349</v>
      </c>
      <c r="EZ397" t="s">
        <v>334</v>
      </c>
      <c r="FA397">
        <v>1</v>
      </c>
      <c r="FB397" t="s">
        <v>163</v>
      </c>
      <c r="FC397" t="s">
        <v>163</v>
      </c>
      <c r="FD397" t="s">
        <v>163</v>
      </c>
      <c r="FE397" t="s">
        <v>163</v>
      </c>
      <c r="FF397" t="s">
        <v>163</v>
      </c>
      <c r="FG397" t="s">
        <v>163</v>
      </c>
      <c r="FH397" t="s">
        <v>163</v>
      </c>
      <c r="FI397" t="s">
        <v>163</v>
      </c>
      <c r="FJ397" t="s">
        <v>163</v>
      </c>
      <c r="FK397">
        <f t="shared" si="12"/>
        <v>1</v>
      </c>
      <c r="FL397">
        <f t="shared" si="13"/>
        <v>0</v>
      </c>
    </row>
    <row r="398" spans="1:168" x14ac:dyDescent="0.25">
      <c r="A398">
        <v>397</v>
      </c>
      <c r="B398" t="s">
        <v>217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20106</v>
      </c>
      <c r="J398">
        <v>2</v>
      </c>
      <c r="K398" t="s">
        <v>163</v>
      </c>
      <c r="L398" t="s">
        <v>239</v>
      </c>
      <c r="M398">
        <v>1</v>
      </c>
      <c r="N398">
        <v>1</v>
      </c>
      <c r="O398">
        <v>5</v>
      </c>
      <c r="P398">
        <v>2</v>
      </c>
      <c r="Q398">
        <v>3</v>
      </c>
      <c r="R398">
        <v>2</v>
      </c>
      <c r="S398">
        <v>1</v>
      </c>
      <c r="T398" t="s">
        <v>163</v>
      </c>
      <c r="U398" t="s">
        <v>163</v>
      </c>
      <c r="V398" t="s">
        <v>163</v>
      </c>
      <c r="W398" t="s">
        <v>312</v>
      </c>
      <c r="X398" t="s">
        <v>312</v>
      </c>
      <c r="Y398" t="s">
        <v>313</v>
      </c>
      <c r="Z398" t="s">
        <v>313</v>
      </c>
      <c r="AA398" t="s">
        <v>312</v>
      </c>
      <c r="AB398" t="s">
        <v>312</v>
      </c>
      <c r="AC398" t="s">
        <v>311</v>
      </c>
      <c r="AD398" t="s">
        <v>311</v>
      </c>
      <c r="AE398" t="s">
        <v>310</v>
      </c>
      <c r="AF398" t="s">
        <v>315</v>
      </c>
      <c r="AG398" t="s">
        <v>315</v>
      </c>
      <c r="AH398" t="s">
        <v>316</v>
      </c>
      <c r="AI398" t="s">
        <v>316</v>
      </c>
      <c r="AJ398" t="s">
        <v>315</v>
      </c>
      <c r="AK398" t="s">
        <v>314</v>
      </c>
      <c r="AL398" t="s">
        <v>314</v>
      </c>
      <c r="AM398" t="s">
        <v>316</v>
      </c>
      <c r="AN398" t="s">
        <v>306</v>
      </c>
      <c r="AO398" t="s">
        <v>318</v>
      </c>
      <c r="AP398">
        <v>2.5</v>
      </c>
      <c r="AQ398" t="s">
        <v>318</v>
      </c>
      <c r="AR398">
        <v>2.7</v>
      </c>
      <c r="AS398">
        <v>2.5</v>
      </c>
      <c r="AT398" t="s">
        <v>318</v>
      </c>
      <c r="AU398" t="s">
        <v>318</v>
      </c>
      <c r="AV398" t="s">
        <v>163</v>
      </c>
      <c r="AW398" t="s">
        <v>163</v>
      </c>
      <c r="AX398" t="s">
        <v>163</v>
      </c>
      <c r="AY398">
        <v>1</v>
      </c>
      <c r="AZ398" t="s">
        <v>163</v>
      </c>
      <c r="BA398" t="s">
        <v>163</v>
      </c>
      <c r="BB398">
        <v>1</v>
      </c>
      <c r="BC398">
        <v>1</v>
      </c>
      <c r="BD398" t="s">
        <v>163</v>
      </c>
      <c r="BE398" t="s">
        <v>163</v>
      </c>
      <c r="BF398" t="s">
        <v>163</v>
      </c>
      <c r="BG398" t="s">
        <v>163</v>
      </c>
      <c r="BH398" t="s">
        <v>163</v>
      </c>
      <c r="BI398" t="s">
        <v>163</v>
      </c>
      <c r="BJ398" t="s">
        <v>163</v>
      </c>
      <c r="BK398" t="s">
        <v>163</v>
      </c>
      <c r="BL398" t="s">
        <v>163</v>
      </c>
      <c r="BM398" t="s">
        <v>163</v>
      </c>
      <c r="BN398" t="s">
        <v>163</v>
      </c>
      <c r="BO398" t="s">
        <v>163</v>
      </c>
      <c r="BP398" t="s">
        <v>163</v>
      </c>
      <c r="BQ398" t="s">
        <v>163</v>
      </c>
      <c r="BR398" s="16">
        <v>1</v>
      </c>
      <c r="BS398" s="16">
        <v>2</v>
      </c>
      <c r="BT398" s="16">
        <v>1</v>
      </c>
      <c r="BU398" s="16">
        <v>1</v>
      </c>
      <c r="BV398" s="16">
        <v>2</v>
      </c>
      <c r="BW398" s="16">
        <v>1</v>
      </c>
      <c r="BX398" s="16" t="s">
        <v>163</v>
      </c>
      <c r="BY398" s="16" t="s">
        <v>163</v>
      </c>
      <c r="BZ398" s="16">
        <v>301</v>
      </c>
      <c r="CA398" s="16" t="s">
        <v>163</v>
      </c>
      <c r="CB398" s="16" t="s">
        <v>163</v>
      </c>
      <c r="CC398" s="16" t="s">
        <v>163</v>
      </c>
      <c r="CD398" s="16" t="s">
        <v>163</v>
      </c>
      <c r="CE398" s="16" t="s">
        <v>163</v>
      </c>
      <c r="CF398" s="16" t="s">
        <v>163</v>
      </c>
      <c r="CG398" s="16" t="s">
        <v>163</v>
      </c>
      <c r="CH398" s="16" t="s">
        <v>163</v>
      </c>
      <c r="CI398" s="16" t="s">
        <v>163</v>
      </c>
      <c r="CJ398" s="16" t="s">
        <v>163</v>
      </c>
      <c r="CK398" s="16">
        <v>301</v>
      </c>
      <c r="CL398" s="16" t="s">
        <v>163</v>
      </c>
      <c r="CM398" s="16">
        <v>1</v>
      </c>
      <c r="CN398" s="16">
        <v>3</v>
      </c>
      <c r="CO398" s="16" t="s">
        <v>163</v>
      </c>
      <c r="CP398" s="16" t="s">
        <v>163</v>
      </c>
      <c r="CQ398" s="16" t="s">
        <v>163</v>
      </c>
      <c r="CR398" s="16" t="s">
        <v>163</v>
      </c>
      <c r="CS398" s="16" t="s">
        <v>163</v>
      </c>
      <c r="CT398" s="16" t="s">
        <v>163</v>
      </c>
      <c r="CU398" s="16" t="s">
        <v>163</v>
      </c>
      <c r="CV398" s="16" t="s">
        <v>163</v>
      </c>
      <c r="CW398" s="16" t="s">
        <v>163</v>
      </c>
      <c r="CX398" s="16" t="s">
        <v>163</v>
      </c>
      <c r="CY398" s="16" t="s">
        <v>163</v>
      </c>
      <c r="CZ398" s="16" t="s">
        <v>163</v>
      </c>
      <c r="DA398" s="16" t="s">
        <v>163</v>
      </c>
      <c r="DB398" s="16" t="s">
        <v>163</v>
      </c>
      <c r="DC398" s="16" t="s">
        <v>163</v>
      </c>
      <c r="DD398" s="16" t="s">
        <v>163</v>
      </c>
      <c r="DE398" s="16" t="s">
        <v>163</v>
      </c>
      <c r="DF398" s="16" t="s">
        <v>163</v>
      </c>
      <c r="DG398" s="16" t="s">
        <v>163</v>
      </c>
      <c r="DH398" s="16" t="s">
        <v>163</v>
      </c>
      <c r="DI398" s="16" t="s">
        <v>163</v>
      </c>
      <c r="DJ398" s="16" t="s">
        <v>163</v>
      </c>
      <c r="DK398" s="16" t="s">
        <v>163</v>
      </c>
      <c r="DL398" s="16" t="s">
        <v>163</v>
      </c>
      <c r="DM398" s="16" t="s">
        <v>163</v>
      </c>
      <c r="DN398" s="16" t="s">
        <v>163</v>
      </c>
      <c r="DO398" s="16">
        <v>301</v>
      </c>
      <c r="DP398" s="16" t="s">
        <v>163</v>
      </c>
      <c r="DQ398" s="16">
        <v>1</v>
      </c>
      <c r="DR398" s="16">
        <v>1</v>
      </c>
      <c r="DS398" s="16">
        <v>2</v>
      </c>
      <c r="DT398" s="16" t="s">
        <v>163</v>
      </c>
      <c r="DU398" s="16" t="s">
        <v>163</v>
      </c>
      <c r="DV398" s="16" t="s">
        <v>163</v>
      </c>
      <c r="DW398" s="16" t="s">
        <v>163</v>
      </c>
      <c r="DX398" s="16" t="s">
        <v>163</v>
      </c>
      <c r="DY398" s="16" t="s">
        <v>163</v>
      </c>
      <c r="DZ398" s="16" t="s">
        <v>163</v>
      </c>
      <c r="EA398" s="16" t="s">
        <v>163</v>
      </c>
      <c r="EB398" s="16" t="s">
        <v>163</v>
      </c>
      <c r="EC398" s="16" t="s">
        <v>163</v>
      </c>
      <c r="ED398" s="16" t="s">
        <v>163</v>
      </c>
      <c r="EE398" s="16" t="s">
        <v>163</v>
      </c>
      <c r="EF398" s="16" t="s">
        <v>163</v>
      </c>
      <c r="EG398" s="16" t="s">
        <v>163</v>
      </c>
      <c r="EH398" s="16" t="s">
        <v>163</v>
      </c>
      <c r="EI398">
        <v>5</v>
      </c>
      <c r="EJ398">
        <v>2</v>
      </c>
      <c r="EK398" t="s">
        <v>163</v>
      </c>
      <c r="EL398">
        <v>5</v>
      </c>
      <c r="EM398">
        <v>16</v>
      </c>
      <c r="EN398">
        <v>16</v>
      </c>
      <c r="EO398">
        <v>16</v>
      </c>
      <c r="EP398">
        <v>12</v>
      </c>
      <c r="EQ398">
        <v>24</v>
      </c>
      <c r="ER398" t="s">
        <v>163</v>
      </c>
      <c r="ES398" t="s">
        <v>212</v>
      </c>
      <c r="ET398" t="s">
        <v>163</v>
      </c>
      <c r="EU398">
        <v>3</v>
      </c>
      <c r="EV398">
        <v>1964</v>
      </c>
      <c r="EW398">
        <v>1</v>
      </c>
      <c r="EX398" t="s">
        <v>341</v>
      </c>
      <c r="EY398" t="s">
        <v>350</v>
      </c>
      <c r="EZ398" t="s">
        <v>334</v>
      </c>
      <c r="FA398">
        <v>1</v>
      </c>
      <c r="FB398" t="s">
        <v>163</v>
      </c>
      <c r="FC398" t="s">
        <v>163</v>
      </c>
      <c r="FD398">
        <v>2</v>
      </c>
      <c r="FE398" t="s">
        <v>163</v>
      </c>
      <c r="FF398" t="s">
        <v>163</v>
      </c>
      <c r="FG398" t="s">
        <v>163</v>
      </c>
      <c r="FH398" t="s">
        <v>163</v>
      </c>
      <c r="FI398" t="s">
        <v>163</v>
      </c>
      <c r="FJ398" t="s">
        <v>163</v>
      </c>
      <c r="FK398">
        <f t="shared" si="12"/>
        <v>1</v>
      </c>
      <c r="FL398">
        <f t="shared" si="13"/>
        <v>0</v>
      </c>
    </row>
    <row r="399" spans="1:168" x14ac:dyDescent="0.25">
      <c r="A399">
        <v>398</v>
      </c>
      <c r="B399" t="s">
        <v>217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20106</v>
      </c>
      <c r="J399">
        <v>2</v>
      </c>
      <c r="K399" t="s">
        <v>163</v>
      </c>
      <c r="L399" t="s">
        <v>239</v>
      </c>
      <c r="M399">
        <v>1</v>
      </c>
      <c r="N399">
        <v>1</v>
      </c>
      <c r="O399">
        <v>3</v>
      </c>
      <c r="P399">
        <v>2</v>
      </c>
      <c r="Q399">
        <v>1</v>
      </c>
      <c r="R399">
        <v>2</v>
      </c>
      <c r="S399">
        <v>1</v>
      </c>
      <c r="T399" t="s">
        <v>163</v>
      </c>
      <c r="U399" t="s">
        <v>163</v>
      </c>
      <c r="V399" t="s">
        <v>163</v>
      </c>
      <c r="W399" t="s">
        <v>312</v>
      </c>
      <c r="X399" t="s">
        <v>312</v>
      </c>
      <c r="Y399" t="s">
        <v>313</v>
      </c>
      <c r="Z399" t="s">
        <v>313</v>
      </c>
      <c r="AA399" t="s">
        <v>312</v>
      </c>
      <c r="AB399" t="s">
        <v>312</v>
      </c>
      <c r="AC399" t="s">
        <v>312</v>
      </c>
      <c r="AD399" t="s">
        <v>313</v>
      </c>
      <c r="AE399" t="s">
        <v>313</v>
      </c>
      <c r="AF399" t="s">
        <v>315</v>
      </c>
      <c r="AG399" t="s">
        <v>315</v>
      </c>
      <c r="AH399" t="s">
        <v>316</v>
      </c>
      <c r="AI399" t="s">
        <v>315</v>
      </c>
      <c r="AJ399" t="s">
        <v>315</v>
      </c>
      <c r="AK399" t="s">
        <v>315</v>
      </c>
      <c r="AL399" t="s">
        <v>315</v>
      </c>
      <c r="AM399" t="s">
        <v>315</v>
      </c>
      <c r="AN399" t="s">
        <v>316</v>
      </c>
      <c r="AO399" t="s">
        <v>319</v>
      </c>
      <c r="AP399">
        <v>7.95</v>
      </c>
      <c r="AQ399" t="s">
        <v>320</v>
      </c>
      <c r="AR399">
        <v>7.95</v>
      </c>
      <c r="AS399">
        <v>2.5</v>
      </c>
      <c r="AT399" t="s">
        <v>320</v>
      </c>
      <c r="AU399" t="s">
        <v>322</v>
      </c>
      <c r="AV399" t="s">
        <v>163</v>
      </c>
      <c r="AW399" t="s">
        <v>163</v>
      </c>
      <c r="AX399" t="s">
        <v>163</v>
      </c>
      <c r="AY399">
        <v>1</v>
      </c>
      <c r="AZ399" t="s">
        <v>163</v>
      </c>
      <c r="BA399" t="s">
        <v>163</v>
      </c>
      <c r="BB399">
        <v>1</v>
      </c>
      <c r="BC399">
        <v>1</v>
      </c>
      <c r="BD399" t="s">
        <v>163</v>
      </c>
      <c r="BE399" t="s">
        <v>163</v>
      </c>
      <c r="BF399" t="s">
        <v>163</v>
      </c>
      <c r="BG399" t="s">
        <v>163</v>
      </c>
      <c r="BH399" t="s">
        <v>163</v>
      </c>
      <c r="BI399" t="s">
        <v>163</v>
      </c>
      <c r="BJ399" t="s">
        <v>163</v>
      </c>
      <c r="BK399" t="s">
        <v>163</v>
      </c>
      <c r="BL399" t="s">
        <v>163</v>
      </c>
      <c r="BM399" t="s">
        <v>163</v>
      </c>
      <c r="BN399" t="s">
        <v>163</v>
      </c>
      <c r="BO399" t="s">
        <v>163</v>
      </c>
      <c r="BP399" t="s">
        <v>163</v>
      </c>
      <c r="BQ399" t="s">
        <v>163</v>
      </c>
      <c r="BR399" s="16">
        <v>1</v>
      </c>
      <c r="BS399" s="16">
        <v>2</v>
      </c>
      <c r="BT399" s="16">
        <v>1</v>
      </c>
      <c r="BU399" s="16">
        <v>2</v>
      </c>
      <c r="BV399" s="16">
        <v>0</v>
      </c>
      <c r="BW399" s="16">
        <v>0</v>
      </c>
      <c r="BX399" s="16" t="s">
        <v>163</v>
      </c>
      <c r="BY399" s="16" t="s">
        <v>163</v>
      </c>
      <c r="BZ399" s="16">
        <v>301</v>
      </c>
      <c r="CA399" s="16" t="s">
        <v>163</v>
      </c>
      <c r="CB399" s="16" t="s">
        <v>163</v>
      </c>
      <c r="CC399" s="16" t="s">
        <v>163</v>
      </c>
      <c r="CD399" s="16" t="s">
        <v>163</v>
      </c>
      <c r="CE399" s="16" t="s">
        <v>163</v>
      </c>
      <c r="CF399" s="16" t="s">
        <v>163</v>
      </c>
      <c r="CG399" s="16" t="s">
        <v>163</v>
      </c>
      <c r="CH399" s="16" t="s">
        <v>163</v>
      </c>
      <c r="CI399" s="16" t="s">
        <v>163</v>
      </c>
      <c r="CJ399" s="16" t="s">
        <v>163</v>
      </c>
      <c r="CK399" s="16">
        <v>301</v>
      </c>
      <c r="CL399" s="16" t="s">
        <v>163</v>
      </c>
      <c r="CM399" s="16">
        <v>1</v>
      </c>
      <c r="CN399" s="16">
        <v>2</v>
      </c>
      <c r="CO399" s="16" t="s">
        <v>163</v>
      </c>
      <c r="CP399" s="16">
        <v>6</v>
      </c>
      <c r="CQ399" s="16" t="s">
        <v>163</v>
      </c>
      <c r="CR399" s="16" t="s">
        <v>163</v>
      </c>
      <c r="CS399" s="16" t="s">
        <v>163</v>
      </c>
      <c r="CT399" s="16" t="s">
        <v>163</v>
      </c>
      <c r="CU399" s="16" t="s">
        <v>163</v>
      </c>
      <c r="CV399" s="16" t="s">
        <v>163</v>
      </c>
      <c r="CW399" s="16" t="s">
        <v>163</v>
      </c>
      <c r="CX399" s="16" t="s">
        <v>163</v>
      </c>
      <c r="CY399" s="16" t="s">
        <v>163</v>
      </c>
      <c r="CZ399" s="16" t="s">
        <v>163</v>
      </c>
      <c r="DA399" s="16" t="s">
        <v>163</v>
      </c>
      <c r="DB399" s="16" t="s">
        <v>163</v>
      </c>
      <c r="DC399" s="16" t="s">
        <v>163</v>
      </c>
      <c r="DD399" s="16" t="s">
        <v>163</v>
      </c>
      <c r="DE399" s="16" t="s">
        <v>163</v>
      </c>
      <c r="DF399" s="16" t="s">
        <v>163</v>
      </c>
      <c r="DG399" s="16" t="s">
        <v>163</v>
      </c>
      <c r="DH399" s="16" t="s">
        <v>163</v>
      </c>
      <c r="DI399" s="16" t="s">
        <v>163</v>
      </c>
      <c r="DJ399" s="16" t="s">
        <v>163</v>
      </c>
      <c r="DK399" s="16" t="s">
        <v>163</v>
      </c>
      <c r="DL399" s="16" t="s">
        <v>163</v>
      </c>
      <c r="DM399" s="16" t="s">
        <v>163</v>
      </c>
      <c r="DN399" s="16" t="s">
        <v>163</v>
      </c>
      <c r="DO399" s="16" t="s">
        <v>163</v>
      </c>
      <c r="DP399" s="16" t="s">
        <v>163</v>
      </c>
      <c r="DQ399" s="16" t="s">
        <v>163</v>
      </c>
      <c r="DR399" s="16" t="s">
        <v>163</v>
      </c>
      <c r="DS399" s="16" t="s">
        <v>163</v>
      </c>
      <c r="DT399" s="16" t="s">
        <v>163</v>
      </c>
      <c r="DU399" s="16" t="s">
        <v>163</v>
      </c>
      <c r="DV399" s="16" t="s">
        <v>163</v>
      </c>
      <c r="DW399" s="16" t="s">
        <v>163</v>
      </c>
      <c r="DX399" s="16" t="s">
        <v>163</v>
      </c>
      <c r="DY399" s="16" t="s">
        <v>163</v>
      </c>
      <c r="DZ399" s="16" t="s">
        <v>163</v>
      </c>
      <c r="EA399" s="16" t="s">
        <v>163</v>
      </c>
      <c r="EB399" s="16" t="s">
        <v>163</v>
      </c>
      <c r="EC399" s="16" t="s">
        <v>163</v>
      </c>
      <c r="ED399" s="16" t="s">
        <v>163</v>
      </c>
      <c r="EE399" s="16" t="s">
        <v>163</v>
      </c>
      <c r="EF399" s="16" t="s">
        <v>163</v>
      </c>
      <c r="EG399" s="16" t="s">
        <v>163</v>
      </c>
      <c r="EH399" s="16" t="s">
        <v>163</v>
      </c>
      <c r="EI399">
        <v>6</v>
      </c>
      <c r="EJ399" t="s">
        <v>163</v>
      </c>
      <c r="EK399">
        <v>5</v>
      </c>
      <c r="EL399">
        <v>4</v>
      </c>
      <c r="EM399">
        <v>16</v>
      </c>
      <c r="EN399">
        <v>16</v>
      </c>
      <c r="EO399">
        <v>16</v>
      </c>
      <c r="EP399">
        <v>12</v>
      </c>
      <c r="EQ399" t="s">
        <v>163</v>
      </c>
      <c r="ER399" t="s">
        <v>163</v>
      </c>
      <c r="ES399" t="s">
        <v>163</v>
      </c>
      <c r="ET399" t="s">
        <v>163</v>
      </c>
      <c r="EU399">
        <v>4</v>
      </c>
      <c r="EV399">
        <v>1970</v>
      </c>
      <c r="EW399">
        <v>1</v>
      </c>
      <c r="EX399" t="s">
        <v>341</v>
      </c>
      <c r="EY399" t="s">
        <v>349</v>
      </c>
      <c r="EZ399" t="s">
        <v>334</v>
      </c>
      <c r="FA399">
        <v>1</v>
      </c>
      <c r="FB399" t="s">
        <v>163</v>
      </c>
      <c r="FC399">
        <v>2</v>
      </c>
      <c r="FD399" t="s">
        <v>163</v>
      </c>
      <c r="FE399" t="s">
        <v>163</v>
      </c>
      <c r="FF399" t="s">
        <v>163</v>
      </c>
      <c r="FG399" t="s">
        <v>163</v>
      </c>
      <c r="FH399" t="s">
        <v>163</v>
      </c>
      <c r="FI399" t="s">
        <v>163</v>
      </c>
      <c r="FJ399" t="s">
        <v>163</v>
      </c>
      <c r="FK399">
        <f t="shared" si="12"/>
        <v>1</v>
      </c>
      <c r="FL399">
        <f t="shared" si="13"/>
        <v>0</v>
      </c>
    </row>
    <row r="400" spans="1:168" x14ac:dyDescent="0.25">
      <c r="A400">
        <v>399</v>
      </c>
      <c r="B400" t="s">
        <v>217</v>
      </c>
      <c r="C400">
        <v>0</v>
      </c>
      <c r="D400">
        <v>0</v>
      </c>
      <c r="E400">
        <v>1</v>
      </c>
      <c r="F400">
        <v>1</v>
      </c>
      <c r="G400">
        <v>1</v>
      </c>
      <c r="H400">
        <v>1</v>
      </c>
      <c r="I400">
        <v>20106</v>
      </c>
      <c r="J400">
        <v>2</v>
      </c>
      <c r="K400" t="s">
        <v>163</v>
      </c>
      <c r="L400" t="s">
        <v>239</v>
      </c>
      <c r="M400">
        <v>1</v>
      </c>
      <c r="N400">
        <v>1</v>
      </c>
      <c r="O400">
        <v>7</v>
      </c>
      <c r="P400">
        <v>4</v>
      </c>
      <c r="Q400">
        <v>3</v>
      </c>
      <c r="R400">
        <v>1</v>
      </c>
      <c r="S400" t="s">
        <v>163</v>
      </c>
      <c r="T400">
        <v>100</v>
      </c>
      <c r="U400">
        <v>0</v>
      </c>
      <c r="V400">
        <v>0</v>
      </c>
      <c r="W400" t="s">
        <v>313</v>
      </c>
      <c r="X400" t="s">
        <v>313</v>
      </c>
      <c r="Y400" t="s">
        <v>313</v>
      </c>
      <c r="Z400" t="s">
        <v>313</v>
      </c>
      <c r="AA400" t="s">
        <v>311</v>
      </c>
      <c r="AB400" t="s">
        <v>311</v>
      </c>
      <c r="AC400" t="s">
        <v>311</v>
      </c>
      <c r="AD400" t="s">
        <v>311</v>
      </c>
      <c r="AE400" t="s">
        <v>313</v>
      </c>
      <c r="AF400" t="s">
        <v>315</v>
      </c>
      <c r="AG400" t="s">
        <v>315</v>
      </c>
      <c r="AH400" t="s">
        <v>316</v>
      </c>
      <c r="AI400" t="s">
        <v>316</v>
      </c>
      <c r="AJ400" t="s">
        <v>315</v>
      </c>
      <c r="AK400" t="s">
        <v>315</v>
      </c>
      <c r="AL400" t="s">
        <v>315</v>
      </c>
      <c r="AM400" t="s">
        <v>315</v>
      </c>
      <c r="AN400" t="s">
        <v>316</v>
      </c>
      <c r="AO400" t="s">
        <v>318</v>
      </c>
      <c r="AP400">
        <v>4.5</v>
      </c>
      <c r="AQ400" t="s">
        <v>318</v>
      </c>
      <c r="AR400">
        <v>2.5</v>
      </c>
      <c r="AS400">
        <v>2.5</v>
      </c>
      <c r="AT400" t="s">
        <v>320</v>
      </c>
      <c r="AU400" t="s">
        <v>322</v>
      </c>
      <c r="AV400">
        <v>1</v>
      </c>
      <c r="AW400" t="s">
        <v>163</v>
      </c>
      <c r="AX400" t="s">
        <v>163</v>
      </c>
      <c r="AY400" t="s">
        <v>163</v>
      </c>
      <c r="AZ400" t="s">
        <v>163</v>
      </c>
      <c r="BA400" t="s">
        <v>163</v>
      </c>
      <c r="BB400">
        <v>1</v>
      </c>
      <c r="BC400">
        <v>1</v>
      </c>
      <c r="BD400" t="s">
        <v>163</v>
      </c>
      <c r="BE400" t="s">
        <v>163</v>
      </c>
      <c r="BF400" t="s">
        <v>163</v>
      </c>
      <c r="BG400" t="s">
        <v>163</v>
      </c>
      <c r="BH400" t="s">
        <v>163</v>
      </c>
      <c r="BI400" t="s">
        <v>163</v>
      </c>
      <c r="BJ400" t="s">
        <v>163</v>
      </c>
      <c r="BK400" t="s">
        <v>163</v>
      </c>
      <c r="BL400" t="s">
        <v>163</v>
      </c>
      <c r="BM400" t="s">
        <v>163</v>
      </c>
      <c r="BN400" t="s">
        <v>163</v>
      </c>
      <c r="BO400" t="s">
        <v>163</v>
      </c>
      <c r="BP400" t="s">
        <v>163</v>
      </c>
      <c r="BQ400" t="s">
        <v>163</v>
      </c>
      <c r="BR400" s="16">
        <v>1</v>
      </c>
      <c r="BS400" s="16">
        <v>2</v>
      </c>
      <c r="BT400" s="16">
        <v>1</v>
      </c>
      <c r="BU400" s="16">
        <v>1</v>
      </c>
      <c r="BV400" s="16">
        <v>3</v>
      </c>
      <c r="BW400" s="16">
        <v>1</v>
      </c>
      <c r="BX400" s="16" t="s">
        <v>163</v>
      </c>
      <c r="BY400" s="16" t="s">
        <v>163</v>
      </c>
      <c r="BZ400" s="16">
        <v>301</v>
      </c>
      <c r="CA400" s="16" t="s">
        <v>163</v>
      </c>
      <c r="CB400" s="16" t="s">
        <v>163</v>
      </c>
      <c r="CC400" s="16" t="s">
        <v>163</v>
      </c>
      <c r="CD400" s="16" t="s">
        <v>163</v>
      </c>
      <c r="CE400" s="16" t="s">
        <v>163</v>
      </c>
      <c r="CF400" s="16" t="s">
        <v>163</v>
      </c>
      <c r="CG400" s="16" t="s">
        <v>163</v>
      </c>
      <c r="CH400" s="16" t="s">
        <v>163</v>
      </c>
      <c r="CI400" s="16" t="s">
        <v>163</v>
      </c>
      <c r="CJ400" s="16" t="s">
        <v>163</v>
      </c>
      <c r="CK400" s="16">
        <v>301</v>
      </c>
      <c r="CL400" s="16" t="s">
        <v>163</v>
      </c>
      <c r="CM400" s="16">
        <v>2</v>
      </c>
      <c r="CN400" s="16">
        <v>3</v>
      </c>
      <c r="CO400" s="16" t="s">
        <v>163</v>
      </c>
      <c r="CP400" s="16" t="s">
        <v>163</v>
      </c>
      <c r="CQ400" s="16">
        <v>7</v>
      </c>
      <c r="CR400" s="16" t="s">
        <v>163</v>
      </c>
      <c r="CS400" s="16" t="s">
        <v>163</v>
      </c>
      <c r="CT400" s="16" t="s">
        <v>163</v>
      </c>
      <c r="CU400" s="16" t="s">
        <v>163</v>
      </c>
      <c r="CV400" s="16" t="s">
        <v>163</v>
      </c>
      <c r="CW400" s="16" t="s">
        <v>163</v>
      </c>
      <c r="CX400" s="16" t="s">
        <v>163</v>
      </c>
      <c r="CY400" s="16" t="s">
        <v>163</v>
      </c>
      <c r="CZ400" s="16" t="s">
        <v>163</v>
      </c>
      <c r="DA400" s="16" t="s">
        <v>163</v>
      </c>
      <c r="DB400" s="16" t="s">
        <v>163</v>
      </c>
      <c r="DC400" s="16" t="s">
        <v>163</v>
      </c>
      <c r="DD400" s="16" t="s">
        <v>163</v>
      </c>
      <c r="DE400" s="16" t="s">
        <v>163</v>
      </c>
      <c r="DF400" s="16" t="s">
        <v>163</v>
      </c>
      <c r="DG400" s="16" t="s">
        <v>163</v>
      </c>
      <c r="DH400" s="16" t="s">
        <v>163</v>
      </c>
      <c r="DI400" s="16" t="s">
        <v>163</v>
      </c>
      <c r="DJ400" s="16" t="s">
        <v>163</v>
      </c>
      <c r="DK400" s="16" t="s">
        <v>163</v>
      </c>
      <c r="DL400" s="16" t="s">
        <v>163</v>
      </c>
      <c r="DM400" s="16" t="s">
        <v>163</v>
      </c>
      <c r="DN400" s="16" t="s">
        <v>163</v>
      </c>
      <c r="DO400" s="16" t="s">
        <v>163</v>
      </c>
      <c r="DP400" s="16" t="s">
        <v>163</v>
      </c>
      <c r="DQ400" s="16" t="s">
        <v>163</v>
      </c>
      <c r="DR400" s="16" t="s">
        <v>163</v>
      </c>
      <c r="DS400" s="16" t="s">
        <v>163</v>
      </c>
      <c r="DT400" s="16" t="s">
        <v>163</v>
      </c>
      <c r="DU400" s="16" t="s">
        <v>163</v>
      </c>
      <c r="DV400" s="16" t="s">
        <v>163</v>
      </c>
      <c r="DW400" s="16" t="s">
        <v>163</v>
      </c>
      <c r="DX400" s="16" t="s">
        <v>163</v>
      </c>
      <c r="DY400" s="16">
        <v>306</v>
      </c>
      <c r="DZ400" s="16" t="s">
        <v>163</v>
      </c>
      <c r="EA400" s="16">
        <v>1</v>
      </c>
      <c r="EB400" s="16">
        <v>1</v>
      </c>
      <c r="EC400" s="16">
        <v>7</v>
      </c>
      <c r="ED400" s="16" t="s">
        <v>163</v>
      </c>
      <c r="EE400" s="16" t="s">
        <v>163</v>
      </c>
      <c r="EF400" s="16" t="s">
        <v>163</v>
      </c>
      <c r="EG400" s="16" t="s">
        <v>163</v>
      </c>
      <c r="EH400" s="16" t="s">
        <v>163</v>
      </c>
      <c r="EI400">
        <v>5</v>
      </c>
      <c r="EJ400">
        <v>1</v>
      </c>
      <c r="EK400" t="s">
        <v>163</v>
      </c>
      <c r="EL400">
        <v>4</v>
      </c>
      <c r="EM400">
        <v>12</v>
      </c>
      <c r="EN400">
        <v>12</v>
      </c>
      <c r="EO400">
        <v>14</v>
      </c>
      <c r="EP400">
        <v>14</v>
      </c>
      <c r="EQ400" t="s">
        <v>163</v>
      </c>
      <c r="ER400">
        <v>1</v>
      </c>
      <c r="ES400" t="s">
        <v>163</v>
      </c>
      <c r="ET400" t="s">
        <v>227</v>
      </c>
      <c r="EU400">
        <v>3</v>
      </c>
      <c r="EV400">
        <v>1969</v>
      </c>
      <c r="EW400">
        <v>1</v>
      </c>
      <c r="EX400" t="s">
        <v>341</v>
      </c>
      <c r="EY400" t="s">
        <v>349</v>
      </c>
      <c r="EZ400" t="s">
        <v>334</v>
      </c>
      <c r="FA400">
        <v>1</v>
      </c>
      <c r="FB400" t="s">
        <v>163</v>
      </c>
      <c r="FC400">
        <v>2</v>
      </c>
      <c r="FD400" t="s">
        <v>163</v>
      </c>
      <c r="FE400" t="s">
        <v>163</v>
      </c>
      <c r="FF400" t="s">
        <v>163</v>
      </c>
      <c r="FG400" t="s">
        <v>163</v>
      </c>
      <c r="FH400" t="s">
        <v>163</v>
      </c>
      <c r="FI400" t="s">
        <v>163</v>
      </c>
      <c r="FJ400" t="s">
        <v>163</v>
      </c>
      <c r="FK400">
        <f t="shared" si="12"/>
        <v>1</v>
      </c>
      <c r="FL400">
        <f t="shared" si="13"/>
        <v>0</v>
      </c>
    </row>
    <row r="401" spans="1:168" x14ac:dyDescent="0.25">
      <c r="A401">
        <v>400</v>
      </c>
      <c r="B401" t="s">
        <v>217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20106</v>
      </c>
      <c r="J401">
        <v>2</v>
      </c>
      <c r="K401" t="s">
        <v>163</v>
      </c>
      <c r="L401" t="s">
        <v>239</v>
      </c>
      <c r="M401">
        <v>1</v>
      </c>
      <c r="N401">
        <v>1</v>
      </c>
      <c r="O401">
        <v>1</v>
      </c>
      <c r="P401">
        <v>1</v>
      </c>
      <c r="Q401">
        <v>0</v>
      </c>
      <c r="R401">
        <v>1</v>
      </c>
      <c r="S401" t="s">
        <v>163</v>
      </c>
      <c r="T401">
        <v>0</v>
      </c>
      <c r="U401">
        <v>90</v>
      </c>
      <c r="V401">
        <v>10</v>
      </c>
      <c r="W401" t="s">
        <v>310</v>
      </c>
      <c r="X401" t="s">
        <v>310</v>
      </c>
      <c r="Y401" t="s">
        <v>310</v>
      </c>
      <c r="Z401" t="s">
        <v>313</v>
      </c>
      <c r="AA401" t="s">
        <v>310</v>
      </c>
      <c r="AB401" t="s">
        <v>310</v>
      </c>
      <c r="AC401" t="s">
        <v>313</v>
      </c>
      <c r="AD401" t="s">
        <v>308</v>
      </c>
      <c r="AE401" t="s">
        <v>310</v>
      </c>
      <c r="AF401" t="s">
        <v>306</v>
      </c>
      <c r="AG401" t="s">
        <v>306</v>
      </c>
      <c r="AH401" t="s">
        <v>306</v>
      </c>
      <c r="AI401" t="s">
        <v>306</v>
      </c>
      <c r="AJ401" t="s">
        <v>306</v>
      </c>
      <c r="AK401" t="s">
        <v>306</v>
      </c>
      <c r="AL401" t="s">
        <v>314</v>
      </c>
      <c r="AM401" t="s">
        <v>314</v>
      </c>
      <c r="AN401" t="s">
        <v>306</v>
      </c>
      <c r="AO401" t="s">
        <v>163</v>
      </c>
      <c r="AP401" t="s">
        <v>163</v>
      </c>
      <c r="AQ401" t="s">
        <v>163</v>
      </c>
      <c r="AR401" t="s">
        <v>163</v>
      </c>
      <c r="AS401">
        <v>2.5</v>
      </c>
      <c r="AT401" t="s">
        <v>325</v>
      </c>
      <c r="AU401" t="s">
        <v>325</v>
      </c>
      <c r="AV401" t="s">
        <v>163</v>
      </c>
      <c r="AW401" t="s">
        <v>163</v>
      </c>
      <c r="AX401" t="s">
        <v>163</v>
      </c>
      <c r="AY401" t="s">
        <v>163</v>
      </c>
      <c r="AZ401" t="s">
        <v>163</v>
      </c>
      <c r="BA401" t="s">
        <v>163</v>
      </c>
      <c r="BB401" t="s">
        <v>163</v>
      </c>
      <c r="BC401" t="s">
        <v>163</v>
      </c>
      <c r="BD401" t="s">
        <v>163</v>
      </c>
      <c r="BE401" t="s">
        <v>163</v>
      </c>
      <c r="BF401" t="s">
        <v>163</v>
      </c>
      <c r="BG401" t="s">
        <v>163</v>
      </c>
      <c r="BH401">
        <v>4</v>
      </c>
      <c r="BI401" t="s">
        <v>163</v>
      </c>
      <c r="BJ401" t="s">
        <v>163</v>
      </c>
      <c r="BK401" t="s">
        <v>163</v>
      </c>
      <c r="BL401" t="s">
        <v>163</v>
      </c>
      <c r="BM401">
        <v>4</v>
      </c>
      <c r="BN401" t="s">
        <v>163</v>
      </c>
      <c r="BO401" t="s">
        <v>163</v>
      </c>
      <c r="BP401" t="s">
        <v>163</v>
      </c>
      <c r="BQ401" t="s">
        <v>163</v>
      </c>
      <c r="BR401" s="16">
        <v>1</v>
      </c>
      <c r="BS401" s="16">
        <v>3</v>
      </c>
      <c r="BT401" s="16">
        <v>1</v>
      </c>
      <c r="BU401" s="16">
        <v>1</v>
      </c>
      <c r="BV401" s="16">
        <v>2</v>
      </c>
      <c r="BW401" s="16">
        <v>1</v>
      </c>
      <c r="BX401" s="16" t="s">
        <v>163</v>
      </c>
      <c r="BY401" s="16" t="s">
        <v>163</v>
      </c>
      <c r="BZ401" s="16" t="s">
        <v>163</v>
      </c>
      <c r="CA401" s="16">
        <v>301</v>
      </c>
      <c r="CB401" s="16" t="s">
        <v>163</v>
      </c>
      <c r="CC401" s="16" t="s">
        <v>163</v>
      </c>
      <c r="CD401" s="16" t="s">
        <v>163</v>
      </c>
      <c r="CE401" s="16" t="s">
        <v>163</v>
      </c>
      <c r="CF401" s="16" t="s">
        <v>163</v>
      </c>
      <c r="CG401" s="16" t="s">
        <v>163</v>
      </c>
      <c r="CH401" s="16" t="s">
        <v>163</v>
      </c>
      <c r="CI401" s="16" t="s">
        <v>163</v>
      </c>
      <c r="CJ401" s="16" t="s">
        <v>163</v>
      </c>
      <c r="CK401" s="16" t="s">
        <v>163</v>
      </c>
      <c r="CL401" s="16" t="s">
        <v>163</v>
      </c>
      <c r="CM401" s="16" t="s">
        <v>163</v>
      </c>
      <c r="CN401" s="16" t="s">
        <v>163</v>
      </c>
      <c r="CO401" s="16" t="s">
        <v>163</v>
      </c>
      <c r="CP401" s="16" t="s">
        <v>163</v>
      </c>
      <c r="CQ401" s="16" t="s">
        <v>163</v>
      </c>
      <c r="CR401" s="16" t="s">
        <v>163</v>
      </c>
      <c r="CS401" s="16" t="s">
        <v>163</v>
      </c>
      <c r="CT401" s="16" t="s">
        <v>163</v>
      </c>
      <c r="CU401" s="16">
        <v>301</v>
      </c>
      <c r="CV401" s="16" t="s">
        <v>163</v>
      </c>
      <c r="CW401" s="16">
        <v>1</v>
      </c>
      <c r="CX401" s="16">
        <v>2</v>
      </c>
      <c r="CY401" s="16" t="s">
        <v>163</v>
      </c>
      <c r="CZ401" s="16">
        <v>3</v>
      </c>
      <c r="DA401" s="16" t="s">
        <v>163</v>
      </c>
      <c r="DB401" s="16" t="s">
        <v>163</v>
      </c>
      <c r="DC401" s="16" t="s">
        <v>163</v>
      </c>
      <c r="DD401" s="16" t="s">
        <v>163</v>
      </c>
      <c r="DE401" s="16" t="s">
        <v>163</v>
      </c>
      <c r="DF401" s="16" t="s">
        <v>163</v>
      </c>
      <c r="DG401" s="16" t="s">
        <v>163</v>
      </c>
      <c r="DH401" s="16" t="s">
        <v>163</v>
      </c>
      <c r="DI401" s="16" t="s">
        <v>163</v>
      </c>
      <c r="DJ401" s="16" t="s">
        <v>163</v>
      </c>
      <c r="DK401" s="16" t="s">
        <v>163</v>
      </c>
      <c r="DL401" s="16" t="s">
        <v>163</v>
      </c>
      <c r="DM401" s="16" t="s">
        <v>163</v>
      </c>
      <c r="DN401" s="16" t="s">
        <v>163</v>
      </c>
      <c r="DO401" s="16">
        <v>314</v>
      </c>
      <c r="DP401" s="16" t="s">
        <v>163</v>
      </c>
      <c r="DQ401" s="16">
        <v>1</v>
      </c>
      <c r="DR401" s="16">
        <v>2</v>
      </c>
      <c r="DS401" s="16" t="s">
        <v>163</v>
      </c>
      <c r="DT401" s="16">
        <v>3</v>
      </c>
      <c r="DU401" s="16" t="s">
        <v>163</v>
      </c>
      <c r="DV401" s="16" t="s">
        <v>163</v>
      </c>
      <c r="DW401" s="16" t="s">
        <v>163</v>
      </c>
      <c r="DX401" s="16" t="s">
        <v>163</v>
      </c>
      <c r="DY401" s="16" t="s">
        <v>163</v>
      </c>
      <c r="DZ401" s="16" t="s">
        <v>163</v>
      </c>
      <c r="EA401" s="16" t="s">
        <v>163</v>
      </c>
      <c r="EB401" s="16" t="s">
        <v>163</v>
      </c>
      <c r="EC401" s="16" t="s">
        <v>163</v>
      </c>
      <c r="ED401" s="16" t="s">
        <v>163</v>
      </c>
      <c r="EE401" s="16" t="s">
        <v>163</v>
      </c>
      <c r="EF401" s="16" t="s">
        <v>163</v>
      </c>
      <c r="EG401" s="16" t="s">
        <v>163</v>
      </c>
      <c r="EH401" s="16" t="s">
        <v>163</v>
      </c>
      <c r="EI401">
        <v>6</v>
      </c>
      <c r="EJ401" t="s">
        <v>163</v>
      </c>
      <c r="EK401">
        <v>6</v>
      </c>
      <c r="EL401" t="s">
        <v>163</v>
      </c>
      <c r="EM401" t="s">
        <v>163</v>
      </c>
      <c r="EN401" t="s">
        <v>163</v>
      </c>
      <c r="EO401" t="s">
        <v>163</v>
      </c>
      <c r="EP401" t="s">
        <v>163</v>
      </c>
      <c r="EQ401" t="s">
        <v>163</v>
      </c>
      <c r="ER401" t="s">
        <v>163</v>
      </c>
      <c r="ES401" t="s">
        <v>163</v>
      </c>
      <c r="ET401" t="s">
        <v>163</v>
      </c>
      <c r="EU401">
        <v>3</v>
      </c>
      <c r="EV401">
        <v>1970</v>
      </c>
      <c r="EW401">
        <v>1</v>
      </c>
      <c r="EX401" t="s">
        <v>341</v>
      </c>
      <c r="EY401" t="s">
        <v>349</v>
      </c>
      <c r="EZ401" t="s">
        <v>334</v>
      </c>
      <c r="FA401">
        <v>1</v>
      </c>
      <c r="FB401" t="s">
        <v>163</v>
      </c>
      <c r="FC401" t="s">
        <v>163</v>
      </c>
      <c r="FD401" t="s">
        <v>163</v>
      </c>
      <c r="FE401" t="s">
        <v>163</v>
      </c>
      <c r="FF401" t="s">
        <v>163</v>
      </c>
      <c r="FG401" t="s">
        <v>163</v>
      </c>
      <c r="FH401" t="s">
        <v>163</v>
      </c>
      <c r="FI401" t="s">
        <v>163</v>
      </c>
      <c r="FJ401" t="s">
        <v>163</v>
      </c>
      <c r="FK401">
        <f t="shared" si="12"/>
        <v>1</v>
      </c>
      <c r="FL401">
        <f t="shared" si="13"/>
        <v>0</v>
      </c>
    </row>
    <row r="402" spans="1:168" x14ac:dyDescent="0.25">
      <c r="A402">
        <v>401</v>
      </c>
      <c r="B402" t="s">
        <v>217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20106</v>
      </c>
      <c r="J402">
        <v>2</v>
      </c>
      <c r="K402" t="s">
        <v>163</v>
      </c>
      <c r="L402" t="s">
        <v>239</v>
      </c>
      <c r="M402">
        <v>1</v>
      </c>
      <c r="N402">
        <v>1</v>
      </c>
      <c r="O402">
        <v>5</v>
      </c>
      <c r="P402">
        <v>2</v>
      </c>
      <c r="Q402">
        <v>3</v>
      </c>
      <c r="R402">
        <v>1</v>
      </c>
      <c r="S402" t="s">
        <v>163</v>
      </c>
      <c r="T402">
        <v>60</v>
      </c>
      <c r="U402">
        <v>30</v>
      </c>
      <c r="V402">
        <v>10</v>
      </c>
      <c r="W402" t="s">
        <v>313</v>
      </c>
      <c r="X402" t="s">
        <v>312</v>
      </c>
      <c r="Y402" t="s">
        <v>313</v>
      </c>
      <c r="Z402" t="s">
        <v>313</v>
      </c>
      <c r="AA402" t="s">
        <v>312</v>
      </c>
      <c r="AB402" t="s">
        <v>312</v>
      </c>
      <c r="AC402" t="s">
        <v>311</v>
      </c>
      <c r="AD402" t="s">
        <v>311</v>
      </c>
      <c r="AE402" t="s">
        <v>313</v>
      </c>
      <c r="AF402" t="s">
        <v>315</v>
      </c>
      <c r="AG402" t="s">
        <v>315</v>
      </c>
      <c r="AH402" t="s">
        <v>316</v>
      </c>
      <c r="AI402" t="s">
        <v>316</v>
      </c>
      <c r="AJ402" t="s">
        <v>315</v>
      </c>
      <c r="AK402" t="s">
        <v>315</v>
      </c>
      <c r="AL402" t="s">
        <v>315</v>
      </c>
      <c r="AM402" t="s">
        <v>315</v>
      </c>
      <c r="AN402" t="s">
        <v>316</v>
      </c>
      <c r="AO402" t="s">
        <v>318</v>
      </c>
      <c r="AP402">
        <v>2.75</v>
      </c>
      <c r="AQ402" t="s">
        <v>320</v>
      </c>
      <c r="AR402">
        <v>2.75</v>
      </c>
      <c r="AS402">
        <v>2.5</v>
      </c>
      <c r="AT402" t="s">
        <v>318</v>
      </c>
      <c r="AU402" t="s">
        <v>318</v>
      </c>
      <c r="AV402">
        <v>1</v>
      </c>
      <c r="AW402" t="s">
        <v>163</v>
      </c>
      <c r="AX402" t="s">
        <v>163</v>
      </c>
      <c r="AY402" t="s">
        <v>163</v>
      </c>
      <c r="AZ402" t="s">
        <v>163</v>
      </c>
      <c r="BA402" t="s">
        <v>163</v>
      </c>
      <c r="BB402" t="s">
        <v>163</v>
      </c>
      <c r="BC402" t="s">
        <v>163</v>
      </c>
      <c r="BD402">
        <v>1</v>
      </c>
      <c r="BE402">
        <v>1</v>
      </c>
      <c r="BF402" t="s">
        <v>163</v>
      </c>
      <c r="BG402" t="s">
        <v>163</v>
      </c>
      <c r="BH402" t="s">
        <v>163</v>
      </c>
      <c r="BI402" t="s">
        <v>163</v>
      </c>
      <c r="BJ402" t="s">
        <v>163</v>
      </c>
      <c r="BK402" t="s">
        <v>163</v>
      </c>
      <c r="BL402" t="s">
        <v>163</v>
      </c>
      <c r="BM402" t="s">
        <v>163</v>
      </c>
      <c r="BN402" t="s">
        <v>163</v>
      </c>
      <c r="BO402" t="s">
        <v>163</v>
      </c>
      <c r="BP402" t="s">
        <v>163</v>
      </c>
      <c r="BQ402" t="s">
        <v>163</v>
      </c>
      <c r="BR402" s="16">
        <v>1</v>
      </c>
      <c r="BS402" s="16" t="s">
        <v>164</v>
      </c>
      <c r="BT402" s="16">
        <v>2</v>
      </c>
      <c r="BU402" s="16">
        <v>1</v>
      </c>
      <c r="BV402" s="16">
        <v>1</v>
      </c>
      <c r="BW402" s="16">
        <v>1</v>
      </c>
      <c r="BX402" s="16" t="s">
        <v>163</v>
      </c>
      <c r="BY402" s="16" t="s">
        <v>163</v>
      </c>
      <c r="BZ402" s="16">
        <v>301</v>
      </c>
      <c r="CA402" s="16">
        <v>301</v>
      </c>
      <c r="CB402" s="16" t="s">
        <v>163</v>
      </c>
      <c r="CC402" s="16" t="s">
        <v>163</v>
      </c>
      <c r="CD402" s="16" t="s">
        <v>163</v>
      </c>
      <c r="CE402" s="16" t="s">
        <v>163</v>
      </c>
      <c r="CF402" s="16" t="s">
        <v>163</v>
      </c>
      <c r="CG402" s="16" t="s">
        <v>163</v>
      </c>
      <c r="CH402" s="16" t="s">
        <v>163</v>
      </c>
      <c r="CI402" s="16" t="s">
        <v>163</v>
      </c>
      <c r="CJ402" s="16" t="s">
        <v>163</v>
      </c>
      <c r="CK402" s="16">
        <v>301</v>
      </c>
      <c r="CL402" s="16" t="s">
        <v>163</v>
      </c>
      <c r="CM402" s="16">
        <v>1</v>
      </c>
      <c r="CN402" s="16">
        <v>2</v>
      </c>
      <c r="CO402" s="16" t="s">
        <v>163</v>
      </c>
      <c r="CP402" s="16">
        <v>6</v>
      </c>
      <c r="CQ402" s="16" t="s">
        <v>163</v>
      </c>
      <c r="CR402" s="16" t="s">
        <v>163</v>
      </c>
      <c r="CS402" s="16" t="s">
        <v>163</v>
      </c>
      <c r="CT402" s="16" t="s">
        <v>163</v>
      </c>
      <c r="CU402" s="16">
        <v>301</v>
      </c>
      <c r="CV402" s="16" t="s">
        <v>163</v>
      </c>
      <c r="CW402" s="16">
        <v>1</v>
      </c>
      <c r="CX402" s="16">
        <v>1</v>
      </c>
      <c r="CY402" s="16">
        <v>2</v>
      </c>
      <c r="CZ402" s="16" t="s">
        <v>163</v>
      </c>
      <c r="DA402" s="16" t="s">
        <v>163</v>
      </c>
      <c r="DB402" s="16" t="s">
        <v>163</v>
      </c>
      <c r="DC402" s="16" t="s">
        <v>163</v>
      </c>
      <c r="DD402" s="16" t="s">
        <v>163</v>
      </c>
      <c r="DE402" s="16">
        <v>313</v>
      </c>
      <c r="DF402" s="16" t="s">
        <v>163</v>
      </c>
      <c r="DG402" s="16">
        <v>1</v>
      </c>
      <c r="DH402" s="16">
        <v>3</v>
      </c>
      <c r="DI402" s="16" t="s">
        <v>163</v>
      </c>
      <c r="DJ402" s="16" t="s">
        <v>163</v>
      </c>
      <c r="DK402" s="16" t="s">
        <v>163</v>
      </c>
      <c r="DL402" s="16" t="s">
        <v>163</v>
      </c>
      <c r="DM402" s="16" t="s">
        <v>163</v>
      </c>
      <c r="DN402" s="16" t="s">
        <v>163</v>
      </c>
      <c r="DO402" s="16" t="s">
        <v>163</v>
      </c>
      <c r="DP402" s="16" t="s">
        <v>163</v>
      </c>
      <c r="DQ402" s="16" t="s">
        <v>163</v>
      </c>
      <c r="DR402" s="16" t="s">
        <v>163</v>
      </c>
      <c r="DS402" s="16" t="s">
        <v>163</v>
      </c>
      <c r="DT402" s="16" t="s">
        <v>163</v>
      </c>
      <c r="DU402" s="16" t="s">
        <v>163</v>
      </c>
      <c r="DV402" s="16" t="s">
        <v>163</v>
      </c>
      <c r="DW402" s="16" t="s">
        <v>163</v>
      </c>
      <c r="DX402" s="16" t="s">
        <v>163</v>
      </c>
      <c r="DY402" s="16" t="s">
        <v>163</v>
      </c>
      <c r="DZ402" s="16" t="s">
        <v>163</v>
      </c>
      <c r="EA402" s="16" t="s">
        <v>163</v>
      </c>
      <c r="EB402" s="16" t="s">
        <v>163</v>
      </c>
      <c r="EC402" s="16" t="s">
        <v>163</v>
      </c>
      <c r="ED402" s="16" t="s">
        <v>163</v>
      </c>
      <c r="EE402" s="16" t="s">
        <v>163</v>
      </c>
      <c r="EF402" s="16" t="s">
        <v>163</v>
      </c>
      <c r="EG402" s="16" t="s">
        <v>163</v>
      </c>
      <c r="EH402" s="16" t="s">
        <v>163</v>
      </c>
      <c r="EI402">
        <v>5</v>
      </c>
      <c r="EJ402">
        <v>1</v>
      </c>
      <c r="EK402" t="s">
        <v>163</v>
      </c>
      <c r="EL402">
        <v>4</v>
      </c>
      <c r="EM402">
        <v>11</v>
      </c>
      <c r="EN402">
        <v>14</v>
      </c>
      <c r="EO402">
        <v>12</v>
      </c>
      <c r="EP402">
        <v>13</v>
      </c>
      <c r="EQ402" t="s">
        <v>163</v>
      </c>
      <c r="ER402">
        <v>2</v>
      </c>
      <c r="ES402" t="s">
        <v>163</v>
      </c>
      <c r="ET402">
        <v>7</v>
      </c>
      <c r="EU402">
        <v>3</v>
      </c>
      <c r="EV402">
        <v>1973</v>
      </c>
      <c r="EW402">
        <v>1</v>
      </c>
      <c r="EX402" t="s">
        <v>341</v>
      </c>
      <c r="EY402" t="s">
        <v>349</v>
      </c>
      <c r="EZ402" t="s">
        <v>335</v>
      </c>
      <c r="FA402" t="s">
        <v>163</v>
      </c>
      <c r="FB402">
        <v>1</v>
      </c>
      <c r="FC402">
        <v>2</v>
      </c>
      <c r="FD402" t="s">
        <v>163</v>
      </c>
      <c r="FE402" t="s">
        <v>163</v>
      </c>
      <c r="FF402" t="s">
        <v>163</v>
      </c>
      <c r="FG402" t="s">
        <v>163</v>
      </c>
      <c r="FH402" t="s">
        <v>163</v>
      </c>
      <c r="FI402" t="s">
        <v>163</v>
      </c>
      <c r="FJ402" t="s">
        <v>163</v>
      </c>
      <c r="FK402">
        <f t="shared" si="12"/>
        <v>1</v>
      </c>
      <c r="FL402">
        <f t="shared" si="13"/>
        <v>0</v>
      </c>
    </row>
    <row r="403" spans="1:168" x14ac:dyDescent="0.25">
      <c r="A403">
        <v>402</v>
      </c>
      <c r="B403" t="s">
        <v>217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20106</v>
      </c>
      <c r="J403">
        <v>2</v>
      </c>
      <c r="K403" t="s">
        <v>163</v>
      </c>
      <c r="L403" t="s">
        <v>239</v>
      </c>
      <c r="M403">
        <v>1</v>
      </c>
      <c r="N403">
        <v>1</v>
      </c>
      <c r="O403">
        <v>5</v>
      </c>
      <c r="P403">
        <v>3</v>
      </c>
      <c r="Q403">
        <v>2</v>
      </c>
      <c r="R403">
        <v>1</v>
      </c>
      <c r="S403" t="s">
        <v>163</v>
      </c>
      <c r="T403">
        <v>10</v>
      </c>
      <c r="U403">
        <v>60</v>
      </c>
      <c r="V403">
        <v>30</v>
      </c>
      <c r="W403" t="s">
        <v>310</v>
      </c>
      <c r="X403" t="s">
        <v>312</v>
      </c>
      <c r="Y403" t="s">
        <v>310</v>
      </c>
      <c r="Z403" t="s">
        <v>310</v>
      </c>
      <c r="AA403" t="s">
        <v>311</v>
      </c>
      <c r="AB403" t="s">
        <v>311</v>
      </c>
      <c r="AC403" t="s">
        <v>308</v>
      </c>
      <c r="AD403" t="s">
        <v>313</v>
      </c>
      <c r="AE403" t="s">
        <v>310</v>
      </c>
      <c r="AF403" t="s">
        <v>306</v>
      </c>
      <c r="AG403" t="s">
        <v>315</v>
      </c>
      <c r="AH403" t="s">
        <v>306</v>
      </c>
      <c r="AI403" t="s">
        <v>306</v>
      </c>
      <c r="AJ403" t="s">
        <v>315</v>
      </c>
      <c r="AK403" t="s">
        <v>315</v>
      </c>
      <c r="AL403" t="s">
        <v>315</v>
      </c>
      <c r="AM403" t="s">
        <v>315</v>
      </c>
      <c r="AN403" t="s">
        <v>306</v>
      </c>
      <c r="AO403" t="s">
        <v>163</v>
      </c>
      <c r="AP403" t="s">
        <v>163</v>
      </c>
      <c r="AQ403" t="s">
        <v>163</v>
      </c>
      <c r="AR403" t="s">
        <v>163</v>
      </c>
      <c r="AS403">
        <v>2.5</v>
      </c>
      <c r="AT403" t="s">
        <v>318</v>
      </c>
      <c r="AU403" t="s">
        <v>318</v>
      </c>
      <c r="AV403" t="s">
        <v>163</v>
      </c>
      <c r="AW403" t="s">
        <v>163</v>
      </c>
      <c r="AX403" t="s">
        <v>163</v>
      </c>
      <c r="AY403" t="s">
        <v>163</v>
      </c>
      <c r="AZ403" t="s">
        <v>163</v>
      </c>
      <c r="BA403" t="s">
        <v>163</v>
      </c>
      <c r="BB403" t="s">
        <v>163</v>
      </c>
      <c r="BC403" t="s">
        <v>163</v>
      </c>
      <c r="BD403" t="s">
        <v>163</v>
      </c>
      <c r="BE403" t="s">
        <v>163</v>
      </c>
      <c r="BF403" t="s">
        <v>163</v>
      </c>
      <c r="BG403" t="s">
        <v>163</v>
      </c>
      <c r="BH403">
        <v>1</v>
      </c>
      <c r="BI403" t="s">
        <v>163</v>
      </c>
      <c r="BJ403" t="s">
        <v>163</v>
      </c>
      <c r="BK403">
        <v>2</v>
      </c>
      <c r="BL403" t="s">
        <v>163</v>
      </c>
      <c r="BM403">
        <v>1</v>
      </c>
      <c r="BN403" t="s">
        <v>163</v>
      </c>
      <c r="BO403" t="s">
        <v>163</v>
      </c>
      <c r="BP403" t="s">
        <v>163</v>
      </c>
      <c r="BQ403">
        <v>1</v>
      </c>
      <c r="BR403" s="16">
        <v>1</v>
      </c>
      <c r="BS403" s="16">
        <v>3</v>
      </c>
      <c r="BT403" s="16">
        <v>1</v>
      </c>
      <c r="BU403" s="16">
        <v>1</v>
      </c>
      <c r="BV403" s="16">
        <v>2</v>
      </c>
      <c r="BW403" s="16">
        <v>1</v>
      </c>
      <c r="BX403" s="16" t="s">
        <v>163</v>
      </c>
      <c r="BY403" s="16" t="s">
        <v>163</v>
      </c>
      <c r="BZ403" s="16" t="s">
        <v>163</v>
      </c>
      <c r="CA403" s="16">
        <v>301</v>
      </c>
      <c r="CB403" s="16" t="s">
        <v>163</v>
      </c>
      <c r="CC403" s="16" t="s">
        <v>163</v>
      </c>
      <c r="CD403" s="16" t="s">
        <v>163</v>
      </c>
      <c r="CE403" s="16" t="s">
        <v>163</v>
      </c>
      <c r="CF403" s="16" t="s">
        <v>163</v>
      </c>
      <c r="CG403" s="16" t="s">
        <v>163</v>
      </c>
      <c r="CH403" s="16" t="s">
        <v>163</v>
      </c>
      <c r="CI403" s="16" t="s">
        <v>163</v>
      </c>
      <c r="CJ403" s="16" t="s">
        <v>163</v>
      </c>
      <c r="CK403" s="16" t="s">
        <v>163</v>
      </c>
      <c r="CL403" s="16" t="s">
        <v>163</v>
      </c>
      <c r="CM403" s="16" t="s">
        <v>163</v>
      </c>
      <c r="CN403" s="16" t="s">
        <v>163</v>
      </c>
      <c r="CO403" s="16" t="s">
        <v>163</v>
      </c>
      <c r="CP403" s="16" t="s">
        <v>163</v>
      </c>
      <c r="CQ403" s="16" t="s">
        <v>163</v>
      </c>
      <c r="CR403" s="16" t="s">
        <v>163</v>
      </c>
      <c r="CS403" s="16" t="s">
        <v>163</v>
      </c>
      <c r="CT403" s="16" t="s">
        <v>163</v>
      </c>
      <c r="CU403" s="16">
        <v>301</v>
      </c>
      <c r="CV403" s="16" t="s">
        <v>163</v>
      </c>
      <c r="CW403" s="16">
        <v>1</v>
      </c>
      <c r="CX403" s="16">
        <v>2</v>
      </c>
      <c r="CY403" s="16" t="s">
        <v>163</v>
      </c>
      <c r="CZ403" s="16">
        <v>6</v>
      </c>
      <c r="DA403" s="16" t="s">
        <v>163</v>
      </c>
      <c r="DB403" s="16" t="s">
        <v>163</v>
      </c>
      <c r="DC403" s="16" t="s">
        <v>163</v>
      </c>
      <c r="DD403" s="16" t="s">
        <v>163</v>
      </c>
      <c r="DE403" s="16" t="s">
        <v>163</v>
      </c>
      <c r="DF403" s="16" t="s">
        <v>163</v>
      </c>
      <c r="DG403" s="16" t="s">
        <v>163</v>
      </c>
      <c r="DH403" s="16" t="s">
        <v>163</v>
      </c>
      <c r="DI403" s="16" t="s">
        <v>163</v>
      </c>
      <c r="DJ403" s="16" t="s">
        <v>163</v>
      </c>
      <c r="DK403" s="16" t="s">
        <v>163</v>
      </c>
      <c r="DL403" s="16" t="s">
        <v>163</v>
      </c>
      <c r="DM403" s="16" t="s">
        <v>163</v>
      </c>
      <c r="DN403" s="16" t="s">
        <v>163</v>
      </c>
      <c r="DO403" s="16">
        <v>301</v>
      </c>
      <c r="DP403" s="16" t="s">
        <v>163</v>
      </c>
      <c r="DQ403" s="16">
        <v>1</v>
      </c>
      <c r="DR403" s="16">
        <v>2</v>
      </c>
      <c r="DS403" s="16" t="s">
        <v>163</v>
      </c>
      <c r="DT403" s="16">
        <v>6</v>
      </c>
      <c r="DU403" s="16" t="s">
        <v>163</v>
      </c>
      <c r="DV403" s="16" t="s">
        <v>163</v>
      </c>
      <c r="DW403" s="16" t="s">
        <v>163</v>
      </c>
      <c r="DX403" s="16" t="s">
        <v>163</v>
      </c>
      <c r="DY403" s="16" t="s">
        <v>163</v>
      </c>
      <c r="DZ403" s="16" t="s">
        <v>163</v>
      </c>
      <c r="EA403" s="16" t="s">
        <v>163</v>
      </c>
      <c r="EB403" s="16" t="s">
        <v>163</v>
      </c>
      <c r="EC403" s="16" t="s">
        <v>163</v>
      </c>
      <c r="ED403" s="16" t="s">
        <v>163</v>
      </c>
      <c r="EE403" s="16" t="s">
        <v>163</v>
      </c>
      <c r="EF403" s="16" t="s">
        <v>163</v>
      </c>
      <c r="EG403" s="16" t="s">
        <v>163</v>
      </c>
      <c r="EH403" s="16" t="s">
        <v>163</v>
      </c>
      <c r="EI403">
        <v>6</v>
      </c>
      <c r="EJ403" t="s">
        <v>163</v>
      </c>
      <c r="EK403">
        <v>6</v>
      </c>
      <c r="EL403" t="s">
        <v>163</v>
      </c>
      <c r="EM403" t="s">
        <v>163</v>
      </c>
      <c r="EN403" t="s">
        <v>163</v>
      </c>
      <c r="EO403" t="s">
        <v>163</v>
      </c>
      <c r="EP403" t="s">
        <v>163</v>
      </c>
      <c r="EQ403" t="s">
        <v>163</v>
      </c>
      <c r="ER403" t="s">
        <v>163</v>
      </c>
      <c r="ES403" t="s">
        <v>163</v>
      </c>
      <c r="ET403" t="s">
        <v>163</v>
      </c>
      <c r="EU403">
        <v>4</v>
      </c>
      <c r="EV403">
        <v>1976</v>
      </c>
      <c r="EW403">
        <v>1</v>
      </c>
      <c r="EX403" t="s">
        <v>339</v>
      </c>
      <c r="EY403" t="s">
        <v>349</v>
      </c>
      <c r="EZ403" t="s">
        <v>334</v>
      </c>
      <c r="FA403">
        <v>1</v>
      </c>
      <c r="FB403" t="s">
        <v>163</v>
      </c>
      <c r="FC403" t="s">
        <v>163</v>
      </c>
      <c r="FD403" t="s">
        <v>163</v>
      </c>
      <c r="FE403" t="s">
        <v>163</v>
      </c>
      <c r="FF403" t="s">
        <v>163</v>
      </c>
      <c r="FG403" t="s">
        <v>163</v>
      </c>
      <c r="FH403" t="s">
        <v>163</v>
      </c>
      <c r="FI403" t="s">
        <v>163</v>
      </c>
      <c r="FJ403" t="s">
        <v>163</v>
      </c>
      <c r="FK403">
        <f t="shared" si="12"/>
        <v>1</v>
      </c>
      <c r="FL403">
        <f t="shared" si="13"/>
        <v>1</v>
      </c>
    </row>
    <row r="404" spans="1:168" x14ac:dyDescent="0.25">
      <c r="A404">
        <v>403</v>
      </c>
      <c r="B404" t="s">
        <v>217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20106</v>
      </c>
      <c r="J404">
        <v>2</v>
      </c>
      <c r="K404" t="s">
        <v>163</v>
      </c>
      <c r="L404" t="s">
        <v>239</v>
      </c>
      <c r="M404">
        <v>1</v>
      </c>
      <c r="N404">
        <v>1</v>
      </c>
      <c r="O404">
        <v>6</v>
      </c>
      <c r="P404">
        <v>4</v>
      </c>
      <c r="Q404">
        <v>2</v>
      </c>
      <c r="R404">
        <v>1</v>
      </c>
      <c r="S404" t="s">
        <v>163</v>
      </c>
      <c r="T404">
        <v>20</v>
      </c>
      <c r="U404">
        <v>60</v>
      </c>
      <c r="V404">
        <v>20</v>
      </c>
      <c r="W404" t="s">
        <v>313</v>
      </c>
      <c r="X404" t="s">
        <v>312</v>
      </c>
      <c r="Y404" t="s">
        <v>310</v>
      </c>
      <c r="Z404" t="s">
        <v>313</v>
      </c>
      <c r="AA404" t="s">
        <v>313</v>
      </c>
      <c r="AB404" t="s">
        <v>312</v>
      </c>
      <c r="AC404" t="s">
        <v>311</v>
      </c>
      <c r="AD404" t="s">
        <v>311</v>
      </c>
      <c r="AE404" t="s">
        <v>313</v>
      </c>
      <c r="AF404" t="s">
        <v>316</v>
      </c>
      <c r="AG404" t="s">
        <v>315</v>
      </c>
      <c r="AH404" t="s">
        <v>306</v>
      </c>
      <c r="AI404" t="s">
        <v>306</v>
      </c>
      <c r="AJ404" t="s">
        <v>315</v>
      </c>
      <c r="AK404" t="s">
        <v>315</v>
      </c>
      <c r="AL404" t="s">
        <v>315</v>
      </c>
      <c r="AM404" t="s">
        <v>315</v>
      </c>
      <c r="AN404" t="s">
        <v>306</v>
      </c>
      <c r="AO404" t="s">
        <v>163</v>
      </c>
      <c r="AP404" t="s">
        <v>163</v>
      </c>
      <c r="AQ404" t="s">
        <v>163</v>
      </c>
      <c r="AR404" t="s">
        <v>163</v>
      </c>
      <c r="AS404">
        <v>2.5</v>
      </c>
      <c r="AT404" t="s">
        <v>318</v>
      </c>
      <c r="AU404" t="s">
        <v>318</v>
      </c>
      <c r="AV404" t="s">
        <v>163</v>
      </c>
      <c r="AW404" t="s">
        <v>163</v>
      </c>
      <c r="AX404" t="s">
        <v>163</v>
      </c>
      <c r="AY404" t="s">
        <v>163</v>
      </c>
      <c r="AZ404" t="s">
        <v>163</v>
      </c>
      <c r="BA404" t="s">
        <v>163</v>
      </c>
      <c r="BB404" t="s">
        <v>163</v>
      </c>
      <c r="BC404" t="s">
        <v>163</v>
      </c>
      <c r="BD404" t="s">
        <v>163</v>
      </c>
      <c r="BE404" t="s">
        <v>163</v>
      </c>
      <c r="BF404" t="s">
        <v>163</v>
      </c>
      <c r="BG404" t="s">
        <v>163</v>
      </c>
      <c r="BH404" t="s">
        <v>166</v>
      </c>
      <c r="BI404" t="s">
        <v>163</v>
      </c>
      <c r="BJ404" t="s">
        <v>163</v>
      </c>
      <c r="BK404">
        <v>1</v>
      </c>
      <c r="BL404" t="s">
        <v>163</v>
      </c>
      <c r="BM404" t="s">
        <v>166</v>
      </c>
      <c r="BN404" t="s">
        <v>163</v>
      </c>
      <c r="BO404" t="s">
        <v>163</v>
      </c>
      <c r="BP404" t="s">
        <v>163</v>
      </c>
      <c r="BQ404">
        <v>1</v>
      </c>
      <c r="BR404" s="16">
        <v>1</v>
      </c>
      <c r="BS404" s="16">
        <v>3</v>
      </c>
      <c r="BT404" s="16">
        <v>1</v>
      </c>
      <c r="BU404" s="16">
        <v>2</v>
      </c>
      <c r="BV404" s="16">
        <v>0</v>
      </c>
      <c r="BW404" s="16">
        <v>0</v>
      </c>
      <c r="BX404" s="16" t="s">
        <v>163</v>
      </c>
      <c r="BY404" s="16" t="s">
        <v>163</v>
      </c>
      <c r="BZ404" s="16" t="s">
        <v>163</v>
      </c>
      <c r="CA404" s="16">
        <v>301</v>
      </c>
      <c r="CB404" s="16" t="s">
        <v>163</v>
      </c>
      <c r="CC404" s="16" t="s">
        <v>163</v>
      </c>
      <c r="CD404" s="16" t="s">
        <v>163</v>
      </c>
      <c r="CE404" s="16" t="s">
        <v>163</v>
      </c>
      <c r="CF404" s="16" t="s">
        <v>163</v>
      </c>
      <c r="CG404" s="16" t="s">
        <v>163</v>
      </c>
      <c r="CH404" s="16" t="s">
        <v>163</v>
      </c>
      <c r="CI404" s="16" t="s">
        <v>163</v>
      </c>
      <c r="CJ404" s="16" t="s">
        <v>163</v>
      </c>
      <c r="CK404" s="16" t="s">
        <v>163</v>
      </c>
      <c r="CL404" s="16" t="s">
        <v>163</v>
      </c>
      <c r="CM404" s="16" t="s">
        <v>163</v>
      </c>
      <c r="CN404" s="16" t="s">
        <v>163</v>
      </c>
      <c r="CO404" s="16" t="s">
        <v>163</v>
      </c>
      <c r="CP404" s="16" t="s">
        <v>163</v>
      </c>
      <c r="CQ404" s="16" t="s">
        <v>163</v>
      </c>
      <c r="CR404" s="16" t="s">
        <v>163</v>
      </c>
      <c r="CS404" s="16" t="s">
        <v>163</v>
      </c>
      <c r="CT404" s="16" t="s">
        <v>163</v>
      </c>
      <c r="CU404" s="16">
        <v>301</v>
      </c>
      <c r="CV404" s="16" t="s">
        <v>163</v>
      </c>
      <c r="CW404" s="16">
        <v>1</v>
      </c>
      <c r="CX404" s="16">
        <v>3</v>
      </c>
      <c r="CY404" s="16" t="s">
        <v>163</v>
      </c>
      <c r="CZ404" s="16" t="s">
        <v>163</v>
      </c>
      <c r="DA404" s="16" t="s">
        <v>163</v>
      </c>
      <c r="DB404" s="16" t="s">
        <v>163</v>
      </c>
      <c r="DC404" s="16" t="s">
        <v>163</v>
      </c>
      <c r="DD404" s="16" t="s">
        <v>163</v>
      </c>
      <c r="DE404" s="16" t="s">
        <v>163</v>
      </c>
      <c r="DF404" s="16" t="s">
        <v>163</v>
      </c>
      <c r="DG404" s="16" t="s">
        <v>163</v>
      </c>
      <c r="DH404" s="16" t="s">
        <v>163</v>
      </c>
      <c r="DI404" s="16" t="s">
        <v>163</v>
      </c>
      <c r="DJ404" s="16" t="s">
        <v>163</v>
      </c>
      <c r="DK404" s="16" t="s">
        <v>163</v>
      </c>
      <c r="DL404" s="16" t="s">
        <v>163</v>
      </c>
      <c r="DM404" s="16" t="s">
        <v>163</v>
      </c>
      <c r="DN404" s="16" t="s">
        <v>163</v>
      </c>
      <c r="DO404" s="16" t="s">
        <v>163</v>
      </c>
      <c r="DP404" s="16" t="s">
        <v>163</v>
      </c>
      <c r="DQ404" s="16" t="s">
        <v>163</v>
      </c>
      <c r="DR404" s="16" t="s">
        <v>163</v>
      </c>
      <c r="DS404" s="16" t="s">
        <v>163</v>
      </c>
      <c r="DT404" s="16" t="s">
        <v>163</v>
      </c>
      <c r="DU404" s="16" t="s">
        <v>163</v>
      </c>
      <c r="DV404" s="16" t="s">
        <v>163</v>
      </c>
      <c r="DW404" s="16" t="s">
        <v>163</v>
      </c>
      <c r="DX404" s="16" t="s">
        <v>163</v>
      </c>
      <c r="DY404" s="16" t="s">
        <v>163</v>
      </c>
      <c r="DZ404" s="16" t="s">
        <v>163</v>
      </c>
      <c r="EA404" s="16" t="s">
        <v>163</v>
      </c>
      <c r="EB404" s="16" t="s">
        <v>163</v>
      </c>
      <c r="EC404" s="16" t="s">
        <v>163</v>
      </c>
      <c r="ED404" s="16" t="s">
        <v>163</v>
      </c>
      <c r="EE404" s="16" t="s">
        <v>163</v>
      </c>
      <c r="EF404" s="16" t="s">
        <v>163</v>
      </c>
      <c r="EG404" s="16" t="s">
        <v>163</v>
      </c>
      <c r="EH404" s="16" t="s">
        <v>163</v>
      </c>
      <c r="EI404">
        <v>6</v>
      </c>
      <c r="EJ404" t="s">
        <v>163</v>
      </c>
      <c r="EK404">
        <v>6</v>
      </c>
      <c r="EL404" t="s">
        <v>163</v>
      </c>
      <c r="EM404" t="s">
        <v>163</v>
      </c>
      <c r="EN404" t="s">
        <v>163</v>
      </c>
      <c r="EO404" t="s">
        <v>163</v>
      </c>
      <c r="EP404" t="s">
        <v>163</v>
      </c>
      <c r="EQ404" t="s">
        <v>163</v>
      </c>
      <c r="ER404" t="s">
        <v>163</v>
      </c>
      <c r="ES404" t="s">
        <v>163</v>
      </c>
      <c r="ET404" t="s">
        <v>163</v>
      </c>
      <c r="EU404">
        <v>4</v>
      </c>
      <c r="EV404">
        <v>1976</v>
      </c>
      <c r="EW404">
        <v>1</v>
      </c>
      <c r="EX404" t="s">
        <v>341</v>
      </c>
      <c r="EY404" t="s">
        <v>348</v>
      </c>
      <c r="EZ404" t="s">
        <v>334</v>
      </c>
      <c r="FA404">
        <v>1</v>
      </c>
      <c r="FB404" t="s">
        <v>163</v>
      </c>
      <c r="FC404" t="s">
        <v>163</v>
      </c>
      <c r="FD404" t="s">
        <v>163</v>
      </c>
      <c r="FE404" t="s">
        <v>163</v>
      </c>
      <c r="FF404" t="s">
        <v>163</v>
      </c>
      <c r="FG404" t="s">
        <v>163</v>
      </c>
      <c r="FH404" t="s">
        <v>163</v>
      </c>
      <c r="FI404" t="s">
        <v>163</v>
      </c>
      <c r="FJ404" t="s">
        <v>163</v>
      </c>
      <c r="FK404">
        <f t="shared" si="12"/>
        <v>1</v>
      </c>
      <c r="FL404">
        <f t="shared" si="13"/>
        <v>0</v>
      </c>
    </row>
    <row r="405" spans="1:168" x14ac:dyDescent="0.25">
      <c r="A405">
        <v>404</v>
      </c>
      <c r="B405" t="s">
        <v>217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20106</v>
      </c>
      <c r="J405">
        <v>2</v>
      </c>
      <c r="K405" t="s">
        <v>163</v>
      </c>
      <c r="L405" t="s">
        <v>239</v>
      </c>
      <c r="M405">
        <v>1</v>
      </c>
      <c r="N405">
        <v>1</v>
      </c>
      <c r="O405">
        <v>8</v>
      </c>
      <c r="P405">
        <v>5</v>
      </c>
      <c r="Q405">
        <v>3</v>
      </c>
      <c r="R405">
        <v>1</v>
      </c>
      <c r="S405" t="s">
        <v>163</v>
      </c>
      <c r="T405">
        <v>100</v>
      </c>
      <c r="U405">
        <v>0</v>
      </c>
      <c r="V405">
        <v>0</v>
      </c>
      <c r="W405" t="s">
        <v>313</v>
      </c>
      <c r="X405" t="s">
        <v>313</v>
      </c>
      <c r="Y405" t="s">
        <v>312</v>
      </c>
      <c r="Z405" t="s">
        <v>312</v>
      </c>
      <c r="AA405" t="s">
        <v>311</v>
      </c>
      <c r="AB405" t="s">
        <v>311</v>
      </c>
      <c r="AC405" t="s">
        <v>311</v>
      </c>
      <c r="AD405" t="s">
        <v>311</v>
      </c>
      <c r="AE405" t="s">
        <v>313</v>
      </c>
      <c r="AF405" t="s">
        <v>316</v>
      </c>
      <c r="AG405" t="s">
        <v>316</v>
      </c>
      <c r="AH405" t="s">
        <v>306</v>
      </c>
      <c r="AI405" t="s">
        <v>306</v>
      </c>
      <c r="AJ405" t="s">
        <v>316</v>
      </c>
      <c r="AK405" t="s">
        <v>315</v>
      </c>
      <c r="AL405" t="s">
        <v>314</v>
      </c>
      <c r="AM405" t="s">
        <v>306</v>
      </c>
      <c r="AN405" t="s">
        <v>316</v>
      </c>
      <c r="AO405" t="s">
        <v>163</v>
      </c>
      <c r="AP405" t="s">
        <v>163</v>
      </c>
      <c r="AQ405" t="s">
        <v>163</v>
      </c>
      <c r="AR405" t="s">
        <v>163</v>
      </c>
      <c r="AS405" t="s">
        <v>163</v>
      </c>
      <c r="AT405" t="s">
        <v>318</v>
      </c>
      <c r="AU405" t="s">
        <v>318</v>
      </c>
      <c r="AV405" t="s">
        <v>163</v>
      </c>
      <c r="AW405" t="s">
        <v>163</v>
      </c>
      <c r="AX405" t="s">
        <v>163</v>
      </c>
      <c r="AY405" t="s">
        <v>163</v>
      </c>
      <c r="AZ405" t="s">
        <v>163</v>
      </c>
      <c r="BA405" t="s">
        <v>163</v>
      </c>
      <c r="BB405" t="s">
        <v>163</v>
      </c>
      <c r="BC405" t="s">
        <v>163</v>
      </c>
      <c r="BD405" t="s">
        <v>163</v>
      </c>
      <c r="BE405" t="s">
        <v>163</v>
      </c>
      <c r="BF405" t="s">
        <v>163</v>
      </c>
      <c r="BG405" t="s">
        <v>163</v>
      </c>
      <c r="BH405">
        <v>5</v>
      </c>
      <c r="BI405" t="s">
        <v>163</v>
      </c>
      <c r="BJ405" t="s">
        <v>163</v>
      </c>
      <c r="BK405" t="s">
        <v>163</v>
      </c>
      <c r="BL405" t="s">
        <v>163</v>
      </c>
      <c r="BM405">
        <v>5</v>
      </c>
      <c r="BN405" t="s">
        <v>163</v>
      </c>
      <c r="BO405" t="s">
        <v>163</v>
      </c>
      <c r="BP405" t="s">
        <v>163</v>
      </c>
      <c r="BQ405" t="s">
        <v>163</v>
      </c>
      <c r="BR405" s="16">
        <v>1</v>
      </c>
      <c r="BS405" s="16" t="s">
        <v>164</v>
      </c>
      <c r="BT405" s="16">
        <v>2</v>
      </c>
      <c r="BU405" s="16">
        <v>1</v>
      </c>
      <c r="BV405" s="16">
        <v>3</v>
      </c>
      <c r="BW405" s="16">
        <v>1</v>
      </c>
      <c r="BX405" s="16" t="s">
        <v>163</v>
      </c>
      <c r="BY405" s="16" t="s">
        <v>163</v>
      </c>
      <c r="BZ405" s="16">
        <v>307</v>
      </c>
      <c r="CA405" s="16">
        <v>304</v>
      </c>
      <c r="CB405" s="16" t="s">
        <v>163</v>
      </c>
      <c r="CC405" s="16" t="s">
        <v>163</v>
      </c>
      <c r="CD405" s="16" t="s">
        <v>163</v>
      </c>
      <c r="CE405" s="16" t="s">
        <v>163</v>
      </c>
      <c r="CF405" s="16" t="s">
        <v>163</v>
      </c>
      <c r="CG405" s="16" t="s">
        <v>163</v>
      </c>
      <c r="CH405" s="16" t="s">
        <v>163</v>
      </c>
      <c r="CI405" s="16" t="s">
        <v>163</v>
      </c>
      <c r="CJ405" s="16" t="s">
        <v>163</v>
      </c>
      <c r="CK405" s="16">
        <v>307</v>
      </c>
      <c r="CL405" s="16" t="s">
        <v>163</v>
      </c>
      <c r="CM405" s="16">
        <v>1</v>
      </c>
      <c r="CN405" s="16">
        <v>1</v>
      </c>
      <c r="CO405" s="16">
        <v>9</v>
      </c>
      <c r="CP405" s="16" t="s">
        <v>163</v>
      </c>
      <c r="CQ405" s="16" t="s">
        <v>163</v>
      </c>
      <c r="CR405" s="16" t="s">
        <v>163</v>
      </c>
      <c r="CS405" s="16" t="s">
        <v>163</v>
      </c>
      <c r="CT405" s="16" t="s">
        <v>163</v>
      </c>
      <c r="CU405" s="16">
        <v>304</v>
      </c>
      <c r="CV405" s="16" t="s">
        <v>163</v>
      </c>
      <c r="CW405" s="16">
        <v>1</v>
      </c>
      <c r="CX405" s="16">
        <v>1</v>
      </c>
      <c r="CY405" s="16">
        <v>2</v>
      </c>
      <c r="CZ405" s="16" t="s">
        <v>163</v>
      </c>
      <c r="DA405" s="16" t="s">
        <v>163</v>
      </c>
      <c r="DB405" s="16" t="s">
        <v>163</v>
      </c>
      <c r="DC405" s="16" t="s">
        <v>163</v>
      </c>
      <c r="DD405" s="16" t="s">
        <v>163</v>
      </c>
      <c r="DE405" s="16" t="s">
        <v>163</v>
      </c>
      <c r="DF405" s="16" t="s">
        <v>163</v>
      </c>
      <c r="DG405" s="16" t="s">
        <v>163</v>
      </c>
      <c r="DH405" s="16" t="s">
        <v>163</v>
      </c>
      <c r="DI405" s="16" t="s">
        <v>163</v>
      </c>
      <c r="DJ405" s="16" t="s">
        <v>163</v>
      </c>
      <c r="DK405" s="16" t="s">
        <v>163</v>
      </c>
      <c r="DL405" s="16" t="s">
        <v>163</v>
      </c>
      <c r="DM405" s="16" t="s">
        <v>163</v>
      </c>
      <c r="DN405" s="16" t="s">
        <v>163</v>
      </c>
      <c r="DO405" s="16" t="s">
        <v>163</v>
      </c>
      <c r="DP405" s="16" t="s">
        <v>163</v>
      </c>
      <c r="DQ405" s="16" t="s">
        <v>163</v>
      </c>
      <c r="DR405" s="16" t="s">
        <v>163</v>
      </c>
      <c r="DS405" s="16" t="s">
        <v>163</v>
      </c>
      <c r="DT405" s="16" t="s">
        <v>163</v>
      </c>
      <c r="DU405" s="16" t="s">
        <v>163</v>
      </c>
      <c r="DV405" s="16" t="s">
        <v>163</v>
      </c>
      <c r="DW405" s="16" t="s">
        <v>163</v>
      </c>
      <c r="DX405" s="16" t="s">
        <v>163</v>
      </c>
      <c r="DY405" s="16">
        <v>306</v>
      </c>
      <c r="DZ405" s="16" t="s">
        <v>163</v>
      </c>
      <c r="EA405" s="16">
        <v>1</v>
      </c>
      <c r="EB405" s="16">
        <v>1</v>
      </c>
      <c r="EC405" s="16">
        <v>2</v>
      </c>
      <c r="ED405" s="16" t="s">
        <v>163</v>
      </c>
      <c r="EE405" s="16" t="s">
        <v>163</v>
      </c>
      <c r="EF405" s="16" t="s">
        <v>163</v>
      </c>
      <c r="EG405" s="16" t="s">
        <v>163</v>
      </c>
      <c r="EH405" s="16" t="s">
        <v>163</v>
      </c>
      <c r="EI405">
        <v>5</v>
      </c>
      <c r="EJ405">
        <v>1</v>
      </c>
      <c r="EK405" t="s">
        <v>163</v>
      </c>
      <c r="EL405">
        <v>3</v>
      </c>
      <c r="EM405">
        <v>11</v>
      </c>
      <c r="EN405">
        <v>11</v>
      </c>
      <c r="EO405">
        <v>12</v>
      </c>
      <c r="EP405">
        <v>14</v>
      </c>
      <c r="EQ405" t="s">
        <v>163</v>
      </c>
      <c r="ER405">
        <v>1</v>
      </c>
      <c r="ES405" t="s">
        <v>163</v>
      </c>
      <c r="ET405">
        <v>8</v>
      </c>
      <c r="EU405">
        <v>3</v>
      </c>
      <c r="EV405">
        <v>1972</v>
      </c>
      <c r="EW405">
        <v>1</v>
      </c>
      <c r="EX405" t="s">
        <v>341</v>
      </c>
      <c r="EY405" t="s">
        <v>350</v>
      </c>
      <c r="EZ405" t="s">
        <v>335</v>
      </c>
      <c r="FA405">
        <v>1</v>
      </c>
      <c r="FB405">
        <v>2</v>
      </c>
      <c r="FC405">
        <v>3</v>
      </c>
      <c r="FD405" t="s">
        <v>163</v>
      </c>
      <c r="FE405" t="s">
        <v>163</v>
      </c>
      <c r="FF405" t="s">
        <v>163</v>
      </c>
      <c r="FG405" t="s">
        <v>163</v>
      </c>
      <c r="FH405" t="s">
        <v>163</v>
      </c>
      <c r="FI405" t="s">
        <v>163</v>
      </c>
      <c r="FJ405" t="s">
        <v>163</v>
      </c>
      <c r="FK405">
        <f t="shared" si="12"/>
        <v>1</v>
      </c>
      <c r="FL405">
        <f t="shared" si="13"/>
        <v>0</v>
      </c>
    </row>
    <row r="406" spans="1:168" x14ac:dyDescent="0.25">
      <c r="A406">
        <v>405</v>
      </c>
      <c r="B406" t="s">
        <v>217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20106</v>
      </c>
      <c r="J406">
        <v>2</v>
      </c>
      <c r="K406" t="s">
        <v>163</v>
      </c>
      <c r="L406" t="s">
        <v>239</v>
      </c>
      <c r="M406">
        <v>1</v>
      </c>
      <c r="N406">
        <v>1</v>
      </c>
      <c r="O406">
        <v>4</v>
      </c>
      <c r="P406">
        <v>2</v>
      </c>
      <c r="Q406">
        <v>2</v>
      </c>
      <c r="R406">
        <v>1</v>
      </c>
      <c r="S406" t="s">
        <v>163</v>
      </c>
      <c r="T406">
        <v>0</v>
      </c>
      <c r="U406">
        <v>70</v>
      </c>
      <c r="V406">
        <v>30</v>
      </c>
      <c r="W406" t="s">
        <v>312</v>
      </c>
      <c r="X406" t="s">
        <v>312</v>
      </c>
      <c r="Y406" t="s">
        <v>310</v>
      </c>
      <c r="Z406" t="s">
        <v>310</v>
      </c>
      <c r="AA406" t="s">
        <v>311</v>
      </c>
      <c r="AB406" t="s">
        <v>312</v>
      </c>
      <c r="AC406" t="s">
        <v>312</v>
      </c>
      <c r="AD406" t="s">
        <v>311</v>
      </c>
      <c r="AE406" t="s">
        <v>310</v>
      </c>
      <c r="AF406" t="s">
        <v>315</v>
      </c>
      <c r="AG406" t="s">
        <v>315</v>
      </c>
      <c r="AH406" t="s">
        <v>306</v>
      </c>
      <c r="AI406" t="s">
        <v>306</v>
      </c>
      <c r="AJ406" t="s">
        <v>315</v>
      </c>
      <c r="AK406" t="s">
        <v>315</v>
      </c>
      <c r="AL406" t="s">
        <v>315</v>
      </c>
      <c r="AM406" t="s">
        <v>315</v>
      </c>
      <c r="AN406" t="s">
        <v>306</v>
      </c>
      <c r="AO406" t="s">
        <v>163</v>
      </c>
      <c r="AP406" t="s">
        <v>163</v>
      </c>
      <c r="AQ406" t="s">
        <v>163</v>
      </c>
      <c r="AR406" t="s">
        <v>163</v>
      </c>
      <c r="AS406">
        <v>2.5</v>
      </c>
      <c r="AT406" t="s">
        <v>318</v>
      </c>
      <c r="AU406" t="s">
        <v>318</v>
      </c>
      <c r="AV406" t="s">
        <v>163</v>
      </c>
      <c r="AW406" t="s">
        <v>163</v>
      </c>
      <c r="AX406" t="s">
        <v>163</v>
      </c>
      <c r="AY406" t="s">
        <v>163</v>
      </c>
      <c r="AZ406" t="s">
        <v>163</v>
      </c>
      <c r="BA406" t="s">
        <v>163</v>
      </c>
      <c r="BB406" t="s">
        <v>163</v>
      </c>
      <c r="BC406" t="s">
        <v>163</v>
      </c>
      <c r="BD406" t="s">
        <v>163</v>
      </c>
      <c r="BE406" t="s">
        <v>163</v>
      </c>
      <c r="BF406" t="s">
        <v>163</v>
      </c>
      <c r="BG406" t="s">
        <v>163</v>
      </c>
      <c r="BH406">
        <v>2</v>
      </c>
      <c r="BI406" t="s">
        <v>163</v>
      </c>
      <c r="BJ406" t="s">
        <v>163</v>
      </c>
      <c r="BK406" t="s">
        <v>163</v>
      </c>
      <c r="BL406" t="s">
        <v>163</v>
      </c>
      <c r="BM406">
        <v>2</v>
      </c>
      <c r="BN406" t="s">
        <v>163</v>
      </c>
      <c r="BO406" t="s">
        <v>163</v>
      </c>
      <c r="BP406" t="s">
        <v>163</v>
      </c>
      <c r="BQ406" t="s">
        <v>163</v>
      </c>
      <c r="BR406" s="16">
        <v>1</v>
      </c>
      <c r="BS406" s="16">
        <v>3</v>
      </c>
      <c r="BT406" s="16">
        <v>1</v>
      </c>
      <c r="BU406" s="16">
        <v>2</v>
      </c>
      <c r="BV406" s="16">
        <v>0</v>
      </c>
      <c r="BW406" s="16">
        <v>0</v>
      </c>
      <c r="BX406" s="16" t="s">
        <v>163</v>
      </c>
      <c r="BY406" s="16" t="s">
        <v>163</v>
      </c>
      <c r="BZ406" s="16" t="s">
        <v>163</v>
      </c>
      <c r="CA406" s="16">
        <v>301</v>
      </c>
      <c r="CB406" s="16" t="s">
        <v>163</v>
      </c>
      <c r="CC406" s="16" t="s">
        <v>163</v>
      </c>
      <c r="CD406" s="16" t="s">
        <v>163</v>
      </c>
      <c r="CE406" s="16" t="s">
        <v>163</v>
      </c>
      <c r="CF406" s="16" t="s">
        <v>163</v>
      </c>
      <c r="CG406" s="16" t="s">
        <v>163</v>
      </c>
      <c r="CH406" s="16" t="s">
        <v>163</v>
      </c>
      <c r="CI406" s="16" t="s">
        <v>163</v>
      </c>
      <c r="CJ406" s="16" t="s">
        <v>163</v>
      </c>
      <c r="CK406" s="16" t="s">
        <v>163</v>
      </c>
      <c r="CL406" s="16" t="s">
        <v>163</v>
      </c>
      <c r="CM406" s="16" t="s">
        <v>163</v>
      </c>
      <c r="CN406" s="16" t="s">
        <v>163</v>
      </c>
      <c r="CO406" s="16" t="s">
        <v>163</v>
      </c>
      <c r="CP406" s="16" t="s">
        <v>163</v>
      </c>
      <c r="CQ406" s="16" t="s">
        <v>163</v>
      </c>
      <c r="CR406" s="16" t="s">
        <v>163</v>
      </c>
      <c r="CS406" s="16" t="s">
        <v>163</v>
      </c>
      <c r="CT406" s="16" t="s">
        <v>163</v>
      </c>
      <c r="CU406" s="16">
        <v>301</v>
      </c>
      <c r="CV406" s="16" t="s">
        <v>163</v>
      </c>
      <c r="CW406" s="16">
        <v>1</v>
      </c>
      <c r="CX406" s="16">
        <v>2</v>
      </c>
      <c r="CY406" s="16" t="s">
        <v>163</v>
      </c>
      <c r="CZ406" s="16" t="s">
        <v>163</v>
      </c>
      <c r="DA406" s="16" t="s">
        <v>163</v>
      </c>
      <c r="DB406" s="16" t="s">
        <v>163</v>
      </c>
      <c r="DC406" s="16" t="s">
        <v>163</v>
      </c>
      <c r="DD406" s="16" t="s">
        <v>163</v>
      </c>
      <c r="DE406" s="16" t="s">
        <v>163</v>
      </c>
      <c r="DF406" s="16" t="s">
        <v>163</v>
      </c>
      <c r="DG406" s="16" t="s">
        <v>163</v>
      </c>
      <c r="DH406" s="16" t="s">
        <v>163</v>
      </c>
      <c r="DI406" s="16" t="s">
        <v>163</v>
      </c>
      <c r="DJ406" s="16" t="s">
        <v>163</v>
      </c>
      <c r="DK406" s="16" t="s">
        <v>163</v>
      </c>
      <c r="DL406" s="16" t="s">
        <v>163</v>
      </c>
      <c r="DM406" s="16" t="s">
        <v>163</v>
      </c>
      <c r="DN406" s="16" t="s">
        <v>163</v>
      </c>
      <c r="DO406" s="16" t="s">
        <v>163</v>
      </c>
      <c r="DP406" s="16" t="s">
        <v>163</v>
      </c>
      <c r="DQ406" s="16" t="s">
        <v>163</v>
      </c>
      <c r="DR406" s="16" t="s">
        <v>163</v>
      </c>
      <c r="DS406" s="16" t="s">
        <v>163</v>
      </c>
      <c r="DT406" s="16" t="s">
        <v>163</v>
      </c>
      <c r="DU406" s="16" t="s">
        <v>163</v>
      </c>
      <c r="DV406" s="16" t="s">
        <v>163</v>
      </c>
      <c r="DW406" s="16" t="s">
        <v>163</v>
      </c>
      <c r="DX406" s="16" t="s">
        <v>163</v>
      </c>
      <c r="DY406" s="16" t="s">
        <v>163</v>
      </c>
      <c r="DZ406" s="16" t="s">
        <v>163</v>
      </c>
      <c r="EA406" s="16" t="s">
        <v>163</v>
      </c>
      <c r="EB406" s="16" t="s">
        <v>163</v>
      </c>
      <c r="EC406" s="16" t="s">
        <v>163</v>
      </c>
      <c r="ED406" s="16" t="s">
        <v>163</v>
      </c>
      <c r="EE406" s="16" t="s">
        <v>163</v>
      </c>
      <c r="EF406" s="16" t="s">
        <v>163</v>
      </c>
      <c r="EG406" s="16" t="s">
        <v>163</v>
      </c>
      <c r="EH406" s="16" t="s">
        <v>163</v>
      </c>
      <c r="EI406">
        <v>6</v>
      </c>
      <c r="EJ406" t="s">
        <v>163</v>
      </c>
      <c r="EK406">
        <v>6</v>
      </c>
      <c r="EL406" t="s">
        <v>163</v>
      </c>
      <c r="EM406" t="s">
        <v>163</v>
      </c>
      <c r="EN406" t="s">
        <v>163</v>
      </c>
      <c r="EO406" t="s">
        <v>163</v>
      </c>
      <c r="EP406" t="s">
        <v>163</v>
      </c>
      <c r="EQ406" t="s">
        <v>163</v>
      </c>
      <c r="ER406" t="s">
        <v>163</v>
      </c>
      <c r="ES406" t="s">
        <v>163</v>
      </c>
      <c r="ET406" t="s">
        <v>163</v>
      </c>
      <c r="EU406">
        <v>3</v>
      </c>
      <c r="EV406">
        <v>1974</v>
      </c>
      <c r="EW406">
        <v>1</v>
      </c>
      <c r="EX406" t="s">
        <v>338</v>
      </c>
      <c r="EY406" t="s">
        <v>349</v>
      </c>
      <c r="EZ406" t="s">
        <v>333</v>
      </c>
      <c r="FA406">
        <v>1</v>
      </c>
      <c r="FB406" t="s">
        <v>163</v>
      </c>
      <c r="FC406" t="s">
        <v>163</v>
      </c>
      <c r="FD406" t="s">
        <v>163</v>
      </c>
      <c r="FE406" t="s">
        <v>163</v>
      </c>
      <c r="FF406" t="s">
        <v>163</v>
      </c>
      <c r="FG406" t="s">
        <v>163</v>
      </c>
      <c r="FH406" t="s">
        <v>163</v>
      </c>
      <c r="FI406" t="s">
        <v>163</v>
      </c>
      <c r="FJ406" t="s">
        <v>163</v>
      </c>
      <c r="FK406">
        <f t="shared" si="12"/>
        <v>1</v>
      </c>
      <c r="FL406">
        <f t="shared" si="13"/>
        <v>0</v>
      </c>
    </row>
    <row r="407" spans="1:168" x14ac:dyDescent="0.25">
      <c r="A407">
        <v>406</v>
      </c>
      <c r="B407" t="s">
        <v>217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20106</v>
      </c>
      <c r="J407">
        <v>2</v>
      </c>
      <c r="K407" t="s">
        <v>163</v>
      </c>
      <c r="L407" t="s">
        <v>239</v>
      </c>
      <c r="M407">
        <v>1</v>
      </c>
      <c r="N407">
        <v>1</v>
      </c>
      <c r="O407">
        <v>8</v>
      </c>
      <c r="P407">
        <v>3</v>
      </c>
      <c r="Q407">
        <v>5</v>
      </c>
      <c r="R407">
        <v>1</v>
      </c>
      <c r="S407" t="s">
        <v>163</v>
      </c>
      <c r="T407">
        <v>100</v>
      </c>
      <c r="U407">
        <v>0</v>
      </c>
      <c r="V407">
        <v>0</v>
      </c>
      <c r="W407" t="s">
        <v>313</v>
      </c>
      <c r="X407" t="s">
        <v>313</v>
      </c>
      <c r="Y407" t="s">
        <v>310</v>
      </c>
      <c r="Z407" t="s">
        <v>310</v>
      </c>
      <c r="AA407" t="s">
        <v>313</v>
      </c>
      <c r="AB407" t="s">
        <v>313</v>
      </c>
      <c r="AC407" t="s">
        <v>313</v>
      </c>
      <c r="AD407" t="s">
        <v>313</v>
      </c>
      <c r="AE407" t="s">
        <v>310</v>
      </c>
      <c r="AF407" t="s">
        <v>315</v>
      </c>
      <c r="AG407" t="s">
        <v>315</v>
      </c>
      <c r="AH407" t="s">
        <v>306</v>
      </c>
      <c r="AI407" t="s">
        <v>306</v>
      </c>
      <c r="AJ407" t="s">
        <v>315</v>
      </c>
      <c r="AK407" t="s">
        <v>315</v>
      </c>
      <c r="AL407" t="s">
        <v>315</v>
      </c>
      <c r="AM407" t="s">
        <v>315</v>
      </c>
      <c r="AN407" t="s">
        <v>306</v>
      </c>
      <c r="AO407" t="s">
        <v>163</v>
      </c>
      <c r="AP407" t="s">
        <v>163</v>
      </c>
      <c r="AQ407" t="s">
        <v>163</v>
      </c>
      <c r="AR407" t="s">
        <v>163</v>
      </c>
      <c r="AS407">
        <v>2.5</v>
      </c>
      <c r="AT407" t="s">
        <v>318</v>
      </c>
      <c r="AU407" t="s">
        <v>318</v>
      </c>
      <c r="AV407" t="s">
        <v>163</v>
      </c>
      <c r="AW407" t="s">
        <v>163</v>
      </c>
      <c r="AX407" t="s">
        <v>163</v>
      </c>
      <c r="AY407" t="s">
        <v>163</v>
      </c>
      <c r="AZ407" t="s">
        <v>163</v>
      </c>
      <c r="BA407" t="s">
        <v>163</v>
      </c>
      <c r="BB407" t="s">
        <v>163</v>
      </c>
      <c r="BC407" t="s">
        <v>163</v>
      </c>
      <c r="BD407" t="s">
        <v>163</v>
      </c>
      <c r="BE407" t="s">
        <v>163</v>
      </c>
      <c r="BF407" t="s">
        <v>163</v>
      </c>
      <c r="BG407" t="s">
        <v>163</v>
      </c>
      <c r="BH407">
        <v>2</v>
      </c>
      <c r="BI407" t="s">
        <v>163</v>
      </c>
      <c r="BJ407" t="s">
        <v>163</v>
      </c>
      <c r="BK407" t="s">
        <v>163</v>
      </c>
      <c r="BL407" t="s">
        <v>163</v>
      </c>
      <c r="BM407">
        <v>2</v>
      </c>
      <c r="BN407" t="s">
        <v>163</v>
      </c>
      <c r="BO407" t="s">
        <v>163</v>
      </c>
      <c r="BP407" t="s">
        <v>163</v>
      </c>
      <c r="BQ407" t="s">
        <v>163</v>
      </c>
      <c r="BR407" s="16">
        <v>2</v>
      </c>
      <c r="BS407" s="16">
        <v>0</v>
      </c>
      <c r="BT407" s="16">
        <v>0</v>
      </c>
      <c r="BU407" s="16">
        <v>2</v>
      </c>
      <c r="BV407" s="16">
        <v>0</v>
      </c>
      <c r="BW407" s="16">
        <v>0</v>
      </c>
      <c r="BX407" s="16" t="s">
        <v>163</v>
      </c>
      <c r="BY407" s="16" t="s">
        <v>163</v>
      </c>
      <c r="BZ407" s="16" t="s">
        <v>163</v>
      </c>
      <c r="CA407" s="16" t="s">
        <v>163</v>
      </c>
      <c r="CB407" s="16" t="s">
        <v>163</v>
      </c>
      <c r="CC407" s="16" t="s">
        <v>163</v>
      </c>
      <c r="CD407" s="16" t="s">
        <v>163</v>
      </c>
      <c r="CE407" s="16" t="s">
        <v>163</v>
      </c>
      <c r="CF407" s="16" t="s">
        <v>163</v>
      </c>
      <c r="CG407" s="16" t="s">
        <v>163</v>
      </c>
      <c r="CH407" s="16" t="s">
        <v>163</v>
      </c>
      <c r="CI407" s="16" t="s">
        <v>163</v>
      </c>
      <c r="CJ407" s="16" t="s">
        <v>163</v>
      </c>
      <c r="CK407" s="16" t="s">
        <v>163</v>
      </c>
      <c r="CL407" s="16" t="s">
        <v>163</v>
      </c>
      <c r="CM407" s="16" t="s">
        <v>163</v>
      </c>
      <c r="CN407" s="16" t="s">
        <v>163</v>
      </c>
      <c r="CO407" s="16" t="s">
        <v>163</v>
      </c>
      <c r="CP407" s="16" t="s">
        <v>163</v>
      </c>
      <c r="CQ407" s="16" t="s">
        <v>163</v>
      </c>
      <c r="CR407" s="16" t="s">
        <v>163</v>
      </c>
      <c r="CS407" s="16" t="s">
        <v>163</v>
      </c>
      <c r="CT407" s="16" t="s">
        <v>163</v>
      </c>
      <c r="CU407" s="16" t="s">
        <v>163</v>
      </c>
      <c r="CV407" s="16" t="s">
        <v>163</v>
      </c>
      <c r="CW407" s="16" t="s">
        <v>163</v>
      </c>
      <c r="CX407" s="16" t="s">
        <v>163</v>
      </c>
      <c r="CY407" s="16" t="s">
        <v>163</v>
      </c>
      <c r="CZ407" s="16" t="s">
        <v>163</v>
      </c>
      <c r="DA407" s="16" t="s">
        <v>163</v>
      </c>
      <c r="DB407" s="16" t="s">
        <v>163</v>
      </c>
      <c r="DC407" s="16" t="s">
        <v>163</v>
      </c>
      <c r="DD407" s="16" t="s">
        <v>163</v>
      </c>
      <c r="DE407" s="16" t="s">
        <v>163</v>
      </c>
      <c r="DF407" s="16" t="s">
        <v>163</v>
      </c>
      <c r="DG407" s="16" t="s">
        <v>163</v>
      </c>
      <c r="DH407" s="16" t="s">
        <v>163</v>
      </c>
      <c r="DI407" s="16" t="s">
        <v>163</v>
      </c>
      <c r="DJ407" s="16" t="s">
        <v>163</v>
      </c>
      <c r="DK407" s="16" t="s">
        <v>163</v>
      </c>
      <c r="DL407" s="16" t="s">
        <v>163</v>
      </c>
      <c r="DM407" s="16" t="s">
        <v>163</v>
      </c>
      <c r="DN407" s="16" t="s">
        <v>163</v>
      </c>
      <c r="DO407" s="16" t="s">
        <v>163</v>
      </c>
      <c r="DP407" s="16" t="s">
        <v>163</v>
      </c>
      <c r="DQ407" s="16" t="s">
        <v>163</v>
      </c>
      <c r="DR407" s="16" t="s">
        <v>163</v>
      </c>
      <c r="DS407" s="16" t="s">
        <v>163</v>
      </c>
      <c r="DT407" s="16" t="s">
        <v>163</v>
      </c>
      <c r="DU407" s="16" t="s">
        <v>163</v>
      </c>
      <c r="DV407" s="16" t="s">
        <v>163</v>
      </c>
      <c r="DW407" s="16" t="s">
        <v>163</v>
      </c>
      <c r="DX407" s="16" t="s">
        <v>163</v>
      </c>
      <c r="DY407" s="16" t="s">
        <v>163</v>
      </c>
      <c r="DZ407" s="16" t="s">
        <v>163</v>
      </c>
      <c r="EA407" s="16" t="s">
        <v>163</v>
      </c>
      <c r="EB407" s="16" t="s">
        <v>163</v>
      </c>
      <c r="EC407" s="16" t="s">
        <v>163</v>
      </c>
      <c r="ED407" s="16" t="s">
        <v>163</v>
      </c>
      <c r="EE407" s="16" t="s">
        <v>163</v>
      </c>
      <c r="EF407" s="16" t="s">
        <v>163</v>
      </c>
      <c r="EG407" s="16" t="s">
        <v>163</v>
      </c>
      <c r="EH407" s="16" t="s">
        <v>163</v>
      </c>
      <c r="EI407">
        <v>5</v>
      </c>
      <c r="EJ407">
        <v>2</v>
      </c>
      <c r="EK407" t="s">
        <v>163</v>
      </c>
      <c r="EL407">
        <v>3</v>
      </c>
      <c r="EM407">
        <v>16</v>
      </c>
      <c r="EN407">
        <v>16</v>
      </c>
      <c r="EO407">
        <v>15</v>
      </c>
      <c r="EP407">
        <v>12</v>
      </c>
      <c r="EQ407">
        <v>24</v>
      </c>
      <c r="ER407" t="s">
        <v>163</v>
      </c>
      <c r="ES407" t="s">
        <v>226</v>
      </c>
      <c r="ET407" t="s">
        <v>163</v>
      </c>
      <c r="EU407">
        <v>3</v>
      </c>
      <c r="EV407">
        <v>1964</v>
      </c>
      <c r="EW407">
        <v>1</v>
      </c>
      <c r="EX407" t="s">
        <v>338</v>
      </c>
      <c r="EY407" t="s">
        <v>348</v>
      </c>
      <c r="EZ407" t="s">
        <v>334</v>
      </c>
      <c r="FA407">
        <v>1</v>
      </c>
      <c r="FB407" t="s">
        <v>163</v>
      </c>
      <c r="FC407">
        <v>2</v>
      </c>
      <c r="FD407" t="s">
        <v>163</v>
      </c>
      <c r="FE407" t="s">
        <v>163</v>
      </c>
      <c r="FF407" t="s">
        <v>163</v>
      </c>
      <c r="FG407">
        <v>3</v>
      </c>
      <c r="FH407" t="s">
        <v>163</v>
      </c>
      <c r="FI407" t="s">
        <v>163</v>
      </c>
      <c r="FJ407" t="s">
        <v>163</v>
      </c>
      <c r="FK407">
        <f t="shared" si="12"/>
        <v>1</v>
      </c>
      <c r="FL407">
        <f t="shared" si="13"/>
        <v>0</v>
      </c>
    </row>
    <row r="408" spans="1:168" x14ac:dyDescent="0.25">
      <c r="A408">
        <v>407</v>
      </c>
      <c r="B408" t="s">
        <v>217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20106</v>
      </c>
      <c r="J408">
        <v>2</v>
      </c>
      <c r="K408" t="s">
        <v>163</v>
      </c>
      <c r="L408" t="s">
        <v>239</v>
      </c>
      <c r="M408">
        <v>1</v>
      </c>
      <c r="N408">
        <v>1</v>
      </c>
      <c r="O408">
        <v>4</v>
      </c>
      <c r="P408">
        <v>3</v>
      </c>
      <c r="Q408">
        <v>1</v>
      </c>
      <c r="R408">
        <v>1</v>
      </c>
      <c r="S408" t="s">
        <v>163</v>
      </c>
      <c r="T408">
        <v>40</v>
      </c>
      <c r="U408">
        <v>50</v>
      </c>
      <c r="V408">
        <v>10</v>
      </c>
      <c r="W408" t="s">
        <v>313</v>
      </c>
      <c r="X408" t="s">
        <v>313</v>
      </c>
      <c r="Y408" t="s">
        <v>310</v>
      </c>
      <c r="Z408" t="s">
        <v>310</v>
      </c>
      <c r="AA408" t="s">
        <v>312</v>
      </c>
      <c r="AB408" t="s">
        <v>312</v>
      </c>
      <c r="AC408" t="s">
        <v>311</v>
      </c>
      <c r="AD408" t="s">
        <v>313</v>
      </c>
      <c r="AE408" t="s">
        <v>310</v>
      </c>
      <c r="AF408" t="s">
        <v>315</v>
      </c>
      <c r="AG408" t="s">
        <v>315</v>
      </c>
      <c r="AH408" t="s">
        <v>306</v>
      </c>
      <c r="AI408" t="s">
        <v>306</v>
      </c>
      <c r="AJ408" t="s">
        <v>316</v>
      </c>
      <c r="AK408" t="s">
        <v>315</v>
      </c>
      <c r="AL408" t="s">
        <v>314</v>
      </c>
      <c r="AM408" t="s">
        <v>315</v>
      </c>
      <c r="AN408" t="s">
        <v>306</v>
      </c>
      <c r="AO408" t="s">
        <v>163</v>
      </c>
      <c r="AP408" t="s">
        <v>163</v>
      </c>
      <c r="AQ408" t="s">
        <v>163</v>
      </c>
      <c r="AR408" t="s">
        <v>163</v>
      </c>
      <c r="AS408">
        <v>2.5</v>
      </c>
      <c r="AT408" t="s">
        <v>318</v>
      </c>
      <c r="AU408" t="s">
        <v>318</v>
      </c>
      <c r="AV408" t="s">
        <v>163</v>
      </c>
      <c r="AW408" t="s">
        <v>163</v>
      </c>
      <c r="AX408" t="s">
        <v>163</v>
      </c>
      <c r="AY408" t="s">
        <v>163</v>
      </c>
      <c r="AZ408" t="s">
        <v>163</v>
      </c>
      <c r="BA408" t="s">
        <v>163</v>
      </c>
      <c r="BB408" t="s">
        <v>163</v>
      </c>
      <c r="BC408" t="s">
        <v>163</v>
      </c>
      <c r="BD408" t="s">
        <v>163</v>
      </c>
      <c r="BE408" t="s">
        <v>163</v>
      </c>
      <c r="BF408" t="s">
        <v>163</v>
      </c>
      <c r="BG408" t="s">
        <v>163</v>
      </c>
      <c r="BH408">
        <v>1</v>
      </c>
      <c r="BI408" t="s">
        <v>163</v>
      </c>
      <c r="BJ408">
        <v>2</v>
      </c>
      <c r="BK408" t="s">
        <v>163</v>
      </c>
      <c r="BL408" t="s">
        <v>163</v>
      </c>
      <c r="BM408">
        <v>1</v>
      </c>
      <c r="BN408">
        <v>2</v>
      </c>
      <c r="BO408" t="s">
        <v>163</v>
      </c>
      <c r="BP408" t="s">
        <v>163</v>
      </c>
      <c r="BQ408" t="s">
        <v>163</v>
      </c>
      <c r="BR408" s="16">
        <v>1</v>
      </c>
      <c r="BS408" s="16">
        <v>0</v>
      </c>
      <c r="BT408" s="16">
        <v>0</v>
      </c>
      <c r="BU408" s="16">
        <v>1</v>
      </c>
      <c r="BV408" s="16">
        <v>2</v>
      </c>
      <c r="BW408" s="16">
        <v>1</v>
      </c>
      <c r="BX408" s="16" t="s">
        <v>163</v>
      </c>
      <c r="BY408" s="16" t="s">
        <v>163</v>
      </c>
      <c r="BZ408" s="16" t="s">
        <v>163</v>
      </c>
      <c r="CA408" s="16" t="s">
        <v>163</v>
      </c>
      <c r="CB408" s="16" t="s">
        <v>163</v>
      </c>
      <c r="CC408" s="16" t="s">
        <v>163</v>
      </c>
      <c r="CD408" s="16" t="s">
        <v>163</v>
      </c>
      <c r="CE408" s="16" t="s">
        <v>163</v>
      </c>
      <c r="CF408" s="16" t="s">
        <v>163</v>
      </c>
      <c r="CG408" s="16" t="s">
        <v>163</v>
      </c>
      <c r="CH408" s="16" t="s">
        <v>163</v>
      </c>
      <c r="CI408" s="16" t="s">
        <v>163</v>
      </c>
      <c r="CJ408" s="16" t="s">
        <v>163</v>
      </c>
      <c r="CK408" s="16" t="s">
        <v>163</v>
      </c>
      <c r="CL408" s="16" t="s">
        <v>163</v>
      </c>
      <c r="CM408" s="16" t="s">
        <v>163</v>
      </c>
      <c r="CN408" s="16" t="s">
        <v>163</v>
      </c>
      <c r="CO408" s="16" t="s">
        <v>163</v>
      </c>
      <c r="CP408" s="16" t="s">
        <v>163</v>
      </c>
      <c r="CQ408" s="16" t="s">
        <v>163</v>
      </c>
      <c r="CR408" s="16" t="s">
        <v>163</v>
      </c>
      <c r="CS408" s="16" t="s">
        <v>163</v>
      </c>
      <c r="CT408" s="16" t="s">
        <v>163</v>
      </c>
      <c r="CU408" s="16" t="s">
        <v>163</v>
      </c>
      <c r="CV408" s="16" t="s">
        <v>163</v>
      </c>
      <c r="CW408" s="16" t="s">
        <v>163</v>
      </c>
      <c r="CX408" s="16" t="s">
        <v>163</v>
      </c>
      <c r="CY408" s="16" t="s">
        <v>163</v>
      </c>
      <c r="CZ408" s="16" t="s">
        <v>163</v>
      </c>
      <c r="DA408" s="16" t="s">
        <v>163</v>
      </c>
      <c r="DB408" s="16" t="s">
        <v>163</v>
      </c>
      <c r="DC408" s="16" t="s">
        <v>163</v>
      </c>
      <c r="DD408" s="16" t="s">
        <v>163</v>
      </c>
      <c r="DE408" s="16" t="s">
        <v>163</v>
      </c>
      <c r="DF408" s="16" t="s">
        <v>163</v>
      </c>
      <c r="DG408" s="16" t="s">
        <v>163</v>
      </c>
      <c r="DH408" s="16" t="s">
        <v>163</v>
      </c>
      <c r="DI408" s="16" t="s">
        <v>163</v>
      </c>
      <c r="DJ408" s="16" t="s">
        <v>163</v>
      </c>
      <c r="DK408" s="16" t="s">
        <v>163</v>
      </c>
      <c r="DL408" s="16" t="s">
        <v>163</v>
      </c>
      <c r="DM408" s="16" t="s">
        <v>163</v>
      </c>
      <c r="DN408" s="16" t="s">
        <v>163</v>
      </c>
      <c r="DO408" s="16">
        <v>301</v>
      </c>
      <c r="DP408" s="16" t="s">
        <v>163</v>
      </c>
      <c r="DQ408" s="16">
        <v>1</v>
      </c>
      <c r="DR408" s="16">
        <v>1</v>
      </c>
      <c r="DS408" s="16">
        <v>2</v>
      </c>
      <c r="DT408" s="16" t="s">
        <v>163</v>
      </c>
      <c r="DU408" s="16" t="s">
        <v>163</v>
      </c>
      <c r="DV408" s="16" t="s">
        <v>163</v>
      </c>
      <c r="DW408" s="16" t="s">
        <v>163</v>
      </c>
      <c r="DX408" s="16" t="s">
        <v>163</v>
      </c>
      <c r="DY408" s="16" t="s">
        <v>163</v>
      </c>
      <c r="DZ408" s="16" t="s">
        <v>163</v>
      </c>
      <c r="EA408" s="16" t="s">
        <v>163</v>
      </c>
      <c r="EB408" s="16" t="s">
        <v>163</v>
      </c>
      <c r="EC408" s="16" t="s">
        <v>163</v>
      </c>
      <c r="ED408" s="16" t="s">
        <v>163</v>
      </c>
      <c r="EE408" s="16" t="s">
        <v>163</v>
      </c>
      <c r="EF408" s="16" t="s">
        <v>163</v>
      </c>
      <c r="EG408" s="16" t="s">
        <v>163</v>
      </c>
      <c r="EH408" s="16" t="s">
        <v>163</v>
      </c>
      <c r="EI408">
        <v>5</v>
      </c>
      <c r="EJ408">
        <v>1</v>
      </c>
      <c r="EK408" t="s">
        <v>163</v>
      </c>
      <c r="EL408">
        <v>5</v>
      </c>
      <c r="EM408">
        <v>14</v>
      </c>
      <c r="EN408">
        <v>14</v>
      </c>
      <c r="EO408">
        <v>14</v>
      </c>
      <c r="EP408">
        <v>12</v>
      </c>
      <c r="EQ408" t="s">
        <v>163</v>
      </c>
      <c r="ER408">
        <v>4</v>
      </c>
      <c r="ES408" t="s">
        <v>163</v>
      </c>
      <c r="ET408" t="s">
        <v>192</v>
      </c>
      <c r="EU408">
        <v>3</v>
      </c>
      <c r="EV408">
        <v>1973</v>
      </c>
      <c r="EW408">
        <v>1</v>
      </c>
      <c r="EX408" t="s">
        <v>338</v>
      </c>
      <c r="EY408" t="s">
        <v>349</v>
      </c>
      <c r="EZ408" t="s">
        <v>334</v>
      </c>
      <c r="FA408">
        <v>1</v>
      </c>
      <c r="FB408" t="s">
        <v>163</v>
      </c>
      <c r="FC408">
        <v>2</v>
      </c>
      <c r="FD408" t="s">
        <v>163</v>
      </c>
      <c r="FE408" t="s">
        <v>163</v>
      </c>
      <c r="FF408" t="s">
        <v>163</v>
      </c>
      <c r="FG408" t="s">
        <v>163</v>
      </c>
      <c r="FH408" t="s">
        <v>163</v>
      </c>
      <c r="FI408" t="s">
        <v>163</v>
      </c>
      <c r="FJ408" t="s">
        <v>163</v>
      </c>
      <c r="FK408">
        <f t="shared" si="12"/>
        <v>1</v>
      </c>
      <c r="FL408">
        <f t="shared" si="13"/>
        <v>0</v>
      </c>
    </row>
    <row r="409" spans="1:168" x14ac:dyDescent="0.25">
      <c r="A409">
        <v>408</v>
      </c>
      <c r="B409" t="s">
        <v>217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20106</v>
      </c>
      <c r="J409">
        <v>2</v>
      </c>
      <c r="K409" t="s">
        <v>163</v>
      </c>
      <c r="L409" t="s">
        <v>239</v>
      </c>
      <c r="M409">
        <v>1</v>
      </c>
      <c r="N409">
        <v>1</v>
      </c>
      <c r="O409">
        <v>3</v>
      </c>
      <c r="P409">
        <v>3</v>
      </c>
      <c r="Q409">
        <v>1</v>
      </c>
      <c r="R409">
        <v>2</v>
      </c>
      <c r="S409">
        <v>1</v>
      </c>
      <c r="T409" t="s">
        <v>163</v>
      </c>
      <c r="U409" t="s">
        <v>163</v>
      </c>
      <c r="V409" t="s">
        <v>163</v>
      </c>
      <c r="W409" t="s">
        <v>312</v>
      </c>
      <c r="X409" t="s">
        <v>312</v>
      </c>
      <c r="Y409" t="s">
        <v>310</v>
      </c>
      <c r="Z409" t="s">
        <v>310</v>
      </c>
      <c r="AA409" t="s">
        <v>312</v>
      </c>
      <c r="AB409" t="s">
        <v>311</v>
      </c>
      <c r="AC409" t="s">
        <v>312</v>
      </c>
      <c r="AD409" t="s">
        <v>313</v>
      </c>
      <c r="AE409" t="s">
        <v>310</v>
      </c>
      <c r="AF409" t="s">
        <v>315</v>
      </c>
      <c r="AG409" t="s">
        <v>315</v>
      </c>
      <c r="AH409" t="s">
        <v>306</v>
      </c>
      <c r="AI409" t="s">
        <v>306</v>
      </c>
      <c r="AJ409" t="s">
        <v>315</v>
      </c>
      <c r="AK409" t="s">
        <v>315</v>
      </c>
      <c r="AL409" t="s">
        <v>315</v>
      </c>
      <c r="AM409" t="s">
        <v>316</v>
      </c>
      <c r="AN409" t="s">
        <v>306</v>
      </c>
      <c r="AO409" t="s">
        <v>163</v>
      </c>
      <c r="AP409" t="s">
        <v>163</v>
      </c>
      <c r="AQ409" t="s">
        <v>163</v>
      </c>
      <c r="AR409" t="s">
        <v>163</v>
      </c>
      <c r="AS409">
        <v>2.5</v>
      </c>
      <c r="AT409" t="s">
        <v>320</v>
      </c>
      <c r="AU409" t="s">
        <v>322</v>
      </c>
      <c r="AV409" t="s">
        <v>163</v>
      </c>
      <c r="AW409" t="s">
        <v>163</v>
      </c>
      <c r="AX409" t="s">
        <v>163</v>
      </c>
      <c r="AY409" t="s">
        <v>163</v>
      </c>
      <c r="AZ409" t="s">
        <v>163</v>
      </c>
      <c r="BA409" t="s">
        <v>163</v>
      </c>
      <c r="BB409" t="s">
        <v>163</v>
      </c>
      <c r="BC409" t="s">
        <v>163</v>
      </c>
      <c r="BD409" t="s">
        <v>163</v>
      </c>
      <c r="BE409" t="s">
        <v>163</v>
      </c>
      <c r="BF409" t="s">
        <v>163</v>
      </c>
      <c r="BG409" t="s">
        <v>163</v>
      </c>
      <c r="BH409" t="s">
        <v>227</v>
      </c>
      <c r="BI409" t="s">
        <v>163</v>
      </c>
      <c r="BJ409">
        <v>1</v>
      </c>
      <c r="BK409" t="s">
        <v>163</v>
      </c>
      <c r="BL409" t="s">
        <v>163</v>
      </c>
      <c r="BM409">
        <v>4</v>
      </c>
      <c r="BN409" t="s">
        <v>163</v>
      </c>
      <c r="BO409" t="s">
        <v>163</v>
      </c>
      <c r="BP409" t="s">
        <v>163</v>
      </c>
      <c r="BQ409" t="s">
        <v>163</v>
      </c>
      <c r="BR409" s="16">
        <v>2</v>
      </c>
      <c r="BS409" s="16">
        <v>0</v>
      </c>
      <c r="BT409" s="16">
        <v>0</v>
      </c>
      <c r="BU409" s="16">
        <v>2</v>
      </c>
      <c r="BV409" s="16">
        <v>0</v>
      </c>
      <c r="BW409" s="16">
        <v>0</v>
      </c>
      <c r="BX409" s="16" t="s">
        <v>163</v>
      </c>
      <c r="BY409" s="16" t="s">
        <v>163</v>
      </c>
      <c r="BZ409" s="16" t="s">
        <v>163</v>
      </c>
      <c r="CA409" s="16" t="s">
        <v>163</v>
      </c>
      <c r="CB409" s="16" t="s">
        <v>163</v>
      </c>
      <c r="CC409" s="16" t="s">
        <v>163</v>
      </c>
      <c r="CD409" s="16" t="s">
        <v>163</v>
      </c>
      <c r="CE409" s="16" t="s">
        <v>163</v>
      </c>
      <c r="CF409" s="16" t="s">
        <v>163</v>
      </c>
      <c r="CG409" s="16" t="s">
        <v>163</v>
      </c>
      <c r="CH409" s="16" t="s">
        <v>163</v>
      </c>
      <c r="CI409" s="16" t="s">
        <v>163</v>
      </c>
      <c r="CJ409" s="16" t="s">
        <v>163</v>
      </c>
      <c r="CK409" s="16" t="s">
        <v>163</v>
      </c>
      <c r="CL409" s="16" t="s">
        <v>163</v>
      </c>
      <c r="CM409" s="16" t="s">
        <v>163</v>
      </c>
      <c r="CN409" s="16" t="s">
        <v>163</v>
      </c>
      <c r="CO409" s="16" t="s">
        <v>163</v>
      </c>
      <c r="CP409" s="16" t="s">
        <v>163</v>
      </c>
      <c r="CQ409" s="16" t="s">
        <v>163</v>
      </c>
      <c r="CR409" s="16" t="s">
        <v>163</v>
      </c>
      <c r="CS409" s="16" t="s">
        <v>163</v>
      </c>
      <c r="CT409" s="16" t="s">
        <v>163</v>
      </c>
      <c r="CU409" s="16" t="s">
        <v>163</v>
      </c>
      <c r="CV409" s="16" t="s">
        <v>163</v>
      </c>
      <c r="CW409" s="16" t="s">
        <v>163</v>
      </c>
      <c r="CX409" s="16" t="s">
        <v>163</v>
      </c>
      <c r="CY409" s="16" t="s">
        <v>163</v>
      </c>
      <c r="CZ409" s="16" t="s">
        <v>163</v>
      </c>
      <c r="DA409" s="16" t="s">
        <v>163</v>
      </c>
      <c r="DB409" s="16" t="s">
        <v>163</v>
      </c>
      <c r="DC409" s="16" t="s">
        <v>163</v>
      </c>
      <c r="DD409" s="16" t="s">
        <v>163</v>
      </c>
      <c r="DE409" s="16" t="s">
        <v>163</v>
      </c>
      <c r="DF409" s="16" t="s">
        <v>163</v>
      </c>
      <c r="DG409" s="16" t="s">
        <v>163</v>
      </c>
      <c r="DH409" s="16" t="s">
        <v>163</v>
      </c>
      <c r="DI409" s="16" t="s">
        <v>163</v>
      </c>
      <c r="DJ409" s="16" t="s">
        <v>163</v>
      </c>
      <c r="DK409" s="16" t="s">
        <v>163</v>
      </c>
      <c r="DL409" s="16" t="s">
        <v>163</v>
      </c>
      <c r="DM409" s="16" t="s">
        <v>163</v>
      </c>
      <c r="DN409" s="16" t="s">
        <v>163</v>
      </c>
      <c r="DO409" s="16" t="s">
        <v>163</v>
      </c>
      <c r="DP409" s="16" t="s">
        <v>163</v>
      </c>
      <c r="DQ409" s="16" t="s">
        <v>163</v>
      </c>
      <c r="DR409" s="16" t="s">
        <v>163</v>
      </c>
      <c r="DS409" s="16" t="s">
        <v>163</v>
      </c>
      <c r="DT409" s="16" t="s">
        <v>163</v>
      </c>
      <c r="DU409" s="16" t="s">
        <v>163</v>
      </c>
      <c r="DV409" s="16" t="s">
        <v>163</v>
      </c>
      <c r="DW409" s="16" t="s">
        <v>163</v>
      </c>
      <c r="DX409" s="16" t="s">
        <v>163</v>
      </c>
      <c r="DY409" s="16" t="s">
        <v>163</v>
      </c>
      <c r="DZ409" s="16" t="s">
        <v>163</v>
      </c>
      <c r="EA409" s="16" t="s">
        <v>163</v>
      </c>
      <c r="EB409" s="16" t="s">
        <v>163</v>
      </c>
      <c r="EC409" s="16" t="s">
        <v>163</v>
      </c>
      <c r="ED409" s="16" t="s">
        <v>163</v>
      </c>
      <c r="EE409" s="16" t="s">
        <v>163</v>
      </c>
      <c r="EF409" s="16" t="s">
        <v>163</v>
      </c>
      <c r="EG409" s="16" t="s">
        <v>163</v>
      </c>
      <c r="EH409" s="16" t="s">
        <v>163</v>
      </c>
      <c r="EI409">
        <v>6</v>
      </c>
      <c r="EJ409" t="s">
        <v>163</v>
      </c>
      <c r="EK409">
        <v>6</v>
      </c>
      <c r="EL409" t="s">
        <v>163</v>
      </c>
      <c r="EM409" t="s">
        <v>163</v>
      </c>
      <c r="EN409" t="s">
        <v>163</v>
      </c>
      <c r="EO409" t="s">
        <v>163</v>
      </c>
      <c r="EP409" t="s">
        <v>163</v>
      </c>
      <c r="EQ409" t="s">
        <v>163</v>
      </c>
      <c r="ER409" t="s">
        <v>163</v>
      </c>
      <c r="ES409" t="s">
        <v>163</v>
      </c>
      <c r="ET409" t="s">
        <v>163</v>
      </c>
      <c r="EU409">
        <v>3</v>
      </c>
      <c r="EV409">
        <v>1972</v>
      </c>
      <c r="EW409">
        <v>1</v>
      </c>
      <c r="EX409" t="s">
        <v>338</v>
      </c>
      <c r="EY409" t="s">
        <v>348</v>
      </c>
      <c r="EZ409" t="s">
        <v>333</v>
      </c>
      <c r="FA409">
        <v>1</v>
      </c>
      <c r="FB409" t="s">
        <v>163</v>
      </c>
      <c r="FC409" t="s">
        <v>163</v>
      </c>
      <c r="FD409" t="s">
        <v>163</v>
      </c>
      <c r="FE409" t="s">
        <v>163</v>
      </c>
      <c r="FF409" t="s">
        <v>163</v>
      </c>
      <c r="FG409" t="s">
        <v>163</v>
      </c>
      <c r="FH409" t="s">
        <v>163</v>
      </c>
      <c r="FI409" t="s">
        <v>163</v>
      </c>
      <c r="FJ409" t="s">
        <v>163</v>
      </c>
      <c r="FK409">
        <f t="shared" si="12"/>
        <v>1</v>
      </c>
      <c r="FL409">
        <f t="shared" si="13"/>
        <v>0</v>
      </c>
    </row>
    <row r="410" spans="1:168" x14ac:dyDescent="0.25">
      <c r="A410">
        <v>409</v>
      </c>
      <c r="B410" t="s">
        <v>217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20106</v>
      </c>
      <c r="J410">
        <v>2</v>
      </c>
      <c r="K410" t="s">
        <v>163</v>
      </c>
      <c r="L410" t="s">
        <v>239</v>
      </c>
      <c r="M410">
        <v>1</v>
      </c>
      <c r="N410">
        <v>1</v>
      </c>
      <c r="O410">
        <v>2</v>
      </c>
      <c r="P410">
        <v>2</v>
      </c>
      <c r="Q410">
        <v>0</v>
      </c>
      <c r="R410">
        <v>2</v>
      </c>
      <c r="S410">
        <v>1</v>
      </c>
      <c r="T410" t="s">
        <v>163</v>
      </c>
      <c r="U410" t="s">
        <v>163</v>
      </c>
      <c r="V410" t="s">
        <v>163</v>
      </c>
      <c r="W410" t="s">
        <v>312</v>
      </c>
      <c r="X410" t="s">
        <v>312</v>
      </c>
      <c r="Y410" t="s">
        <v>310</v>
      </c>
      <c r="Z410" t="s">
        <v>310</v>
      </c>
      <c r="AA410" t="s">
        <v>312</v>
      </c>
      <c r="AB410" t="s">
        <v>311</v>
      </c>
      <c r="AC410" t="s">
        <v>311</v>
      </c>
      <c r="AD410" t="s">
        <v>313</v>
      </c>
      <c r="AE410" t="s">
        <v>310</v>
      </c>
      <c r="AF410" t="s">
        <v>315</v>
      </c>
      <c r="AG410" t="s">
        <v>315</v>
      </c>
      <c r="AH410" t="s">
        <v>306</v>
      </c>
      <c r="AI410" t="s">
        <v>306</v>
      </c>
      <c r="AJ410" t="s">
        <v>316</v>
      </c>
      <c r="AK410" t="s">
        <v>315</v>
      </c>
      <c r="AL410" t="s">
        <v>315</v>
      </c>
      <c r="AM410" t="s">
        <v>316</v>
      </c>
      <c r="AN410" t="s">
        <v>306</v>
      </c>
      <c r="AO410" t="s">
        <v>163</v>
      </c>
      <c r="AP410" t="s">
        <v>163</v>
      </c>
      <c r="AQ410" t="s">
        <v>163</v>
      </c>
      <c r="AR410" t="s">
        <v>163</v>
      </c>
      <c r="AS410">
        <v>2.5</v>
      </c>
      <c r="AT410" t="s">
        <v>320</v>
      </c>
      <c r="AU410" t="s">
        <v>326</v>
      </c>
      <c r="AV410" t="s">
        <v>163</v>
      </c>
      <c r="AW410" t="s">
        <v>163</v>
      </c>
      <c r="AX410" t="s">
        <v>163</v>
      </c>
      <c r="AY410" t="s">
        <v>163</v>
      </c>
      <c r="AZ410" t="s">
        <v>163</v>
      </c>
      <c r="BA410" t="s">
        <v>163</v>
      </c>
      <c r="BB410" t="s">
        <v>163</v>
      </c>
      <c r="BC410" t="s">
        <v>163</v>
      </c>
      <c r="BD410" t="s">
        <v>163</v>
      </c>
      <c r="BE410" t="s">
        <v>163</v>
      </c>
      <c r="BF410" t="s">
        <v>163</v>
      </c>
      <c r="BG410" t="s">
        <v>163</v>
      </c>
      <c r="BH410" t="s">
        <v>227</v>
      </c>
      <c r="BI410" t="s">
        <v>163</v>
      </c>
      <c r="BJ410">
        <v>1</v>
      </c>
      <c r="BK410" t="s">
        <v>163</v>
      </c>
      <c r="BL410" t="s">
        <v>163</v>
      </c>
      <c r="BM410" t="s">
        <v>227</v>
      </c>
      <c r="BN410" t="s">
        <v>163</v>
      </c>
      <c r="BO410" t="s">
        <v>163</v>
      </c>
      <c r="BP410" t="s">
        <v>163</v>
      </c>
      <c r="BQ410">
        <v>1</v>
      </c>
      <c r="BR410" s="16">
        <v>1</v>
      </c>
      <c r="BS410" s="16">
        <v>2</v>
      </c>
      <c r="BT410" s="16">
        <v>1</v>
      </c>
      <c r="BU410" s="16">
        <v>1</v>
      </c>
      <c r="BV410" s="16">
        <v>2</v>
      </c>
      <c r="BW410" s="16">
        <v>1</v>
      </c>
      <c r="BX410" s="16" t="s">
        <v>163</v>
      </c>
      <c r="BY410" s="16" t="s">
        <v>163</v>
      </c>
      <c r="BZ410" s="16">
        <v>301</v>
      </c>
      <c r="CA410" s="16" t="s">
        <v>163</v>
      </c>
      <c r="CB410" s="16" t="s">
        <v>163</v>
      </c>
      <c r="CC410" s="16" t="s">
        <v>163</v>
      </c>
      <c r="CD410" s="16" t="s">
        <v>163</v>
      </c>
      <c r="CE410" s="16" t="s">
        <v>163</v>
      </c>
      <c r="CF410" s="16" t="s">
        <v>163</v>
      </c>
      <c r="CG410" s="16" t="s">
        <v>163</v>
      </c>
      <c r="CH410" s="16" t="s">
        <v>163</v>
      </c>
      <c r="CI410" s="16" t="s">
        <v>163</v>
      </c>
      <c r="CJ410" s="16" t="s">
        <v>163</v>
      </c>
      <c r="CK410" s="16">
        <v>301</v>
      </c>
      <c r="CL410" s="16" t="s">
        <v>163</v>
      </c>
      <c r="CM410" s="16">
        <v>1</v>
      </c>
      <c r="CN410" s="16">
        <v>2</v>
      </c>
      <c r="CO410" s="16" t="s">
        <v>163</v>
      </c>
      <c r="CP410" s="16">
        <v>6</v>
      </c>
      <c r="CQ410" s="16" t="s">
        <v>163</v>
      </c>
      <c r="CR410" s="16" t="s">
        <v>163</v>
      </c>
      <c r="CS410" s="16" t="s">
        <v>163</v>
      </c>
      <c r="CT410" s="16" t="s">
        <v>163</v>
      </c>
      <c r="CU410" s="16" t="s">
        <v>163</v>
      </c>
      <c r="CV410" s="16" t="s">
        <v>163</v>
      </c>
      <c r="CW410" s="16" t="s">
        <v>163</v>
      </c>
      <c r="CX410" s="16" t="s">
        <v>163</v>
      </c>
      <c r="CY410" s="16" t="s">
        <v>163</v>
      </c>
      <c r="CZ410" s="16" t="s">
        <v>163</v>
      </c>
      <c r="DA410" s="16" t="s">
        <v>163</v>
      </c>
      <c r="DB410" s="16" t="s">
        <v>163</v>
      </c>
      <c r="DC410" s="16" t="s">
        <v>163</v>
      </c>
      <c r="DD410" s="16" t="s">
        <v>163</v>
      </c>
      <c r="DE410" s="16" t="s">
        <v>163</v>
      </c>
      <c r="DF410" s="16" t="s">
        <v>163</v>
      </c>
      <c r="DG410" s="16" t="s">
        <v>163</v>
      </c>
      <c r="DH410" s="16" t="s">
        <v>163</v>
      </c>
      <c r="DI410" s="16" t="s">
        <v>163</v>
      </c>
      <c r="DJ410" s="16" t="s">
        <v>163</v>
      </c>
      <c r="DK410" s="16" t="s">
        <v>163</v>
      </c>
      <c r="DL410" s="16" t="s">
        <v>163</v>
      </c>
      <c r="DM410" s="16" t="s">
        <v>163</v>
      </c>
      <c r="DN410" s="16" t="s">
        <v>163</v>
      </c>
      <c r="DO410" s="16">
        <v>301</v>
      </c>
      <c r="DP410" s="16" t="s">
        <v>163</v>
      </c>
      <c r="DQ410" s="16">
        <v>2</v>
      </c>
      <c r="DR410" s="16">
        <v>3</v>
      </c>
      <c r="DS410" s="16" t="s">
        <v>163</v>
      </c>
      <c r="DT410" s="16" t="s">
        <v>163</v>
      </c>
      <c r="DU410" s="16">
        <v>7</v>
      </c>
      <c r="DV410" s="16" t="s">
        <v>163</v>
      </c>
      <c r="DW410" s="16" t="s">
        <v>163</v>
      </c>
      <c r="DX410" s="16" t="s">
        <v>163</v>
      </c>
      <c r="DY410" s="16" t="s">
        <v>163</v>
      </c>
      <c r="DZ410" s="16" t="s">
        <v>163</v>
      </c>
      <c r="EA410" s="16" t="s">
        <v>163</v>
      </c>
      <c r="EB410" s="16" t="s">
        <v>163</v>
      </c>
      <c r="EC410" s="16" t="s">
        <v>163</v>
      </c>
      <c r="ED410" s="16" t="s">
        <v>163</v>
      </c>
      <c r="EE410" s="16" t="s">
        <v>163</v>
      </c>
      <c r="EF410" s="16" t="s">
        <v>163</v>
      </c>
      <c r="EG410" s="16" t="s">
        <v>163</v>
      </c>
      <c r="EH410" s="16" t="s">
        <v>163</v>
      </c>
      <c r="EI410">
        <v>5</v>
      </c>
      <c r="EJ410">
        <v>2</v>
      </c>
      <c r="EK410" t="s">
        <v>163</v>
      </c>
      <c r="EL410">
        <v>5</v>
      </c>
      <c r="EM410">
        <v>16</v>
      </c>
      <c r="EN410">
        <v>16</v>
      </c>
      <c r="EO410">
        <v>15</v>
      </c>
      <c r="EP410">
        <v>12</v>
      </c>
      <c r="EQ410">
        <v>24</v>
      </c>
      <c r="ER410" t="s">
        <v>163</v>
      </c>
      <c r="ES410" t="s">
        <v>212</v>
      </c>
      <c r="ET410" t="s">
        <v>163</v>
      </c>
      <c r="EU410">
        <v>3</v>
      </c>
      <c r="EV410">
        <v>1973</v>
      </c>
      <c r="EW410">
        <v>1</v>
      </c>
      <c r="EX410" t="s">
        <v>338</v>
      </c>
      <c r="EY410" t="s">
        <v>348</v>
      </c>
      <c r="EZ410" t="s">
        <v>333</v>
      </c>
      <c r="FA410">
        <v>1</v>
      </c>
      <c r="FB410" t="s">
        <v>163</v>
      </c>
      <c r="FC410">
        <v>2</v>
      </c>
      <c r="FD410" t="s">
        <v>163</v>
      </c>
      <c r="FE410" t="s">
        <v>163</v>
      </c>
      <c r="FF410" t="s">
        <v>163</v>
      </c>
      <c r="FG410" t="s">
        <v>163</v>
      </c>
      <c r="FH410" t="s">
        <v>163</v>
      </c>
      <c r="FI410" t="s">
        <v>163</v>
      </c>
      <c r="FJ410" t="s">
        <v>163</v>
      </c>
      <c r="FK410">
        <f t="shared" si="12"/>
        <v>1</v>
      </c>
      <c r="FL410">
        <f t="shared" si="13"/>
        <v>0</v>
      </c>
    </row>
    <row r="411" spans="1:168" x14ac:dyDescent="0.25">
      <c r="A411">
        <v>410</v>
      </c>
      <c r="B411" t="s">
        <v>175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61304</v>
      </c>
      <c r="J411" t="s">
        <v>176</v>
      </c>
      <c r="K411" t="s">
        <v>10</v>
      </c>
      <c r="L411" t="s">
        <v>241</v>
      </c>
      <c r="M411">
        <v>1</v>
      </c>
      <c r="N411">
        <v>1</v>
      </c>
      <c r="O411">
        <v>7</v>
      </c>
      <c r="P411">
        <v>6</v>
      </c>
      <c r="Q411">
        <v>1</v>
      </c>
      <c r="R411">
        <v>1</v>
      </c>
      <c r="S411" t="s">
        <v>163</v>
      </c>
      <c r="T411">
        <v>0</v>
      </c>
      <c r="U411">
        <v>0</v>
      </c>
      <c r="V411">
        <v>100</v>
      </c>
      <c r="W411" t="s">
        <v>311</v>
      </c>
      <c r="X411" t="s">
        <v>310</v>
      </c>
      <c r="Y411" t="s">
        <v>311</v>
      </c>
      <c r="Z411" t="s">
        <v>313</v>
      </c>
      <c r="AA411" t="s">
        <v>311</v>
      </c>
      <c r="AB411" t="s">
        <v>311</v>
      </c>
      <c r="AC411" t="s">
        <v>308</v>
      </c>
      <c r="AD411" t="s">
        <v>311</v>
      </c>
      <c r="AE411" t="s">
        <v>313</v>
      </c>
      <c r="AF411" t="s">
        <v>306</v>
      </c>
      <c r="AG411" t="s">
        <v>306</v>
      </c>
      <c r="AH411" t="s">
        <v>306</v>
      </c>
      <c r="AI411" t="s">
        <v>306</v>
      </c>
      <c r="AJ411" t="s">
        <v>314</v>
      </c>
      <c r="AK411" t="s">
        <v>306</v>
      </c>
      <c r="AL411" t="s">
        <v>315</v>
      </c>
      <c r="AM411" t="s">
        <v>306</v>
      </c>
      <c r="AN411" t="s">
        <v>315</v>
      </c>
      <c r="AO411" t="s">
        <v>163</v>
      </c>
      <c r="AP411" t="s">
        <v>163</v>
      </c>
      <c r="AQ411" t="s">
        <v>163</v>
      </c>
      <c r="AR411" t="s">
        <v>163</v>
      </c>
      <c r="AS411" t="s">
        <v>163</v>
      </c>
      <c r="AT411" t="s">
        <v>321</v>
      </c>
      <c r="AU411" t="s">
        <v>326</v>
      </c>
      <c r="AV411" t="s">
        <v>163</v>
      </c>
      <c r="AW411" t="s">
        <v>163</v>
      </c>
      <c r="AX411" t="s">
        <v>163</v>
      </c>
      <c r="AY411" t="s">
        <v>163</v>
      </c>
      <c r="AZ411" t="s">
        <v>163</v>
      </c>
      <c r="BA411" t="s">
        <v>163</v>
      </c>
      <c r="BB411" t="s">
        <v>163</v>
      </c>
      <c r="BC411" t="s">
        <v>163</v>
      </c>
      <c r="BD411" t="s">
        <v>163</v>
      </c>
      <c r="BE411" t="s">
        <v>163</v>
      </c>
      <c r="BF411" t="s">
        <v>163</v>
      </c>
      <c r="BG411" t="s">
        <v>163</v>
      </c>
      <c r="BH411">
        <v>1</v>
      </c>
      <c r="BI411" t="s">
        <v>163</v>
      </c>
      <c r="BJ411" t="s">
        <v>163</v>
      </c>
      <c r="BK411" t="s">
        <v>163</v>
      </c>
      <c r="BL411">
        <v>1</v>
      </c>
      <c r="BM411">
        <v>1</v>
      </c>
      <c r="BN411" t="s">
        <v>163</v>
      </c>
      <c r="BO411" t="s">
        <v>163</v>
      </c>
      <c r="BP411" t="s">
        <v>163</v>
      </c>
      <c r="BQ411">
        <v>1</v>
      </c>
      <c r="BR411" s="16">
        <v>1</v>
      </c>
      <c r="BS411" s="16" t="s">
        <v>164</v>
      </c>
      <c r="BT411" s="16">
        <v>2</v>
      </c>
      <c r="BU411" s="16">
        <v>1</v>
      </c>
      <c r="BV411" s="16">
        <v>2</v>
      </c>
      <c r="BW411" s="16">
        <v>1</v>
      </c>
      <c r="BX411" s="16" t="s">
        <v>163</v>
      </c>
      <c r="BY411" s="16" t="s">
        <v>163</v>
      </c>
      <c r="BZ411" s="16">
        <v>301</v>
      </c>
      <c r="CA411" s="16">
        <v>301</v>
      </c>
      <c r="CB411" s="16" t="s">
        <v>163</v>
      </c>
      <c r="CC411" s="16" t="s">
        <v>163</v>
      </c>
      <c r="CD411" s="16" t="s">
        <v>163</v>
      </c>
      <c r="CE411" s="16" t="s">
        <v>163</v>
      </c>
      <c r="CF411" s="16" t="s">
        <v>163</v>
      </c>
      <c r="CG411" s="16" t="s">
        <v>163</v>
      </c>
      <c r="CH411" s="16" t="s">
        <v>163</v>
      </c>
      <c r="CI411" s="16" t="s">
        <v>163</v>
      </c>
      <c r="CJ411" s="16" t="s">
        <v>163</v>
      </c>
      <c r="CK411" s="16">
        <v>301</v>
      </c>
      <c r="CL411" s="16" t="s">
        <v>163</v>
      </c>
      <c r="CM411" s="16">
        <v>1</v>
      </c>
      <c r="CN411" s="16">
        <v>3</v>
      </c>
      <c r="CO411" s="16" t="s">
        <v>163</v>
      </c>
      <c r="CP411" s="16" t="s">
        <v>163</v>
      </c>
      <c r="CQ411" s="16" t="s">
        <v>163</v>
      </c>
      <c r="CR411" s="16" t="s">
        <v>163</v>
      </c>
      <c r="CS411" s="16" t="s">
        <v>163</v>
      </c>
      <c r="CT411" s="16" t="s">
        <v>163</v>
      </c>
      <c r="CU411" s="16">
        <v>301</v>
      </c>
      <c r="CV411" s="16" t="s">
        <v>163</v>
      </c>
      <c r="CW411" s="16">
        <v>1</v>
      </c>
      <c r="CX411" s="16">
        <v>3</v>
      </c>
      <c r="CY411" s="16" t="s">
        <v>163</v>
      </c>
      <c r="CZ411" s="16" t="s">
        <v>163</v>
      </c>
      <c r="DA411" s="16" t="s">
        <v>163</v>
      </c>
      <c r="DB411" s="16" t="s">
        <v>163</v>
      </c>
      <c r="DC411" s="16" t="s">
        <v>163</v>
      </c>
      <c r="DD411" s="16" t="s">
        <v>163</v>
      </c>
      <c r="DE411" s="16" t="s">
        <v>163</v>
      </c>
      <c r="DF411" s="16" t="s">
        <v>163</v>
      </c>
      <c r="DG411" s="16" t="s">
        <v>163</v>
      </c>
      <c r="DH411" s="16" t="s">
        <v>163</v>
      </c>
      <c r="DI411" s="16" t="s">
        <v>163</v>
      </c>
      <c r="DJ411" s="16" t="s">
        <v>163</v>
      </c>
      <c r="DK411" s="16" t="s">
        <v>163</v>
      </c>
      <c r="DL411" s="16" t="s">
        <v>163</v>
      </c>
      <c r="DM411" s="16" t="s">
        <v>163</v>
      </c>
      <c r="DN411" s="16" t="s">
        <v>163</v>
      </c>
      <c r="DO411" s="16">
        <v>301</v>
      </c>
      <c r="DP411" s="16" t="s">
        <v>163</v>
      </c>
      <c r="DQ411" s="16">
        <v>1</v>
      </c>
      <c r="DR411" s="16">
        <v>3</v>
      </c>
      <c r="DS411" s="16" t="s">
        <v>163</v>
      </c>
      <c r="DT411" s="16" t="s">
        <v>163</v>
      </c>
      <c r="DU411" s="16" t="s">
        <v>163</v>
      </c>
      <c r="DV411" s="16" t="s">
        <v>163</v>
      </c>
      <c r="DW411" s="16" t="s">
        <v>163</v>
      </c>
      <c r="DX411" s="16" t="s">
        <v>163</v>
      </c>
      <c r="DY411" s="16" t="s">
        <v>163</v>
      </c>
      <c r="DZ411" s="16" t="s">
        <v>163</v>
      </c>
      <c r="EA411" s="16" t="s">
        <v>163</v>
      </c>
      <c r="EB411" s="16" t="s">
        <v>163</v>
      </c>
      <c r="EC411" s="16" t="s">
        <v>163</v>
      </c>
      <c r="ED411" s="16" t="s">
        <v>163</v>
      </c>
      <c r="EE411" s="16" t="s">
        <v>163</v>
      </c>
      <c r="EF411" s="16" t="s">
        <v>163</v>
      </c>
      <c r="EG411" s="16" t="s">
        <v>163</v>
      </c>
      <c r="EH411" s="16" t="s">
        <v>163</v>
      </c>
      <c r="EI411">
        <v>6</v>
      </c>
      <c r="EJ411" t="s">
        <v>163</v>
      </c>
      <c r="EK411">
        <v>6</v>
      </c>
      <c r="EL411" t="s">
        <v>163</v>
      </c>
      <c r="EM411" t="s">
        <v>163</v>
      </c>
      <c r="EN411" t="s">
        <v>163</v>
      </c>
      <c r="EO411" t="s">
        <v>163</v>
      </c>
      <c r="EP411" t="s">
        <v>163</v>
      </c>
      <c r="EQ411" t="s">
        <v>163</v>
      </c>
      <c r="ER411" t="s">
        <v>163</v>
      </c>
      <c r="ES411" t="s">
        <v>163</v>
      </c>
      <c r="ET411" t="s">
        <v>163</v>
      </c>
      <c r="EU411">
        <v>4</v>
      </c>
      <c r="EV411">
        <v>1951</v>
      </c>
      <c r="EW411">
        <v>1</v>
      </c>
      <c r="EX411" t="s">
        <v>338</v>
      </c>
      <c r="EY411" t="s">
        <v>349</v>
      </c>
      <c r="EZ411" t="s">
        <v>334</v>
      </c>
      <c r="FA411" t="s">
        <v>163</v>
      </c>
      <c r="FB411" t="s">
        <v>163</v>
      </c>
      <c r="FC411" t="s">
        <v>163</v>
      </c>
      <c r="FD411" t="s">
        <v>163</v>
      </c>
      <c r="FE411" t="s">
        <v>163</v>
      </c>
      <c r="FF411" t="s">
        <v>163</v>
      </c>
      <c r="FG411" t="s">
        <v>163</v>
      </c>
      <c r="FH411">
        <v>1</v>
      </c>
      <c r="FI411" t="s">
        <v>163</v>
      </c>
      <c r="FJ411" t="s">
        <v>163</v>
      </c>
      <c r="FK411">
        <f t="shared" si="12"/>
        <v>1</v>
      </c>
      <c r="FL411">
        <f t="shared" si="13"/>
        <v>0</v>
      </c>
    </row>
    <row r="412" spans="1:168" x14ac:dyDescent="0.25">
      <c r="A412">
        <v>411</v>
      </c>
      <c r="B412" t="s">
        <v>175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61304</v>
      </c>
      <c r="J412" t="s">
        <v>176</v>
      </c>
      <c r="K412" t="s">
        <v>10</v>
      </c>
      <c r="L412" t="s">
        <v>241</v>
      </c>
      <c r="M412">
        <v>1</v>
      </c>
      <c r="N412">
        <v>1</v>
      </c>
      <c r="O412">
        <v>3</v>
      </c>
      <c r="P412">
        <v>3</v>
      </c>
      <c r="Q412">
        <v>0</v>
      </c>
      <c r="R412">
        <v>1</v>
      </c>
      <c r="S412" t="s">
        <v>163</v>
      </c>
      <c r="T412">
        <v>50</v>
      </c>
      <c r="U412">
        <v>0</v>
      </c>
      <c r="V412">
        <v>50</v>
      </c>
      <c r="W412" t="s">
        <v>313</v>
      </c>
      <c r="X412" t="s">
        <v>313</v>
      </c>
      <c r="Y412" t="s">
        <v>310</v>
      </c>
      <c r="Z412" t="s">
        <v>310</v>
      </c>
      <c r="AA412" t="s">
        <v>313</v>
      </c>
      <c r="AB412" t="s">
        <v>313</v>
      </c>
      <c r="AC412" t="s">
        <v>310</v>
      </c>
      <c r="AD412" t="s">
        <v>308</v>
      </c>
      <c r="AE412" t="s">
        <v>310</v>
      </c>
      <c r="AF412" t="s">
        <v>306</v>
      </c>
      <c r="AG412" t="s">
        <v>314</v>
      </c>
      <c r="AH412" t="s">
        <v>316</v>
      </c>
      <c r="AI412" t="s">
        <v>306</v>
      </c>
      <c r="AJ412" t="s">
        <v>306</v>
      </c>
      <c r="AK412" t="s">
        <v>306</v>
      </c>
      <c r="AL412" t="s">
        <v>306</v>
      </c>
      <c r="AM412" t="s">
        <v>306</v>
      </c>
      <c r="AN412" t="s">
        <v>306</v>
      </c>
      <c r="AO412" t="s">
        <v>163</v>
      </c>
      <c r="AP412" t="s">
        <v>163</v>
      </c>
      <c r="AQ412" t="s">
        <v>318</v>
      </c>
      <c r="AR412">
        <v>3.5</v>
      </c>
      <c r="AS412" t="s">
        <v>163</v>
      </c>
      <c r="AT412" t="s">
        <v>318</v>
      </c>
      <c r="AU412" t="s">
        <v>318</v>
      </c>
      <c r="AV412" t="s">
        <v>163</v>
      </c>
      <c r="AW412" t="s">
        <v>163</v>
      </c>
      <c r="AX412" t="s">
        <v>163</v>
      </c>
      <c r="AY412" t="s">
        <v>163</v>
      </c>
      <c r="AZ412" t="s">
        <v>163</v>
      </c>
      <c r="BA412" t="s">
        <v>163</v>
      </c>
      <c r="BB412" t="s">
        <v>163</v>
      </c>
      <c r="BC412" t="s">
        <v>163</v>
      </c>
      <c r="BD412">
        <v>2</v>
      </c>
      <c r="BE412" t="s">
        <v>163</v>
      </c>
      <c r="BF412" t="s">
        <v>163</v>
      </c>
      <c r="BG412" t="s">
        <v>163</v>
      </c>
      <c r="BH412" t="s">
        <v>163</v>
      </c>
      <c r="BI412" t="s">
        <v>163</v>
      </c>
      <c r="BJ412" t="s">
        <v>163</v>
      </c>
      <c r="BK412" t="s">
        <v>163</v>
      </c>
      <c r="BL412" t="s">
        <v>163</v>
      </c>
      <c r="BM412">
        <v>1</v>
      </c>
      <c r="BN412" t="s">
        <v>163</v>
      </c>
      <c r="BO412" t="s">
        <v>163</v>
      </c>
      <c r="BP412">
        <v>2</v>
      </c>
      <c r="BQ412" t="s">
        <v>163</v>
      </c>
      <c r="BR412" s="16">
        <v>1</v>
      </c>
      <c r="BS412" s="16" t="s">
        <v>164</v>
      </c>
      <c r="BT412" s="16">
        <v>2</v>
      </c>
      <c r="BU412" s="16">
        <v>1</v>
      </c>
      <c r="BV412" s="16" t="s">
        <v>164</v>
      </c>
      <c r="BW412" s="16">
        <v>2</v>
      </c>
      <c r="BX412" s="16" t="s">
        <v>163</v>
      </c>
      <c r="BY412" s="16" t="s">
        <v>163</v>
      </c>
      <c r="BZ412" s="16">
        <v>301</v>
      </c>
      <c r="CA412" s="16">
        <v>301</v>
      </c>
      <c r="CB412" s="16" t="s">
        <v>163</v>
      </c>
      <c r="CC412" s="16" t="s">
        <v>163</v>
      </c>
      <c r="CD412" s="16" t="s">
        <v>163</v>
      </c>
      <c r="CE412" s="16" t="s">
        <v>163</v>
      </c>
      <c r="CF412" s="16" t="s">
        <v>163</v>
      </c>
      <c r="CG412" s="16" t="s">
        <v>163</v>
      </c>
      <c r="CH412" s="16" t="s">
        <v>163</v>
      </c>
      <c r="CI412" s="16" t="s">
        <v>163</v>
      </c>
      <c r="CJ412" s="16" t="s">
        <v>163</v>
      </c>
      <c r="CK412" s="16">
        <v>301</v>
      </c>
      <c r="CL412" s="16" t="s">
        <v>163</v>
      </c>
      <c r="CM412" s="16">
        <v>1</v>
      </c>
      <c r="CN412" s="16">
        <v>3</v>
      </c>
      <c r="CO412" s="16" t="s">
        <v>163</v>
      </c>
      <c r="CP412" s="16" t="s">
        <v>163</v>
      </c>
      <c r="CQ412" s="16" t="s">
        <v>163</v>
      </c>
      <c r="CR412" s="16" t="s">
        <v>163</v>
      </c>
      <c r="CS412" s="16" t="s">
        <v>163</v>
      </c>
      <c r="CT412" s="16" t="s">
        <v>163</v>
      </c>
      <c r="CU412" s="16">
        <v>301</v>
      </c>
      <c r="CV412" s="16" t="s">
        <v>163</v>
      </c>
      <c r="CW412" s="16">
        <v>1</v>
      </c>
      <c r="CX412" s="16">
        <v>3</v>
      </c>
      <c r="CY412" s="16" t="s">
        <v>163</v>
      </c>
      <c r="CZ412" s="16" t="s">
        <v>163</v>
      </c>
      <c r="DA412" s="16" t="s">
        <v>163</v>
      </c>
      <c r="DB412" s="16" t="s">
        <v>163</v>
      </c>
      <c r="DC412" s="16" t="s">
        <v>163</v>
      </c>
      <c r="DD412" s="16" t="s">
        <v>163</v>
      </c>
      <c r="DE412" s="16" t="s">
        <v>163</v>
      </c>
      <c r="DF412" s="16" t="s">
        <v>163</v>
      </c>
      <c r="DG412" s="16" t="s">
        <v>163</v>
      </c>
      <c r="DH412" s="16" t="s">
        <v>163</v>
      </c>
      <c r="DI412" s="16" t="s">
        <v>163</v>
      </c>
      <c r="DJ412" s="16" t="s">
        <v>163</v>
      </c>
      <c r="DK412" s="16" t="s">
        <v>163</v>
      </c>
      <c r="DL412" s="16" t="s">
        <v>163</v>
      </c>
      <c r="DM412" s="16" t="s">
        <v>163</v>
      </c>
      <c r="DN412" s="16" t="s">
        <v>163</v>
      </c>
      <c r="DO412" s="16">
        <v>301</v>
      </c>
      <c r="DP412" s="16" t="s">
        <v>163</v>
      </c>
      <c r="DQ412" s="16">
        <v>1</v>
      </c>
      <c r="DR412" s="16">
        <v>3</v>
      </c>
      <c r="DS412" s="16" t="s">
        <v>163</v>
      </c>
      <c r="DT412" s="16" t="s">
        <v>163</v>
      </c>
      <c r="DU412" s="16" t="s">
        <v>163</v>
      </c>
      <c r="DV412" s="16" t="s">
        <v>163</v>
      </c>
      <c r="DW412" s="16" t="s">
        <v>163</v>
      </c>
      <c r="DX412" s="16" t="s">
        <v>163</v>
      </c>
      <c r="DY412" s="16">
        <v>301</v>
      </c>
      <c r="DZ412" s="16" t="s">
        <v>163</v>
      </c>
      <c r="EA412" s="16">
        <v>1</v>
      </c>
      <c r="EB412" s="16">
        <v>1</v>
      </c>
      <c r="EC412" s="16">
        <v>12</v>
      </c>
      <c r="ED412" s="16" t="s">
        <v>163</v>
      </c>
      <c r="EE412" s="16" t="s">
        <v>163</v>
      </c>
      <c r="EF412" s="16" t="s">
        <v>163</v>
      </c>
      <c r="EG412" s="16" t="s">
        <v>163</v>
      </c>
      <c r="EH412" s="16" t="s">
        <v>163</v>
      </c>
      <c r="EI412">
        <v>6</v>
      </c>
      <c r="EJ412" t="s">
        <v>163</v>
      </c>
      <c r="EK412">
        <v>6</v>
      </c>
      <c r="EL412" t="s">
        <v>163</v>
      </c>
      <c r="EM412" t="s">
        <v>163</v>
      </c>
      <c r="EN412" t="s">
        <v>163</v>
      </c>
      <c r="EO412" t="s">
        <v>163</v>
      </c>
      <c r="EP412" t="s">
        <v>163</v>
      </c>
      <c r="EQ412" t="s">
        <v>163</v>
      </c>
      <c r="ER412" t="s">
        <v>163</v>
      </c>
      <c r="ES412" t="s">
        <v>163</v>
      </c>
      <c r="ET412" t="s">
        <v>163</v>
      </c>
      <c r="EU412">
        <v>4</v>
      </c>
      <c r="EV412">
        <v>1957</v>
      </c>
      <c r="EW412">
        <v>1</v>
      </c>
      <c r="EX412" t="s">
        <v>344</v>
      </c>
      <c r="EY412" t="s">
        <v>348</v>
      </c>
      <c r="EZ412" t="s">
        <v>334</v>
      </c>
      <c r="FA412" t="s">
        <v>163</v>
      </c>
      <c r="FB412" t="s">
        <v>163</v>
      </c>
      <c r="FC412" t="s">
        <v>163</v>
      </c>
      <c r="FD412" t="s">
        <v>163</v>
      </c>
      <c r="FE412" t="s">
        <v>163</v>
      </c>
      <c r="FF412" t="s">
        <v>163</v>
      </c>
      <c r="FG412" t="s">
        <v>163</v>
      </c>
      <c r="FH412" t="s">
        <v>163</v>
      </c>
      <c r="FI412">
        <v>1</v>
      </c>
      <c r="FJ412" t="s">
        <v>163</v>
      </c>
      <c r="FK412">
        <f t="shared" si="12"/>
        <v>1</v>
      </c>
      <c r="FL412">
        <f t="shared" si="13"/>
        <v>0</v>
      </c>
    </row>
    <row r="413" spans="1:168" x14ac:dyDescent="0.25">
      <c r="A413">
        <v>412</v>
      </c>
      <c r="B413" t="s">
        <v>175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61304</v>
      </c>
      <c r="J413" t="s">
        <v>176</v>
      </c>
      <c r="K413" t="s">
        <v>10</v>
      </c>
      <c r="L413" t="s">
        <v>242</v>
      </c>
      <c r="M413">
        <v>1</v>
      </c>
      <c r="N413">
        <v>1</v>
      </c>
      <c r="O413">
        <v>6</v>
      </c>
      <c r="P413">
        <v>3</v>
      </c>
      <c r="Q413">
        <v>3</v>
      </c>
      <c r="R413">
        <v>1</v>
      </c>
      <c r="S413" t="s">
        <v>163</v>
      </c>
      <c r="T413">
        <v>50</v>
      </c>
      <c r="U413">
        <v>0</v>
      </c>
      <c r="V413">
        <v>50</v>
      </c>
      <c r="W413" t="s">
        <v>313</v>
      </c>
      <c r="X413" t="s">
        <v>313</v>
      </c>
      <c r="Y413" t="s">
        <v>311</v>
      </c>
      <c r="Z413" t="s">
        <v>310</v>
      </c>
      <c r="AA413" t="s">
        <v>311</v>
      </c>
      <c r="AB413" t="s">
        <v>311</v>
      </c>
      <c r="AC413" t="s">
        <v>311</v>
      </c>
      <c r="AD413" t="s">
        <v>308</v>
      </c>
      <c r="AE413" t="s">
        <v>310</v>
      </c>
      <c r="AF413" t="s">
        <v>314</v>
      </c>
      <c r="AG413" t="s">
        <v>316</v>
      </c>
      <c r="AH413" t="s">
        <v>315</v>
      </c>
      <c r="AI413" t="s">
        <v>306</v>
      </c>
      <c r="AJ413" t="s">
        <v>314</v>
      </c>
      <c r="AK413" t="s">
        <v>314</v>
      </c>
      <c r="AL413" t="s">
        <v>315</v>
      </c>
      <c r="AM413" t="s">
        <v>306</v>
      </c>
      <c r="AN413" t="s">
        <v>306</v>
      </c>
      <c r="AO413" t="s">
        <v>163</v>
      </c>
      <c r="AP413" t="s">
        <v>163</v>
      </c>
      <c r="AQ413" t="s">
        <v>318</v>
      </c>
      <c r="AR413">
        <v>2.99</v>
      </c>
      <c r="AS413" t="s">
        <v>163</v>
      </c>
      <c r="AT413" t="s">
        <v>318</v>
      </c>
      <c r="AU413" t="s">
        <v>326</v>
      </c>
      <c r="AV413" t="s">
        <v>163</v>
      </c>
      <c r="AW413" t="s">
        <v>163</v>
      </c>
      <c r="AX413" t="s">
        <v>163</v>
      </c>
      <c r="AY413" t="s">
        <v>163</v>
      </c>
      <c r="AZ413" t="s">
        <v>163</v>
      </c>
      <c r="BA413" t="s">
        <v>163</v>
      </c>
      <c r="BB413" t="s">
        <v>163</v>
      </c>
      <c r="BC413" t="s">
        <v>163</v>
      </c>
      <c r="BD413" t="s">
        <v>163</v>
      </c>
      <c r="BE413" t="s">
        <v>163</v>
      </c>
      <c r="BF413">
        <v>2</v>
      </c>
      <c r="BG413" t="s">
        <v>163</v>
      </c>
      <c r="BH413" t="s">
        <v>163</v>
      </c>
      <c r="BI413" t="s">
        <v>163</v>
      </c>
      <c r="BJ413" t="s">
        <v>163</v>
      </c>
      <c r="BK413" t="s">
        <v>163</v>
      </c>
      <c r="BL413" t="s">
        <v>163</v>
      </c>
      <c r="BM413">
        <v>1</v>
      </c>
      <c r="BN413" t="s">
        <v>163</v>
      </c>
      <c r="BO413" t="s">
        <v>163</v>
      </c>
      <c r="BP413">
        <v>1</v>
      </c>
      <c r="BQ413" t="s">
        <v>163</v>
      </c>
      <c r="BR413" s="16">
        <v>1</v>
      </c>
      <c r="BS413" s="16">
        <v>3</v>
      </c>
      <c r="BT413" s="16">
        <v>1</v>
      </c>
      <c r="BU413" s="16">
        <v>1</v>
      </c>
      <c r="BV413" s="16">
        <v>3</v>
      </c>
      <c r="BW413" s="16">
        <v>1</v>
      </c>
      <c r="BX413" s="16" t="s">
        <v>163</v>
      </c>
      <c r="BY413" s="16" t="s">
        <v>163</v>
      </c>
      <c r="BZ413" s="16" t="s">
        <v>163</v>
      </c>
      <c r="CA413" s="16">
        <v>301</v>
      </c>
      <c r="CB413" s="16" t="s">
        <v>163</v>
      </c>
      <c r="CC413" s="16" t="s">
        <v>163</v>
      </c>
      <c r="CD413" s="16" t="s">
        <v>163</v>
      </c>
      <c r="CE413" s="16" t="s">
        <v>163</v>
      </c>
      <c r="CF413" s="16" t="s">
        <v>163</v>
      </c>
      <c r="CG413" s="16" t="s">
        <v>163</v>
      </c>
      <c r="CH413" s="16" t="s">
        <v>163</v>
      </c>
      <c r="CI413" s="16" t="s">
        <v>163</v>
      </c>
      <c r="CJ413" s="16" t="s">
        <v>163</v>
      </c>
      <c r="CK413" s="16" t="s">
        <v>163</v>
      </c>
      <c r="CL413" s="16" t="s">
        <v>163</v>
      </c>
      <c r="CM413" s="16" t="s">
        <v>163</v>
      </c>
      <c r="CN413" s="16" t="s">
        <v>163</v>
      </c>
      <c r="CO413" s="16" t="s">
        <v>163</v>
      </c>
      <c r="CP413" s="16" t="s">
        <v>163</v>
      </c>
      <c r="CQ413" s="16" t="s">
        <v>163</v>
      </c>
      <c r="CR413" s="16" t="s">
        <v>163</v>
      </c>
      <c r="CS413" s="16" t="s">
        <v>163</v>
      </c>
      <c r="CT413" s="16" t="s">
        <v>163</v>
      </c>
      <c r="CU413" s="16">
        <v>301</v>
      </c>
      <c r="CV413" s="16" t="s">
        <v>163</v>
      </c>
      <c r="CW413" s="16">
        <v>1</v>
      </c>
      <c r="CX413" s="16">
        <v>3</v>
      </c>
      <c r="CY413" s="16" t="s">
        <v>163</v>
      </c>
      <c r="CZ413" s="16" t="s">
        <v>163</v>
      </c>
      <c r="DA413" s="16" t="s">
        <v>163</v>
      </c>
      <c r="DB413" s="16" t="s">
        <v>163</v>
      </c>
      <c r="DC413" s="16" t="s">
        <v>163</v>
      </c>
      <c r="DD413" s="16" t="s">
        <v>163</v>
      </c>
      <c r="DE413" s="16" t="s">
        <v>163</v>
      </c>
      <c r="DF413" s="16" t="s">
        <v>163</v>
      </c>
      <c r="DG413" s="16" t="s">
        <v>163</v>
      </c>
      <c r="DH413" s="16" t="s">
        <v>163</v>
      </c>
      <c r="DI413" s="16" t="s">
        <v>163</v>
      </c>
      <c r="DJ413" s="16" t="s">
        <v>163</v>
      </c>
      <c r="DK413" s="16" t="s">
        <v>163</v>
      </c>
      <c r="DL413" s="16" t="s">
        <v>163</v>
      </c>
      <c r="DM413" s="16" t="s">
        <v>163</v>
      </c>
      <c r="DN413" s="16" t="s">
        <v>163</v>
      </c>
      <c r="DO413" s="16" t="s">
        <v>163</v>
      </c>
      <c r="DP413" s="16" t="s">
        <v>163</v>
      </c>
      <c r="DQ413" s="16" t="s">
        <v>163</v>
      </c>
      <c r="DR413" s="16" t="s">
        <v>163</v>
      </c>
      <c r="DS413" s="16" t="s">
        <v>163</v>
      </c>
      <c r="DT413" s="16" t="s">
        <v>163</v>
      </c>
      <c r="DU413" s="16" t="s">
        <v>163</v>
      </c>
      <c r="DV413" s="16" t="s">
        <v>163</v>
      </c>
      <c r="DW413" s="16" t="s">
        <v>163</v>
      </c>
      <c r="DX413" s="16" t="s">
        <v>163</v>
      </c>
      <c r="DY413" s="16">
        <v>301</v>
      </c>
      <c r="DZ413" s="16" t="s">
        <v>163</v>
      </c>
      <c r="EA413" s="16">
        <v>1</v>
      </c>
      <c r="EB413" s="16">
        <v>3</v>
      </c>
      <c r="EC413" s="16" t="s">
        <v>163</v>
      </c>
      <c r="ED413" s="16" t="s">
        <v>163</v>
      </c>
      <c r="EE413" s="16" t="s">
        <v>163</v>
      </c>
      <c r="EF413" s="16" t="s">
        <v>163</v>
      </c>
      <c r="EG413" s="16" t="s">
        <v>163</v>
      </c>
      <c r="EH413" s="16" t="s">
        <v>163</v>
      </c>
      <c r="EI413">
        <v>6</v>
      </c>
      <c r="EJ413" t="s">
        <v>163</v>
      </c>
      <c r="EK413">
        <v>5</v>
      </c>
      <c r="EL413">
        <v>2</v>
      </c>
      <c r="EM413">
        <v>16</v>
      </c>
      <c r="EN413">
        <v>16</v>
      </c>
      <c r="EO413">
        <v>12</v>
      </c>
      <c r="EP413">
        <v>12</v>
      </c>
      <c r="EQ413" t="s">
        <v>163</v>
      </c>
      <c r="ER413" t="s">
        <v>163</v>
      </c>
      <c r="ES413" t="s">
        <v>163</v>
      </c>
      <c r="ET413" t="s">
        <v>163</v>
      </c>
      <c r="EU413">
        <v>4</v>
      </c>
      <c r="EV413">
        <v>1995</v>
      </c>
      <c r="EW413">
        <v>1</v>
      </c>
      <c r="EX413" t="s">
        <v>338</v>
      </c>
      <c r="EY413" t="s">
        <v>348</v>
      </c>
      <c r="EZ413" t="s">
        <v>334</v>
      </c>
      <c r="FA413">
        <v>1</v>
      </c>
      <c r="FB413" t="s">
        <v>163</v>
      </c>
      <c r="FC413" t="s">
        <v>163</v>
      </c>
      <c r="FD413" t="s">
        <v>163</v>
      </c>
      <c r="FE413" t="s">
        <v>163</v>
      </c>
      <c r="FF413" t="s">
        <v>163</v>
      </c>
      <c r="FG413" t="s">
        <v>163</v>
      </c>
      <c r="FH413" t="s">
        <v>163</v>
      </c>
      <c r="FI413" t="s">
        <v>163</v>
      </c>
      <c r="FJ413" t="s">
        <v>163</v>
      </c>
      <c r="FK413">
        <f t="shared" si="12"/>
        <v>1</v>
      </c>
      <c r="FL413">
        <f t="shared" si="13"/>
        <v>0</v>
      </c>
    </row>
    <row r="414" spans="1:168" x14ac:dyDescent="0.25">
      <c r="A414">
        <v>413</v>
      </c>
      <c r="B414" t="s">
        <v>175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61304</v>
      </c>
      <c r="J414" t="s">
        <v>176</v>
      </c>
      <c r="K414" t="s">
        <v>10</v>
      </c>
      <c r="L414" t="s">
        <v>241</v>
      </c>
      <c r="M414">
        <v>1</v>
      </c>
      <c r="N414">
        <v>1</v>
      </c>
      <c r="O414">
        <v>1</v>
      </c>
      <c r="P414">
        <v>1</v>
      </c>
      <c r="Q414">
        <v>0</v>
      </c>
      <c r="R414">
        <v>1</v>
      </c>
      <c r="S414" t="s">
        <v>163</v>
      </c>
      <c r="T414">
        <v>0</v>
      </c>
      <c r="U414">
        <v>0</v>
      </c>
      <c r="V414">
        <v>100</v>
      </c>
      <c r="W414" t="s">
        <v>310</v>
      </c>
      <c r="X414" t="s">
        <v>310</v>
      </c>
      <c r="Y414" t="s">
        <v>310</v>
      </c>
      <c r="Z414" t="s">
        <v>310</v>
      </c>
      <c r="AA414" t="s">
        <v>313</v>
      </c>
      <c r="AB414" t="s">
        <v>310</v>
      </c>
      <c r="AC414" t="s">
        <v>310</v>
      </c>
      <c r="AD414" t="s">
        <v>310</v>
      </c>
      <c r="AE414" t="s">
        <v>310</v>
      </c>
      <c r="AF414" t="s">
        <v>306</v>
      </c>
      <c r="AG414" t="s">
        <v>306</v>
      </c>
      <c r="AH414" t="s">
        <v>306</v>
      </c>
      <c r="AI414" t="s">
        <v>306</v>
      </c>
      <c r="AJ414" t="s">
        <v>316</v>
      </c>
      <c r="AK414" t="s">
        <v>306</v>
      </c>
      <c r="AL414" t="s">
        <v>306</v>
      </c>
      <c r="AM414" t="s">
        <v>306</v>
      </c>
      <c r="AN414" t="s">
        <v>306</v>
      </c>
      <c r="AO414" t="s">
        <v>163</v>
      </c>
      <c r="AP414" t="s">
        <v>163</v>
      </c>
      <c r="AQ414" t="s">
        <v>163</v>
      </c>
      <c r="AR414" t="s">
        <v>163</v>
      </c>
      <c r="AS414" t="s">
        <v>163</v>
      </c>
      <c r="AT414" t="s">
        <v>321</v>
      </c>
      <c r="AU414" t="s">
        <v>326</v>
      </c>
      <c r="AV414" t="s">
        <v>163</v>
      </c>
      <c r="AW414" t="s">
        <v>163</v>
      </c>
      <c r="AX414" t="s">
        <v>163</v>
      </c>
      <c r="AY414" t="s">
        <v>163</v>
      </c>
      <c r="AZ414" t="s">
        <v>163</v>
      </c>
      <c r="BA414" t="s">
        <v>163</v>
      </c>
      <c r="BB414" t="s">
        <v>163</v>
      </c>
      <c r="BC414" t="s">
        <v>163</v>
      </c>
      <c r="BD414" t="s">
        <v>163</v>
      </c>
      <c r="BE414" t="s">
        <v>163</v>
      </c>
      <c r="BF414" t="s">
        <v>163</v>
      </c>
      <c r="BG414" t="s">
        <v>163</v>
      </c>
      <c r="BH414">
        <v>1</v>
      </c>
      <c r="BI414" t="s">
        <v>163</v>
      </c>
      <c r="BJ414" t="s">
        <v>163</v>
      </c>
      <c r="BK414" t="s">
        <v>163</v>
      </c>
      <c r="BL414">
        <v>1</v>
      </c>
      <c r="BM414">
        <v>1</v>
      </c>
      <c r="BN414" t="s">
        <v>163</v>
      </c>
      <c r="BO414" t="s">
        <v>163</v>
      </c>
      <c r="BP414" t="s">
        <v>163</v>
      </c>
      <c r="BQ414">
        <v>1</v>
      </c>
      <c r="BR414" s="16">
        <v>1</v>
      </c>
      <c r="BS414" s="16">
        <v>3</v>
      </c>
      <c r="BT414" s="16">
        <v>1</v>
      </c>
      <c r="BU414" s="16">
        <v>2</v>
      </c>
      <c r="BV414" s="16">
        <v>0</v>
      </c>
      <c r="BW414" s="16">
        <v>0</v>
      </c>
      <c r="BX414" s="16" t="s">
        <v>163</v>
      </c>
      <c r="BY414" s="16" t="s">
        <v>163</v>
      </c>
      <c r="BZ414" s="16" t="s">
        <v>163</v>
      </c>
      <c r="CA414" s="16">
        <v>301</v>
      </c>
      <c r="CB414" s="16" t="s">
        <v>163</v>
      </c>
      <c r="CC414" s="16" t="s">
        <v>163</v>
      </c>
      <c r="CD414" s="16" t="s">
        <v>163</v>
      </c>
      <c r="CE414" s="16" t="s">
        <v>163</v>
      </c>
      <c r="CF414" s="16" t="s">
        <v>163</v>
      </c>
      <c r="CG414" s="16" t="s">
        <v>163</v>
      </c>
      <c r="CH414" s="16" t="s">
        <v>163</v>
      </c>
      <c r="CI414" s="16" t="s">
        <v>163</v>
      </c>
      <c r="CJ414" s="16" t="s">
        <v>163</v>
      </c>
      <c r="CK414" s="16" t="s">
        <v>163</v>
      </c>
      <c r="CL414" s="16" t="s">
        <v>163</v>
      </c>
      <c r="CM414" s="16" t="s">
        <v>163</v>
      </c>
      <c r="CN414" s="16" t="s">
        <v>163</v>
      </c>
      <c r="CO414" s="16" t="s">
        <v>163</v>
      </c>
      <c r="CP414" s="16" t="s">
        <v>163</v>
      </c>
      <c r="CQ414" s="16" t="s">
        <v>163</v>
      </c>
      <c r="CR414" s="16" t="s">
        <v>163</v>
      </c>
      <c r="CS414" s="16" t="s">
        <v>163</v>
      </c>
      <c r="CT414" s="16" t="s">
        <v>163</v>
      </c>
      <c r="CU414" s="16">
        <v>301</v>
      </c>
      <c r="CV414" s="16" t="s">
        <v>163</v>
      </c>
      <c r="CW414" s="16">
        <v>2</v>
      </c>
      <c r="CX414" s="16">
        <v>3</v>
      </c>
      <c r="CY414" s="16" t="s">
        <v>163</v>
      </c>
      <c r="CZ414" s="16" t="s">
        <v>163</v>
      </c>
      <c r="DA414" s="16">
        <v>6</v>
      </c>
      <c r="DB414" s="16" t="s">
        <v>163</v>
      </c>
      <c r="DC414" s="16" t="s">
        <v>163</v>
      </c>
      <c r="DD414" s="16" t="s">
        <v>163</v>
      </c>
      <c r="DE414" s="16" t="s">
        <v>163</v>
      </c>
      <c r="DF414" s="16" t="s">
        <v>163</v>
      </c>
      <c r="DG414" s="16" t="s">
        <v>163</v>
      </c>
      <c r="DH414" s="16" t="s">
        <v>163</v>
      </c>
      <c r="DI414" s="16" t="s">
        <v>163</v>
      </c>
      <c r="DJ414" s="16" t="s">
        <v>163</v>
      </c>
      <c r="DK414" s="16" t="s">
        <v>163</v>
      </c>
      <c r="DL414" s="16" t="s">
        <v>163</v>
      </c>
      <c r="DM414" s="16" t="s">
        <v>163</v>
      </c>
      <c r="DN414" s="16" t="s">
        <v>163</v>
      </c>
      <c r="DO414" s="16" t="s">
        <v>163</v>
      </c>
      <c r="DP414" s="16" t="s">
        <v>163</v>
      </c>
      <c r="DQ414" s="16" t="s">
        <v>163</v>
      </c>
      <c r="DR414" s="16" t="s">
        <v>163</v>
      </c>
      <c r="DS414" s="16" t="s">
        <v>163</v>
      </c>
      <c r="DT414" s="16" t="s">
        <v>163</v>
      </c>
      <c r="DU414" s="16" t="s">
        <v>163</v>
      </c>
      <c r="DV414" s="16" t="s">
        <v>163</v>
      </c>
      <c r="DW414" s="16" t="s">
        <v>163</v>
      </c>
      <c r="DX414" s="16" t="s">
        <v>163</v>
      </c>
      <c r="DY414" s="16" t="s">
        <v>163</v>
      </c>
      <c r="DZ414" s="16" t="s">
        <v>163</v>
      </c>
      <c r="EA414" s="16" t="s">
        <v>163</v>
      </c>
      <c r="EB414" s="16" t="s">
        <v>163</v>
      </c>
      <c r="EC414" s="16" t="s">
        <v>163</v>
      </c>
      <c r="ED414" s="16" t="s">
        <v>163</v>
      </c>
      <c r="EE414" s="16" t="s">
        <v>163</v>
      </c>
      <c r="EF414" s="16" t="s">
        <v>163</v>
      </c>
      <c r="EG414" s="16" t="s">
        <v>163</v>
      </c>
      <c r="EH414" s="16" t="s">
        <v>163</v>
      </c>
      <c r="EI414">
        <v>6</v>
      </c>
      <c r="EJ414" t="s">
        <v>163</v>
      </c>
      <c r="EK414">
        <v>6</v>
      </c>
      <c r="EL414" t="s">
        <v>163</v>
      </c>
      <c r="EM414" t="s">
        <v>163</v>
      </c>
      <c r="EN414" t="s">
        <v>163</v>
      </c>
      <c r="EO414" t="s">
        <v>163</v>
      </c>
      <c r="EP414" t="s">
        <v>163</v>
      </c>
      <c r="EQ414" t="s">
        <v>163</v>
      </c>
      <c r="ER414" t="s">
        <v>163</v>
      </c>
      <c r="ES414" t="s">
        <v>163</v>
      </c>
      <c r="ET414" t="s">
        <v>163</v>
      </c>
      <c r="EU414">
        <v>3</v>
      </c>
      <c r="EV414">
        <v>1990</v>
      </c>
      <c r="EW414">
        <v>3</v>
      </c>
      <c r="EX414" t="s">
        <v>338</v>
      </c>
      <c r="EY414" t="s">
        <v>350</v>
      </c>
      <c r="EZ414" t="s">
        <v>332</v>
      </c>
      <c r="FA414">
        <v>1</v>
      </c>
      <c r="FB414" t="s">
        <v>163</v>
      </c>
      <c r="FC414" t="s">
        <v>163</v>
      </c>
      <c r="FD414" t="s">
        <v>163</v>
      </c>
      <c r="FE414" t="s">
        <v>163</v>
      </c>
      <c r="FF414" t="s">
        <v>163</v>
      </c>
      <c r="FG414" t="s">
        <v>163</v>
      </c>
      <c r="FH414" t="s">
        <v>163</v>
      </c>
      <c r="FI414" t="s">
        <v>163</v>
      </c>
      <c r="FJ414" t="s">
        <v>163</v>
      </c>
      <c r="FK414">
        <f t="shared" si="12"/>
        <v>0</v>
      </c>
      <c r="FL414">
        <f t="shared" si="13"/>
        <v>0</v>
      </c>
    </row>
    <row r="415" spans="1:168" x14ac:dyDescent="0.25">
      <c r="A415">
        <v>414</v>
      </c>
      <c r="B415" t="s">
        <v>175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61304</v>
      </c>
      <c r="J415" t="s">
        <v>176</v>
      </c>
      <c r="K415" t="s">
        <v>10</v>
      </c>
      <c r="L415" t="s">
        <v>242</v>
      </c>
      <c r="M415">
        <v>1</v>
      </c>
      <c r="N415">
        <v>1</v>
      </c>
      <c r="O415">
        <v>5</v>
      </c>
      <c r="P415">
        <v>5</v>
      </c>
      <c r="Q415">
        <v>0</v>
      </c>
      <c r="R415">
        <v>1</v>
      </c>
      <c r="S415" t="s">
        <v>163</v>
      </c>
      <c r="T415">
        <v>100</v>
      </c>
      <c r="U415">
        <v>0</v>
      </c>
      <c r="V415">
        <v>0</v>
      </c>
      <c r="W415" t="s">
        <v>310</v>
      </c>
      <c r="X415" t="s">
        <v>313</v>
      </c>
      <c r="Y415" t="s">
        <v>310</v>
      </c>
      <c r="Z415" t="s">
        <v>310</v>
      </c>
      <c r="AA415" t="s">
        <v>310</v>
      </c>
      <c r="AB415" t="s">
        <v>310</v>
      </c>
      <c r="AC415" t="s">
        <v>313</v>
      </c>
      <c r="AD415" t="s">
        <v>308</v>
      </c>
      <c r="AE415" t="s">
        <v>310</v>
      </c>
      <c r="AF415" t="s">
        <v>306</v>
      </c>
      <c r="AG415" t="s">
        <v>316</v>
      </c>
      <c r="AH415" t="s">
        <v>306</v>
      </c>
      <c r="AI415" t="s">
        <v>306</v>
      </c>
      <c r="AJ415" t="s">
        <v>316</v>
      </c>
      <c r="AK415" t="s">
        <v>316</v>
      </c>
      <c r="AL415" t="s">
        <v>315</v>
      </c>
      <c r="AM415" t="s">
        <v>306</v>
      </c>
      <c r="AN415" t="s">
        <v>306</v>
      </c>
      <c r="AO415" t="s">
        <v>163</v>
      </c>
      <c r="AP415" t="s">
        <v>163</v>
      </c>
      <c r="AQ415" t="s">
        <v>163</v>
      </c>
      <c r="AR415" t="s">
        <v>163</v>
      </c>
      <c r="AS415" t="s">
        <v>163</v>
      </c>
      <c r="AT415" t="s">
        <v>321</v>
      </c>
      <c r="AU415" t="s">
        <v>326</v>
      </c>
      <c r="AV415" t="s">
        <v>163</v>
      </c>
      <c r="AW415" t="s">
        <v>163</v>
      </c>
      <c r="AX415" t="s">
        <v>163</v>
      </c>
      <c r="AY415" t="s">
        <v>163</v>
      </c>
      <c r="AZ415" t="s">
        <v>163</v>
      </c>
      <c r="BA415" t="s">
        <v>163</v>
      </c>
      <c r="BB415" t="s">
        <v>163</v>
      </c>
      <c r="BC415" t="s">
        <v>163</v>
      </c>
      <c r="BD415" t="s">
        <v>163</v>
      </c>
      <c r="BE415" t="s">
        <v>163</v>
      </c>
      <c r="BF415" t="s">
        <v>163</v>
      </c>
      <c r="BG415" t="s">
        <v>163</v>
      </c>
      <c r="BH415">
        <v>1</v>
      </c>
      <c r="BI415">
        <v>2</v>
      </c>
      <c r="BJ415" t="s">
        <v>163</v>
      </c>
      <c r="BK415" t="s">
        <v>163</v>
      </c>
      <c r="BL415" t="s">
        <v>163</v>
      </c>
      <c r="BM415">
        <v>1</v>
      </c>
      <c r="BN415">
        <v>2</v>
      </c>
      <c r="BO415" t="s">
        <v>163</v>
      </c>
      <c r="BP415" t="s">
        <v>163</v>
      </c>
      <c r="BQ415" t="s">
        <v>163</v>
      </c>
      <c r="BR415" s="16">
        <v>1</v>
      </c>
      <c r="BS415" s="16" t="s">
        <v>164</v>
      </c>
      <c r="BT415" s="16">
        <v>2</v>
      </c>
      <c r="BU415" s="16">
        <v>1</v>
      </c>
      <c r="BV415" s="16" t="s">
        <v>164</v>
      </c>
      <c r="BW415" s="16">
        <v>2</v>
      </c>
      <c r="BX415" s="16" t="s">
        <v>163</v>
      </c>
      <c r="BY415" s="16" t="s">
        <v>163</v>
      </c>
      <c r="BZ415" s="16">
        <v>301</v>
      </c>
      <c r="CA415" s="16">
        <v>301</v>
      </c>
      <c r="CB415" s="16" t="s">
        <v>163</v>
      </c>
      <c r="CC415" s="16" t="s">
        <v>163</v>
      </c>
      <c r="CD415" s="16" t="s">
        <v>163</v>
      </c>
      <c r="CE415" s="16" t="s">
        <v>163</v>
      </c>
      <c r="CF415" s="16" t="s">
        <v>163</v>
      </c>
      <c r="CG415" s="16" t="s">
        <v>163</v>
      </c>
      <c r="CH415" s="16" t="s">
        <v>163</v>
      </c>
      <c r="CI415" s="16" t="s">
        <v>163</v>
      </c>
      <c r="CJ415" s="16" t="s">
        <v>163</v>
      </c>
      <c r="CK415" s="16">
        <v>301</v>
      </c>
      <c r="CL415" s="16" t="s">
        <v>163</v>
      </c>
      <c r="CM415" s="16">
        <v>1</v>
      </c>
      <c r="CN415" s="16">
        <v>1</v>
      </c>
      <c r="CO415" s="16">
        <v>12</v>
      </c>
      <c r="CP415" s="16" t="s">
        <v>163</v>
      </c>
      <c r="CQ415" s="16" t="s">
        <v>163</v>
      </c>
      <c r="CR415" s="16" t="s">
        <v>163</v>
      </c>
      <c r="CS415" s="16" t="s">
        <v>163</v>
      </c>
      <c r="CT415" s="16" t="s">
        <v>163</v>
      </c>
      <c r="CU415" s="16">
        <v>301</v>
      </c>
      <c r="CV415" s="16" t="s">
        <v>163</v>
      </c>
      <c r="CW415" s="16">
        <v>1</v>
      </c>
      <c r="CX415" s="16">
        <v>1</v>
      </c>
      <c r="CY415" s="16">
        <v>12</v>
      </c>
      <c r="CZ415" s="16" t="s">
        <v>163</v>
      </c>
      <c r="DA415" s="16" t="s">
        <v>163</v>
      </c>
      <c r="DB415" s="16" t="s">
        <v>163</v>
      </c>
      <c r="DC415" s="16" t="s">
        <v>163</v>
      </c>
      <c r="DD415" s="16" t="s">
        <v>163</v>
      </c>
      <c r="DE415" s="16" t="s">
        <v>163</v>
      </c>
      <c r="DF415" s="16" t="s">
        <v>163</v>
      </c>
      <c r="DG415" s="16" t="s">
        <v>163</v>
      </c>
      <c r="DH415" s="16" t="s">
        <v>163</v>
      </c>
      <c r="DI415" s="16" t="s">
        <v>163</v>
      </c>
      <c r="DJ415" s="16" t="s">
        <v>163</v>
      </c>
      <c r="DK415" s="16" t="s">
        <v>163</v>
      </c>
      <c r="DL415" s="16" t="s">
        <v>163</v>
      </c>
      <c r="DM415" s="16" t="s">
        <v>163</v>
      </c>
      <c r="DN415" s="16" t="s">
        <v>163</v>
      </c>
      <c r="DO415" s="16">
        <v>302</v>
      </c>
      <c r="DP415" s="16" t="s">
        <v>163</v>
      </c>
      <c r="DQ415" s="16">
        <v>1</v>
      </c>
      <c r="DR415" s="16">
        <v>1</v>
      </c>
      <c r="DS415" s="16">
        <v>12</v>
      </c>
      <c r="DT415" s="16" t="s">
        <v>163</v>
      </c>
      <c r="DU415" s="16" t="s">
        <v>163</v>
      </c>
      <c r="DV415" s="16" t="s">
        <v>163</v>
      </c>
      <c r="DW415" s="16" t="s">
        <v>163</v>
      </c>
      <c r="DX415" s="16" t="s">
        <v>163</v>
      </c>
      <c r="DY415" s="16">
        <v>301</v>
      </c>
      <c r="DZ415" s="16" t="s">
        <v>163</v>
      </c>
      <c r="EA415" s="16">
        <v>1</v>
      </c>
      <c r="EB415" s="16">
        <v>1</v>
      </c>
      <c r="EC415" s="16">
        <v>12</v>
      </c>
      <c r="ED415" s="16" t="s">
        <v>163</v>
      </c>
      <c r="EE415" s="16" t="s">
        <v>163</v>
      </c>
      <c r="EF415" s="16" t="s">
        <v>163</v>
      </c>
      <c r="EG415" s="16" t="s">
        <v>163</v>
      </c>
      <c r="EH415" s="16" t="s">
        <v>163</v>
      </c>
      <c r="EI415">
        <v>5</v>
      </c>
      <c r="EJ415">
        <v>2</v>
      </c>
      <c r="EK415" t="s">
        <v>163</v>
      </c>
      <c r="EL415">
        <v>2</v>
      </c>
      <c r="EM415">
        <v>16</v>
      </c>
      <c r="EN415">
        <v>16</v>
      </c>
      <c r="EO415">
        <v>14</v>
      </c>
      <c r="EP415">
        <v>12</v>
      </c>
      <c r="EQ415">
        <v>23</v>
      </c>
      <c r="ER415" t="s">
        <v>163</v>
      </c>
      <c r="ES415">
        <v>1</v>
      </c>
      <c r="ET415" t="s">
        <v>163</v>
      </c>
      <c r="EU415">
        <v>4</v>
      </c>
      <c r="EV415">
        <v>1968</v>
      </c>
      <c r="EW415">
        <v>3</v>
      </c>
      <c r="EX415" t="s">
        <v>340</v>
      </c>
      <c r="EY415" t="s">
        <v>350</v>
      </c>
      <c r="EZ415" t="s">
        <v>333</v>
      </c>
      <c r="FA415" t="s">
        <v>163</v>
      </c>
      <c r="FB415" t="s">
        <v>163</v>
      </c>
      <c r="FC415" t="s">
        <v>163</v>
      </c>
      <c r="FD415" t="s">
        <v>163</v>
      </c>
      <c r="FE415" t="s">
        <v>163</v>
      </c>
      <c r="FF415" t="s">
        <v>163</v>
      </c>
      <c r="FG415" t="s">
        <v>163</v>
      </c>
      <c r="FH415">
        <v>1</v>
      </c>
      <c r="FI415" t="s">
        <v>163</v>
      </c>
      <c r="FJ415" t="s">
        <v>163</v>
      </c>
      <c r="FK415">
        <f t="shared" si="12"/>
        <v>1</v>
      </c>
      <c r="FL415">
        <f t="shared" si="13"/>
        <v>0</v>
      </c>
    </row>
    <row r="416" spans="1:168" x14ac:dyDescent="0.25">
      <c r="A416">
        <v>415</v>
      </c>
      <c r="B416" t="s">
        <v>175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61304</v>
      </c>
      <c r="J416" t="s">
        <v>176</v>
      </c>
      <c r="K416" t="s">
        <v>10</v>
      </c>
      <c r="L416" t="s">
        <v>241</v>
      </c>
      <c r="M416">
        <v>1</v>
      </c>
      <c r="N416">
        <v>1</v>
      </c>
      <c r="O416">
        <v>6</v>
      </c>
      <c r="P416">
        <v>5</v>
      </c>
      <c r="Q416">
        <v>1</v>
      </c>
      <c r="R416">
        <v>2</v>
      </c>
      <c r="S416">
        <v>1</v>
      </c>
      <c r="T416" t="s">
        <v>163</v>
      </c>
      <c r="U416" t="s">
        <v>163</v>
      </c>
      <c r="V416" t="s">
        <v>163</v>
      </c>
      <c r="W416" t="s">
        <v>313</v>
      </c>
      <c r="X416" t="s">
        <v>310</v>
      </c>
      <c r="Y416" t="s">
        <v>313</v>
      </c>
      <c r="Z416" t="s">
        <v>310</v>
      </c>
      <c r="AA416" t="s">
        <v>311</v>
      </c>
      <c r="AB416" t="s">
        <v>311</v>
      </c>
      <c r="AC416" t="s">
        <v>308</v>
      </c>
      <c r="AD416" t="s">
        <v>313</v>
      </c>
      <c r="AE416" t="s">
        <v>310</v>
      </c>
      <c r="AF416" t="s">
        <v>306</v>
      </c>
      <c r="AG416" t="s">
        <v>306</v>
      </c>
      <c r="AH416" t="s">
        <v>316</v>
      </c>
      <c r="AI416" t="s">
        <v>306</v>
      </c>
      <c r="AJ416" t="s">
        <v>314</v>
      </c>
      <c r="AK416" t="s">
        <v>314</v>
      </c>
      <c r="AL416" t="s">
        <v>315</v>
      </c>
      <c r="AM416" t="s">
        <v>315</v>
      </c>
      <c r="AN416" t="s">
        <v>306</v>
      </c>
      <c r="AO416" t="s">
        <v>163</v>
      </c>
      <c r="AP416" t="s">
        <v>163</v>
      </c>
      <c r="AQ416" t="s">
        <v>318</v>
      </c>
      <c r="AR416">
        <v>2.5</v>
      </c>
      <c r="AS416">
        <v>2.5</v>
      </c>
      <c r="AT416" t="s">
        <v>318</v>
      </c>
      <c r="AU416" t="s">
        <v>318</v>
      </c>
      <c r="AV416" t="s">
        <v>163</v>
      </c>
      <c r="AW416" t="s">
        <v>163</v>
      </c>
      <c r="AX416" t="s">
        <v>163</v>
      </c>
      <c r="AY416" t="s">
        <v>163</v>
      </c>
      <c r="AZ416" t="s">
        <v>163</v>
      </c>
      <c r="BA416" t="s">
        <v>163</v>
      </c>
      <c r="BB416">
        <v>2</v>
      </c>
      <c r="BC416" t="s">
        <v>163</v>
      </c>
      <c r="BD416" t="s">
        <v>163</v>
      </c>
      <c r="BE416" t="s">
        <v>163</v>
      </c>
      <c r="BF416" t="s">
        <v>163</v>
      </c>
      <c r="BG416" t="s">
        <v>163</v>
      </c>
      <c r="BH416" t="s">
        <v>163</v>
      </c>
      <c r="BI416" t="s">
        <v>163</v>
      </c>
      <c r="BJ416" t="s">
        <v>163</v>
      </c>
      <c r="BK416" t="s">
        <v>163</v>
      </c>
      <c r="BL416" t="s">
        <v>163</v>
      </c>
      <c r="BM416">
        <v>1</v>
      </c>
      <c r="BN416" t="s">
        <v>163</v>
      </c>
      <c r="BO416">
        <v>2</v>
      </c>
      <c r="BP416" t="s">
        <v>163</v>
      </c>
      <c r="BQ416" t="s">
        <v>163</v>
      </c>
      <c r="BR416" s="16">
        <v>2</v>
      </c>
      <c r="BS416" s="16">
        <v>0</v>
      </c>
      <c r="BT416" s="16">
        <v>0</v>
      </c>
      <c r="BU416" s="16">
        <v>2</v>
      </c>
      <c r="BV416" s="16">
        <v>0</v>
      </c>
      <c r="BW416" s="16">
        <v>0</v>
      </c>
      <c r="BX416" s="16" t="s">
        <v>163</v>
      </c>
      <c r="BY416" s="16" t="s">
        <v>163</v>
      </c>
      <c r="BZ416" s="16" t="s">
        <v>163</v>
      </c>
      <c r="CA416" s="16" t="s">
        <v>163</v>
      </c>
      <c r="CB416" s="16" t="s">
        <v>163</v>
      </c>
      <c r="CC416" s="16" t="s">
        <v>163</v>
      </c>
      <c r="CD416" s="16" t="s">
        <v>163</v>
      </c>
      <c r="CE416" s="16" t="s">
        <v>163</v>
      </c>
      <c r="CF416" s="16" t="s">
        <v>163</v>
      </c>
      <c r="CG416" s="16" t="s">
        <v>163</v>
      </c>
      <c r="CH416" s="16" t="s">
        <v>163</v>
      </c>
      <c r="CI416" s="16" t="s">
        <v>163</v>
      </c>
      <c r="CJ416" s="16" t="s">
        <v>163</v>
      </c>
      <c r="CK416" s="16" t="s">
        <v>163</v>
      </c>
      <c r="CL416" s="16" t="s">
        <v>163</v>
      </c>
      <c r="CM416" s="16" t="s">
        <v>163</v>
      </c>
      <c r="CN416" s="16" t="s">
        <v>163</v>
      </c>
      <c r="CO416" s="16" t="s">
        <v>163</v>
      </c>
      <c r="CP416" s="16" t="s">
        <v>163</v>
      </c>
      <c r="CQ416" s="16" t="s">
        <v>163</v>
      </c>
      <c r="CR416" s="16" t="s">
        <v>163</v>
      </c>
      <c r="CS416" s="16" t="s">
        <v>163</v>
      </c>
      <c r="CT416" s="16" t="s">
        <v>163</v>
      </c>
      <c r="CU416" s="16" t="s">
        <v>163</v>
      </c>
      <c r="CV416" s="16" t="s">
        <v>163</v>
      </c>
      <c r="CW416" s="16" t="s">
        <v>163</v>
      </c>
      <c r="CX416" s="16" t="s">
        <v>163</v>
      </c>
      <c r="CY416" s="16" t="s">
        <v>163</v>
      </c>
      <c r="CZ416" s="16" t="s">
        <v>163</v>
      </c>
      <c r="DA416" s="16" t="s">
        <v>163</v>
      </c>
      <c r="DB416" s="16" t="s">
        <v>163</v>
      </c>
      <c r="DC416" s="16" t="s">
        <v>163</v>
      </c>
      <c r="DD416" s="16" t="s">
        <v>163</v>
      </c>
      <c r="DE416" s="16" t="s">
        <v>163</v>
      </c>
      <c r="DF416" s="16" t="s">
        <v>163</v>
      </c>
      <c r="DG416" s="16" t="s">
        <v>163</v>
      </c>
      <c r="DH416" s="16" t="s">
        <v>163</v>
      </c>
      <c r="DI416" s="16" t="s">
        <v>163</v>
      </c>
      <c r="DJ416" s="16" t="s">
        <v>163</v>
      </c>
      <c r="DK416" s="16" t="s">
        <v>163</v>
      </c>
      <c r="DL416" s="16" t="s">
        <v>163</v>
      </c>
      <c r="DM416" s="16" t="s">
        <v>163</v>
      </c>
      <c r="DN416" s="16" t="s">
        <v>163</v>
      </c>
      <c r="DO416" s="16" t="s">
        <v>163</v>
      </c>
      <c r="DP416" s="16" t="s">
        <v>163</v>
      </c>
      <c r="DQ416" s="16" t="s">
        <v>163</v>
      </c>
      <c r="DR416" s="16" t="s">
        <v>163</v>
      </c>
      <c r="DS416" s="16" t="s">
        <v>163</v>
      </c>
      <c r="DT416" s="16" t="s">
        <v>163</v>
      </c>
      <c r="DU416" s="16" t="s">
        <v>163</v>
      </c>
      <c r="DV416" s="16" t="s">
        <v>163</v>
      </c>
      <c r="DW416" s="16" t="s">
        <v>163</v>
      </c>
      <c r="DX416" s="16" t="s">
        <v>163</v>
      </c>
      <c r="DY416" s="16" t="s">
        <v>163</v>
      </c>
      <c r="DZ416" s="16" t="s">
        <v>163</v>
      </c>
      <c r="EA416" s="16" t="s">
        <v>163</v>
      </c>
      <c r="EB416" s="16" t="s">
        <v>163</v>
      </c>
      <c r="EC416" s="16" t="s">
        <v>163</v>
      </c>
      <c r="ED416" s="16" t="s">
        <v>163</v>
      </c>
      <c r="EE416" s="16" t="s">
        <v>163</v>
      </c>
      <c r="EF416" s="16" t="s">
        <v>163</v>
      </c>
      <c r="EG416" s="16" t="s">
        <v>163</v>
      </c>
      <c r="EH416" s="16" t="s">
        <v>163</v>
      </c>
      <c r="EI416">
        <v>6</v>
      </c>
      <c r="EJ416" t="s">
        <v>163</v>
      </c>
      <c r="EK416">
        <v>6</v>
      </c>
      <c r="EL416" t="s">
        <v>163</v>
      </c>
      <c r="EM416" t="s">
        <v>163</v>
      </c>
      <c r="EN416" t="s">
        <v>163</v>
      </c>
      <c r="EO416" t="s">
        <v>163</v>
      </c>
      <c r="EP416" t="s">
        <v>163</v>
      </c>
      <c r="EQ416" t="s">
        <v>163</v>
      </c>
      <c r="ER416" t="s">
        <v>163</v>
      </c>
      <c r="ES416" t="s">
        <v>163</v>
      </c>
      <c r="ET416" t="s">
        <v>163</v>
      </c>
      <c r="EU416">
        <v>4</v>
      </c>
      <c r="EV416">
        <v>1996</v>
      </c>
      <c r="EW416">
        <v>1</v>
      </c>
      <c r="EX416" t="s">
        <v>338</v>
      </c>
      <c r="EY416" t="s">
        <v>348</v>
      </c>
      <c r="EZ416" t="s">
        <v>332</v>
      </c>
      <c r="FA416">
        <v>1</v>
      </c>
      <c r="FB416" t="s">
        <v>163</v>
      </c>
      <c r="FC416" t="s">
        <v>163</v>
      </c>
      <c r="FD416" t="s">
        <v>163</v>
      </c>
      <c r="FE416" t="s">
        <v>163</v>
      </c>
      <c r="FF416" t="s">
        <v>163</v>
      </c>
      <c r="FG416" t="s">
        <v>163</v>
      </c>
      <c r="FH416" t="s">
        <v>163</v>
      </c>
      <c r="FI416" t="s">
        <v>163</v>
      </c>
      <c r="FJ416" t="s">
        <v>163</v>
      </c>
      <c r="FK416">
        <f t="shared" si="12"/>
        <v>1</v>
      </c>
      <c r="FL416">
        <f t="shared" si="13"/>
        <v>0</v>
      </c>
    </row>
    <row r="417" spans="1:168" x14ac:dyDescent="0.25">
      <c r="A417">
        <v>416</v>
      </c>
      <c r="B417" t="s">
        <v>175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61304</v>
      </c>
      <c r="J417" t="s">
        <v>176</v>
      </c>
      <c r="K417" t="s">
        <v>10</v>
      </c>
      <c r="L417" t="s">
        <v>241</v>
      </c>
      <c r="M417">
        <v>1</v>
      </c>
      <c r="N417">
        <v>1</v>
      </c>
      <c r="O417">
        <v>3</v>
      </c>
      <c r="P417">
        <v>2</v>
      </c>
      <c r="Q417">
        <v>1</v>
      </c>
      <c r="R417">
        <v>1</v>
      </c>
      <c r="S417" t="s">
        <v>163</v>
      </c>
      <c r="T417">
        <v>0</v>
      </c>
      <c r="U417">
        <v>50</v>
      </c>
      <c r="V417">
        <v>50</v>
      </c>
      <c r="W417" t="s">
        <v>310</v>
      </c>
      <c r="X417" t="s">
        <v>310</v>
      </c>
      <c r="Y417" t="s">
        <v>310</v>
      </c>
      <c r="Z417" t="s">
        <v>310</v>
      </c>
      <c r="AA417" t="s">
        <v>313</v>
      </c>
      <c r="AB417" t="s">
        <v>313</v>
      </c>
      <c r="AC417" t="s">
        <v>313</v>
      </c>
      <c r="AD417" t="s">
        <v>313</v>
      </c>
      <c r="AE417" t="s">
        <v>312</v>
      </c>
      <c r="AF417" t="s">
        <v>306</v>
      </c>
      <c r="AG417" t="s">
        <v>316</v>
      </c>
      <c r="AH417" t="s">
        <v>306</v>
      </c>
      <c r="AI417" t="s">
        <v>306</v>
      </c>
      <c r="AJ417" t="s">
        <v>314</v>
      </c>
      <c r="AK417" t="s">
        <v>314</v>
      </c>
      <c r="AL417" t="s">
        <v>315</v>
      </c>
      <c r="AM417" t="s">
        <v>316</v>
      </c>
      <c r="AN417" t="s">
        <v>314</v>
      </c>
      <c r="AO417" t="s">
        <v>163</v>
      </c>
      <c r="AP417" t="s">
        <v>163</v>
      </c>
      <c r="AQ417" t="s">
        <v>163</v>
      </c>
      <c r="AR417" t="s">
        <v>163</v>
      </c>
      <c r="AS417">
        <v>1.5</v>
      </c>
      <c r="AT417" t="s">
        <v>318</v>
      </c>
      <c r="AU417" t="s">
        <v>326</v>
      </c>
      <c r="AV417" t="s">
        <v>163</v>
      </c>
      <c r="AW417" t="s">
        <v>163</v>
      </c>
      <c r="AX417" t="s">
        <v>163</v>
      </c>
      <c r="AY417" t="s">
        <v>163</v>
      </c>
      <c r="AZ417" t="s">
        <v>163</v>
      </c>
      <c r="BA417" t="s">
        <v>163</v>
      </c>
      <c r="BB417" t="s">
        <v>163</v>
      </c>
      <c r="BC417" t="s">
        <v>163</v>
      </c>
      <c r="BD417" t="s">
        <v>163</v>
      </c>
      <c r="BE417" t="s">
        <v>163</v>
      </c>
      <c r="BF417" t="s">
        <v>163</v>
      </c>
      <c r="BG417" t="s">
        <v>163</v>
      </c>
      <c r="BH417">
        <v>1</v>
      </c>
      <c r="BI417" t="s">
        <v>163</v>
      </c>
      <c r="BJ417" t="s">
        <v>163</v>
      </c>
      <c r="BK417" t="s">
        <v>163</v>
      </c>
      <c r="BL417">
        <v>1</v>
      </c>
      <c r="BM417">
        <v>1</v>
      </c>
      <c r="BN417">
        <v>2</v>
      </c>
      <c r="BO417" t="s">
        <v>163</v>
      </c>
      <c r="BP417" t="s">
        <v>163</v>
      </c>
      <c r="BQ417" t="s">
        <v>163</v>
      </c>
      <c r="BR417" s="16">
        <v>1</v>
      </c>
      <c r="BS417" s="16">
        <v>3</v>
      </c>
      <c r="BT417" s="16">
        <v>1</v>
      </c>
      <c r="BU417" s="16">
        <v>2</v>
      </c>
      <c r="BV417" s="16">
        <v>0</v>
      </c>
      <c r="BW417" s="16">
        <v>0</v>
      </c>
      <c r="BX417" s="16" t="s">
        <v>163</v>
      </c>
      <c r="BY417" s="16" t="s">
        <v>163</v>
      </c>
      <c r="BZ417" s="16" t="s">
        <v>163</v>
      </c>
      <c r="CA417" s="16">
        <v>312</v>
      </c>
      <c r="CB417" s="16" t="s">
        <v>163</v>
      </c>
      <c r="CC417" s="16" t="s">
        <v>163</v>
      </c>
      <c r="CD417" s="16" t="s">
        <v>163</v>
      </c>
      <c r="CE417" s="16" t="s">
        <v>163</v>
      </c>
      <c r="CF417" s="16" t="s">
        <v>163</v>
      </c>
      <c r="CG417" s="16" t="s">
        <v>163</v>
      </c>
      <c r="CH417" s="16" t="s">
        <v>163</v>
      </c>
      <c r="CI417" s="16" t="s">
        <v>163</v>
      </c>
      <c r="CJ417" s="16" t="s">
        <v>163</v>
      </c>
      <c r="CK417" s="16" t="s">
        <v>163</v>
      </c>
      <c r="CL417" s="16" t="s">
        <v>163</v>
      </c>
      <c r="CM417" s="16" t="s">
        <v>163</v>
      </c>
      <c r="CN417" s="16" t="s">
        <v>163</v>
      </c>
      <c r="CO417" s="16" t="s">
        <v>163</v>
      </c>
      <c r="CP417" s="16" t="s">
        <v>163</v>
      </c>
      <c r="CQ417" s="16" t="s">
        <v>163</v>
      </c>
      <c r="CR417" s="16" t="s">
        <v>163</v>
      </c>
      <c r="CS417" s="16" t="s">
        <v>163</v>
      </c>
      <c r="CT417" s="16" t="s">
        <v>163</v>
      </c>
      <c r="CU417" s="16">
        <v>312</v>
      </c>
      <c r="CV417" s="16" t="s">
        <v>163</v>
      </c>
      <c r="CW417" s="16">
        <v>1</v>
      </c>
      <c r="CX417" s="16">
        <v>3</v>
      </c>
      <c r="CY417" s="16" t="s">
        <v>163</v>
      </c>
      <c r="CZ417" s="16" t="s">
        <v>163</v>
      </c>
      <c r="DA417" s="16" t="s">
        <v>163</v>
      </c>
      <c r="DB417" s="16" t="s">
        <v>163</v>
      </c>
      <c r="DC417" s="16" t="s">
        <v>163</v>
      </c>
      <c r="DD417" s="16" t="s">
        <v>163</v>
      </c>
      <c r="DE417" s="16" t="s">
        <v>163</v>
      </c>
      <c r="DF417" s="16" t="s">
        <v>163</v>
      </c>
      <c r="DG417" s="16" t="s">
        <v>163</v>
      </c>
      <c r="DH417" s="16" t="s">
        <v>163</v>
      </c>
      <c r="DI417" s="16" t="s">
        <v>163</v>
      </c>
      <c r="DJ417" s="16" t="s">
        <v>163</v>
      </c>
      <c r="DK417" s="16" t="s">
        <v>163</v>
      </c>
      <c r="DL417" s="16" t="s">
        <v>163</v>
      </c>
      <c r="DM417" s="16" t="s">
        <v>163</v>
      </c>
      <c r="DN417" s="16" t="s">
        <v>163</v>
      </c>
      <c r="DO417" s="16" t="s">
        <v>163</v>
      </c>
      <c r="DP417" s="16" t="s">
        <v>163</v>
      </c>
      <c r="DQ417" s="16" t="s">
        <v>163</v>
      </c>
      <c r="DR417" s="16" t="s">
        <v>163</v>
      </c>
      <c r="DS417" s="16" t="s">
        <v>163</v>
      </c>
      <c r="DT417" s="16" t="s">
        <v>163</v>
      </c>
      <c r="DU417" s="16" t="s">
        <v>163</v>
      </c>
      <c r="DV417" s="16" t="s">
        <v>163</v>
      </c>
      <c r="DW417" s="16" t="s">
        <v>163</v>
      </c>
      <c r="DX417" s="16" t="s">
        <v>163</v>
      </c>
      <c r="DY417" s="16" t="s">
        <v>163</v>
      </c>
      <c r="DZ417" s="16" t="s">
        <v>163</v>
      </c>
      <c r="EA417" s="16" t="s">
        <v>163</v>
      </c>
      <c r="EB417" s="16" t="s">
        <v>163</v>
      </c>
      <c r="EC417" s="16" t="s">
        <v>163</v>
      </c>
      <c r="ED417" s="16" t="s">
        <v>163</v>
      </c>
      <c r="EE417" s="16" t="s">
        <v>163</v>
      </c>
      <c r="EF417" s="16" t="s">
        <v>163</v>
      </c>
      <c r="EG417" s="16" t="s">
        <v>163</v>
      </c>
      <c r="EH417" s="16" t="s">
        <v>163</v>
      </c>
      <c r="EI417">
        <v>6</v>
      </c>
      <c r="EJ417" t="s">
        <v>163</v>
      </c>
      <c r="EK417">
        <v>6</v>
      </c>
      <c r="EL417" t="s">
        <v>163</v>
      </c>
      <c r="EM417" t="s">
        <v>163</v>
      </c>
      <c r="EN417" t="s">
        <v>163</v>
      </c>
      <c r="EO417" t="s">
        <v>163</v>
      </c>
      <c r="EP417" t="s">
        <v>163</v>
      </c>
      <c r="EQ417" t="s">
        <v>163</v>
      </c>
      <c r="ER417" t="s">
        <v>163</v>
      </c>
      <c r="ES417" t="s">
        <v>163</v>
      </c>
      <c r="ET417" t="s">
        <v>163</v>
      </c>
      <c r="EU417">
        <v>4</v>
      </c>
      <c r="EV417">
        <v>1966</v>
      </c>
      <c r="EW417">
        <v>3</v>
      </c>
      <c r="EX417" t="s">
        <v>338</v>
      </c>
      <c r="EY417" t="s">
        <v>348</v>
      </c>
      <c r="EZ417" t="s">
        <v>333</v>
      </c>
      <c r="FA417">
        <v>1</v>
      </c>
      <c r="FB417" t="s">
        <v>163</v>
      </c>
      <c r="FC417" t="s">
        <v>163</v>
      </c>
      <c r="FD417" t="s">
        <v>163</v>
      </c>
      <c r="FE417" t="s">
        <v>163</v>
      </c>
      <c r="FF417" t="s">
        <v>163</v>
      </c>
      <c r="FG417" t="s">
        <v>163</v>
      </c>
      <c r="FH417" t="s">
        <v>163</v>
      </c>
      <c r="FI417" t="s">
        <v>163</v>
      </c>
      <c r="FJ417" t="s">
        <v>163</v>
      </c>
      <c r="FK417">
        <f t="shared" si="12"/>
        <v>1</v>
      </c>
      <c r="FL417">
        <f t="shared" si="13"/>
        <v>0</v>
      </c>
    </row>
    <row r="418" spans="1:168" x14ac:dyDescent="0.25">
      <c r="A418">
        <v>417</v>
      </c>
      <c r="B418" t="s">
        <v>175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61304</v>
      </c>
      <c r="J418" t="s">
        <v>176</v>
      </c>
      <c r="K418" t="s">
        <v>10</v>
      </c>
      <c r="L418" t="s">
        <v>243</v>
      </c>
      <c r="M418">
        <v>1</v>
      </c>
      <c r="N418">
        <v>1</v>
      </c>
      <c r="O418">
        <v>3</v>
      </c>
      <c r="P418">
        <v>2</v>
      </c>
      <c r="Q418">
        <v>1</v>
      </c>
      <c r="R418">
        <v>2</v>
      </c>
      <c r="S418">
        <v>1</v>
      </c>
      <c r="T418" t="s">
        <v>163</v>
      </c>
      <c r="U418" t="s">
        <v>163</v>
      </c>
      <c r="V418" t="s">
        <v>163</v>
      </c>
      <c r="W418" t="s">
        <v>308</v>
      </c>
      <c r="X418" t="s">
        <v>312</v>
      </c>
      <c r="Y418" t="s">
        <v>312</v>
      </c>
      <c r="Z418" t="s">
        <v>313</v>
      </c>
      <c r="AA418" t="s">
        <v>312</v>
      </c>
      <c r="AB418" t="s">
        <v>312</v>
      </c>
      <c r="AC418" t="s">
        <v>308</v>
      </c>
      <c r="AD418" t="s">
        <v>311</v>
      </c>
      <c r="AE418" t="s">
        <v>310</v>
      </c>
      <c r="AF418" t="s">
        <v>314</v>
      </c>
      <c r="AG418" t="s">
        <v>316</v>
      </c>
      <c r="AH418" t="s">
        <v>316</v>
      </c>
      <c r="AI418" t="s">
        <v>316</v>
      </c>
      <c r="AJ418" t="s">
        <v>314</v>
      </c>
      <c r="AK418" t="s">
        <v>314</v>
      </c>
      <c r="AL418" t="s">
        <v>314</v>
      </c>
      <c r="AM418" t="s">
        <v>306</v>
      </c>
      <c r="AN418" t="s">
        <v>306</v>
      </c>
      <c r="AO418" t="s">
        <v>319</v>
      </c>
      <c r="AP418">
        <v>4</v>
      </c>
      <c r="AQ418" t="s">
        <v>320</v>
      </c>
      <c r="AR418">
        <v>3</v>
      </c>
      <c r="AS418" t="s">
        <v>163</v>
      </c>
      <c r="AT418" t="s">
        <v>318</v>
      </c>
      <c r="AU418" t="s">
        <v>326</v>
      </c>
      <c r="AV418" t="s">
        <v>163</v>
      </c>
      <c r="AW418" t="s">
        <v>163</v>
      </c>
      <c r="AX418">
        <v>2</v>
      </c>
      <c r="AY418" t="s">
        <v>163</v>
      </c>
      <c r="AZ418" t="s">
        <v>163</v>
      </c>
      <c r="BA418" t="s">
        <v>163</v>
      </c>
      <c r="BB418" t="s">
        <v>163</v>
      </c>
      <c r="BC418" t="s">
        <v>163</v>
      </c>
      <c r="BD418" t="s">
        <v>163</v>
      </c>
      <c r="BE418" t="s">
        <v>163</v>
      </c>
      <c r="BF418">
        <v>2</v>
      </c>
      <c r="BG418" t="s">
        <v>163</v>
      </c>
      <c r="BH418" t="s">
        <v>163</v>
      </c>
      <c r="BI418" t="s">
        <v>163</v>
      </c>
      <c r="BJ418" t="s">
        <v>163</v>
      </c>
      <c r="BK418" t="s">
        <v>163</v>
      </c>
      <c r="BL418" t="s">
        <v>163</v>
      </c>
      <c r="BM418" t="s">
        <v>163</v>
      </c>
      <c r="BN418" t="s">
        <v>163</v>
      </c>
      <c r="BO418" t="s">
        <v>163</v>
      </c>
      <c r="BP418" t="s">
        <v>163</v>
      </c>
      <c r="BQ418" t="s">
        <v>163</v>
      </c>
      <c r="BR418" s="16">
        <v>2</v>
      </c>
      <c r="BS418" s="16">
        <v>0</v>
      </c>
      <c r="BT418" s="16">
        <v>0</v>
      </c>
      <c r="BU418" s="16">
        <v>2</v>
      </c>
      <c r="BV418" s="16">
        <v>0</v>
      </c>
      <c r="BW418" s="16">
        <v>0</v>
      </c>
      <c r="BX418" s="16" t="s">
        <v>163</v>
      </c>
      <c r="BY418" s="16" t="s">
        <v>163</v>
      </c>
      <c r="BZ418" s="16" t="s">
        <v>163</v>
      </c>
      <c r="CA418" s="16" t="s">
        <v>163</v>
      </c>
      <c r="CB418" s="16" t="s">
        <v>163</v>
      </c>
      <c r="CC418" s="16" t="s">
        <v>163</v>
      </c>
      <c r="CD418" s="16" t="s">
        <v>163</v>
      </c>
      <c r="CE418" s="16" t="s">
        <v>163</v>
      </c>
      <c r="CF418" s="16" t="s">
        <v>163</v>
      </c>
      <c r="CG418" s="16" t="s">
        <v>163</v>
      </c>
      <c r="CH418" s="16" t="s">
        <v>163</v>
      </c>
      <c r="CI418" s="16" t="s">
        <v>163</v>
      </c>
      <c r="CJ418" s="16" t="s">
        <v>163</v>
      </c>
      <c r="CK418" s="16" t="s">
        <v>163</v>
      </c>
      <c r="CL418" s="16" t="s">
        <v>163</v>
      </c>
      <c r="CM418" s="16" t="s">
        <v>163</v>
      </c>
      <c r="CN418" s="16" t="s">
        <v>163</v>
      </c>
      <c r="CO418" s="16" t="s">
        <v>163</v>
      </c>
      <c r="CP418" s="16" t="s">
        <v>163</v>
      </c>
      <c r="CQ418" s="16" t="s">
        <v>163</v>
      </c>
      <c r="CR418" s="16" t="s">
        <v>163</v>
      </c>
      <c r="CS418" s="16" t="s">
        <v>163</v>
      </c>
      <c r="CT418" s="16" t="s">
        <v>163</v>
      </c>
      <c r="CU418" s="16" t="s">
        <v>163</v>
      </c>
      <c r="CV418" s="16" t="s">
        <v>163</v>
      </c>
      <c r="CW418" s="16" t="s">
        <v>163</v>
      </c>
      <c r="CX418" s="16" t="s">
        <v>163</v>
      </c>
      <c r="CY418" s="16" t="s">
        <v>163</v>
      </c>
      <c r="CZ418" s="16" t="s">
        <v>163</v>
      </c>
      <c r="DA418" s="16" t="s">
        <v>163</v>
      </c>
      <c r="DB418" s="16" t="s">
        <v>163</v>
      </c>
      <c r="DC418" s="16" t="s">
        <v>163</v>
      </c>
      <c r="DD418" s="16" t="s">
        <v>163</v>
      </c>
      <c r="DE418" s="16" t="s">
        <v>163</v>
      </c>
      <c r="DF418" s="16" t="s">
        <v>163</v>
      </c>
      <c r="DG418" s="16" t="s">
        <v>163</v>
      </c>
      <c r="DH418" s="16" t="s">
        <v>163</v>
      </c>
      <c r="DI418" s="16" t="s">
        <v>163</v>
      </c>
      <c r="DJ418" s="16" t="s">
        <v>163</v>
      </c>
      <c r="DK418" s="16" t="s">
        <v>163</v>
      </c>
      <c r="DL418" s="16" t="s">
        <v>163</v>
      </c>
      <c r="DM418" s="16" t="s">
        <v>163</v>
      </c>
      <c r="DN418" s="16" t="s">
        <v>163</v>
      </c>
      <c r="DO418" s="16" t="s">
        <v>163</v>
      </c>
      <c r="DP418" s="16" t="s">
        <v>163</v>
      </c>
      <c r="DQ418" s="16" t="s">
        <v>163</v>
      </c>
      <c r="DR418" s="16" t="s">
        <v>163</v>
      </c>
      <c r="DS418" s="16" t="s">
        <v>163</v>
      </c>
      <c r="DT418" s="16" t="s">
        <v>163</v>
      </c>
      <c r="DU418" s="16" t="s">
        <v>163</v>
      </c>
      <c r="DV418" s="16" t="s">
        <v>163</v>
      </c>
      <c r="DW418" s="16" t="s">
        <v>163</v>
      </c>
      <c r="DX418" s="16" t="s">
        <v>163</v>
      </c>
      <c r="DY418" s="16" t="s">
        <v>163</v>
      </c>
      <c r="DZ418" s="16" t="s">
        <v>163</v>
      </c>
      <c r="EA418" s="16" t="s">
        <v>163</v>
      </c>
      <c r="EB418" s="16" t="s">
        <v>163</v>
      </c>
      <c r="EC418" s="16" t="s">
        <v>163</v>
      </c>
      <c r="ED418" s="16" t="s">
        <v>163</v>
      </c>
      <c r="EE418" s="16" t="s">
        <v>163</v>
      </c>
      <c r="EF418" s="16" t="s">
        <v>163</v>
      </c>
      <c r="EG418" s="16" t="s">
        <v>163</v>
      </c>
      <c r="EH418" s="16" t="s">
        <v>163</v>
      </c>
      <c r="EI418">
        <v>5</v>
      </c>
      <c r="EJ418">
        <v>2</v>
      </c>
      <c r="EK418" t="s">
        <v>163</v>
      </c>
      <c r="EL418">
        <v>5</v>
      </c>
      <c r="EM418">
        <v>16</v>
      </c>
      <c r="EN418">
        <v>13</v>
      </c>
      <c r="EO418">
        <v>13</v>
      </c>
      <c r="EP418">
        <v>11</v>
      </c>
      <c r="EQ418">
        <v>23</v>
      </c>
      <c r="ER418" t="s">
        <v>163</v>
      </c>
      <c r="ES418">
        <v>1</v>
      </c>
      <c r="ET418" t="s">
        <v>163</v>
      </c>
      <c r="EU418">
        <v>3</v>
      </c>
      <c r="EV418">
        <v>1967</v>
      </c>
      <c r="EW418">
        <v>1</v>
      </c>
      <c r="EX418" t="s">
        <v>339</v>
      </c>
      <c r="EY418" t="s">
        <v>350</v>
      </c>
      <c r="EZ418" t="s">
        <v>332</v>
      </c>
      <c r="FA418" t="s">
        <v>163</v>
      </c>
      <c r="FB418">
        <v>1</v>
      </c>
      <c r="FC418" t="s">
        <v>163</v>
      </c>
      <c r="FD418" t="s">
        <v>163</v>
      </c>
      <c r="FE418" t="s">
        <v>163</v>
      </c>
      <c r="FF418" t="s">
        <v>163</v>
      </c>
      <c r="FG418" t="s">
        <v>163</v>
      </c>
      <c r="FH418" t="s">
        <v>163</v>
      </c>
      <c r="FI418" t="s">
        <v>163</v>
      </c>
      <c r="FJ418" t="s">
        <v>163</v>
      </c>
      <c r="FK418">
        <f t="shared" si="12"/>
        <v>1</v>
      </c>
      <c r="FL418">
        <f t="shared" si="13"/>
        <v>1</v>
      </c>
    </row>
    <row r="419" spans="1:168" x14ac:dyDescent="0.25">
      <c r="A419">
        <v>418</v>
      </c>
      <c r="B419" t="s">
        <v>235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10101</v>
      </c>
      <c r="J419" t="s">
        <v>236</v>
      </c>
      <c r="K419" t="s">
        <v>237</v>
      </c>
      <c r="L419" t="s">
        <v>244</v>
      </c>
      <c r="M419">
        <v>1</v>
      </c>
      <c r="N419">
        <v>1</v>
      </c>
      <c r="O419">
        <v>7</v>
      </c>
      <c r="P419">
        <v>6</v>
      </c>
      <c r="Q419">
        <v>1</v>
      </c>
      <c r="R419">
        <v>1</v>
      </c>
      <c r="S419" t="s">
        <v>163</v>
      </c>
      <c r="T419">
        <v>50</v>
      </c>
      <c r="U419">
        <v>0</v>
      </c>
      <c r="V419">
        <v>50</v>
      </c>
      <c r="W419" t="s">
        <v>312</v>
      </c>
      <c r="X419" t="s">
        <v>310</v>
      </c>
      <c r="Y419" t="s">
        <v>310</v>
      </c>
      <c r="Z419" t="s">
        <v>310</v>
      </c>
      <c r="AA419" t="s">
        <v>311</v>
      </c>
      <c r="AB419" t="s">
        <v>311</v>
      </c>
      <c r="AC419" t="s">
        <v>311</v>
      </c>
      <c r="AD419" t="s">
        <v>312</v>
      </c>
      <c r="AE419" t="s">
        <v>310</v>
      </c>
      <c r="AF419" t="s">
        <v>315</v>
      </c>
      <c r="AG419" t="s">
        <v>316</v>
      </c>
      <c r="AH419" t="s">
        <v>306</v>
      </c>
      <c r="AI419" t="s">
        <v>306</v>
      </c>
      <c r="AJ419" t="s">
        <v>314</v>
      </c>
      <c r="AK419" t="s">
        <v>314</v>
      </c>
      <c r="AL419" t="s">
        <v>315</v>
      </c>
      <c r="AM419" t="s">
        <v>306</v>
      </c>
      <c r="AN419" t="s">
        <v>306</v>
      </c>
      <c r="AO419" t="s">
        <v>163</v>
      </c>
      <c r="AP419" t="s">
        <v>163</v>
      </c>
      <c r="AQ419" t="s">
        <v>163</v>
      </c>
      <c r="AR419" t="s">
        <v>163</v>
      </c>
      <c r="AS419" t="s">
        <v>163</v>
      </c>
      <c r="AT419" t="s">
        <v>318</v>
      </c>
      <c r="AU419" t="s">
        <v>326</v>
      </c>
      <c r="AV419" t="s">
        <v>163</v>
      </c>
      <c r="AW419" t="s">
        <v>163</v>
      </c>
      <c r="AX419" t="s">
        <v>163</v>
      </c>
      <c r="AY419" t="s">
        <v>163</v>
      </c>
      <c r="AZ419" t="s">
        <v>163</v>
      </c>
      <c r="BA419" t="s">
        <v>163</v>
      </c>
      <c r="BB419" t="s">
        <v>163</v>
      </c>
      <c r="BC419" t="s">
        <v>163</v>
      </c>
      <c r="BD419" t="s">
        <v>163</v>
      </c>
      <c r="BE419" t="s">
        <v>163</v>
      </c>
      <c r="BF419" t="s">
        <v>163</v>
      </c>
      <c r="BG419" t="s">
        <v>163</v>
      </c>
      <c r="BH419">
        <v>2</v>
      </c>
      <c r="BI419" t="s">
        <v>163</v>
      </c>
      <c r="BJ419" t="s">
        <v>163</v>
      </c>
      <c r="BK419" t="s">
        <v>163</v>
      </c>
      <c r="BL419" t="s">
        <v>163</v>
      </c>
      <c r="BM419">
        <v>2</v>
      </c>
      <c r="BN419" t="s">
        <v>163</v>
      </c>
      <c r="BO419" t="s">
        <v>163</v>
      </c>
      <c r="BP419" t="s">
        <v>163</v>
      </c>
      <c r="BQ419" t="s">
        <v>163</v>
      </c>
      <c r="BR419" s="16">
        <v>1</v>
      </c>
      <c r="BS419" s="16" t="s">
        <v>164</v>
      </c>
      <c r="BT419" s="16">
        <v>2</v>
      </c>
      <c r="BU419" s="16">
        <v>1</v>
      </c>
      <c r="BV419" s="16">
        <v>3</v>
      </c>
      <c r="BW419" s="16">
        <v>1</v>
      </c>
      <c r="BX419" s="16" t="s">
        <v>163</v>
      </c>
      <c r="BY419" s="16" t="s">
        <v>163</v>
      </c>
      <c r="BZ419" s="16">
        <v>301</v>
      </c>
      <c r="CA419" s="16">
        <v>301</v>
      </c>
      <c r="CB419" s="16" t="s">
        <v>163</v>
      </c>
      <c r="CC419" s="16" t="s">
        <v>163</v>
      </c>
      <c r="CD419" s="16" t="s">
        <v>163</v>
      </c>
      <c r="CE419" s="16" t="s">
        <v>163</v>
      </c>
      <c r="CF419" s="16" t="s">
        <v>163</v>
      </c>
      <c r="CG419" s="16" t="s">
        <v>163</v>
      </c>
      <c r="CH419" s="16" t="s">
        <v>163</v>
      </c>
      <c r="CI419" s="16" t="s">
        <v>163</v>
      </c>
      <c r="CJ419" s="16" t="s">
        <v>163</v>
      </c>
      <c r="CK419" s="16">
        <v>301</v>
      </c>
      <c r="CL419" s="16" t="s">
        <v>163</v>
      </c>
      <c r="CM419" s="16">
        <v>2</v>
      </c>
      <c r="CN419" s="16">
        <v>1</v>
      </c>
      <c r="CO419" s="16">
        <v>7</v>
      </c>
      <c r="CP419" s="16" t="s">
        <v>163</v>
      </c>
      <c r="CQ419" s="16" t="s">
        <v>163</v>
      </c>
      <c r="CR419" s="16" t="s">
        <v>163</v>
      </c>
      <c r="CS419" s="16" t="s">
        <v>163</v>
      </c>
      <c r="CT419" s="16" t="s">
        <v>163</v>
      </c>
      <c r="CU419" s="16">
        <v>301</v>
      </c>
      <c r="CV419" s="16" t="s">
        <v>163</v>
      </c>
      <c r="CW419" s="16">
        <v>1</v>
      </c>
      <c r="CX419" s="16">
        <v>1</v>
      </c>
      <c r="CY419" s="16">
        <v>7</v>
      </c>
      <c r="CZ419" s="16" t="s">
        <v>163</v>
      </c>
      <c r="DA419" s="16" t="s">
        <v>163</v>
      </c>
      <c r="DB419" s="16" t="s">
        <v>163</v>
      </c>
      <c r="DC419" s="16" t="s">
        <v>163</v>
      </c>
      <c r="DD419" s="16" t="s">
        <v>163</v>
      </c>
      <c r="DE419" s="16" t="s">
        <v>163</v>
      </c>
      <c r="DF419" s="16" t="s">
        <v>163</v>
      </c>
      <c r="DG419" s="16" t="s">
        <v>163</v>
      </c>
      <c r="DH419" s="16" t="s">
        <v>163</v>
      </c>
      <c r="DI419" s="16" t="s">
        <v>163</v>
      </c>
      <c r="DJ419" s="16" t="s">
        <v>163</v>
      </c>
      <c r="DK419" s="16" t="s">
        <v>163</v>
      </c>
      <c r="DL419" s="16" t="s">
        <v>163</v>
      </c>
      <c r="DM419" s="16" t="s">
        <v>163</v>
      </c>
      <c r="DN419" s="16" t="s">
        <v>163</v>
      </c>
      <c r="DO419" s="16" t="s">
        <v>163</v>
      </c>
      <c r="DP419" s="16" t="s">
        <v>163</v>
      </c>
      <c r="DQ419" s="16" t="s">
        <v>163</v>
      </c>
      <c r="DR419" s="16" t="s">
        <v>163</v>
      </c>
      <c r="DS419" s="16" t="s">
        <v>163</v>
      </c>
      <c r="DT419" s="16" t="s">
        <v>163</v>
      </c>
      <c r="DU419" s="16" t="s">
        <v>163</v>
      </c>
      <c r="DV419" s="16" t="s">
        <v>163</v>
      </c>
      <c r="DW419" s="16" t="s">
        <v>163</v>
      </c>
      <c r="DX419" s="16" t="s">
        <v>163</v>
      </c>
      <c r="DY419" s="16">
        <v>301</v>
      </c>
      <c r="DZ419" s="16" t="s">
        <v>163</v>
      </c>
      <c r="EA419" s="16">
        <v>1</v>
      </c>
      <c r="EB419" s="16">
        <v>1</v>
      </c>
      <c r="EC419" s="16">
        <v>7</v>
      </c>
      <c r="ED419" s="16" t="s">
        <v>163</v>
      </c>
      <c r="EE419" s="16" t="s">
        <v>163</v>
      </c>
      <c r="EF419" s="16" t="s">
        <v>163</v>
      </c>
      <c r="EG419" s="16" t="s">
        <v>163</v>
      </c>
      <c r="EH419" s="16" t="s">
        <v>163</v>
      </c>
      <c r="EI419">
        <v>5</v>
      </c>
      <c r="EJ419">
        <v>2</v>
      </c>
      <c r="EK419" t="s">
        <v>163</v>
      </c>
      <c r="EL419">
        <v>6</v>
      </c>
      <c r="EM419">
        <v>16</v>
      </c>
      <c r="EN419">
        <v>16</v>
      </c>
      <c r="EO419">
        <v>16</v>
      </c>
      <c r="EP419">
        <v>14</v>
      </c>
      <c r="EQ419">
        <v>22</v>
      </c>
      <c r="ER419" t="s">
        <v>163</v>
      </c>
      <c r="ES419">
        <v>9</v>
      </c>
      <c r="ET419" t="s">
        <v>163</v>
      </c>
      <c r="EU419">
        <v>4</v>
      </c>
      <c r="EV419">
        <v>1981</v>
      </c>
      <c r="EW419">
        <v>1</v>
      </c>
      <c r="EX419" t="s">
        <v>341</v>
      </c>
      <c r="EY419" t="s">
        <v>349</v>
      </c>
      <c r="EZ419" t="s">
        <v>334</v>
      </c>
      <c r="FA419" t="s">
        <v>163</v>
      </c>
      <c r="FB419" t="s">
        <v>163</v>
      </c>
      <c r="FC419" t="s">
        <v>163</v>
      </c>
      <c r="FD419" t="s">
        <v>163</v>
      </c>
      <c r="FE419" t="s">
        <v>163</v>
      </c>
      <c r="FF419" t="s">
        <v>163</v>
      </c>
      <c r="FG419" t="s">
        <v>163</v>
      </c>
      <c r="FH419" t="s">
        <v>163</v>
      </c>
      <c r="FI419" t="s">
        <v>163</v>
      </c>
      <c r="FJ419" t="s">
        <v>163</v>
      </c>
      <c r="FK419">
        <f t="shared" si="12"/>
        <v>1</v>
      </c>
      <c r="FL419">
        <f t="shared" si="13"/>
        <v>0</v>
      </c>
    </row>
    <row r="420" spans="1:168" x14ac:dyDescent="0.25">
      <c r="A420">
        <v>419</v>
      </c>
      <c r="B420" t="s">
        <v>235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10101</v>
      </c>
      <c r="J420" t="s">
        <v>236</v>
      </c>
      <c r="K420" t="s">
        <v>237</v>
      </c>
      <c r="L420" t="s">
        <v>244</v>
      </c>
      <c r="M420">
        <v>1</v>
      </c>
      <c r="N420">
        <v>1</v>
      </c>
      <c r="O420">
        <v>7</v>
      </c>
      <c r="P420">
        <v>4</v>
      </c>
      <c r="Q420">
        <v>3</v>
      </c>
      <c r="R420">
        <v>1</v>
      </c>
      <c r="S420" t="s">
        <v>163</v>
      </c>
      <c r="T420">
        <v>50</v>
      </c>
      <c r="U420">
        <v>0</v>
      </c>
      <c r="V420">
        <v>50</v>
      </c>
      <c r="W420" t="s">
        <v>310</v>
      </c>
      <c r="X420" t="s">
        <v>310</v>
      </c>
      <c r="Y420" t="s">
        <v>310</v>
      </c>
      <c r="Z420" t="s">
        <v>310</v>
      </c>
      <c r="AA420" t="s">
        <v>311</v>
      </c>
      <c r="AB420" t="s">
        <v>311</v>
      </c>
      <c r="AC420" t="s">
        <v>308</v>
      </c>
      <c r="AD420" t="s">
        <v>312</v>
      </c>
      <c r="AE420" t="s">
        <v>313</v>
      </c>
      <c r="AF420" t="s">
        <v>306</v>
      </c>
      <c r="AG420" t="s">
        <v>306</v>
      </c>
      <c r="AH420" t="s">
        <v>306</v>
      </c>
      <c r="AI420" t="s">
        <v>306</v>
      </c>
      <c r="AJ420" t="s">
        <v>314</v>
      </c>
      <c r="AK420" t="s">
        <v>314</v>
      </c>
      <c r="AL420" t="s">
        <v>314</v>
      </c>
      <c r="AM420" t="s">
        <v>306</v>
      </c>
      <c r="AN420" t="s">
        <v>316</v>
      </c>
      <c r="AO420" t="s">
        <v>163</v>
      </c>
      <c r="AP420" t="s">
        <v>163</v>
      </c>
      <c r="AQ420" t="s">
        <v>163</v>
      </c>
      <c r="AR420" t="s">
        <v>163</v>
      </c>
      <c r="AS420" t="s">
        <v>163</v>
      </c>
      <c r="AT420" t="s">
        <v>318</v>
      </c>
      <c r="AU420" t="s">
        <v>326</v>
      </c>
      <c r="AV420" t="s">
        <v>163</v>
      </c>
      <c r="AW420" t="s">
        <v>163</v>
      </c>
      <c r="AX420" t="s">
        <v>163</v>
      </c>
      <c r="AY420" t="s">
        <v>163</v>
      </c>
      <c r="AZ420" t="s">
        <v>163</v>
      </c>
      <c r="BA420" t="s">
        <v>163</v>
      </c>
      <c r="BB420" t="s">
        <v>163</v>
      </c>
      <c r="BC420" t="s">
        <v>163</v>
      </c>
      <c r="BD420" t="s">
        <v>163</v>
      </c>
      <c r="BE420" t="s">
        <v>163</v>
      </c>
      <c r="BF420" t="s">
        <v>163</v>
      </c>
      <c r="BG420" t="s">
        <v>163</v>
      </c>
      <c r="BH420">
        <v>2</v>
      </c>
      <c r="BI420" t="s">
        <v>163</v>
      </c>
      <c r="BJ420" t="s">
        <v>163</v>
      </c>
      <c r="BK420" t="s">
        <v>163</v>
      </c>
      <c r="BL420" t="s">
        <v>163</v>
      </c>
      <c r="BM420">
        <v>2</v>
      </c>
      <c r="BN420" t="s">
        <v>163</v>
      </c>
      <c r="BO420" t="s">
        <v>163</v>
      </c>
      <c r="BP420" t="s">
        <v>163</v>
      </c>
      <c r="BQ420" t="s">
        <v>163</v>
      </c>
      <c r="BR420" s="16">
        <v>1</v>
      </c>
      <c r="BS420" s="16" t="s">
        <v>164</v>
      </c>
      <c r="BT420" s="16">
        <v>2</v>
      </c>
      <c r="BU420" s="16">
        <v>1</v>
      </c>
      <c r="BV420" s="16" t="s">
        <v>164</v>
      </c>
      <c r="BW420" s="16">
        <v>2</v>
      </c>
      <c r="BX420" s="16" t="s">
        <v>163</v>
      </c>
      <c r="BY420" s="16" t="s">
        <v>163</v>
      </c>
      <c r="BZ420" s="16">
        <v>301</v>
      </c>
      <c r="CA420" s="16">
        <v>301</v>
      </c>
      <c r="CB420" s="16" t="s">
        <v>163</v>
      </c>
      <c r="CC420" s="16" t="s">
        <v>163</v>
      </c>
      <c r="CD420" s="16" t="s">
        <v>163</v>
      </c>
      <c r="CE420" s="16" t="s">
        <v>163</v>
      </c>
      <c r="CF420" s="16" t="s">
        <v>163</v>
      </c>
      <c r="CG420" s="16" t="s">
        <v>163</v>
      </c>
      <c r="CH420" s="16" t="s">
        <v>163</v>
      </c>
      <c r="CI420" s="16" t="s">
        <v>163</v>
      </c>
      <c r="CJ420" s="16" t="s">
        <v>163</v>
      </c>
      <c r="CK420" s="16">
        <v>301</v>
      </c>
      <c r="CL420" s="16" t="s">
        <v>163</v>
      </c>
      <c r="CM420" s="16">
        <v>1</v>
      </c>
      <c r="CN420" s="16">
        <v>1</v>
      </c>
      <c r="CO420" s="16">
        <v>7</v>
      </c>
      <c r="CP420" s="16" t="s">
        <v>163</v>
      </c>
      <c r="CQ420" s="16" t="s">
        <v>163</v>
      </c>
      <c r="CR420" s="16" t="s">
        <v>163</v>
      </c>
      <c r="CS420" s="16" t="s">
        <v>163</v>
      </c>
      <c r="CT420" s="16" t="s">
        <v>163</v>
      </c>
      <c r="CU420" s="16">
        <v>301</v>
      </c>
      <c r="CV420" s="16" t="s">
        <v>163</v>
      </c>
      <c r="CW420" s="16">
        <v>1</v>
      </c>
      <c r="CX420" s="16">
        <v>1</v>
      </c>
      <c r="CY420" s="16">
        <v>7</v>
      </c>
      <c r="CZ420" s="16" t="s">
        <v>163</v>
      </c>
      <c r="DA420" s="16" t="s">
        <v>163</v>
      </c>
      <c r="DB420" s="16" t="s">
        <v>163</v>
      </c>
      <c r="DC420" s="16" t="s">
        <v>163</v>
      </c>
      <c r="DD420" s="16" t="s">
        <v>163</v>
      </c>
      <c r="DE420" s="16" t="s">
        <v>163</v>
      </c>
      <c r="DF420" s="16" t="s">
        <v>163</v>
      </c>
      <c r="DG420" s="16" t="s">
        <v>163</v>
      </c>
      <c r="DH420" s="16" t="s">
        <v>163</v>
      </c>
      <c r="DI420" s="16" t="s">
        <v>163</v>
      </c>
      <c r="DJ420" s="16" t="s">
        <v>163</v>
      </c>
      <c r="DK420" s="16" t="s">
        <v>163</v>
      </c>
      <c r="DL420" s="16" t="s">
        <v>163</v>
      </c>
      <c r="DM420" s="16" t="s">
        <v>163</v>
      </c>
      <c r="DN420" s="16" t="s">
        <v>163</v>
      </c>
      <c r="DO420" s="16">
        <v>301</v>
      </c>
      <c r="DP420" s="16" t="s">
        <v>163</v>
      </c>
      <c r="DQ420" s="16">
        <v>1</v>
      </c>
      <c r="DR420" s="16">
        <v>1</v>
      </c>
      <c r="DS420" s="16">
        <v>7</v>
      </c>
      <c r="DT420" s="16" t="s">
        <v>163</v>
      </c>
      <c r="DU420" s="16" t="s">
        <v>163</v>
      </c>
      <c r="DV420" s="16" t="s">
        <v>163</v>
      </c>
      <c r="DW420" s="16" t="s">
        <v>163</v>
      </c>
      <c r="DX420" s="16" t="s">
        <v>163</v>
      </c>
      <c r="DY420" s="16">
        <v>301</v>
      </c>
      <c r="DZ420" s="16" t="s">
        <v>163</v>
      </c>
      <c r="EA420" s="16">
        <v>1</v>
      </c>
      <c r="EB420" s="16">
        <v>1</v>
      </c>
      <c r="EC420" s="16">
        <v>7</v>
      </c>
      <c r="ED420" s="16" t="s">
        <v>163</v>
      </c>
      <c r="EE420" s="16" t="s">
        <v>163</v>
      </c>
      <c r="EF420" s="16" t="s">
        <v>163</v>
      </c>
      <c r="EG420" s="16" t="s">
        <v>163</v>
      </c>
      <c r="EH420" s="16" t="s">
        <v>163</v>
      </c>
      <c r="EI420">
        <v>5</v>
      </c>
      <c r="EJ420">
        <v>2</v>
      </c>
      <c r="EK420" t="s">
        <v>163</v>
      </c>
      <c r="EL420">
        <v>6</v>
      </c>
      <c r="EM420">
        <v>16</v>
      </c>
      <c r="EN420">
        <v>16</v>
      </c>
      <c r="EO420">
        <v>14</v>
      </c>
      <c r="EP420">
        <v>14</v>
      </c>
      <c r="EQ420">
        <v>23</v>
      </c>
      <c r="ER420" t="s">
        <v>163</v>
      </c>
      <c r="ES420">
        <v>1</v>
      </c>
      <c r="ET420" t="s">
        <v>163</v>
      </c>
      <c r="EU420">
        <v>3</v>
      </c>
      <c r="EV420">
        <v>1982</v>
      </c>
      <c r="EW420">
        <v>1</v>
      </c>
      <c r="EX420" t="s">
        <v>338</v>
      </c>
      <c r="EY420" t="s">
        <v>347</v>
      </c>
      <c r="EZ420" t="s">
        <v>332</v>
      </c>
      <c r="FA420" t="s">
        <v>163</v>
      </c>
      <c r="FB420" t="s">
        <v>163</v>
      </c>
      <c r="FC420" t="s">
        <v>163</v>
      </c>
      <c r="FD420" t="s">
        <v>163</v>
      </c>
      <c r="FE420" t="s">
        <v>163</v>
      </c>
      <c r="FF420" t="s">
        <v>163</v>
      </c>
      <c r="FG420" t="s">
        <v>163</v>
      </c>
      <c r="FH420" t="s">
        <v>163</v>
      </c>
      <c r="FI420" t="s">
        <v>163</v>
      </c>
      <c r="FJ420" t="s">
        <v>163</v>
      </c>
      <c r="FK420">
        <f t="shared" si="12"/>
        <v>1</v>
      </c>
      <c r="FL420">
        <f t="shared" si="13"/>
        <v>0</v>
      </c>
    </row>
    <row r="421" spans="1:168" x14ac:dyDescent="0.25">
      <c r="A421">
        <v>420</v>
      </c>
      <c r="B421" t="s">
        <v>235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10101</v>
      </c>
      <c r="J421" t="s">
        <v>236</v>
      </c>
      <c r="K421" t="s">
        <v>237</v>
      </c>
      <c r="L421" t="s">
        <v>244</v>
      </c>
      <c r="M421">
        <v>1</v>
      </c>
      <c r="N421">
        <v>1</v>
      </c>
      <c r="O421">
        <v>5</v>
      </c>
      <c r="P421">
        <v>4</v>
      </c>
      <c r="Q421">
        <v>1</v>
      </c>
      <c r="R421">
        <v>2</v>
      </c>
      <c r="S421">
        <v>1</v>
      </c>
      <c r="T421" t="s">
        <v>163</v>
      </c>
      <c r="U421" t="s">
        <v>163</v>
      </c>
      <c r="V421" t="s">
        <v>163</v>
      </c>
      <c r="W421" t="s">
        <v>310</v>
      </c>
      <c r="X421" t="s">
        <v>310</v>
      </c>
      <c r="Y421" t="s">
        <v>310</v>
      </c>
      <c r="Z421" t="s">
        <v>310</v>
      </c>
      <c r="AA421" t="s">
        <v>312</v>
      </c>
      <c r="AB421" t="s">
        <v>310</v>
      </c>
      <c r="AC421" t="s">
        <v>308</v>
      </c>
      <c r="AD421" t="s">
        <v>310</v>
      </c>
      <c r="AE421" t="s">
        <v>310</v>
      </c>
      <c r="AF421" t="s">
        <v>316</v>
      </c>
      <c r="AG421" t="s">
        <v>316</v>
      </c>
      <c r="AH421" t="s">
        <v>306</v>
      </c>
      <c r="AI421" t="s">
        <v>306</v>
      </c>
      <c r="AJ421" t="s">
        <v>306</v>
      </c>
      <c r="AK421" t="s">
        <v>306</v>
      </c>
      <c r="AL421" t="s">
        <v>314</v>
      </c>
      <c r="AM421" t="s">
        <v>306</v>
      </c>
      <c r="AN421" t="s">
        <v>306</v>
      </c>
      <c r="AO421" t="s">
        <v>163</v>
      </c>
      <c r="AP421" t="s">
        <v>163</v>
      </c>
      <c r="AQ421" t="s">
        <v>163</v>
      </c>
      <c r="AR421" t="s">
        <v>163</v>
      </c>
      <c r="AS421" t="s">
        <v>163</v>
      </c>
      <c r="AT421" t="s">
        <v>318</v>
      </c>
      <c r="AU421" t="s">
        <v>326</v>
      </c>
      <c r="AV421" t="s">
        <v>163</v>
      </c>
      <c r="AW421" t="s">
        <v>163</v>
      </c>
      <c r="AX421" t="s">
        <v>163</v>
      </c>
      <c r="AY421" t="s">
        <v>163</v>
      </c>
      <c r="AZ421" t="s">
        <v>163</v>
      </c>
      <c r="BA421" t="s">
        <v>163</v>
      </c>
      <c r="BB421" t="s">
        <v>163</v>
      </c>
      <c r="BC421" t="s">
        <v>163</v>
      </c>
      <c r="BD421" t="s">
        <v>163</v>
      </c>
      <c r="BE421" t="s">
        <v>163</v>
      </c>
      <c r="BF421" t="s">
        <v>163</v>
      </c>
      <c r="BG421" t="s">
        <v>163</v>
      </c>
      <c r="BH421">
        <v>3</v>
      </c>
      <c r="BI421" t="s">
        <v>163</v>
      </c>
      <c r="BJ421" t="s">
        <v>163</v>
      </c>
      <c r="BK421" t="s">
        <v>163</v>
      </c>
      <c r="BL421" t="s">
        <v>163</v>
      </c>
      <c r="BM421">
        <v>1</v>
      </c>
      <c r="BN421" t="s">
        <v>163</v>
      </c>
      <c r="BO421" t="s">
        <v>163</v>
      </c>
      <c r="BP421" t="s">
        <v>163</v>
      </c>
      <c r="BQ421">
        <v>1</v>
      </c>
      <c r="BR421" s="16">
        <v>1</v>
      </c>
      <c r="BS421" s="16">
        <v>3</v>
      </c>
      <c r="BT421" s="16">
        <v>1</v>
      </c>
      <c r="BU421" s="16">
        <v>2</v>
      </c>
      <c r="BV421" s="16">
        <v>0</v>
      </c>
      <c r="BW421" s="16">
        <v>0</v>
      </c>
      <c r="BX421" s="16" t="s">
        <v>163</v>
      </c>
      <c r="BY421" s="16" t="s">
        <v>163</v>
      </c>
      <c r="BZ421" s="16" t="s">
        <v>163</v>
      </c>
      <c r="CA421" s="16">
        <v>301</v>
      </c>
      <c r="CB421" s="16" t="s">
        <v>163</v>
      </c>
      <c r="CC421" s="16" t="s">
        <v>163</v>
      </c>
      <c r="CD421" s="16" t="s">
        <v>163</v>
      </c>
      <c r="CE421" s="16" t="s">
        <v>163</v>
      </c>
      <c r="CF421" s="16" t="s">
        <v>163</v>
      </c>
      <c r="CG421" s="16" t="s">
        <v>163</v>
      </c>
      <c r="CH421" s="16" t="s">
        <v>163</v>
      </c>
      <c r="CI421" s="16" t="s">
        <v>163</v>
      </c>
      <c r="CJ421" s="16" t="s">
        <v>163</v>
      </c>
      <c r="CK421" s="16" t="s">
        <v>163</v>
      </c>
      <c r="CL421" s="16" t="s">
        <v>163</v>
      </c>
      <c r="CM421" s="16" t="s">
        <v>163</v>
      </c>
      <c r="CN421" s="16" t="s">
        <v>163</v>
      </c>
      <c r="CO421" s="16" t="s">
        <v>163</v>
      </c>
      <c r="CP421" s="16" t="s">
        <v>163</v>
      </c>
      <c r="CQ421" s="16" t="s">
        <v>163</v>
      </c>
      <c r="CR421" s="16" t="s">
        <v>163</v>
      </c>
      <c r="CS421" s="16" t="s">
        <v>163</v>
      </c>
      <c r="CT421" s="16" t="s">
        <v>163</v>
      </c>
      <c r="CU421" s="16">
        <v>301</v>
      </c>
      <c r="CV421" s="16" t="s">
        <v>163</v>
      </c>
      <c r="CW421" s="16">
        <v>1</v>
      </c>
      <c r="CX421" s="16">
        <v>3</v>
      </c>
      <c r="CY421" s="16" t="s">
        <v>163</v>
      </c>
      <c r="CZ421" s="16" t="s">
        <v>163</v>
      </c>
      <c r="DA421" s="16" t="s">
        <v>163</v>
      </c>
      <c r="DB421" s="16" t="s">
        <v>163</v>
      </c>
      <c r="DC421" s="16" t="s">
        <v>163</v>
      </c>
      <c r="DD421" s="16" t="s">
        <v>163</v>
      </c>
      <c r="DE421" s="16" t="s">
        <v>163</v>
      </c>
      <c r="DF421" s="16" t="s">
        <v>163</v>
      </c>
      <c r="DG421" s="16" t="s">
        <v>163</v>
      </c>
      <c r="DH421" s="16" t="s">
        <v>163</v>
      </c>
      <c r="DI421" s="16" t="s">
        <v>163</v>
      </c>
      <c r="DJ421" s="16" t="s">
        <v>163</v>
      </c>
      <c r="DK421" s="16" t="s">
        <v>163</v>
      </c>
      <c r="DL421" s="16" t="s">
        <v>163</v>
      </c>
      <c r="DM421" s="16" t="s">
        <v>163</v>
      </c>
      <c r="DN421" s="16" t="s">
        <v>163</v>
      </c>
      <c r="DO421" s="16" t="s">
        <v>163</v>
      </c>
      <c r="DP421" s="16" t="s">
        <v>163</v>
      </c>
      <c r="DQ421" s="16" t="s">
        <v>163</v>
      </c>
      <c r="DR421" s="16" t="s">
        <v>163</v>
      </c>
      <c r="DS421" s="16" t="s">
        <v>163</v>
      </c>
      <c r="DT421" s="16" t="s">
        <v>163</v>
      </c>
      <c r="DU421" s="16" t="s">
        <v>163</v>
      </c>
      <c r="DV421" s="16" t="s">
        <v>163</v>
      </c>
      <c r="DW421" s="16" t="s">
        <v>163</v>
      </c>
      <c r="DX421" s="16" t="s">
        <v>163</v>
      </c>
      <c r="DY421" s="16" t="s">
        <v>163</v>
      </c>
      <c r="DZ421" s="16" t="s">
        <v>163</v>
      </c>
      <c r="EA421" s="16" t="s">
        <v>163</v>
      </c>
      <c r="EB421" s="16" t="s">
        <v>163</v>
      </c>
      <c r="EC421" s="16" t="s">
        <v>163</v>
      </c>
      <c r="ED421" s="16" t="s">
        <v>163</v>
      </c>
      <c r="EE421" s="16" t="s">
        <v>163</v>
      </c>
      <c r="EF421" s="16" t="s">
        <v>163</v>
      </c>
      <c r="EG421" s="16" t="s">
        <v>163</v>
      </c>
      <c r="EH421" s="16" t="s">
        <v>163</v>
      </c>
      <c r="EI421">
        <v>6</v>
      </c>
      <c r="EJ421" t="s">
        <v>163</v>
      </c>
      <c r="EK421">
        <v>6</v>
      </c>
      <c r="EL421" t="s">
        <v>163</v>
      </c>
      <c r="EM421" t="s">
        <v>163</v>
      </c>
      <c r="EN421" t="s">
        <v>163</v>
      </c>
      <c r="EO421" t="s">
        <v>163</v>
      </c>
      <c r="EP421" t="s">
        <v>163</v>
      </c>
      <c r="EQ421" t="s">
        <v>163</v>
      </c>
      <c r="ER421" t="s">
        <v>163</v>
      </c>
      <c r="ES421" t="s">
        <v>163</v>
      </c>
      <c r="ET421" t="s">
        <v>163</v>
      </c>
      <c r="EU421">
        <v>3</v>
      </c>
      <c r="EV421">
        <v>1981</v>
      </c>
      <c r="EW421">
        <v>1</v>
      </c>
      <c r="EX421" t="s">
        <v>341</v>
      </c>
      <c r="EY421" t="s">
        <v>348</v>
      </c>
      <c r="EZ421" t="s">
        <v>333</v>
      </c>
      <c r="FA421" t="s">
        <v>163</v>
      </c>
      <c r="FB421" t="s">
        <v>163</v>
      </c>
      <c r="FC421" t="s">
        <v>163</v>
      </c>
      <c r="FD421" t="s">
        <v>163</v>
      </c>
      <c r="FE421" t="s">
        <v>163</v>
      </c>
      <c r="FF421" t="s">
        <v>163</v>
      </c>
      <c r="FG421" t="s">
        <v>163</v>
      </c>
      <c r="FH421" t="s">
        <v>163</v>
      </c>
      <c r="FI421" t="s">
        <v>163</v>
      </c>
      <c r="FJ421" t="s">
        <v>163</v>
      </c>
      <c r="FK421">
        <f t="shared" si="12"/>
        <v>1</v>
      </c>
      <c r="FL421">
        <f t="shared" si="13"/>
        <v>0</v>
      </c>
    </row>
    <row r="422" spans="1:168" x14ac:dyDescent="0.25">
      <c r="A422">
        <v>421</v>
      </c>
      <c r="B422" t="s">
        <v>235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10101</v>
      </c>
      <c r="J422" t="s">
        <v>236</v>
      </c>
      <c r="K422" t="s">
        <v>237</v>
      </c>
      <c r="L422" t="s">
        <v>244</v>
      </c>
      <c r="M422">
        <v>1</v>
      </c>
      <c r="N422">
        <v>1</v>
      </c>
      <c r="O422">
        <v>2</v>
      </c>
      <c r="P422">
        <v>2</v>
      </c>
      <c r="Q422">
        <v>0</v>
      </c>
      <c r="R422">
        <v>1</v>
      </c>
      <c r="S422" t="s">
        <v>163</v>
      </c>
      <c r="T422">
        <v>50</v>
      </c>
      <c r="U422">
        <v>0</v>
      </c>
      <c r="V422">
        <v>50</v>
      </c>
      <c r="W422" t="s">
        <v>310</v>
      </c>
      <c r="X422" t="s">
        <v>310</v>
      </c>
      <c r="Y422" t="s">
        <v>310</v>
      </c>
      <c r="Z422" t="s">
        <v>310</v>
      </c>
      <c r="AA422" t="s">
        <v>312</v>
      </c>
      <c r="AB422" t="s">
        <v>312</v>
      </c>
      <c r="AC422" t="s">
        <v>310</v>
      </c>
      <c r="AD422" t="s">
        <v>312</v>
      </c>
      <c r="AE422" t="s">
        <v>310</v>
      </c>
      <c r="AF422" t="s">
        <v>306</v>
      </c>
      <c r="AG422" t="s">
        <v>306</v>
      </c>
      <c r="AH422" t="s">
        <v>306</v>
      </c>
      <c r="AI422" t="s">
        <v>306</v>
      </c>
      <c r="AJ422" t="s">
        <v>315</v>
      </c>
      <c r="AK422" t="s">
        <v>315</v>
      </c>
      <c r="AL422" t="s">
        <v>306</v>
      </c>
      <c r="AM422" t="s">
        <v>306</v>
      </c>
      <c r="AN422" t="s">
        <v>306</v>
      </c>
      <c r="AO422" t="s">
        <v>163</v>
      </c>
      <c r="AP422" t="s">
        <v>163</v>
      </c>
      <c r="AQ422" t="s">
        <v>163</v>
      </c>
      <c r="AR422" t="s">
        <v>163</v>
      </c>
      <c r="AS422" t="s">
        <v>163</v>
      </c>
      <c r="AT422" t="s">
        <v>318</v>
      </c>
      <c r="AU422" t="s">
        <v>325</v>
      </c>
      <c r="AV422" t="s">
        <v>163</v>
      </c>
      <c r="AW422" t="s">
        <v>163</v>
      </c>
      <c r="AX422" t="s">
        <v>163</v>
      </c>
      <c r="AY422" t="s">
        <v>163</v>
      </c>
      <c r="AZ422" t="s">
        <v>163</v>
      </c>
      <c r="BA422" t="s">
        <v>163</v>
      </c>
      <c r="BB422" t="s">
        <v>163</v>
      </c>
      <c r="BC422" t="s">
        <v>163</v>
      </c>
      <c r="BD422" t="s">
        <v>163</v>
      </c>
      <c r="BE422" t="s">
        <v>163</v>
      </c>
      <c r="BF422" t="s">
        <v>163</v>
      </c>
      <c r="BG422" t="s">
        <v>163</v>
      </c>
      <c r="BH422">
        <v>1</v>
      </c>
      <c r="BI422">
        <v>1</v>
      </c>
      <c r="BJ422" t="s">
        <v>163</v>
      </c>
      <c r="BK422" t="s">
        <v>163</v>
      </c>
      <c r="BL422" t="s">
        <v>163</v>
      </c>
      <c r="BM422">
        <v>3</v>
      </c>
      <c r="BN422" t="s">
        <v>163</v>
      </c>
      <c r="BO422" t="s">
        <v>163</v>
      </c>
      <c r="BP422" t="s">
        <v>163</v>
      </c>
      <c r="BQ422" t="s">
        <v>163</v>
      </c>
      <c r="BR422" s="16">
        <v>1</v>
      </c>
      <c r="BS422" s="16" t="s">
        <v>164</v>
      </c>
      <c r="BT422" s="16">
        <v>2</v>
      </c>
      <c r="BU422" s="16">
        <v>1</v>
      </c>
      <c r="BV422" s="16" t="s">
        <v>164</v>
      </c>
      <c r="BW422" s="16">
        <v>2</v>
      </c>
      <c r="BX422" s="16" t="s">
        <v>163</v>
      </c>
      <c r="BY422" s="16" t="s">
        <v>163</v>
      </c>
      <c r="BZ422" s="16">
        <v>301</v>
      </c>
      <c r="CA422" s="16">
        <v>301</v>
      </c>
      <c r="CB422" s="16" t="s">
        <v>163</v>
      </c>
      <c r="CC422" s="16" t="s">
        <v>163</v>
      </c>
      <c r="CD422" s="16" t="s">
        <v>163</v>
      </c>
      <c r="CE422" s="16" t="s">
        <v>163</v>
      </c>
      <c r="CF422" s="16" t="s">
        <v>163</v>
      </c>
      <c r="CG422" s="16" t="s">
        <v>163</v>
      </c>
      <c r="CH422" s="16" t="s">
        <v>163</v>
      </c>
      <c r="CI422" s="16" t="s">
        <v>163</v>
      </c>
      <c r="CJ422" s="16" t="s">
        <v>163</v>
      </c>
      <c r="CK422" s="16">
        <v>301</v>
      </c>
      <c r="CL422" s="16" t="s">
        <v>163</v>
      </c>
      <c r="CM422" s="16">
        <v>1</v>
      </c>
      <c r="CN422" s="16">
        <v>3</v>
      </c>
      <c r="CO422" s="16" t="s">
        <v>163</v>
      </c>
      <c r="CP422" s="16" t="s">
        <v>163</v>
      </c>
      <c r="CQ422" s="16" t="s">
        <v>163</v>
      </c>
      <c r="CR422" s="16" t="s">
        <v>163</v>
      </c>
      <c r="CS422" s="16" t="s">
        <v>163</v>
      </c>
      <c r="CT422" s="16" t="s">
        <v>163</v>
      </c>
      <c r="CU422" s="16">
        <v>301</v>
      </c>
      <c r="CV422" s="16" t="s">
        <v>163</v>
      </c>
      <c r="CW422" s="16">
        <v>1</v>
      </c>
      <c r="CX422" s="16">
        <v>3</v>
      </c>
      <c r="CY422" s="16" t="s">
        <v>163</v>
      </c>
      <c r="CZ422" s="16" t="s">
        <v>163</v>
      </c>
      <c r="DA422" s="16" t="s">
        <v>163</v>
      </c>
      <c r="DB422" s="16" t="s">
        <v>163</v>
      </c>
      <c r="DC422" s="16" t="s">
        <v>163</v>
      </c>
      <c r="DD422" s="16" t="s">
        <v>163</v>
      </c>
      <c r="DE422" s="16" t="s">
        <v>163</v>
      </c>
      <c r="DF422" s="16" t="s">
        <v>163</v>
      </c>
      <c r="DG422" s="16" t="s">
        <v>163</v>
      </c>
      <c r="DH422" s="16" t="s">
        <v>163</v>
      </c>
      <c r="DI422" s="16" t="s">
        <v>163</v>
      </c>
      <c r="DJ422" s="16" t="s">
        <v>163</v>
      </c>
      <c r="DK422" s="16" t="s">
        <v>163</v>
      </c>
      <c r="DL422" s="16" t="s">
        <v>163</v>
      </c>
      <c r="DM422" s="16" t="s">
        <v>163</v>
      </c>
      <c r="DN422" s="16" t="s">
        <v>163</v>
      </c>
      <c r="DO422" s="16">
        <v>301</v>
      </c>
      <c r="DP422" s="16" t="s">
        <v>163</v>
      </c>
      <c r="DQ422" s="16">
        <v>1</v>
      </c>
      <c r="DR422" s="16">
        <v>3</v>
      </c>
      <c r="DS422" s="16" t="s">
        <v>163</v>
      </c>
      <c r="DT422" s="16" t="s">
        <v>163</v>
      </c>
      <c r="DU422" s="16" t="s">
        <v>163</v>
      </c>
      <c r="DV422" s="16" t="s">
        <v>163</v>
      </c>
      <c r="DW422" s="16" t="s">
        <v>163</v>
      </c>
      <c r="DX422" s="16" t="s">
        <v>163</v>
      </c>
      <c r="DY422" s="16">
        <v>308</v>
      </c>
      <c r="DZ422" s="16" t="s">
        <v>163</v>
      </c>
      <c r="EA422" s="16">
        <v>1</v>
      </c>
      <c r="EB422" s="16">
        <v>2</v>
      </c>
      <c r="EC422" s="16" t="s">
        <v>163</v>
      </c>
      <c r="ED422" s="16">
        <v>2</v>
      </c>
      <c r="EE422" s="16" t="s">
        <v>163</v>
      </c>
      <c r="EF422" s="16" t="s">
        <v>163</v>
      </c>
      <c r="EG422" s="16" t="s">
        <v>163</v>
      </c>
      <c r="EH422" s="16" t="s">
        <v>163</v>
      </c>
      <c r="EI422">
        <v>6</v>
      </c>
      <c r="EJ422" t="s">
        <v>163</v>
      </c>
      <c r="EK422">
        <v>6</v>
      </c>
      <c r="EL422" t="s">
        <v>163</v>
      </c>
      <c r="EM422" t="s">
        <v>163</v>
      </c>
      <c r="EN422" t="s">
        <v>163</v>
      </c>
      <c r="EO422" t="s">
        <v>163</v>
      </c>
      <c r="EP422" t="s">
        <v>163</v>
      </c>
      <c r="EQ422" t="s">
        <v>163</v>
      </c>
      <c r="ER422" t="s">
        <v>163</v>
      </c>
      <c r="ES422" t="s">
        <v>163</v>
      </c>
      <c r="ET422" t="s">
        <v>163</v>
      </c>
      <c r="EU422">
        <v>3</v>
      </c>
      <c r="EV422">
        <v>1954</v>
      </c>
      <c r="EW422">
        <v>1</v>
      </c>
      <c r="EX422" t="s">
        <v>341</v>
      </c>
      <c r="EY422" t="s">
        <v>348</v>
      </c>
      <c r="EZ422" t="s">
        <v>333</v>
      </c>
      <c r="FA422" t="s">
        <v>163</v>
      </c>
      <c r="FB422" t="s">
        <v>163</v>
      </c>
      <c r="FC422" t="s">
        <v>163</v>
      </c>
      <c r="FD422" t="s">
        <v>163</v>
      </c>
      <c r="FE422" t="s">
        <v>163</v>
      </c>
      <c r="FF422" t="s">
        <v>163</v>
      </c>
      <c r="FG422" t="s">
        <v>163</v>
      </c>
      <c r="FH422" t="s">
        <v>163</v>
      </c>
      <c r="FI422" t="s">
        <v>163</v>
      </c>
      <c r="FJ422" t="s">
        <v>163</v>
      </c>
      <c r="FK422">
        <f t="shared" si="12"/>
        <v>1</v>
      </c>
      <c r="FL422">
        <f t="shared" si="13"/>
        <v>0</v>
      </c>
    </row>
    <row r="423" spans="1:168" x14ac:dyDescent="0.25">
      <c r="A423">
        <v>422</v>
      </c>
      <c r="B423" t="s">
        <v>235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10101</v>
      </c>
      <c r="J423" t="s">
        <v>236</v>
      </c>
      <c r="K423" t="s">
        <v>237</v>
      </c>
      <c r="L423" t="s">
        <v>244</v>
      </c>
      <c r="M423">
        <v>1</v>
      </c>
      <c r="N423">
        <v>1</v>
      </c>
      <c r="O423">
        <v>3</v>
      </c>
      <c r="P423">
        <v>3</v>
      </c>
      <c r="Q423">
        <v>0</v>
      </c>
      <c r="R423">
        <v>1</v>
      </c>
      <c r="S423" t="s">
        <v>163</v>
      </c>
      <c r="T423">
        <v>50</v>
      </c>
      <c r="U423">
        <v>0</v>
      </c>
      <c r="V423">
        <v>50</v>
      </c>
      <c r="W423" t="s">
        <v>310</v>
      </c>
      <c r="X423" t="s">
        <v>310</v>
      </c>
      <c r="Y423" t="s">
        <v>312</v>
      </c>
      <c r="Z423" t="s">
        <v>310</v>
      </c>
      <c r="AA423" t="s">
        <v>311</v>
      </c>
      <c r="AB423" t="s">
        <v>311</v>
      </c>
      <c r="AC423" t="s">
        <v>311</v>
      </c>
      <c r="AD423" t="s">
        <v>310</v>
      </c>
      <c r="AE423" t="s">
        <v>310</v>
      </c>
      <c r="AF423" t="s">
        <v>306</v>
      </c>
      <c r="AG423" t="s">
        <v>306</v>
      </c>
      <c r="AH423" t="s">
        <v>306</v>
      </c>
      <c r="AI423" t="s">
        <v>306</v>
      </c>
      <c r="AJ423" t="s">
        <v>315</v>
      </c>
      <c r="AK423" t="s">
        <v>315</v>
      </c>
      <c r="AL423" t="s">
        <v>316</v>
      </c>
      <c r="AM423" t="s">
        <v>306</v>
      </c>
      <c r="AN423" t="s">
        <v>306</v>
      </c>
      <c r="AO423" t="s">
        <v>163</v>
      </c>
      <c r="AP423" t="s">
        <v>163</v>
      </c>
      <c r="AQ423" t="s">
        <v>163</v>
      </c>
      <c r="AR423" t="s">
        <v>163</v>
      </c>
      <c r="AS423" t="s">
        <v>163</v>
      </c>
      <c r="AT423" t="s">
        <v>318</v>
      </c>
      <c r="AU423" t="s">
        <v>326</v>
      </c>
      <c r="AV423" t="s">
        <v>163</v>
      </c>
      <c r="AW423" t="s">
        <v>163</v>
      </c>
      <c r="AX423" t="s">
        <v>163</v>
      </c>
      <c r="AY423" t="s">
        <v>163</v>
      </c>
      <c r="AZ423" t="s">
        <v>163</v>
      </c>
      <c r="BA423" t="s">
        <v>163</v>
      </c>
      <c r="BB423" t="s">
        <v>163</v>
      </c>
      <c r="BC423" t="s">
        <v>163</v>
      </c>
      <c r="BD423" t="s">
        <v>163</v>
      </c>
      <c r="BE423" t="s">
        <v>163</v>
      </c>
      <c r="BF423" t="s">
        <v>163</v>
      </c>
      <c r="BG423" t="s">
        <v>163</v>
      </c>
      <c r="BH423">
        <v>1</v>
      </c>
      <c r="BI423" t="s">
        <v>163</v>
      </c>
      <c r="BJ423" t="s">
        <v>163</v>
      </c>
      <c r="BK423">
        <v>1</v>
      </c>
      <c r="BL423" t="s">
        <v>163</v>
      </c>
      <c r="BM423">
        <v>1</v>
      </c>
      <c r="BN423" t="s">
        <v>163</v>
      </c>
      <c r="BO423">
        <v>2</v>
      </c>
      <c r="BP423" t="s">
        <v>163</v>
      </c>
      <c r="BQ423" t="s">
        <v>163</v>
      </c>
      <c r="BR423" s="16">
        <v>1</v>
      </c>
      <c r="BS423" s="16">
        <v>3</v>
      </c>
      <c r="BT423" s="16">
        <v>1</v>
      </c>
      <c r="BU423" s="16">
        <v>2</v>
      </c>
      <c r="BV423" s="16">
        <v>0</v>
      </c>
      <c r="BW423" s="16">
        <v>0</v>
      </c>
      <c r="BX423" s="16" t="s">
        <v>163</v>
      </c>
      <c r="BY423" s="16" t="s">
        <v>163</v>
      </c>
      <c r="BZ423" s="16" t="s">
        <v>163</v>
      </c>
      <c r="CA423" s="16">
        <v>301</v>
      </c>
      <c r="CB423" s="16" t="s">
        <v>163</v>
      </c>
      <c r="CC423" s="16" t="s">
        <v>163</v>
      </c>
      <c r="CD423" s="16" t="s">
        <v>163</v>
      </c>
      <c r="CE423" s="16" t="s">
        <v>163</v>
      </c>
      <c r="CF423" s="16" t="s">
        <v>163</v>
      </c>
      <c r="CG423" s="16" t="s">
        <v>163</v>
      </c>
      <c r="CH423" s="16" t="s">
        <v>163</v>
      </c>
      <c r="CI423" s="16" t="s">
        <v>163</v>
      </c>
      <c r="CJ423" s="16" t="s">
        <v>163</v>
      </c>
      <c r="CK423" s="16" t="s">
        <v>163</v>
      </c>
      <c r="CL423" s="16" t="s">
        <v>163</v>
      </c>
      <c r="CM423" s="16" t="s">
        <v>163</v>
      </c>
      <c r="CN423" s="16" t="s">
        <v>163</v>
      </c>
      <c r="CO423" s="16" t="s">
        <v>163</v>
      </c>
      <c r="CP423" s="16" t="s">
        <v>163</v>
      </c>
      <c r="CQ423" s="16" t="s">
        <v>163</v>
      </c>
      <c r="CR423" s="16" t="s">
        <v>163</v>
      </c>
      <c r="CS423" s="16" t="s">
        <v>163</v>
      </c>
      <c r="CT423" s="16" t="s">
        <v>163</v>
      </c>
      <c r="CU423" s="16">
        <v>301</v>
      </c>
      <c r="CV423" s="16" t="s">
        <v>163</v>
      </c>
      <c r="CW423" s="16">
        <v>1</v>
      </c>
      <c r="CX423" s="16">
        <v>3</v>
      </c>
      <c r="CY423" s="16" t="s">
        <v>163</v>
      </c>
      <c r="CZ423" s="16" t="s">
        <v>163</v>
      </c>
      <c r="DA423" s="16" t="s">
        <v>163</v>
      </c>
      <c r="DB423" s="16" t="s">
        <v>163</v>
      </c>
      <c r="DC423" s="16" t="s">
        <v>163</v>
      </c>
      <c r="DD423" s="16" t="s">
        <v>163</v>
      </c>
      <c r="DE423" s="16" t="s">
        <v>163</v>
      </c>
      <c r="DF423" s="16" t="s">
        <v>163</v>
      </c>
      <c r="DG423" s="16" t="s">
        <v>163</v>
      </c>
      <c r="DH423" s="16" t="s">
        <v>163</v>
      </c>
      <c r="DI423" s="16" t="s">
        <v>163</v>
      </c>
      <c r="DJ423" s="16" t="s">
        <v>163</v>
      </c>
      <c r="DK423" s="16" t="s">
        <v>163</v>
      </c>
      <c r="DL423" s="16" t="s">
        <v>163</v>
      </c>
      <c r="DM423" s="16" t="s">
        <v>163</v>
      </c>
      <c r="DN423" s="16" t="s">
        <v>163</v>
      </c>
      <c r="DO423" s="16" t="s">
        <v>163</v>
      </c>
      <c r="DP423" s="16" t="s">
        <v>163</v>
      </c>
      <c r="DQ423" s="16" t="s">
        <v>163</v>
      </c>
      <c r="DR423" s="16" t="s">
        <v>163</v>
      </c>
      <c r="DS423" s="16" t="s">
        <v>163</v>
      </c>
      <c r="DT423" s="16" t="s">
        <v>163</v>
      </c>
      <c r="DU423" s="16" t="s">
        <v>163</v>
      </c>
      <c r="DV423" s="16" t="s">
        <v>163</v>
      </c>
      <c r="DW423" s="16" t="s">
        <v>163</v>
      </c>
      <c r="DX423" s="16" t="s">
        <v>163</v>
      </c>
      <c r="DY423" s="16" t="s">
        <v>163</v>
      </c>
      <c r="DZ423" s="16" t="s">
        <v>163</v>
      </c>
      <c r="EA423" s="16" t="s">
        <v>163</v>
      </c>
      <c r="EB423" s="16" t="s">
        <v>163</v>
      </c>
      <c r="EC423" s="16" t="s">
        <v>163</v>
      </c>
      <c r="ED423" s="16" t="s">
        <v>163</v>
      </c>
      <c r="EE423" s="16" t="s">
        <v>163</v>
      </c>
      <c r="EF423" s="16" t="s">
        <v>163</v>
      </c>
      <c r="EG423" s="16" t="s">
        <v>163</v>
      </c>
      <c r="EH423" s="16" t="s">
        <v>163</v>
      </c>
      <c r="EI423">
        <v>5</v>
      </c>
      <c r="EJ423">
        <v>2</v>
      </c>
      <c r="EK423" t="s">
        <v>163</v>
      </c>
      <c r="EL423">
        <v>5</v>
      </c>
      <c r="EM423">
        <v>16</v>
      </c>
      <c r="EN423">
        <v>16</v>
      </c>
      <c r="EO423">
        <v>16</v>
      </c>
      <c r="EP423">
        <v>16</v>
      </c>
      <c r="EQ423">
        <v>25</v>
      </c>
      <c r="ER423" t="s">
        <v>163</v>
      </c>
      <c r="ES423">
        <v>9</v>
      </c>
      <c r="ET423" t="s">
        <v>163</v>
      </c>
      <c r="EU423">
        <v>4</v>
      </c>
      <c r="EV423">
        <v>1971</v>
      </c>
      <c r="EW423">
        <v>1</v>
      </c>
      <c r="EX423" t="s">
        <v>341</v>
      </c>
      <c r="EY423" t="s">
        <v>349</v>
      </c>
      <c r="EZ423" t="s">
        <v>332</v>
      </c>
      <c r="FA423">
        <v>1</v>
      </c>
      <c r="FB423" t="s">
        <v>163</v>
      </c>
      <c r="FC423" t="s">
        <v>163</v>
      </c>
      <c r="FD423" t="s">
        <v>163</v>
      </c>
      <c r="FE423" t="s">
        <v>163</v>
      </c>
      <c r="FF423" t="s">
        <v>163</v>
      </c>
      <c r="FG423" t="s">
        <v>163</v>
      </c>
      <c r="FH423" t="s">
        <v>163</v>
      </c>
      <c r="FI423" t="s">
        <v>163</v>
      </c>
      <c r="FJ423" t="s">
        <v>163</v>
      </c>
      <c r="FK423">
        <f t="shared" si="12"/>
        <v>1</v>
      </c>
      <c r="FL423">
        <f t="shared" si="13"/>
        <v>0</v>
      </c>
    </row>
    <row r="424" spans="1:168" x14ac:dyDescent="0.25">
      <c r="A424">
        <v>423</v>
      </c>
      <c r="B424" t="s">
        <v>235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10501</v>
      </c>
      <c r="J424" t="s">
        <v>236</v>
      </c>
      <c r="K424" t="s">
        <v>237</v>
      </c>
      <c r="L424" t="s">
        <v>244</v>
      </c>
      <c r="M424">
        <v>1</v>
      </c>
      <c r="N424">
        <v>1</v>
      </c>
      <c r="O424">
        <v>3</v>
      </c>
      <c r="P424">
        <v>3</v>
      </c>
      <c r="Q424">
        <v>0</v>
      </c>
      <c r="R424">
        <v>1</v>
      </c>
      <c r="S424" t="s">
        <v>163</v>
      </c>
      <c r="T424">
        <v>50</v>
      </c>
      <c r="U424">
        <v>50</v>
      </c>
      <c r="V424">
        <v>0</v>
      </c>
      <c r="W424" t="s">
        <v>310</v>
      </c>
      <c r="X424" t="s">
        <v>310</v>
      </c>
      <c r="Y424" t="s">
        <v>312</v>
      </c>
      <c r="Z424" t="s">
        <v>310</v>
      </c>
      <c r="AA424" t="s">
        <v>311</v>
      </c>
      <c r="AB424" t="s">
        <v>312</v>
      </c>
      <c r="AC424" t="s">
        <v>311</v>
      </c>
      <c r="AD424" t="s">
        <v>308</v>
      </c>
      <c r="AE424" t="s">
        <v>310</v>
      </c>
      <c r="AF424" t="s">
        <v>306</v>
      </c>
      <c r="AG424" t="s">
        <v>306</v>
      </c>
      <c r="AH424" t="s">
        <v>315</v>
      </c>
      <c r="AI424" t="s">
        <v>306</v>
      </c>
      <c r="AJ424" t="s">
        <v>306</v>
      </c>
      <c r="AK424" t="s">
        <v>315</v>
      </c>
      <c r="AL424" t="s">
        <v>315</v>
      </c>
      <c r="AM424" t="s">
        <v>315</v>
      </c>
      <c r="AN424" t="s">
        <v>306</v>
      </c>
      <c r="AO424" t="s">
        <v>163</v>
      </c>
      <c r="AP424" t="s">
        <v>163</v>
      </c>
      <c r="AQ424" t="s">
        <v>318</v>
      </c>
      <c r="AR424">
        <v>2</v>
      </c>
      <c r="AS424">
        <v>2</v>
      </c>
      <c r="AT424" t="s">
        <v>318</v>
      </c>
      <c r="AU424" t="s">
        <v>318</v>
      </c>
      <c r="AV424" t="s">
        <v>163</v>
      </c>
      <c r="AW424" t="s">
        <v>163</v>
      </c>
      <c r="AX424" t="s">
        <v>163</v>
      </c>
      <c r="AY424" t="s">
        <v>163</v>
      </c>
      <c r="AZ424">
        <v>2</v>
      </c>
      <c r="BA424" t="s">
        <v>163</v>
      </c>
      <c r="BB424" t="s">
        <v>163</v>
      </c>
      <c r="BC424" t="s">
        <v>163</v>
      </c>
      <c r="BD424" t="s">
        <v>163</v>
      </c>
      <c r="BE424" t="s">
        <v>163</v>
      </c>
      <c r="BF424" t="s">
        <v>163</v>
      </c>
      <c r="BG424" t="s">
        <v>163</v>
      </c>
      <c r="BH424" t="s">
        <v>163</v>
      </c>
      <c r="BI424" t="s">
        <v>163</v>
      </c>
      <c r="BJ424" t="s">
        <v>163</v>
      </c>
      <c r="BK424" t="s">
        <v>163</v>
      </c>
      <c r="BL424" t="s">
        <v>163</v>
      </c>
      <c r="BM424">
        <v>2</v>
      </c>
      <c r="BN424" t="s">
        <v>163</v>
      </c>
      <c r="BO424" t="s">
        <v>163</v>
      </c>
      <c r="BP424" t="s">
        <v>163</v>
      </c>
      <c r="BQ424" t="s">
        <v>163</v>
      </c>
      <c r="BR424" s="16">
        <v>1</v>
      </c>
      <c r="BS424" s="16">
        <v>2</v>
      </c>
      <c r="BT424" s="16">
        <v>1</v>
      </c>
      <c r="BU424" s="16">
        <v>2</v>
      </c>
      <c r="BV424" s="16">
        <v>0</v>
      </c>
      <c r="BW424" s="16">
        <v>0</v>
      </c>
      <c r="BX424" s="16" t="s">
        <v>163</v>
      </c>
      <c r="BY424" s="16" t="s">
        <v>163</v>
      </c>
      <c r="BZ424" s="16">
        <v>301</v>
      </c>
      <c r="CA424" s="16" t="s">
        <v>163</v>
      </c>
      <c r="CB424" s="16" t="s">
        <v>163</v>
      </c>
      <c r="CC424" s="16" t="s">
        <v>163</v>
      </c>
      <c r="CD424" s="16" t="s">
        <v>163</v>
      </c>
      <c r="CE424" s="16" t="s">
        <v>163</v>
      </c>
      <c r="CF424" s="16" t="s">
        <v>163</v>
      </c>
      <c r="CG424" s="16" t="s">
        <v>163</v>
      </c>
      <c r="CH424" s="16" t="s">
        <v>163</v>
      </c>
      <c r="CI424" s="16" t="s">
        <v>163</v>
      </c>
      <c r="CJ424" s="16" t="s">
        <v>163</v>
      </c>
      <c r="CK424" s="16">
        <v>301</v>
      </c>
      <c r="CL424" s="16" t="s">
        <v>163</v>
      </c>
      <c r="CM424" s="16">
        <v>1</v>
      </c>
      <c r="CN424" s="16">
        <v>1</v>
      </c>
      <c r="CO424" s="16">
        <v>7</v>
      </c>
      <c r="CP424" s="16" t="s">
        <v>163</v>
      </c>
      <c r="CQ424" s="16" t="s">
        <v>163</v>
      </c>
      <c r="CR424" s="16" t="s">
        <v>163</v>
      </c>
      <c r="CS424" s="16" t="s">
        <v>163</v>
      </c>
      <c r="CT424" s="16" t="s">
        <v>163</v>
      </c>
      <c r="CU424" s="16" t="s">
        <v>163</v>
      </c>
      <c r="CV424" s="16" t="s">
        <v>163</v>
      </c>
      <c r="CW424" s="16" t="s">
        <v>163</v>
      </c>
      <c r="CX424" s="16" t="s">
        <v>163</v>
      </c>
      <c r="CY424" s="16" t="s">
        <v>163</v>
      </c>
      <c r="CZ424" s="16" t="s">
        <v>163</v>
      </c>
      <c r="DA424" s="16" t="s">
        <v>163</v>
      </c>
      <c r="DB424" s="16" t="s">
        <v>163</v>
      </c>
      <c r="DC424" s="16" t="s">
        <v>163</v>
      </c>
      <c r="DD424" s="16" t="s">
        <v>163</v>
      </c>
      <c r="DE424" s="16" t="s">
        <v>163</v>
      </c>
      <c r="DF424" s="16" t="s">
        <v>163</v>
      </c>
      <c r="DG424" s="16" t="s">
        <v>163</v>
      </c>
      <c r="DH424" s="16" t="s">
        <v>163</v>
      </c>
      <c r="DI424" s="16" t="s">
        <v>163</v>
      </c>
      <c r="DJ424" s="16" t="s">
        <v>163</v>
      </c>
      <c r="DK424" s="16" t="s">
        <v>163</v>
      </c>
      <c r="DL424" s="16" t="s">
        <v>163</v>
      </c>
      <c r="DM424" s="16" t="s">
        <v>163</v>
      </c>
      <c r="DN424" s="16" t="s">
        <v>163</v>
      </c>
      <c r="DO424" s="16" t="s">
        <v>163</v>
      </c>
      <c r="DP424" s="16" t="s">
        <v>163</v>
      </c>
      <c r="DQ424" s="16" t="s">
        <v>163</v>
      </c>
      <c r="DR424" s="16" t="s">
        <v>163</v>
      </c>
      <c r="DS424" s="16" t="s">
        <v>163</v>
      </c>
      <c r="DT424" s="16" t="s">
        <v>163</v>
      </c>
      <c r="DU424" s="16" t="s">
        <v>163</v>
      </c>
      <c r="DV424" s="16" t="s">
        <v>163</v>
      </c>
      <c r="DW424" s="16" t="s">
        <v>163</v>
      </c>
      <c r="DX424" s="16" t="s">
        <v>163</v>
      </c>
      <c r="DY424" s="16" t="s">
        <v>163</v>
      </c>
      <c r="DZ424" s="16" t="s">
        <v>163</v>
      </c>
      <c r="EA424" s="16" t="s">
        <v>163</v>
      </c>
      <c r="EB424" s="16" t="s">
        <v>163</v>
      </c>
      <c r="EC424" s="16" t="s">
        <v>163</v>
      </c>
      <c r="ED424" s="16" t="s">
        <v>163</v>
      </c>
      <c r="EE424" s="16" t="s">
        <v>163</v>
      </c>
      <c r="EF424" s="16" t="s">
        <v>163</v>
      </c>
      <c r="EG424" s="16" t="s">
        <v>163</v>
      </c>
      <c r="EH424" s="16" t="s">
        <v>163</v>
      </c>
      <c r="EI424">
        <v>5</v>
      </c>
      <c r="EJ424">
        <v>2</v>
      </c>
      <c r="EK424" t="s">
        <v>163</v>
      </c>
      <c r="EL424">
        <v>3</v>
      </c>
      <c r="EM424">
        <v>16</v>
      </c>
      <c r="EN424">
        <v>16</v>
      </c>
      <c r="EO424">
        <v>16</v>
      </c>
      <c r="EP424">
        <v>14</v>
      </c>
      <c r="EQ424">
        <v>21</v>
      </c>
      <c r="ER424" t="s">
        <v>163</v>
      </c>
      <c r="ES424">
        <v>1</v>
      </c>
      <c r="ET424" t="s">
        <v>163</v>
      </c>
      <c r="EU424">
        <v>3</v>
      </c>
      <c r="EV424">
        <v>1968</v>
      </c>
      <c r="EW424">
        <v>1</v>
      </c>
      <c r="EX424" t="s">
        <v>341</v>
      </c>
      <c r="EY424" t="s">
        <v>350</v>
      </c>
      <c r="EZ424" t="s">
        <v>332</v>
      </c>
      <c r="FA424" t="s">
        <v>163</v>
      </c>
      <c r="FB424" t="s">
        <v>163</v>
      </c>
      <c r="FC424" t="s">
        <v>163</v>
      </c>
      <c r="FD424" t="s">
        <v>163</v>
      </c>
      <c r="FE424" t="s">
        <v>163</v>
      </c>
      <c r="FF424" t="s">
        <v>163</v>
      </c>
      <c r="FG424" t="s">
        <v>163</v>
      </c>
      <c r="FH424" t="s">
        <v>163</v>
      </c>
      <c r="FI424" t="s">
        <v>163</v>
      </c>
      <c r="FJ424" t="s">
        <v>163</v>
      </c>
      <c r="FK424">
        <f t="shared" si="12"/>
        <v>1</v>
      </c>
      <c r="FL424">
        <f t="shared" si="13"/>
        <v>0</v>
      </c>
    </row>
    <row r="425" spans="1:168" x14ac:dyDescent="0.25">
      <c r="A425">
        <v>424</v>
      </c>
      <c r="B425" t="s">
        <v>235</v>
      </c>
      <c r="C425">
        <v>0</v>
      </c>
      <c r="D425">
        <v>0</v>
      </c>
      <c r="E425">
        <v>1</v>
      </c>
      <c r="F425">
        <v>1</v>
      </c>
      <c r="G425">
        <v>1</v>
      </c>
      <c r="H425">
        <v>1</v>
      </c>
      <c r="I425">
        <v>10010</v>
      </c>
      <c r="J425" t="s">
        <v>236</v>
      </c>
      <c r="K425" t="s">
        <v>237</v>
      </c>
      <c r="L425" t="s">
        <v>244</v>
      </c>
      <c r="M425">
        <v>1</v>
      </c>
      <c r="N425">
        <v>1</v>
      </c>
      <c r="O425">
        <v>3</v>
      </c>
      <c r="P425">
        <v>3</v>
      </c>
      <c r="Q425">
        <v>1</v>
      </c>
      <c r="R425">
        <v>2</v>
      </c>
      <c r="S425">
        <v>1</v>
      </c>
      <c r="T425" t="s">
        <v>163</v>
      </c>
      <c r="U425" t="s">
        <v>163</v>
      </c>
      <c r="V425" t="s">
        <v>163</v>
      </c>
      <c r="W425" t="s">
        <v>312</v>
      </c>
      <c r="X425" t="s">
        <v>311</v>
      </c>
      <c r="Y425" t="s">
        <v>310</v>
      </c>
      <c r="Z425" t="s">
        <v>310</v>
      </c>
      <c r="AA425" t="s">
        <v>308</v>
      </c>
      <c r="AB425" t="s">
        <v>308</v>
      </c>
      <c r="AC425" t="s">
        <v>311</v>
      </c>
      <c r="AD425" t="s">
        <v>313</v>
      </c>
      <c r="AE425" t="s">
        <v>310</v>
      </c>
      <c r="AF425" t="s">
        <v>315</v>
      </c>
      <c r="AG425" t="s">
        <v>315</v>
      </c>
      <c r="AH425" t="s">
        <v>306</v>
      </c>
      <c r="AI425" t="s">
        <v>306</v>
      </c>
      <c r="AJ425" t="s">
        <v>314</v>
      </c>
      <c r="AK425" t="s">
        <v>314</v>
      </c>
      <c r="AL425" t="s">
        <v>315</v>
      </c>
      <c r="AM425" t="s">
        <v>306</v>
      </c>
      <c r="AN425" t="s">
        <v>306</v>
      </c>
      <c r="AO425" t="s">
        <v>163</v>
      </c>
      <c r="AP425" t="s">
        <v>163</v>
      </c>
      <c r="AQ425" t="s">
        <v>163</v>
      </c>
      <c r="AR425" t="s">
        <v>163</v>
      </c>
      <c r="AS425" t="s">
        <v>163</v>
      </c>
      <c r="AT425" t="s">
        <v>318</v>
      </c>
      <c r="AU425" t="s">
        <v>318</v>
      </c>
      <c r="AV425" t="s">
        <v>163</v>
      </c>
      <c r="AW425" t="s">
        <v>163</v>
      </c>
      <c r="AX425" t="s">
        <v>163</v>
      </c>
      <c r="AY425" t="s">
        <v>163</v>
      </c>
      <c r="AZ425" t="s">
        <v>163</v>
      </c>
      <c r="BA425" t="s">
        <v>163</v>
      </c>
      <c r="BB425" t="s">
        <v>163</v>
      </c>
      <c r="BC425" t="s">
        <v>163</v>
      </c>
      <c r="BD425" t="s">
        <v>163</v>
      </c>
      <c r="BE425" t="s">
        <v>163</v>
      </c>
      <c r="BF425" t="s">
        <v>163</v>
      </c>
      <c r="BG425" t="s">
        <v>163</v>
      </c>
      <c r="BH425">
        <v>2</v>
      </c>
      <c r="BI425" t="s">
        <v>163</v>
      </c>
      <c r="BJ425" t="s">
        <v>163</v>
      </c>
      <c r="BK425" t="s">
        <v>163</v>
      </c>
      <c r="BL425" t="s">
        <v>163</v>
      </c>
      <c r="BM425">
        <v>2</v>
      </c>
      <c r="BN425" t="s">
        <v>163</v>
      </c>
      <c r="BO425" t="s">
        <v>163</v>
      </c>
      <c r="BP425" t="s">
        <v>163</v>
      </c>
      <c r="BQ425" t="s">
        <v>163</v>
      </c>
      <c r="BR425" s="16">
        <v>2</v>
      </c>
      <c r="BS425" s="16">
        <v>0</v>
      </c>
      <c r="BT425" s="16">
        <v>0</v>
      </c>
      <c r="BU425" s="16">
        <v>2</v>
      </c>
      <c r="BV425" s="16">
        <v>0</v>
      </c>
      <c r="BW425" s="16">
        <v>0</v>
      </c>
      <c r="BX425" s="16" t="s">
        <v>163</v>
      </c>
      <c r="BY425" s="16" t="s">
        <v>163</v>
      </c>
      <c r="BZ425" s="16" t="s">
        <v>163</v>
      </c>
      <c r="CA425" s="16" t="s">
        <v>163</v>
      </c>
      <c r="CB425" s="16" t="s">
        <v>163</v>
      </c>
      <c r="CC425" s="16" t="s">
        <v>163</v>
      </c>
      <c r="CD425" s="16" t="s">
        <v>163</v>
      </c>
      <c r="CE425" s="16" t="s">
        <v>163</v>
      </c>
      <c r="CF425" s="16" t="s">
        <v>163</v>
      </c>
      <c r="CG425" s="16" t="s">
        <v>163</v>
      </c>
      <c r="CH425" s="16" t="s">
        <v>163</v>
      </c>
      <c r="CI425" s="16" t="s">
        <v>163</v>
      </c>
      <c r="CJ425" s="16" t="s">
        <v>163</v>
      </c>
      <c r="CK425" s="16" t="s">
        <v>163</v>
      </c>
      <c r="CL425" s="16" t="s">
        <v>163</v>
      </c>
      <c r="CM425" s="16" t="s">
        <v>163</v>
      </c>
      <c r="CN425" s="16" t="s">
        <v>163</v>
      </c>
      <c r="CO425" s="16" t="s">
        <v>163</v>
      </c>
      <c r="CP425" s="16" t="s">
        <v>163</v>
      </c>
      <c r="CQ425" s="16" t="s">
        <v>163</v>
      </c>
      <c r="CR425" s="16" t="s">
        <v>163</v>
      </c>
      <c r="CS425" s="16" t="s">
        <v>163</v>
      </c>
      <c r="CT425" s="16" t="s">
        <v>163</v>
      </c>
      <c r="CU425" s="16" t="s">
        <v>163</v>
      </c>
      <c r="CV425" s="16" t="s">
        <v>163</v>
      </c>
      <c r="CW425" s="16" t="s">
        <v>163</v>
      </c>
      <c r="CX425" s="16" t="s">
        <v>163</v>
      </c>
      <c r="CY425" s="16" t="s">
        <v>163</v>
      </c>
      <c r="CZ425" s="16" t="s">
        <v>163</v>
      </c>
      <c r="DA425" s="16" t="s">
        <v>163</v>
      </c>
      <c r="DB425" s="16" t="s">
        <v>163</v>
      </c>
      <c r="DC425" s="16" t="s">
        <v>163</v>
      </c>
      <c r="DD425" s="16" t="s">
        <v>163</v>
      </c>
      <c r="DE425" s="16" t="s">
        <v>163</v>
      </c>
      <c r="DF425" s="16" t="s">
        <v>163</v>
      </c>
      <c r="DG425" s="16" t="s">
        <v>163</v>
      </c>
      <c r="DH425" s="16" t="s">
        <v>163</v>
      </c>
      <c r="DI425" s="16" t="s">
        <v>163</v>
      </c>
      <c r="DJ425" s="16" t="s">
        <v>163</v>
      </c>
      <c r="DK425" s="16" t="s">
        <v>163</v>
      </c>
      <c r="DL425" s="16" t="s">
        <v>163</v>
      </c>
      <c r="DM425" s="16" t="s">
        <v>163</v>
      </c>
      <c r="DN425" s="16" t="s">
        <v>163</v>
      </c>
      <c r="DO425" s="16" t="s">
        <v>163</v>
      </c>
      <c r="DP425" s="16" t="s">
        <v>163</v>
      </c>
      <c r="DQ425" s="16" t="s">
        <v>163</v>
      </c>
      <c r="DR425" s="16" t="s">
        <v>163</v>
      </c>
      <c r="DS425" s="16" t="s">
        <v>163</v>
      </c>
      <c r="DT425" s="16" t="s">
        <v>163</v>
      </c>
      <c r="DU425" s="16" t="s">
        <v>163</v>
      </c>
      <c r="DV425" s="16" t="s">
        <v>163</v>
      </c>
      <c r="DW425" s="16" t="s">
        <v>163</v>
      </c>
      <c r="DX425" s="16" t="s">
        <v>163</v>
      </c>
      <c r="DY425" s="16" t="s">
        <v>163</v>
      </c>
      <c r="DZ425" s="16" t="s">
        <v>163</v>
      </c>
      <c r="EA425" s="16" t="s">
        <v>163</v>
      </c>
      <c r="EB425" s="16" t="s">
        <v>163</v>
      </c>
      <c r="EC425" s="16" t="s">
        <v>163</v>
      </c>
      <c r="ED425" s="16" t="s">
        <v>163</v>
      </c>
      <c r="EE425" s="16" t="s">
        <v>163</v>
      </c>
      <c r="EF425" s="16" t="s">
        <v>163</v>
      </c>
      <c r="EG425" s="16" t="s">
        <v>163</v>
      </c>
      <c r="EH425" s="16" t="s">
        <v>163</v>
      </c>
      <c r="EI425">
        <v>5</v>
      </c>
      <c r="EJ425">
        <v>2</v>
      </c>
      <c r="EK425" t="s">
        <v>163</v>
      </c>
      <c r="EL425">
        <v>5</v>
      </c>
      <c r="EM425">
        <v>16</v>
      </c>
      <c r="EN425">
        <v>16</v>
      </c>
      <c r="EO425">
        <v>16</v>
      </c>
      <c r="EP425">
        <v>14</v>
      </c>
      <c r="EQ425">
        <v>21</v>
      </c>
      <c r="ER425" t="s">
        <v>163</v>
      </c>
      <c r="ES425">
        <v>9</v>
      </c>
      <c r="ET425" t="s">
        <v>163</v>
      </c>
      <c r="EU425">
        <v>3</v>
      </c>
      <c r="EV425">
        <v>1972</v>
      </c>
      <c r="EW425">
        <v>1</v>
      </c>
      <c r="EX425" t="s">
        <v>341</v>
      </c>
      <c r="EY425" t="s">
        <v>348</v>
      </c>
      <c r="EZ425" t="s">
        <v>333</v>
      </c>
      <c r="FA425" t="s">
        <v>163</v>
      </c>
      <c r="FB425" t="s">
        <v>163</v>
      </c>
      <c r="FC425" t="s">
        <v>163</v>
      </c>
      <c r="FD425" t="s">
        <v>163</v>
      </c>
      <c r="FE425" t="s">
        <v>163</v>
      </c>
      <c r="FF425" t="s">
        <v>163</v>
      </c>
      <c r="FG425" t="s">
        <v>163</v>
      </c>
      <c r="FH425" t="s">
        <v>163</v>
      </c>
      <c r="FI425" t="s">
        <v>163</v>
      </c>
      <c r="FJ425" t="s">
        <v>163</v>
      </c>
      <c r="FK425">
        <f t="shared" si="12"/>
        <v>1</v>
      </c>
      <c r="FL425">
        <f t="shared" si="13"/>
        <v>0</v>
      </c>
    </row>
    <row r="426" spans="1:168" x14ac:dyDescent="0.25">
      <c r="A426">
        <v>425</v>
      </c>
      <c r="B426" t="s">
        <v>235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10010</v>
      </c>
      <c r="J426" t="s">
        <v>236</v>
      </c>
      <c r="K426" t="s">
        <v>237</v>
      </c>
      <c r="L426" t="s">
        <v>229</v>
      </c>
      <c r="M426">
        <v>1</v>
      </c>
      <c r="N426">
        <v>1</v>
      </c>
      <c r="O426">
        <v>5</v>
      </c>
      <c r="P426">
        <v>5</v>
      </c>
      <c r="Q426">
        <v>0</v>
      </c>
      <c r="R426">
        <v>1</v>
      </c>
      <c r="S426" t="s">
        <v>163</v>
      </c>
      <c r="T426">
        <v>50</v>
      </c>
      <c r="U426">
        <v>0</v>
      </c>
      <c r="V426">
        <v>50</v>
      </c>
      <c r="W426" t="s">
        <v>313</v>
      </c>
      <c r="X426" t="s">
        <v>312</v>
      </c>
      <c r="Y426" t="s">
        <v>310</v>
      </c>
      <c r="Z426" t="s">
        <v>310</v>
      </c>
      <c r="AA426" t="s">
        <v>312</v>
      </c>
      <c r="AB426" t="s">
        <v>308</v>
      </c>
      <c r="AC426" t="s">
        <v>312</v>
      </c>
      <c r="AD426" t="s">
        <v>313</v>
      </c>
      <c r="AE426" t="s">
        <v>310</v>
      </c>
      <c r="AF426" t="s">
        <v>316</v>
      </c>
      <c r="AG426" t="s">
        <v>315</v>
      </c>
      <c r="AH426" t="s">
        <v>315</v>
      </c>
      <c r="AI426" t="s">
        <v>306</v>
      </c>
      <c r="AJ426" t="s">
        <v>316</v>
      </c>
      <c r="AK426" t="s">
        <v>314</v>
      </c>
      <c r="AL426" t="s">
        <v>315</v>
      </c>
      <c r="AM426" t="s">
        <v>315</v>
      </c>
      <c r="AN426" t="s">
        <v>306</v>
      </c>
      <c r="AO426" t="s">
        <v>163</v>
      </c>
      <c r="AP426" t="s">
        <v>163</v>
      </c>
      <c r="AQ426" t="s">
        <v>318</v>
      </c>
      <c r="AR426">
        <v>180</v>
      </c>
      <c r="AS426">
        <v>1.8</v>
      </c>
      <c r="AT426" t="s">
        <v>318</v>
      </c>
      <c r="AU426" t="s">
        <v>326</v>
      </c>
      <c r="AV426" t="s">
        <v>163</v>
      </c>
      <c r="AW426" t="s">
        <v>163</v>
      </c>
      <c r="AX426" t="s">
        <v>163</v>
      </c>
      <c r="AY426" t="s">
        <v>163</v>
      </c>
      <c r="AZ426" t="s">
        <v>163</v>
      </c>
      <c r="BA426" t="s">
        <v>163</v>
      </c>
      <c r="BB426" t="s">
        <v>163</v>
      </c>
      <c r="BC426" t="s">
        <v>163</v>
      </c>
      <c r="BD426">
        <v>1</v>
      </c>
      <c r="BE426">
        <v>1</v>
      </c>
      <c r="BF426" t="s">
        <v>163</v>
      </c>
      <c r="BG426" t="s">
        <v>163</v>
      </c>
      <c r="BH426" t="s">
        <v>163</v>
      </c>
      <c r="BI426" t="s">
        <v>163</v>
      </c>
      <c r="BJ426" t="s">
        <v>163</v>
      </c>
      <c r="BK426" t="s">
        <v>163</v>
      </c>
      <c r="BL426" t="s">
        <v>163</v>
      </c>
      <c r="BM426">
        <v>2</v>
      </c>
      <c r="BN426" t="s">
        <v>163</v>
      </c>
      <c r="BO426" t="s">
        <v>163</v>
      </c>
      <c r="BP426" t="s">
        <v>163</v>
      </c>
      <c r="BQ426" t="s">
        <v>163</v>
      </c>
      <c r="BR426" s="16">
        <v>1</v>
      </c>
      <c r="BS426" s="16" t="s">
        <v>164</v>
      </c>
      <c r="BT426" s="16">
        <v>2</v>
      </c>
      <c r="BU426" s="16">
        <v>1</v>
      </c>
      <c r="BV426" s="16">
        <v>3</v>
      </c>
      <c r="BW426" s="16">
        <v>1</v>
      </c>
      <c r="BX426" s="16" t="s">
        <v>163</v>
      </c>
      <c r="BY426" s="16" t="s">
        <v>163</v>
      </c>
      <c r="BZ426" s="16">
        <v>301</v>
      </c>
      <c r="CA426" s="16">
        <v>301</v>
      </c>
      <c r="CB426" s="16" t="s">
        <v>163</v>
      </c>
      <c r="CC426" s="16" t="s">
        <v>163</v>
      </c>
      <c r="CD426" s="16" t="s">
        <v>163</v>
      </c>
      <c r="CE426" s="16" t="s">
        <v>163</v>
      </c>
      <c r="CF426" s="16" t="s">
        <v>163</v>
      </c>
      <c r="CG426" s="16" t="s">
        <v>163</v>
      </c>
      <c r="CH426" s="16" t="s">
        <v>163</v>
      </c>
      <c r="CI426" s="16" t="s">
        <v>163</v>
      </c>
      <c r="CJ426" s="16" t="s">
        <v>163</v>
      </c>
      <c r="CK426" s="16">
        <v>301</v>
      </c>
      <c r="CL426" s="16" t="s">
        <v>163</v>
      </c>
      <c r="CM426" s="16">
        <v>1</v>
      </c>
      <c r="CN426" s="16">
        <v>1</v>
      </c>
      <c r="CO426" s="16">
        <v>10</v>
      </c>
      <c r="CP426" s="16" t="s">
        <v>163</v>
      </c>
      <c r="CQ426" s="16" t="s">
        <v>163</v>
      </c>
      <c r="CR426" s="16" t="s">
        <v>163</v>
      </c>
      <c r="CS426" s="16" t="s">
        <v>163</v>
      </c>
      <c r="CT426" s="16" t="s">
        <v>163</v>
      </c>
      <c r="CU426" s="16">
        <v>301</v>
      </c>
      <c r="CV426" s="16" t="s">
        <v>163</v>
      </c>
      <c r="CW426" s="16">
        <v>1</v>
      </c>
      <c r="CX426" s="16">
        <v>1</v>
      </c>
      <c r="CY426" s="16">
        <v>10</v>
      </c>
      <c r="CZ426" s="16" t="s">
        <v>163</v>
      </c>
      <c r="DA426" s="16" t="s">
        <v>163</v>
      </c>
      <c r="DB426" s="16" t="s">
        <v>163</v>
      </c>
      <c r="DC426" s="16" t="s">
        <v>163</v>
      </c>
      <c r="DD426" s="16" t="s">
        <v>163</v>
      </c>
      <c r="DE426" s="16" t="s">
        <v>163</v>
      </c>
      <c r="DF426" s="16" t="s">
        <v>163</v>
      </c>
      <c r="DG426" s="16" t="s">
        <v>163</v>
      </c>
      <c r="DH426" s="16" t="s">
        <v>163</v>
      </c>
      <c r="DI426" s="16" t="s">
        <v>163</v>
      </c>
      <c r="DJ426" s="16" t="s">
        <v>163</v>
      </c>
      <c r="DK426" s="16" t="s">
        <v>163</v>
      </c>
      <c r="DL426" s="16" t="s">
        <v>163</v>
      </c>
      <c r="DM426" s="16" t="s">
        <v>163</v>
      </c>
      <c r="DN426" s="16" t="s">
        <v>163</v>
      </c>
      <c r="DO426" s="16" t="s">
        <v>163</v>
      </c>
      <c r="DP426" s="16" t="s">
        <v>163</v>
      </c>
      <c r="DQ426" s="16" t="s">
        <v>163</v>
      </c>
      <c r="DR426" s="16" t="s">
        <v>163</v>
      </c>
      <c r="DS426" s="16" t="s">
        <v>163</v>
      </c>
      <c r="DT426" s="16" t="s">
        <v>163</v>
      </c>
      <c r="DU426" s="16" t="s">
        <v>163</v>
      </c>
      <c r="DV426" s="16" t="s">
        <v>163</v>
      </c>
      <c r="DW426" s="16" t="s">
        <v>163</v>
      </c>
      <c r="DX426" s="16" t="s">
        <v>163</v>
      </c>
      <c r="DY426" s="16">
        <v>301</v>
      </c>
      <c r="DZ426" s="16" t="s">
        <v>163</v>
      </c>
      <c r="EA426" s="16">
        <v>1</v>
      </c>
      <c r="EB426" s="16">
        <v>1</v>
      </c>
      <c r="EC426" s="16">
        <v>10</v>
      </c>
      <c r="ED426" s="16" t="s">
        <v>163</v>
      </c>
      <c r="EE426" s="16" t="s">
        <v>163</v>
      </c>
      <c r="EF426" s="16" t="s">
        <v>163</v>
      </c>
      <c r="EG426" s="16" t="s">
        <v>163</v>
      </c>
      <c r="EH426" s="16" t="s">
        <v>163</v>
      </c>
      <c r="EI426">
        <v>5</v>
      </c>
      <c r="EJ426">
        <v>2</v>
      </c>
      <c r="EK426" t="s">
        <v>163</v>
      </c>
      <c r="EL426">
        <v>4</v>
      </c>
      <c r="EM426">
        <v>16</v>
      </c>
      <c r="EN426">
        <v>16</v>
      </c>
      <c r="EO426">
        <v>14</v>
      </c>
      <c r="EP426">
        <v>16</v>
      </c>
      <c r="EQ426">
        <v>24</v>
      </c>
      <c r="ER426" t="s">
        <v>163</v>
      </c>
      <c r="ES426">
        <v>4</v>
      </c>
      <c r="ET426" t="s">
        <v>163</v>
      </c>
      <c r="EU426">
        <v>3</v>
      </c>
      <c r="EV426">
        <v>1966</v>
      </c>
      <c r="EW426">
        <v>1</v>
      </c>
      <c r="EX426" t="s">
        <v>341</v>
      </c>
      <c r="EY426" t="s">
        <v>349</v>
      </c>
      <c r="EZ426" t="s">
        <v>333</v>
      </c>
      <c r="FA426" t="s">
        <v>163</v>
      </c>
      <c r="FB426" t="s">
        <v>163</v>
      </c>
      <c r="FC426" t="s">
        <v>163</v>
      </c>
      <c r="FD426" t="s">
        <v>163</v>
      </c>
      <c r="FE426" t="s">
        <v>163</v>
      </c>
      <c r="FF426" t="s">
        <v>163</v>
      </c>
      <c r="FG426" t="s">
        <v>163</v>
      </c>
      <c r="FH426" t="s">
        <v>163</v>
      </c>
      <c r="FI426" t="s">
        <v>163</v>
      </c>
      <c r="FJ426" t="s">
        <v>163</v>
      </c>
      <c r="FK426">
        <f t="shared" si="12"/>
        <v>1</v>
      </c>
      <c r="FL426">
        <f t="shared" si="13"/>
        <v>0</v>
      </c>
    </row>
    <row r="427" spans="1:168" x14ac:dyDescent="0.25">
      <c r="A427">
        <v>426</v>
      </c>
      <c r="B427" t="s">
        <v>235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10010</v>
      </c>
      <c r="J427" t="s">
        <v>236</v>
      </c>
      <c r="K427" t="s">
        <v>237</v>
      </c>
      <c r="L427" t="s">
        <v>229</v>
      </c>
      <c r="M427">
        <v>1</v>
      </c>
      <c r="N427">
        <v>1</v>
      </c>
      <c r="O427">
        <v>2</v>
      </c>
      <c r="P427">
        <v>2</v>
      </c>
      <c r="Q427">
        <v>0</v>
      </c>
      <c r="R427">
        <v>1</v>
      </c>
      <c r="S427" t="s">
        <v>163</v>
      </c>
      <c r="T427">
        <v>0</v>
      </c>
      <c r="U427">
        <v>50</v>
      </c>
      <c r="V427">
        <v>50</v>
      </c>
      <c r="W427" t="s">
        <v>308</v>
      </c>
      <c r="X427" t="s">
        <v>310</v>
      </c>
      <c r="Y427" t="s">
        <v>310</v>
      </c>
      <c r="Z427" t="s">
        <v>310</v>
      </c>
      <c r="AA427" t="s">
        <v>313</v>
      </c>
      <c r="AB427" t="s">
        <v>311</v>
      </c>
      <c r="AC427" t="s">
        <v>310</v>
      </c>
      <c r="AD427" t="s">
        <v>310</v>
      </c>
      <c r="AE427" t="s">
        <v>310</v>
      </c>
      <c r="AF427" t="s">
        <v>315</v>
      </c>
      <c r="AG427" t="s">
        <v>316</v>
      </c>
      <c r="AH427" t="s">
        <v>306</v>
      </c>
      <c r="AI427" t="s">
        <v>306</v>
      </c>
      <c r="AJ427" t="s">
        <v>316</v>
      </c>
      <c r="AK427" t="s">
        <v>314</v>
      </c>
      <c r="AL427" t="s">
        <v>306</v>
      </c>
      <c r="AM427" t="s">
        <v>306</v>
      </c>
      <c r="AN427" t="s">
        <v>306</v>
      </c>
      <c r="AO427" t="s">
        <v>163</v>
      </c>
      <c r="AP427" t="s">
        <v>163</v>
      </c>
      <c r="AQ427" t="s">
        <v>163</v>
      </c>
      <c r="AR427" t="s">
        <v>163</v>
      </c>
      <c r="AS427" t="s">
        <v>163</v>
      </c>
      <c r="AT427" t="s">
        <v>318</v>
      </c>
      <c r="AU427" t="s">
        <v>322</v>
      </c>
      <c r="AV427" t="s">
        <v>163</v>
      </c>
      <c r="AW427" t="s">
        <v>163</v>
      </c>
      <c r="AX427" t="s">
        <v>163</v>
      </c>
      <c r="AY427" t="s">
        <v>163</v>
      </c>
      <c r="AZ427" t="s">
        <v>163</v>
      </c>
      <c r="BA427" t="s">
        <v>163</v>
      </c>
      <c r="BB427" t="s">
        <v>163</v>
      </c>
      <c r="BC427" t="s">
        <v>163</v>
      </c>
      <c r="BD427" t="s">
        <v>163</v>
      </c>
      <c r="BE427" t="s">
        <v>163</v>
      </c>
      <c r="BF427" t="s">
        <v>163</v>
      </c>
      <c r="BG427" t="s">
        <v>163</v>
      </c>
      <c r="BH427">
        <v>2</v>
      </c>
      <c r="BI427" t="s">
        <v>163</v>
      </c>
      <c r="BJ427" t="s">
        <v>163</v>
      </c>
      <c r="BK427" t="s">
        <v>163</v>
      </c>
      <c r="BL427" t="s">
        <v>163</v>
      </c>
      <c r="BM427">
        <v>2</v>
      </c>
      <c r="BN427" t="s">
        <v>163</v>
      </c>
      <c r="BO427" t="s">
        <v>163</v>
      </c>
      <c r="BP427" t="s">
        <v>163</v>
      </c>
      <c r="BQ427" t="s">
        <v>163</v>
      </c>
      <c r="BR427" s="16">
        <v>1</v>
      </c>
      <c r="BS427" s="16">
        <v>3</v>
      </c>
      <c r="BT427" s="16">
        <v>1</v>
      </c>
      <c r="BU427" s="16">
        <v>1</v>
      </c>
      <c r="BV427" s="16">
        <v>3</v>
      </c>
      <c r="BW427" s="16">
        <v>1</v>
      </c>
      <c r="BX427" s="16" t="s">
        <v>163</v>
      </c>
      <c r="BY427" s="16" t="s">
        <v>163</v>
      </c>
      <c r="BZ427" s="16" t="s">
        <v>163</v>
      </c>
      <c r="CA427" s="16">
        <v>301</v>
      </c>
      <c r="CB427" s="16" t="s">
        <v>163</v>
      </c>
      <c r="CC427" s="16" t="s">
        <v>163</v>
      </c>
      <c r="CD427" s="16" t="s">
        <v>163</v>
      </c>
      <c r="CE427" s="16" t="s">
        <v>163</v>
      </c>
      <c r="CF427" s="16" t="s">
        <v>163</v>
      </c>
      <c r="CG427" s="16" t="s">
        <v>163</v>
      </c>
      <c r="CH427" s="16" t="s">
        <v>163</v>
      </c>
      <c r="CI427" s="16" t="s">
        <v>163</v>
      </c>
      <c r="CJ427" s="16" t="s">
        <v>163</v>
      </c>
      <c r="CK427" s="16" t="s">
        <v>163</v>
      </c>
      <c r="CL427" s="16" t="s">
        <v>163</v>
      </c>
      <c r="CM427" s="16" t="s">
        <v>163</v>
      </c>
      <c r="CN427" s="16" t="s">
        <v>163</v>
      </c>
      <c r="CO427" s="16" t="s">
        <v>163</v>
      </c>
      <c r="CP427" s="16" t="s">
        <v>163</v>
      </c>
      <c r="CQ427" s="16" t="s">
        <v>163</v>
      </c>
      <c r="CR427" s="16" t="s">
        <v>163</v>
      </c>
      <c r="CS427" s="16" t="s">
        <v>163</v>
      </c>
      <c r="CT427" s="16" t="s">
        <v>163</v>
      </c>
      <c r="CU427" s="16">
        <v>301</v>
      </c>
      <c r="CV427" s="16" t="s">
        <v>163</v>
      </c>
      <c r="CW427" s="16">
        <v>1</v>
      </c>
      <c r="CX427" s="16">
        <v>3</v>
      </c>
      <c r="CY427" s="16" t="s">
        <v>163</v>
      </c>
      <c r="CZ427" s="16" t="s">
        <v>163</v>
      </c>
      <c r="DA427" s="16" t="s">
        <v>163</v>
      </c>
      <c r="DB427" s="16" t="s">
        <v>163</v>
      </c>
      <c r="DC427" s="16" t="s">
        <v>163</v>
      </c>
      <c r="DD427" s="16" t="s">
        <v>163</v>
      </c>
      <c r="DE427" s="16" t="s">
        <v>163</v>
      </c>
      <c r="DF427" s="16" t="s">
        <v>163</v>
      </c>
      <c r="DG427" s="16" t="s">
        <v>163</v>
      </c>
      <c r="DH427" s="16" t="s">
        <v>163</v>
      </c>
      <c r="DI427" s="16" t="s">
        <v>163</v>
      </c>
      <c r="DJ427" s="16" t="s">
        <v>163</v>
      </c>
      <c r="DK427" s="16" t="s">
        <v>163</v>
      </c>
      <c r="DL427" s="16" t="s">
        <v>163</v>
      </c>
      <c r="DM427" s="16" t="s">
        <v>163</v>
      </c>
      <c r="DN427" s="16" t="s">
        <v>163</v>
      </c>
      <c r="DO427" s="16" t="s">
        <v>163</v>
      </c>
      <c r="DP427" s="16" t="s">
        <v>163</v>
      </c>
      <c r="DQ427" s="16" t="s">
        <v>163</v>
      </c>
      <c r="DR427" s="16" t="s">
        <v>163</v>
      </c>
      <c r="DS427" s="16" t="s">
        <v>163</v>
      </c>
      <c r="DT427" s="16" t="s">
        <v>163</v>
      </c>
      <c r="DU427" s="16" t="s">
        <v>163</v>
      </c>
      <c r="DV427" s="16" t="s">
        <v>163</v>
      </c>
      <c r="DW427" s="16" t="s">
        <v>163</v>
      </c>
      <c r="DX427" s="16" t="s">
        <v>163</v>
      </c>
      <c r="DY427" s="16">
        <v>301</v>
      </c>
      <c r="DZ427" s="16" t="s">
        <v>163</v>
      </c>
      <c r="EA427" s="16">
        <v>1</v>
      </c>
      <c r="EB427" s="16">
        <v>3</v>
      </c>
      <c r="EC427" s="16" t="s">
        <v>163</v>
      </c>
      <c r="ED427" s="16" t="s">
        <v>163</v>
      </c>
      <c r="EE427" s="16" t="s">
        <v>163</v>
      </c>
      <c r="EF427" s="16" t="s">
        <v>163</v>
      </c>
      <c r="EG427" s="16" t="s">
        <v>163</v>
      </c>
      <c r="EH427" s="16" t="s">
        <v>163</v>
      </c>
      <c r="EI427">
        <v>6</v>
      </c>
      <c r="EJ427" t="s">
        <v>163</v>
      </c>
      <c r="EK427">
        <v>6</v>
      </c>
      <c r="EL427" t="s">
        <v>163</v>
      </c>
      <c r="EM427" t="s">
        <v>163</v>
      </c>
      <c r="EN427" t="s">
        <v>163</v>
      </c>
      <c r="EO427" t="s">
        <v>163</v>
      </c>
      <c r="EP427" t="s">
        <v>163</v>
      </c>
      <c r="EQ427" t="s">
        <v>163</v>
      </c>
      <c r="ER427" t="s">
        <v>163</v>
      </c>
      <c r="ES427" t="s">
        <v>163</v>
      </c>
      <c r="ET427" t="s">
        <v>163</v>
      </c>
      <c r="EU427">
        <v>3</v>
      </c>
      <c r="EV427">
        <v>1958</v>
      </c>
      <c r="EW427">
        <v>1</v>
      </c>
      <c r="EX427" t="s">
        <v>345</v>
      </c>
      <c r="EY427" t="s">
        <v>350</v>
      </c>
      <c r="EZ427" t="s">
        <v>334</v>
      </c>
      <c r="FA427" t="s">
        <v>163</v>
      </c>
      <c r="FB427" t="s">
        <v>163</v>
      </c>
      <c r="FC427" t="s">
        <v>163</v>
      </c>
      <c r="FD427" t="s">
        <v>163</v>
      </c>
      <c r="FE427" t="s">
        <v>163</v>
      </c>
      <c r="FF427" t="s">
        <v>163</v>
      </c>
      <c r="FG427" t="s">
        <v>163</v>
      </c>
      <c r="FH427" t="s">
        <v>163</v>
      </c>
      <c r="FI427" t="s">
        <v>163</v>
      </c>
      <c r="FJ427" t="s">
        <v>163</v>
      </c>
      <c r="FK427">
        <f t="shared" si="12"/>
        <v>1</v>
      </c>
      <c r="FL427">
        <f t="shared" si="13"/>
        <v>0</v>
      </c>
    </row>
    <row r="428" spans="1:168" x14ac:dyDescent="0.25">
      <c r="A428">
        <v>427</v>
      </c>
      <c r="B428" t="s">
        <v>235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10010</v>
      </c>
      <c r="J428" t="s">
        <v>236</v>
      </c>
      <c r="K428" t="s">
        <v>237</v>
      </c>
      <c r="L428" t="s">
        <v>229</v>
      </c>
      <c r="M428">
        <v>1</v>
      </c>
      <c r="N428">
        <v>1</v>
      </c>
      <c r="O428">
        <v>8</v>
      </c>
      <c r="P428">
        <v>5</v>
      </c>
      <c r="Q428">
        <v>3</v>
      </c>
      <c r="R428">
        <v>1</v>
      </c>
      <c r="S428" t="s">
        <v>163</v>
      </c>
      <c r="T428">
        <v>50</v>
      </c>
      <c r="U428">
        <v>0</v>
      </c>
      <c r="V428">
        <v>50</v>
      </c>
      <c r="W428" t="s">
        <v>312</v>
      </c>
      <c r="X428" t="s">
        <v>310</v>
      </c>
      <c r="Y428" t="s">
        <v>310</v>
      </c>
      <c r="Z428" t="s">
        <v>310</v>
      </c>
      <c r="AA428" t="s">
        <v>311</v>
      </c>
      <c r="AB428" t="s">
        <v>310</v>
      </c>
      <c r="AC428" t="s">
        <v>308</v>
      </c>
      <c r="AD428" t="s">
        <v>311</v>
      </c>
      <c r="AE428" t="s">
        <v>310</v>
      </c>
      <c r="AF428" t="s">
        <v>314</v>
      </c>
      <c r="AG428" t="s">
        <v>306</v>
      </c>
      <c r="AH428" t="s">
        <v>306</v>
      </c>
      <c r="AI428" t="s">
        <v>306</v>
      </c>
      <c r="AJ428" t="s">
        <v>316</v>
      </c>
      <c r="AK428" t="s">
        <v>316</v>
      </c>
      <c r="AL428" t="s">
        <v>315</v>
      </c>
      <c r="AM428" t="s">
        <v>306</v>
      </c>
      <c r="AN428" t="s">
        <v>306</v>
      </c>
      <c r="AO428" t="s">
        <v>163</v>
      </c>
      <c r="AP428" t="s">
        <v>163</v>
      </c>
      <c r="AQ428" t="s">
        <v>163</v>
      </c>
      <c r="AR428" t="s">
        <v>163</v>
      </c>
      <c r="AS428" t="s">
        <v>163</v>
      </c>
      <c r="AT428" t="s">
        <v>318</v>
      </c>
      <c r="AU428" t="s">
        <v>326</v>
      </c>
      <c r="AV428" t="s">
        <v>163</v>
      </c>
      <c r="AW428" t="s">
        <v>163</v>
      </c>
      <c r="AX428" t="s">
        <v>163</v>
      </c>
      <c r="AY428" t="s">
        <v>163</v>
      </c>
      <c r="AZ428" t="s">
        <v>163</v>
      </c>
      <c r="BA428" t="s">
        <v>163</v>
      </c>
      <c r="BB428" t="s">
        <v>163</v>
      </c>
      <c r="BC428" t="s">
        <v>163</v>
      </c>
      <c r="BD428" t="s">
        <v>163</v>
      </c>
      <c r="BE428" t="s">
        <v>163</v>
      </c>
      <c r="BF428" t="s">
        <v>163</v>
      </c>
      <c r="BG428" t="s">
        <v>163</v>
      </c>
      <c r="BH428">
        <v>2</v>
      </c>
      <c r="BI428" t="s">
        <v>163</v>
      </c>
      <c r="BJ428" t="s">
        <v>163</v>
      </c>
      <c r="BK428" t="s">
        <v>163</v>
      </c>
      <c r="BL428" t="s">
        <v>163</v>
      </c>
      <c r="BM428">
        <v>2</v>
      </c>
      <c r="BN428" t="s">
        <v>163</v>
      </c>
      <c r="BO428" t="s">
        <v>163</v>
      </c>
      <c r="BP428" t="s">
        <v>163</v>
      </c>
      <c r="BQ428" t="s">
        <v>163</v>
      </c>
      <c r="BR428" s="16">
        <v>1</v>
      </c>
      <c r="BS428" s="16">
        <v>3</v>
      </c>
      <c r="BT428" s="16">
        <v>1</v>
      </c>
      <c r="BU428" s="16">
        <v>1</v>
      </c>
      <c r="BV428" s="16">
        <v>2</v>
      </c>
      <c r="BW428" s="16">
        <v>1</v>
      </c>
      <c r="BX428" s="16" t="s">
        <v>163</v>
      </c>
      <c r="BY428" s="16" t="s">
        <v>163</v>
      </c>
      <c r="BZ428" s="16" t="s">
        <v>163</v>
      </c>
      <c r="CA428" s="16">
        <v>301</v>
      </c>
      <c r="CB428" s="16" t="s">
        <v>163</v>
      </c>
      <c r="CC428" s="16" t="s">
        <v>163</v>
      </c>
      <c r="CD428" s="16" t="s">
        <v>163</v>
      </c>
      <c r="CE428" s="16" t="s">
        <v>163</v>
      </c>
      <c r="CF428" s="16" t="s">
        <v>163</v>
      </c>
      <c r="CG428" s="16" t="s">
        <v>163</v>
      </c>
      <c r="CH428" s="16" t="s">
        <v>163</v>
      </c>
      <c r="CI428" s="16" t="s">
        <v>163</v>
      </c>
      <c r="CJ428" s="16" t="s">
        <v>163</v>
      </c>
      <c r="CK428" s="16" t="s">
        <v>163</v>
      </c>
      <c r="CL428" s="16" t="s">
        <v>163</v>
      </c>
      <c r="CM428" s="16" t="s">
        <v>163</v>
      </c>
      <c r="CN428" s="16" t="s">
        <v>163</v>
      </c>
      <c r="CO428" s="16" t="s">
        <v>163</v>
      </c>
      <c r="CP428" s="16" t="s">
        <v>163</v>
      </c>
      <c r="CQ428" s="16" t="s">
        <v>163</v>
      </c>
      <c r="CR428" s="16" t="s">
        <v>163</v>
      </c>
      <c r="CS428" s="16" t="s">
        <v>163</v>
      </c>
      <c r="CT428" s="16" t="s">
        <v>163</v>
      </c>
      <c r="CU428" s="16">
        <v>301</v>
      </c>
      <c r="CV428" s="16" t="s">
        <v>163</v>
      </c>
      <c r="CW428" s="16">
        <v>1</v>
      </c>
      <c r="CX428" s="16">
        <v>1</v>
      </c>
      <c r="CY428" s="16">
        <v>7</v>
      </c>
      <c r="CZ428" s="16" t="s">
        <v>163</v>
      </c>
      <c r="DA428" s="16" t="s">
        <v>163</v>
      </c>
      <c r="DB428" s="16" t="s">
        <v>163</v>
      </c>
      <c r="DC428" s="16" t="s">
        <v>163</v>
      </c>
      <c r="DD428" s="16" t="s">
        <v>163</v>
      </c>
      <c r="DE428" s="16" t="s">
        <v>163</v>
      </c>
      <c r="DF428" s="16" t="s">
        <v>163</v>
      </c>
      <c r="DG428" s="16" t="s">
        <v>163</v>
      </c>
      <c r="DH428" s="16" t="s">
        <v>163</v>
      </c>
      <c r="DI428" s="16" t="s">
        <v>163</v>
      </c>
      <c r="DJ428" s="16" t="s">
        <v>163</v>
      </c>
      <c r="DK428" s="16" t="s">
        <v>163</v>
      </c>
      <c r="DL428" s="16" t="s">
        <v>163</v>
      </c>
      <c r="DM428" s="16" t="s">
        <v>163</v>
      </c>
      <c r="DN428" s="16" t="s">
        <v>163</v>
      </c>
      <c r="DO428" s="16">
        <v>301</v>
      </c>
      <c r="DP428" s="16" t="s">
        <v>163</v>
      </c>
      <c r="DQ428" s="16">
        <v>2</v>
      </c>
      <c r="DR428" s="16">
        <v>1</v>
      </c>
      <c r="DS428" s="16">
        <v>7</v>
      </c>
      <c r="DT428" s="16" t="s">
        <v>163</v>
      </c>
      <c r="DU428" s="16" t="s">
        <v>163</v>
      </c>
      <c r="DV428" s="16" t="s">
        <v>163</v>
      </c>
      <c r="DW428" s="16" t="s">
        <v>163</v>
      </c>
      <c r="DX428" s="16" t="s">
        <v>163</v>
      </c>
      <c r="DY428" s="16" t="s">
        <v>163</v>
      </c>
      <c r="DZ428" s="16" t="s">
        <v>163</v>
      </c>
      <c r="EA428" s="16" t="s">
        <v>163</v>
      </c>
      <c r="EB428" s="16" t="s">
        <v>163</v>
      </c>
      <c r="EC428" s="16" t="s">
        <v>163</v>
      </c>
      <c r="ED428" s="16" t="s">
        <v>163</v>
      </c>
      <c r="EE428" s="16" t="s">
        <v>163</v>
      </c>
      <c r="EF428" s="16" t="s">
        <v>163</v>
      </c>
      <c r="EG428" s="16" t="s">
        <v>163</v>
      </c>
      <c r="EH428" s="16" t="s">
        <v>163</v>
      </c>
      <c r="EI428">
        <v>5</v>
      </c>
      <c r="EJ428">
        <v>2</v>
      </c>
      <c r="EK428" t="s">
        <v>163</v>
      </c>
      <c r="EL428">
        <v>3</v>
      </c>
      <c r="EM428">
        <v>16</v>
      </c>
      <c r="EN428">
        <v>16</v>
      </c>
      <c r="EO428">
        <v>16</v>
      </c>
      <c r="EP428">
        <v>14</v>
      </c>
      <c r="EQ428">
        <v>23</v>
      </c>
      <c r="ER428" t="s">
        <v>163</v>
      </c>
      <c r="ES428">
        <v>9</v>
      </c>
      <c r="ET428" t="s">
        <v>163</v>
      </c>
      <c r="EU428">
        <v>4</v>
      </c>
      <c r="EV428">
        <v>1960</v>
      </c>
      <c r="EW428">
        <v>1</v>
      </c>
      <c r="EX428" t="s">
        <v>338</v>
      </c>
      <c r="EY428" t="s">
        <v>348</v>
      </c>
      <c r="EZ428" t="s">
        <v>333</v>
      </c>
      <c r="FA428" t="s">
        <v>163</v>
      </c>
      <c r="FB428" t="s">
        <v>163</v>
      </c>
      <c r="FC428" t="s">
        <v>163</v>
      </c>
      <c r="FD428" t="s">
        <v>163</v>
      </c>
      <c r="FE428" t="s">
        <v>163</v>
      </c>
      <c r="FF428" t="s">
        <v>163</v>
      </c>
      <c r="FG428" t="s">
        <v>163</v>
      </c>
      <c r="FH428" t="s">
        <v>163</v>
      </c>
      <c r="FI428" t="s">
        <v>163</v>
      </c>
      <c r="FJ428" t="s">
        <v>163</v>
      </c>
      <c r="FK428">
        <f t="shared" si="12"/>
        <v>1</v>
      </c>
      <c r="FL428">
        <f t="shared" si="13"/>
        <v>0</v>
      </c>
    </row>
    <row r="429" spans="1:168" x14ac:dyDescent="0.25">
      <c r="A429">
        <v>428</v>
      </c>
      <c r="B429" t="s">
        <v>235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40301</v>
      </c>
      <c r="J429" t="s">
        <v>245</v>
      </c>
      <c r="K429" t="s">
        <v>237</v>
      </c>
      <c r="L429" t="s">
        <v>246</v>
      </c>
      <c r="M429">
        <v>1</v>
      </c>
      <c r="N429">
        <v>1</v>
      </c>
      <c r="O429">
        <v>2</v>
      </c>
      <c r="P429">
        <v>2</v>
      </c>
      <c r="Q429">
        <v>0</v>
      </c>
      <c r="R429">
        <v>1</v>
      </c>
      <c r="S429" t="s">
        <v>163</v>
      </c>
      <c r="T429">
        <v>50</v>
      </c>
      <c r="U429">
        <v>0</v>
      </c>
      <c r="V429">
        <v>50</v>
      </c>
      <c r="W429" t="s">
        <v>311</v>
      </c>
      <c r="X429" t="s">
        <v>311</v>
      </c>
      <c r="Y429" t="s">
        <v>310</v>
      </c>
      <c r="Z429" t="s">
        <v>310</v>
      </c>
      <c r="AA429" t="s">
        <v>310</v>
      </c>
      <c r="AB429" t="s">
        <v>308</v>
      </c>
      <c r="AC429" t="s">
        <v>308</v>
      </c>
      <c r="AD429" t="s">
        <v>311</v>
      </c>
      <c r="AE429" t="s">
        <v>310</v>
      </c>
      <c r="AF429" t="s">
        <v>315</v>
      </c>
      <c r="AG429" t="s">
        <v>315</v>
      </c>
      <c r="AH429" t="s">
        <v>306</v>
      </c>
      <c r="AI429" t="s">
        <v>306</v>
      </c>
      <c r="AJ429" t="s">
        <v>306</v>
      </c>
      <c r="AK429" t="s">
        <v>314</v>
      </c>
      <c r="AL429" t="s">
        <v>315</v>
      </c>
      <c r="AM429" t="s">
        <v>306</v>
      </c>
      <c r="AN429" t="s">
        <v>306</v>
      </c>
      <c r="AO429" t="s">
        <v>163</v>
      </c>
      <c r="AP429" t="s">
        <v>163</v>
      </c>
      <c r="AQ429" t="s">
        <v>163</v>
      </c>
      <c r="AR429" t="s">
        <v>163</v>
      </c>
      <c r="AS429" t="s">
        <v>163</v>
      </c>
      <c r="AT429" t="s">
        <v>318</v>
      </c>
      <c r="AU429" t="s">
        <v>318</v>
      </c>
      <c r="AV429" t="s">
        <v>163</v>
      </c>
      <c r="AW429" t="s">
        <v>163</v>
      </c>
      <c r="AX429" t="s">
        <v>163</v>
      </c>
      <c r="AY429" t="s">
        <v>163</v>
      </c>
      <c r="AZ429" t="s">
        <v>163</v>
      </c>
      <c r="BA429" t="s">
        <v>163</v>
      </c>
      <c r="BB429" t="s">
        <v>163</v>
      </c>
      <c r="BC429" t="s">
        <v>163</v>
      </c>
      <c r="BD429" t="s">
        <v>163</v>
      </c>
      <c r="BE429" t="s">
        <v>163</v>
      </c>
      <c r="BF429" t="s">
        <v>163</v>
      </c>
      <c r="BG429" t="s">
        <v>163</v>
      </c>
      <c r="BH429">
        <v>2</v>
      </c>
      <c r="BI429" t="s">
        <v>163</v>
      </c>
      <c r="BJ429" t="s">
        <v>163</v>
      </c>
      <c r="BK429" t="s">
        <v>163</v>
      </c>
      <c r="BL429" t="s">
        <v>163</v>
      </c>
      <c r="BM429">
        <v>2</v>
      </c>
      <c r="BN429" t="s">
        <v>163</v>
      </c>
      <c r="BO429" t="s">
        <v>163</v>
      </c>
      <c r="BP429" t="s">
        <v>163</v>
      </c>
      <c r="BQ429" t="s">
        <v>163</v>
      </c>
      <c r="BR429" s="16">
        <v>1</v>
      </c>
      <c r="BS429" s="16">
        <v>3</v>
      </c>
      <c r="BT429" s="16">
        <v>1</v>
      </c>
      <c r="BU429" s="16">
        <v>2</v>
      </c>
      <c r="BV429" s="16">
        <v>0</v>
      </c>
      <c r="BW429" s="16">
        <v>0</v>
      </c>
      <c r="BX429" s="16" t="s">
        <v>163</v>
      </c>
      <c r="BY429" s="16" t="s">
        <v>163</v>
      </c>
      <c r="BZ429" s="16" t="s">
        <v>163</v>
      </c>
      <c r="CA429" s="16">
        <v>303</v>
      </c>
      <c r="CB429" s="16" t="s">
        <v>163</v>
      </c>
      <c r="CC429" s="16" t="s">
        <v>163</v>
      </c>
      <c r="CD429" s="16" t="s">
        <v>163</v>
      </c>
      <c r="CE429" s="16" t="s">
        <v>163</v>
      </c>
      <c r="CF429" s="16" t="s">
        <v>163</v>
      </c>
      <c r="CG429" s="16" t="s">
        <v>163</v>
      </c>
      <c r="CH429" s="16" t="s">
        <v>163</v>
      </c>
      <c r="CI429" s="16" t="s">
        <v>163</v>
      </c>
      <c r="CJ429" s="16" t="s">
        <v>163</v>
      </c>
      <c r="CK429" s="16" t="s">
        <v>163</v>
      </c>
      <c r="CL429" s="16" t="s">
        <v>163</v>
      </c>
      <c r="CM429" s="16" t="s">
        <v>163</v>
      </c>
      <c r="CN429" s="16" t="s">
        <v>163</v>
      </c>
      <c r="CO429" s="16" t="s">
        <v>163</v>
      </c>
      <c r="CP429" s="16" t="s">
        <v>163</v>
      </c>
      <c r="CQ429" s="16" t="s">
        <v>163</v>
      </c>
      <c r="CR429" s="16" t="s">
        <v>163</v>
      </c>
      <c r="CS429" s="16" t="s">
        <v>163</v>
      </c>
      <c r="CT429" s="16" t="s">
        <v>163</v>
      </c>
      <c r="CU429" s="16">
        <v>303</v>
      </c>
      <c r="CV429" s="16" t="s">
        <v>163</v>
      </c>
      <c r="CW429" s="16">
        <v>1</v>
      </c>
      <c r="CX429" s="16">
        <v>1</v>
      </c>
      <c r="CY429" s="16">
        <v>10</v>
      </c>
      <c r="CZ429" s="16" t="s">
        <v>163</v>
      </c>
      <c r="DA429" s="16" t="s">
        <v>163</v>
      </c>
      <c r="DB429" s="16" t="s">
        <v>163</v>
      </c>
      <c r="DC429" s="16" t="s">
        <v>163</v>
      </c>
      <c r="DD429" s="16" t="s">
        <v>163</v>
      </c>
      <c r="DE429" s="16" t="s">
        <v>163</v>
      </c>
      <c r="DF429" s="16" t="s">
        <v>163</v>
      </c>
      <c r="DG429" s="16" t="s">
        <v>163</v>
      </c>
      <c r="DH429" s="16" t="s">
        <v>163</v>
      </c>
      <c r="DI429" s="16" t="s">
        <v>163</v>
      </c>
      <c r="DJ429" s="16" t="s">
        <v>163</v>
      </c>
      <c r="DK429" s="16" t="s">
        <v>163</v>
      </c>
      <c r="DL429" s="16" t="s">
        <v>163</v>
      </c>
      <c r="DM429" s="16" t="s">
        <v>163</v>
      </c>
      <c r="DN429" s="16" t="s">
        <v>163</v>
      </c>
      <c r="DO429" s="16" t="s">
        <v>163</v>
      </c>
      <c r="DP429" s="16" t="s">
        <v>163</v>
      </c>
      <c r="DQ429" s="16" t="s">
        <v>163</v>
      </c>
      <c r="DR429" s="16" t="s">
        <v>163</v>
      </c>
      <c r="DS429" s="16" t="s">
        <v>163</v>
      </c>
      <c r="DT429" s="16" t="s">
        <v>163</v>
      </c>
      <c r="DU429" s="16" t="s">
        <v>163</v>
      </c>
      <c r="DV429" s="16" t="s">
        <v>163</v>
      </c>
      <c r="DW429" s="16" t="s">
        <v>163</v>
      </c>
      <c r="DX429" s="16" t="s">
        <v>163</v>
      </c>
      <c r="DY429" s="16" t="s">
        <v>163</v>
      </c>
      <c r="DZ429" s="16" t="s">
        <v>163</v>
      </c>
      <c r="EA429" s="16" t="s">
        <v>163</v>
      </c>
      <c r="EB429" s="16" t="s">
        <v>163</v>
      </c>
      <c r="EC429" s="16" t="s">
        <v>163</v>
      </c>
      <c r="ED429" s="16" t="s">
        <v>163</v>
      </c>
      <c r="EE429" s="16" t="s">
        <v>163</v>
      </c>
      <c r="EF429" s="16" t="s">
        <v>163</v>
      </c>
      <c r="EG429" s="16" t="s">
        <v>163</v>
      </c>
      <c r="EH429" s="16" t="s">
        <v>163</v>
      </c>
      <c r="EI429">
        <v>5</v>
      </c>
      <c r="EJ429">
        <v>2</v>
      </c>
      <c r="EK429" t="s">
        <v>163</v>
      </c>
      <c r="EL429">
        <v>3</v>
      </c>
      <c r="EM429">
        <v>16</v>
      </c>
      <c r="EN429">
        <v>16</v>
      </c>
      <c r="EO429">
        <v>14</v>
      </c>
      <c r="EP429">
        <v>14</v>
      </c>
      <c r="EQ429">
        <v>21</v>
      </c>
      <c r="ER429" t="s">
        <v>163</v>
      </c>
      <c r="ES429">
        <v>9</v>
      </c>
      <c r="ET429" t="s">
        <v>163</v>
      </c>
      <c r="EU429">
        <v>3</v>
      </c>
      <c r="EV429">
        <v>1954</v>
      </c>
      <c r="EW429">
        <v>1</v>
      </c>
      <c r="EX429" t="s">
        <v>341</v>
      </c>
      <c r="EY429" t="s">
        <v>348</v>
      </c>
      <c r="EZ429" t="s">
        <v>333</v>
      </c>
      <c r="FA429" t="s">
        <v>163</v>
      </c>
      <c r="FB429" t="s">
        <v>163</v>
      </c>
      <c r="FC429" t="s">
        <v>163</v>
      </c>
      <c r="FD429" t="s">
        <v>163</v>
      </c>
      <c r="FE429" t="s">
        <v>163</v>
      </c>
      <c r="FF429" t="s">
        <v>163</v>
      </c>
      <c r="FG429" t="s">
        <v>163</v>
      </c>
      <c r="FH429" t="s">
        <v>163</v>
      </c>
      <c r="FI429" t="s">
        <v>163</v>
      </c>
      <c r="FJ429" t="s">
        <v>163</v>
      </c>
      <c r="FK429">
        <f t="shared" si="12"/>
        <v>1</v>
      </c>
      <c r="FL429">
        <f t="shared" si="13"/>
        <v>0</v>
      </c>
    </row>
    <row r="430" spans="1:168" x14ac:dyDescent="0.25">
      <c r="A430">
        <v>429</v>
      </c>
      <c r="B430" t="s">
        <v>235</v>
      </c>
      <c r="C430">
        <v>0</v>
      </c>
      <c r="D430">
        <v>0</v>
      </c>
      <c r="E430">
        <v>1</v>
      </c>
      <c r="F430">
        <v>1</v>
      </c>
      <c r="G430">
        <v>1</v>
      </c>
      <c r="H430">
        <v>1</v>
      </c>
      <c r="I430">
        <v>40301</v>
      </c>
      <c r="J430" t="s">
        <v>245</v>
      </c>
      <c r="K430" t="s">
        <v>237</v>
      </c>
      <c r="L430" t="s">
        <v>246</v>
      </c>
      <c r="M430">
        <v>1</v>
      </c>
      <c r="N430">
        <v>1</v>
      </c>
      <c r="O430">
        <v>6</v>
      </c>
      <c r="P430">
        <v>5</v>
      </c>
      <c r="Q430">
        <v>1</v>
      </c>
      <c r="R430">
        <v>2</v>
      </c>
      <c r="S430">
        <v>1</v>
      </c>
      <c r="T430" t="s">
        <v>163</v>
      </c>
      <c r="U430" t="s">
        <v>163</v>
      </c>
      <c r="V430" t="s">
        <v>163</v>
      </c>
      <c r="W430" t="s">
        <v>310</v>
      </c>
      <c r="X430" t="s">
        <v>310</v>
      </c>
      <c r="Y430" t="s">
        <v>310</v>
      </c>
      <c r="Z430" t="s">
        <v>310</v>
      </c>
      <c r="AA430" t="s">
        <v>311</v>
      </c>
      <c r="AB430" t="s">
        <v>308</v>
      </c>
      <c r="AC430" t="s">
        <v>308</v>
      </c>
      <c r="AD430" t="s">
        <v>312</v>
      </c>
      <c r="AE430" t="s">
        <v>310</v>
      </c>
      <c r="AF430" t="s">
        <v>306</v>
      </c>
      <c r="AG430" t="s">
        <v>306</v>
      </c>
      <c r="AH430" t="s">
        <v>306</v>
      </c>
      <c r="AI430" t="s">
        <v>306</v>
      </c>
      <c r="AJ430" t="s">
        <v>314</v>
      </c>
      <c r="AK430" t="s">
        <v>314</v>
      </c>
      <c r="AL430" t="s">
        <v>314</v>
      </c>
      <c r="AM430" t="s">
        <v>315</v>
      </c>
      <c r="AN430" t="s">
        <v>306</v>
      </c>
      <c r="AO430" t="s">
        <v>163</v>
      </c>
      <c r="AP430" t="s">
        <v>163</v>
      </c>
      <c r="AQ430" t="s">
        <v>163</v>
      </c>
      <c r="AR430" t="s">
        <v>163</v>
      </c>
      <c r="AS430">
        <v>1.8</v>
      </c>
      <c r="AT430" t="s">
        <v>318</v>
      </c>
      <c r="AU430" t="s">
        <v>326</v>
      </c>
      <c r="AV430" t="s">
        <v>163</v>
      </c>
      <c r="AW430" t="s">
        <v>163</v>
      </c>
      <c r="AX430" t="s">
        <v>163</v>
      </c>
      <c r="AY430" t="s">
        <v>163</v>
      </c>
      <c r="AZ430" t="s">
        <v>163</v>
      </c>
      <c r="BA430" t="s">
        <v>163</v>
      </c>
      <c r="BB430" t="s">
        <v>163</v>
      </c>
      <c r="BC430" t="s">
        <v>163</v>
      </c>
      <c r="BD430" t="s">
        <v>163</v>
      </c>
      <c r="BE430" t="s">
        <v>163</v>
      </c>
      <c r="BF430" t="s">
        <v>163</v>
      </c>
      <c r="BG430" t="s">
        <v>163</v>
      </c>
      <c r="BH430">
        <v>4</v>
      </c>
      <c r="BI430" t="s">
        <v>163</v>
      </c>
      <c r="BJ430" t="s">
        <v>163</v>
      </c>
      <c r="BK430" t="s">
        <v>163</v>
      </c>
      <c r="BL430" t="s">
        <v>163</v>
      </c>
      <c r="BM430">
        <v>4</v>
      </c>
      <c r="BN430" t="s">
        <v>163</v>
      </c>
      <c r="BO430" t="s">
        <v>163</v>
      </c>
      <c r="BP430" t="s">
        <v>163</v>
      </c>
      <c r="BQ430" t="s">
        <v>163</v>
      </c>
      <c r="BR430" s="16">
        <v>2</v>
      </c>
      <c r="BS430" s="16">
        <v>0</v>
      </c>
      <c r="BT430" s="16">
        <v>0</v>
      </c>
      <c r="BU430" s="16">
        <v>2</v>
      </c>
      <c r="BV430" s="16">
        <v>0</v>
      </c>
      <c r="BW430" s="16">
        <v>0</v>
      </c>
      <c r="BX430" s="16" t="s">
        <v>163</v>
      </c>
      <c r="BY430" s="16" t="s">
        <v>163</v>
      </c>
      <c r="BZ430" s="16" t="s">
        <v>163</v>
      </c>
      <c r="CA430" s="16" t="s">
        <v>163</v>
      </c>
      <c r="CB430" s="16" t="s">
        <v>163</v>
      </c>
      <c r="CC430" s="16" t="s">
        <v>163</v>
      </c>
      <c r="CD430" s="16" t="s">
        <v>163</v>
      </c>
      <c r="CE430" s="16" t="s">
        <v>163</v>
      </c>
      <c r="CF430" s="16" t="s">
        <v>163</v>
      </c>
      <c r="CG430" s="16" t="s">
        <v>163</v>
      </c>
      <c r="CH430" s="16" t="s">
        <v>163</v>
      </c>
      <c r="CI430" s="16" t="s">
        <v>163</v>
      </c>
      <c r="CJ430" s="16" t="s">
        <v>163</v>
      </c>
      <c r="CK430" s="16" t="s">
        <v>163</v>
      </c>
      <c r="CL430" s="16" t="s">
        <v>163</v>
      </c>
      <c r="CM430" s="16" t="s">
        <v>163</v>
      </c>
      <c r="CN430" s="16" t="s">
        <v>163</v>
      </c>
      <c r="CO430" s="16" t="s">
        <v>163</v>
      </c>
      <c r="CP430" s="16" t="s">
        <v>163</v>
      </c>
      <c r="CQ430" s="16" t="s">
        <v>163</v>
      </c>
      <c r="CR430" s="16" t="s">
        <v>163</v>
      </c>
      <c r="CS430" s="16" t="s">
        <v>163</v>
      </c>
      <c r="CT430" s="16" t="s">
        <v>163</v>
      </c>
      <c r="CU430" s="16" t="s">
        <v>163</v>
      </c>
      <c r="CV430" s="16" t="s">
        <v>163</v>
      </c>
      <c r="CW430" s="16" t="s">
        <v>163</v>
      </c>
      <c r="CX430" s="16" t="s">
        <v>163</v>
      </c>
      <c r="CY430" s="16" t="s">
        <v>163</v>
      </c>
      <c r="CZ430" s="16" t="s">
        <v>163</v>
      </c>
      <c r="DA430" s="16" t="s">
        <v>163</v>
      </c>
      <c r="DB430" s="16" t="s">
        <v>163</v>
      </c>
      <c r="DC430" s="16" t="s">
        <v>163</v>
      </c>
      <c r="DD430" s="16" t="s">
        <v>163</v>
      </c>
      <c r="DE430" s="16" t="s">
        <v>163</v>
      </c>
      <c r="DF430" s="16" t="s">
        <v>163</v>
      </c>
      <c r="DG430" s="16" t="s">
        <v>163</v>
      </c>
      <c r="DH430" s="16" t="s">
        <v>163</v>
      </c>
      <c r="DI430" s="16" t="s">
        <v>163</v>
      </c>
      <c r="DJ430" s="16" t="s">
        <v>163</v>
      </c>
      <c r="DK430" s="16" t="s">
        <v>163</v>
      </c>
      <c r="DL430" s="16" t="s">
        <v>163</v>
      </c>
      <c r="DM430" s="16" t="s">
        <v>163</v>
      </c>
      <c r="DN430" s="16" t="s">
        <v>163</v>
      </c>
      <c r="DO430" s="16" t="s">
        <v>163</v>
      </c>
      <c r="DP430" s="16" t="s">
        <v>163</v>
      </c>
      <c r="DQ430" s="16" t="s">
        <v>163</v>
      </c>
      <c r="DR430" s="16" t="s">
        <v>163</v>
      </c>
      <c r="DS430" s="16" t="s">
        <v>163</v>
      </c>
      <c r="DT430" s="16" t="s">
        <v>163</v>
      </c>
      <c r="DU430" s="16" t="s">
        <v>163</v>
      </c>
      <c r="DV430" s="16" t="s">
        <v>163</v>
      </c>
      <c r="DW430" s="16" t="s">
        <v>163</v>
      </c>
      <c r="DX430" s="16" t="s">
        <v>163</v>
      </c>
      <c r="DY430" s="16" t="s">
        <v>163</v>
      </c>
      <c r="DZ430" s="16" t="s">
        <v>163</v>
      </c>
      <c r="EA430" s="16" t="s">
        <v>163</v>
      </c>
      <c r="EB430" s="16" t="s">
        <v>163</v>
      </c>
      <c r="EC430" s="16" t="s">
        <v>163</v>
      </c>
      <c r="ED430" s="16" t="s">
        <v>163</v>
      </c>
      <c r="EE430" s="16" t="s">
        <v>163</v>
      </c>
      <c r="EF430" s="16" t="s">
        <v>163</v>
      </c>
      <c r="EG430" s="16" t="s">
        <v>163</v>
      </c>
      <c r="EH430" s="16" t="s">
        <v>163</v>
      </c>
      <c r="EI430">
        <v>6</v>
      </c>
      <c r="EJ430" t="s">
        <v>163</v>
      </c>
      <c r="EK430">
        <v>6</v>
      </c>
      <c r="EL430" t="s">
        <v>163</v>
      </c>
      <c r="EM430" t="s">
        <v>163</v>
      </c>
      <c r="EN430" t="s">
        <v>163</v>
      </c>
      <c r="EO430" t="s">
        <v>163</v>
      </c>
      <c r="EP430" t="s">
        <v>163</v>
      </c>
      <c r="EQ430" t="s">
        <v>163</v>
      </c>
      <c r="ER430" t="s">
        <v>163</v>
      </c>
      <c r="ES430" t="s">
        <v>163</v>
      </c>
      <c r="ET430" t="s">
        <v>163</v>
      </c>
      <c r="EU430">
        <v>3</v>
      </c>
      <c r="EV430">
        <v>1965</v>
      </c>
      <c r="EW430">
        <v>1</v>
      </c>
      <c r="EX430" t="s">
        <v>338</v>
      </c>
      <c r="EY430" t="s">
        <v>348</v>
      </c>
      <c r="EZ430" t="s">
        <v>332</v>
      </c>
      <c r="FA430" t="s">
        <v>163</v>
      </c>
      <c r="FB430" t="s">
        <v>163</v>
      </c>
      <c r="FC430" t="s">
        <v>163</v>
      </c>
      <c r="FD430" t="s">
        <v>163</v>
      </c>
      <c r="FE430" t="s">
        <v>163</v>
      </c>
      <c r="FF430" t="s">
        <v>163</v>
      </c>
      <c r="FG430" t="s">
        <v>163</v>
      </c>
      <c r="FH430" t="s">
        <v>163</v>
      </c>
      <c r="FI430" t="s">
        <v>163</v>
      </c>
      <c r="FJ430" t="s">
        <v>163</v>
      </c>
      <c r="FK430">
        <f t="shared" si="12"/>
        <v>1</v>
      </c>
      <c r="FL430">
        <f t="shared" si="13"/>
        <v>0</v>
      </c>
    </row>
    <row r="431" spans="1:168" x14ac:dyDescent="0.25">
      <c r="A431">
        <v>430</v>
      </c>
      <c r="B431" t="s">
        <v>235</v>
      </c>
      <c r="C431">
        <v>0</v>
      </c>
      <c r="D431">
        <v>0</v>
      </c>
      <c r="E431">
        <v>1</v>
      </c>
      <c r="F431">
        <v>1</v>
      </c>
      <c r="G431">
        <v>1</v>
      </c>
      <c r="H431">
        <v>1</v>
      </c>
      <c r="I431">
        <v>40301</v>
      </c>
      <c r="J431" t="s">
        <v>245</v>
      </c>
      <c r="K431" t="s">
        <v>237</v>
      </c>
      <c r="L431" t="s">
        <v>246</v>
      </c>
      <c r="M431">
        <v>1</v>
      </c>
      <c r="N431">
        <v>1</v>
      </c>
      <c r="O431">
        <v>3</v>
      </c>
      <c r="P431">
        <v>2</v>
      </c>
      <c r="Q431">
        <v>1</v>
      </c>
      <c r="R431">
        <v>1</v>
      </c>
      <c r="S431" t="s">
        <v>163</v>
      </c>
      <c r="T431">
        <v>50</v>
      </c>
      <c r="U431">
        <v>0</v>
      </c>
      <c r="V431">
        <v>50</v>
      </c>
      <c r="W431" t="s">
        <v>310</v>
      </c>
      <c r="X431" t="s">
        <v>310</v>
      </c>
      <c r="Y431" t="s">
        <v>310</v>
      </c>
      <c r="Z431" t="s">
        <v>310</v>
      </c>
      <c r="AA431" t="s">
        <v>312</v>
      </c>
      <c r="AB431" t="s">
        <v>312</v>
      </c>
      <c r="AC431" t="s">
        <v>310</v>
      </c>
      <c r="AD431" t="s">
        <v>310</v>
      </c>
      <c r="AE431" t="s">
        <v>310</v>
      </c>
      <c r="AF431" t="s">
        <v>306</v>
      </c>
      <c r="AG431" t="s">
        <v>306</v>
      </c>
      <c r="AH431" t="s">
        <v>306</v>
      </c>
      <c r="AI431" t="s">
        <v>306</v>
      </c>
      <c r="AJ431" t="s">
        <v>315</v>
      </c>
      <c r="AK431" t="s">
        <v>315</v>
      </c>
      <c r="AL431" t="s">
        <v>306</v>
      </c>
      <c r="AM431" t="s">
        <v>306</v>
      </c>
      <c r="AN431" t="s">
        <v>306</v>
      </c>
      <c r="AO431" t="s">
        <v>163</v>
      </c>
      <c r="AP431" t="s">
        <v>163</v>
      </c>
      <c r="AQ431" t="s">
        <v>163</v>
      </c>
      <c r="AR431" t="s">
        <v>163</v>
      </c>
      <c r="AS431" t="s">
        <v>163</v>
      </c>
      <c r="AT431" t="s">
        <v>321</v>
      </c>
      <c r="AU431" t="s">
        <v>325</v>
      </c>
      <c r="AV431" t="s">
        <v>163</v>
      </c>
      <c r="AW431" t="s">
        <v>163</v>
      </c>
      <c r="AX431" t="s">
        <v>163</v>
      </c>
      <c r="AY431" t="s">
        <v>163</v>
      </c>
      <c r="AZ431" t="s">
        <v>163</v>
      </c>
      <c r="BA431" t="s">
        <v>163</v>
      </c>
      <c r="BB431" t="s">
        <v>163</v>
      </c>
      <c r="BC431" t="s">
        <v>163</v>
      </c>
      <c r="BD431" t="s">
        <v>163</v>
      </c>
      <c r="BE431" t="s">
        <v>163</v>
      </c>
      <c r="BF431" t="s">
        <v>163</v>
      </c>
      <c r="BG431" t="s">
        <v>163</v>
      </c>
      <c r="BH431">
        <v>2</v>
      </c>
      <c r="BI431" t="s">
        <v>163</v>
      </c>
      <c r="BJ431" t="s">
        <v>163</v>
      </c>
      <c r="BK431" t="s">
        <v>163</v>
      </c>
      <c r="BL431" t="s">
        <v>163</v>
      </c>
      <c r="BM431">
        <v>2</v>
      </c>
      <c r="BN431" t="s">
        <v>163</v>
      </c>
      <c r="BO431" t="s">
        <v>163</v>
      </c>
      <c r="BP431" t="s">
        <v>163</v>
      </c>
      <c r="BQ431" t="s">
        <v>163</v>
      </c>
      <c r="BR431" s="16">
        <v>1</v>
      </c>
      <c r="BS431" s="16" t="s">
        <v>164</v>
      </c>
      <c r="BT431" s="16">
        <v>2</v>
      </c>
      <c r="BU431" s="16">
        <v>1</v>
      </c>
      <c r="BV431" s="16">
        <v>2</v>
      </c>
      <c r="BW431" s="16">
        <v>1</v>
      </c>
      <c r="BX431" s="16" t="s">
        <v>163</v>
      </c>
      <c r="BY431" s="16" t="s">
        <v>163</v>
      </c>
      <c r="BZ431" s="16">
        <v>301</v>
      </c>
      <c r="CA431" s="16">
        <v>301</v>
      </c>
      <c r="CB431" s="16" t="s">
        <v>163</v>
      </c>
      <c r="CC431" s="16" t="s">
        <v>163</v>
      </c>
      <c r="CD431" s="16" t="s">
        <v>163</v>
      </c>
      <c r="CE431" s="16" t="s">
        <v>163</v>
      </c>
      <c r="CF431" s="16" t="s">
        <v>163</v>
      </c>
      <c r="CG431" s="16" t="s">
        <v>163</v>
      </c>
      <c r="CH431" s="16" t="s">
        <v>163</v>
      </c>
      <c r="CI431" s="16" t="s">
        <v>163</v>
      </c>
      <c r="CJ431" s="16" t="s">
        <v>163</v>
      </c>
      <c r="CK431" s="16">
        <v>301</v>
      </c>
      <c r="CL431" s="16" t="s">
        <v>163</v>
      </c>
      <c r="CM431" s="16">
        <v>1</v>
      </c>
      <c r="CN431" s="16">
        <v>3</v>
      </c>
      <c r="CO431" s="16" t="s">
        <v>163</v>
      </c>
      <c r="CP431" s="16" t="s">
        <v>163</v>
      </c>
      <c r="CQ431" s="16" t="s">
        <v>163</v>
      </c>
      <c r="CR431" s="16" t="s">
        <v>163</v>
      </c>
      <c r="CS431" s="16" t="s">
        <v>163</v>
      </c>
      <c r="CT431" s="16" t="s">
        <v>163</v>
      </c>
      <c r="CU431" s="16">
        <v>301</v>
      </c>
      <c r="CV431" s="16" t="s">
        <v>163</v>
      </c>
      <c r="CW431" s="16">
        <v>1</v>
      </c>
      <c r="CX431" s="16">
        <v>3</v>
      </c>
      <c r="CY431" s="16" t="s">
        <v>163</v>
      </c>
      <c r="CZ431" s="16" t="s">
        <v>163</v>
      </c>
      <c r="DA431" s="16" t="s">
        <v>163</v>
      </c>
      <c r="DB431" s="16" t="s">
        <v>163</v>
      </c>
      <c r="DC431" s="16" t="s">
        <v>163</v>
      </c>
      <c r="DD431" s="16" t="s">
        <v>163</v>
      </c>
      <c r="DE431" s="16" t="s">
        <v>163</v>
      </c>
      <c r="DF431" s="16" t="s">
        <v>163</v>
      </c>
      <c r="DG431" s="16" t="s">
        <v>163</v>
      </c>
      <c r="DH431" s="16" t="s">
        <v>163</v>
      </c>
      <c r="DI431" s="16" t="s">
        <v>163</v>
      </c>
      <c r="DJ431" s="16" t="s">
        <v>163</v>
      </c>
      <c r="DK431" s="16" t="s">
        <v>163</v>
      </c>
      <c r="DL431" s="16" t="s">
        <v>163</v>
      </c>
      <c r="DM431" s="16" t="s">
        <v>163</v>
      </c>
      <c r="DN431" s="16" t="s">
        <v>163</v>
      </c>
      <c r="DO431" s="16">
        <v>301</v>
      </c>
      <c r="DP431" s="16" t="s">
        <v>163</v>
      </c>
      <c r="DQ431" s="16">
        <v>1</v>
      </c>
      <c r="DR431" s="16">
        <v>3</v>
      </c>
      <c r="DS431" s="16" t="s">
        <v>163</v>
      </c>
      <c r="DT431" s="16" t="s">
        <v>163</v>
      </c>
      <c r="DU431" s="16" t="s">
        <v>163</v>
      </c>
      <c r="DV431" s="16" t="s">
        <v>163</v>
      </c>
      <c r="DW431" s="16" t="s">
        <v>163</v>
      </c>
      <c r="DX431" s="16" t="s">
        <v>163</v>
      </c>
      <c r="DY431" s="16" t="s">
        <v>163</v>
      </c>
      <c r="DZ431" s="16" t="s">
        <v>163</v>
      </c>
      <c r="EA431" s="16" t="s">
        <v>163</v>
      </c>
      <c r="EB431" s="16" t="s">
        <v>163</v>
      </c>
      <c r="EC431" s="16" t="s">
        <v>163</v>
      </c>
      <c r="ED431" s="16" t="s">
        <v>163</v>
      </c>
      <c r="EE431" s="16" t="s">
        <v>163</v>
      </c>
      <c r="EF431" s="16" t="s">
        <v>163</v>
      </c>
      <c r="EG431" s="16" t="s">
        <v>163</v>
      </c>
      <c r="EH431" s="16" t="s">
        <v>163</v>
      </c>
      <c r="EI431">
        <v>6</v>
      </c>
      <c r="EJ431" t="s">
        <v>163</v>
      </c>
      <c r="EK431">
        <v>6</v>
      </c>
      <c r="EL431" t="s">
        <v>163</v>
      </c>
      <c r="EM431" t="s">
        <v>163</v>
      </c>
      <c r="EN431" t="s">
        <v>163</v>
      </c>
      <c r="EO431" t="s">
        <v>163</v>
      </c>
      <c r="EP431" t="s">
        <v>163</v>
      </c>
      <c r="EQ431" t="s">
        <v>163</v>
      </c>
      <c r="ER431" t="s">
        <v>163</v>
      </c>
      <c r="ES431" t="s">
        <v>163</v>
      </c>
      <c r="ET431" t="s">
        <v>163</v>
      </c>
      <c r="EU431">
        <v>3</v>
      </c>
      <c r="EV431">
        <v>1945</v>
      </c>
      <c r="EW431">
        <v>1</v>
      </c>
      <c r="EX431" t="s">
        <v>338</v>
      </c>
      <c r="EY431" t="s">
        <v>348</v>
      </c>
      <c r="EZ431" t="s">
        <v>333</v>
      </c>
      <c r="FA431" t="s">
        <v>163</v>
      </c>
      <c r="FB431" t="s">
        <v>163</v>
      </c>
      <c r="FC431" t="s">
        <v>163</v>
      </c>
      <c r="FD431" t="s">
        <v>163</v>
      </c>
      <c r="FE431" t="s">
        <v>163</v>
      </c>
      <c r="FF431" t="s">
        <v>163</v>
      </c>
      <c r="FG431" t="s">
        <v>163</v>
      </c>
      <c r="FH431" t="s">
        <v>163</v>
      </c>
      <c r="FI431" t="s">
        <v>163</v>
      </c>
      <c r="FJ431" t="s">
        <v>163</v>
      </c>
      <c r="FK431">
        <f t="shared" si="12"/>
        <v>1</v>
      </c>
      <c r="FL431">
        <f t="shared" si="13"/>
        <v>0</v>
      </c>
    </row>
    <row r="432" spans="1:168" x14ac:dyDescent="0.25">
      <c r="A432">
        <v>431</v>
      </c>
      <c r="B432" t="s">
        <v>235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40401</v>
      </c>
      <c r="J432" t="s">
        <v>245</v>
      </c>
      <c r="K432" t="s">
        <v>237</v>
      </c>
      <c r="L432" t="s">
        <v>247</v>
      </c>
      <c r="M432">
        <v>1</v>
      </c>
      <c r="N432">
        <v>1</v>
      </c>
      <c r="O432">
        <v>5</v>
      </c>
      <c r="P432">
        <v>4</v>
      </c>
      <c r="Q432">
        <v>1</v>
      </c>
      <c r="R432">
        <v>1</v>
      </c>
      <c r="S432" t="s">
        <v>163</v>
      </c>
      <c r="T432">
        <v>50</v>
      </c>
      <c r="U432">
        <v>0</v>
      </c>
      <c r="V432">
        <v>50</v>
      </c>
      <c r="W432" t="s">
        <v>310</v>
      </c>
      <c r="X432" t="s">
        <v>310</v>
      </c>
      <c r="Y432" t="s">
        <v>310</v>
      </c>
      <c r="Z432" t="s">
        <v>310</v>
      </c>
      <c r="AA432" t="s">
        <v>311</v>
      </c>
      <c r="AB432" t="s">
        <v>311</v>
      </c>
      <c r="AC432" t="s">
        <v>311</v>
      </c>
      <c r="AD432" t="s">
        <v>312</v>
      </c>
      <c r="AE432" t="s">
        <v>310</v>
      </c>
      <c r="AF432" t="s">
        <v>306</v>
      </c>
      <c r="AG432" t="s">
        <v>306</v>
      </c>
      <c r="AH432" t="s">
        <v>306</v>
      </c>
      <c r="AI432" t="s">
        <v>306</v>
      </c>
      <c r="AJ432" t="s">
        <v>314</v>
      </c>
      <c r="AK432" t="s">
        <v>314</v>
      </c>
      <c r="AL432" t="s">
        <v>315</v>
      </c>
      <c r="AM432" t="s">
        <v>315</v>
      </c>
      <c r="AN432" t="s">
        <v>306</v>
      </c>
      <c r="AO432" t="s">
        <v>163</v>
      </c>
      <c r="AP432" t="s">
        <v>163</v>
      </c>
      <c r="AQ432" t="s">
        <v>163</v>
      </c>
      <c r="AR432" t="s">
        <v>163</v>
      </c>
      <c r="AS432">
        <v>2</v>
      </c>
      <c r="AT432" t="s">
        <v>318</v>
      </c>
      <c r="AU432" t="s">
        <v>326</v>
      </c>
      <c r="AV432" t="s">
        <v>163</v>
      </c>
      <c r="AW432" t="s">
        <v>163</v>
      </c>
      <c r="AX432" t="s">
        <v>163</v>
      </c>
      <c r="AY432" t="s">
        <v>163</v>
      </c>
      <c r="AZ432" t="s">
        <v>163</v>
      </c>
      <c r="BA432" t="s">
        <v>163</v>
      </c>
      <c r="BB432" t="s">
        <v>163</v>
      </c>
      <c r="BC432" t="s">
        <v>163</v>
      </c>
      <c r="BD432" t="s">
        <v>163</v>
      </c>
      <c r="BE432" t="s">
        <v>163</v>
      </c>
      <c r="BF432" t="s">
        <v>163</v>
      </c>
      <c r="BG432" t="s">
        <v>163</v>
      </c>
      <c r="BH432">
        <v>2</v>
      </c>
      <c r="BI432" t="s">
        <v>163</v>
      </c>
      <c r="BJ432" t="s">
        <v>163</v>
      </c>
      <c r="BK432" t="s">
        <v>163</v>
      </c>
      <c r="BL432" t="s">
        <v>163</v>
      </c>
      <c r="BM432">
        <v>2</v>
      </c>
      <c r="BN432" t="s">
        <v>163</v>
      </c>
      <c r="BO432" t="s">
        <v>163</v>
      </c>
      <c r="BP432" t="s">
        <v>163</v>
      </c>
      <c r="BQ432" t="s">
        <v>163</v>
      </c>
      <c r="BR432" s="16">
        <v>1</v>
      </c>
      <c r="BS432" s="16">
        <v>2</v>
      </c>
      <c r="BT432" s="16">
        <v>1</v>
      </c>
      <c r="BU432" s="16">
        <v>1</v>
      </c>
      <c r="BV432" s="16" t="s">
        <v>164</v>
      </c>
      <c r="BW432" s="16">
        <v>2</v>
      </c>
      <c r="BX432" s="16" t="s">
        <v>163</v>
      </c>
      <c r="BY432" s="16" t="s">
        <v>163</v>
      </c>
      <c r="BZ432" s="16">
        <v>301</v>
      </c>
      <c r="CA432" s="16" t="s">
        <v>163</v>
      </c>
      <c r="CB432" s="16" t="s">
        <v>163</v>
      </c>
      <c r="CC432" s="16" t="s">
        <v>163</v>
      </c>
      <c r="CD432" s="16" t="s">
        <v>163</v>
      </c>
      <c r="CE432" s="16" t="s">
        <v>163</v>
      </c>
      <c r="CF432" s="16" t="s">
        <v>163</v>
      </c>
      <c r="CG432" s="16" t="s">
        <v>163</v>
      </c>
      <c r="CH432" s="16" t="s">
        <v>163</v>
      </c>
      <c r="CI432" s="16" t="s">
        <v>163</v>
      </c>
      <c r="CJ432" s="16" t="s">
        <v>163</v>
      </c>
      <c r="CK432" s="16">
        <v>301</v>
      </c>
      <c r="CL432" s="16" t="s">
        <v>163</v>
      </c>
      <c r="CM432" s="16">
        <v>1</v>
      </c>
      <c r="CN432" s="16">
        <v>1</v>
      </c>
      <c r="CO432" s="16">
        <v>10</v>
      </c>
      <c r="CP432" s="16" t="s">
        <v>163</v>
      </c>
      <c r="CQ432" s="16" t="s">
        <v>163</v>
      </c>
      <c r="CR432" s="16" t="s">
        <v>163</v>
      </c>
      <c r="CS432" s="16" t="s">
        <v>163</v>
      </c>
      <c r="CT432" s="16" t="s">
        <v>163</v>
      </c>
      <c r="CU432" s="16" t="s">
        <v>163</v>
      </c>
      <c r="CV432" s="16" t="s">
        <v>163</v>
      </c>
      <c r="CW432" s="16" t="s">
        <v>163</v>
      </c>
      <c r="CX432" s="16" t="s">
        <v>163</v>
      </c>
      <c r="CY432" s="16" t="s">
        <v>163</v>
      </c>
      <c r="CZ432" s="16" t="s">
        <v>163</v>
      </c>
      <c r="DA432" s="16" t="s">
        <v>163</v>
      </c>
      <c r="DB432" s="16" t="s">
        <v>163</v>
      </c>
      <c r="DC432" s="16" t="s">
        <v>163</v>
      </c>
      <c r="DD432" s="16" t="s">
        <v>163</v>
      </c>
      <c r="DE432" s="16" t="s">
        <v>163</v>
      </c>
      <c r="DF432" s="16" t="s">
        <v>163</v>
      </c>
      <c r="DG432" s="16" t="s">
        <v>163</v>
      </c>
      <c r="DH432" s="16" t="s">
        <v>163</v>
      </c>
      <c r="DI432" s="16" t="s">
        <v>163</v>
      </c>
      <c r="DJ432" s="16" t="s">
        <v>163</v>
      </c>
      <c r="DK432" s="16" t="s">
        <v>163</v>
      </c>
      <c r="DL432" s="16" t="s">
        <v>163</v>
      </c>
      <c r="DM432" s="16" t="s">
        <v>163</v>
      </c>
      <c r="DN432" s="16" t="s">
        <v>163</v>
      </c>
      <c r="DO432" s="16">
        <v>302</v>
      </c>
      <c r="DP432" s="16" t="s">
        <v>163</v>
      </c>
      <c r="DQ432" s="16">
        <v>1</v>
      </c>
      <c r="DR432" s="16">
        <v>1</v>
      </c>
      <c r="DS432" s="16">
        <v>10</v>
      </c>
      <c r="DT432" s="16" t="s">
        <v>163</v>
      </c>
      <c r="DU432" s="16" t="s">
        <v>163</v>
      </c>
      <c r="DV432" s="16" t="s">
        <v>163</v>
      </c>
      <c r="DW432" s="16" t="s">
        <v>163</v>
      </c>
      <c r="DX432" s="16" t="s">
        <v>163</v>
      </c>
      <c r="DY432" s="16">
        <v>301</v>
      </c>
      <c r="DZ432" s="16" t="s">
        <v>163</v>
      </c>
      <c r="EA432" s="16">
        <v>1</v>
      </c>
      <c r="EB432" s="16">
        <v>1</v>
      </c>
      <c r="EC432" s="16">
        <v>10</v>
      </c>
      <c r="ED432" s="16" t="s">
        <v>163</v>
      </c>
      <c r="EE432" s="16" t="s">
        <v>163</v>
      </c>
      <c r="EF432" s="16" t="s">
        <v>163</v>
      </c>
      <c r="EG432" s="16" t="s">
        <v>163</v>
      </c>
      <c r="EH432" s="16" t="s">
        <v>163</v>
      </c>
      <c r="EI432">
        <v>5</v>
      </c>
      <c r="EJ432">
        <v>2</v>
      </c>
      <c r="EK432" t="s">
        <v>163</v>
      </c>
      <c r="EL432">
        <v>2</v>
      </c>
      <c r="EM432">
        <v>16</v>
      </c>
      <c r="EN432">
        <v>16</v>
      </c>
      <c r="EO432">
        <v>16</v>
      </c>
      <c r="EP432">
        <v>13</v>
      </c>
      <c r="EQ432">
        <v>23</v>
      </c>
      <c r="ER432" t="s">
        <v>163</v>
      </c>
      <c r="ES432">
        <v>9</v>
      </c>
      <c r="ET432" t="s">
        <v>163</v>
      </c>
      <c r="EU432">
        <v>3</v>
      </c>
      <c r="EV432">
        <v>1969</v>
      </c>
      <c r="EW432">
        <v>1</v>
      </c>
      <c r="EX432" t="s">
        <v>338</v>
      </c>
      <c r="EY432" t="s">
        <v>348</v>
      </c>
      <c r="EZ432" t="s">
        <v>332</v>
      </c>
      <c r="FA432" t="s">
        <v>163</v>
      </c>
      <c r="FB432" t="s">
        <v>163</v>
      </c>
      <c r="FC432" t="s">
        <v>163</v>
      </c>
      <c r="FD432" t="s">
        <v>163</v>
      </c>
      <c r="FE432" t="s">
        <v>163</v>
      </c>
      <c r="FF432" t="s">
        <v>163</v>
      </c>
      <c r="FG432" t="s">
        <v>163</v>
      </c>
      <c r="FH432" t="s">
        <v>163</v>
      </c>
      <c r="FI432" t="s">
        <v>163</v>
      </c>
      <c r="FJ432" t="s">
        <v>163</v>
      </c>
      <c r="FK432">
        <f t="shared" si="12"/>
        <v>1</v>
      </c>
      <c r="FL432">
        <f t="shared" si="13"/>
        <v>0</v>
      </c>
    </row>
    <row r="433" spans="1:168" x14ac:dyDescent="0.25">
      <c r="A433">
        <v>432</v>
      </c>
      <c r="B433" t="s">
        <v>235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10501</v>
      </c>
      <c r="J433" t="s">
        <v>236</v>
      </c>
      <c r="K433" t="s">
        <v>237</v>
      </c>
      <c r="L433" t="s">
        <v>229</v>
      </c>
      <c r="M433">
        <v>1</v>
      </c>
      <c r="N433">
        <v>1</v>
      </c>
      <c r="O433">
        <v>3</v>
      </c>
      <c r="P433">
        <v>3</v>
      </c>
      <c r="Q433">
        <v>0</v>
      </c>
      <c r="R433">
        <v>1</v>
      </c>
      <c r="S433" t="s">
        <v>163</v>
      </c>
      <c r="T433">
        <v>50</v>
      </c>
      <c r="U433">
        <v>0</v>
      </c>
      <c r="V433">
        <v>50</v>
      </c>
      <c r="W433" t="s">
        <v>312</v>
      </c>
      <c r="X433" t="s">
        <v>310</v>
      </c>
      <c r="Y433" t="s">
        <v>313</v>
      </c>
      <c r="Z433" t="s">
        <v>310</v>
      </c>
      <c r="AA433" t="s">
        <v>311</v>
      </c>
      <c r="AB433" t="s">
        <v>308</v>
      </c>
      <c r="AC433" t="s">
        <v>308</v>
      </c>
      <c r="AD433" t="s">
        <v>312</v>
      </c>
      <c r="AE433" t="s">
        <v>310</v>
      </c>
      <c r="AF433" t="s">
        <v>306</v>
      </c>
      <c r="AG433" t="s">
        <v>306</v>
      </c>
      <c r="AH433" t="s">
        <v>316</v>
      </c>
      <c r="AI433" t="s">
        <v>306</v>
      </c>
      <c r="AJ433" t="s">
        <v>314</v>
      </c>
      <c r="AK433" t="s">
        <v>314</v>
      </c>
      <c r="AL433" t="s">
        <v>314</v>
      </c>
      <c r="AM433" t="s">
        <v>306</v>
      </c>
      <c r="AN433" t="s">
        <v>306</v>
      </c>
      <c r="AO433" t="s">
        <v>163</v>
      </c>
      <c r="AP433" t="s">
        <v>163</v>
      </c>
      <c r="AQ433" t="s">
        <v>318</v>
      </c>
      <c r="AR433">
        <v>4</v>
      </c>
      <c r="AS433" t="s">
        <v>163</v>
      </c>
      <c r="AT433" t="s">
        <v>318</v>
      </c>
      <c r="AU433" t="s">
        <v>326</v>
      </c>
      <c r="AV433" t="s">
        <v>163</v>
      </c>
      <c r="AW433" t="s">
        <v>163</v>
      </c>
      <c r="AX433" t="s">
        <v>163</v>
      </c>
      <c r="AY433" t="s">
        <v>163</v>
      </c>
      <c r="AZ433">
        <v>1</v>
      </c>
      <c r="BA433">
        <v>1</v>
      </c>
      <c r="BB433" t="s">
        <v>163</v>
      </c>
      <c r="BC433" t="s">
        <v>163</v>
      </c>
      <c r="BD433" t="s">
        <v>163</v>
      </c>
      <c r="BE433" t="s">
        <v>163</v>
      </c>
      <c r="BF433" t="s">
        <v>163</v>
      </c>
      <c r="BG433" t="s">
        <v>163</v>
      </c>
      <c r="BH433" t="s">
        <v>163</v>
      </c>
      <c r="BI433" t="s">
        <v>163</v>
      </c>
      <c r="BJ433" t="s">
        <v>163</v>
      </c>
      <c r="BK433" t="s">
        <v>163</v>
      </c>
      <c r="BL433" t="s">
        <v>163</v>
      </c>
      <c r="BM433">
        <v>2</v>
      </c>
      <c r="BN433" t="s">
        <v>163</v>
      </c>
      <c r="BO433" t="s">
        <v>163</v>
      </c>
      <c r="BP433" t="s">
        <v>163</v>
      </c>
      <c r="BQ433" t="s">
        <v>163</v>
      </c>
      <c r="BR433" s="16">
        <v>2</v>
      </c>
      <c r="BS433" s="16">
        <v>0</v>
      </c>
      <c r="BT433" s="16">
        <v>0</v>
      </c>
      <c r="BU433" s="16">
        <v>1</v>
      </c>
      <c r="BV433" s="16">
        <v>2</v>
      </c>
      <c r="BW433" s="16">
        <v>1</v>
      </c>
      <c r="BX433" s="16" t="s">
        <v>163</v>
      </c>
      <c r="BY433" s="16" t="s">
        <v>163</v>
      </c>
      <c r="BZ433" s="16" t="s">
        <v>163</v>
      </c>
      <c r="CA433" s="16" t="s">
        <v>163</v>
      </c>
      <c r="CB433" s="16" t="s">
        <v>163</v>
      </c>
      <c r="CC433" s="16" t="s">
        <v>163</v>
      </c>
      <c r="CD433" s="16" t="s">
        <v>163</v>
      </c>
      <c r="CE433" s="16" t="s">
        <v>163</v>
      </c>
      <c r="CF433" s="16" t="s">
        <v>163</v>
      </c>
      <c r="CG433" s="16" t="s">
        <v>163</v>
      </c>
      <c r="CH433" s="16" t="s">
        <v>163</v>
      </c>
      <c r="CI433" s="16" t="s">
        <v>163</v>
      </c>
      <c r="CJ433" s="16" t="s">
        <v>163</v>
      </c>
      <c r="CK433" s="16" t="s">
        <v>163</v>
      </c>
      <c r="CL433" s="16" t="s">
        <v>163</v>
      </c>
      <c r="CM433" s="16" t="s">
        <v>163</v>
      </c>
      <c r="CN433" s="16" t="s">
        <v>163</v>
      </c>
      <c r="CO433" s="16" t="s">
        <v>163</v>
      </c>
      <c r="CP433" s="16" t="s">
        <v>163</v>
      </c>
      <c r="CQ433" s="16" t="s">
        <v>163</v>
      </c>
      <c r="CR433" s="16" t="s">
        <v>163</v>
      </c>
      <c r="CS433" s="16" t="s">
        <v>163</v>
      </c>
      <c r="CT433" s="16" t="s">
        <v>163</v>
      </c>
      <c r="CU433" s="16" t="s">
        <v>163</v>
      </c>
      <c r="CV433" s="16" t="s">
        <v>163</v>
      </c>
      <c r="CW433" s="16" t="s">
        <v>163</v>
      </c>
      <c r="CX433" s="16" t="s">
        <v>163</v>
      </c>
      <c r="CY433" s="16" t="s">
        <v>163</v>
      </c>
      <c r="CZ433" s="16" t="s">
        <v>163</v>
      </c>
      <c r="DA433" s="16" t="s">
        <v>163</v>
      </c>
      <c r="DB433" s="16" t="s">
        <v>163</v>
      </c>
      <c r="DC433" s="16" t="s">
        <v>163</v>
      </c>
      <c r="DD433" s="16" t="s">
        <v>163</v>
      </c>
      <c r="DE433" s="16" t="s">
        <v>163</v>
      </c>
      <c r="DF433" s="16" t="s">
        <v>163</v>
      </c>
      <c r="DG433" s="16" t="s">
        <v>163</v>
      </c>
      <c r="DH433" s="16" t="s">
        <v>163</v>
      </c>
      <c r="DI433" s="16" t="s">
        <v>163</v>
      </c>
      <c r="DJ433" s="16" t="s">
        <v>163</v>
      </c>
      <c r="DK433" s="16" t="s">
        <v>163</v>
      </c>
      <c r="DL433" s="16" t="s">
        <v>163</v>
      </c>
      <c r="DM433" s="16" t="s">
        <v>163</v>
      </c>
      <c r="DN433" s="16" t="s">
        <v>163</v>
      </c>
      <c r="DO433" s="16">
        <v>301</v>
      </c>
      <c r="DP433" s="16" t="s">
        <v>163</v>
      </c>
      <c r="DQ433" s="16">
        <v>1</v>
      </c>
      <c r="DR433" s="16">
        <v>1</v>
      </c>
      <c r="DS433" s="16">
        <v>7</v>
      </c>
      <c r="DT433" s="16" t="s">
        <v>163</v>
      </c>
      <c r="DU433" s="16" t="s">
        <v>163</v>
      </c>
      <c r="DV433" s="16" t="s">
        <v>163</v>
      </c>
      <c r="DW433" s="16" t="s">
        <v>163</v>
      </c>
      <c r="DX433" s="16" t="s">
        <v>163</v>
      </c>
      <c r="DY433" s="16" t="s">
        <v>163</v>
      </c>
      <c r="DZ433" s="16" t="s">
        <v>163</v>
      </c>
      <c r="EA433" s="16" t="s">
        <v>163</v>
      </c>
      <c r="EB433" s="16" t="s">
        <v>163</v>
      </c>
      <c r="EC433" s="16" t="s">
        <v>163</v>
      </c>
      <c r="ED433" s="16" t="s">
        <v>163</v>
      </c>
      <c r="EE433" s="16" t="s">
        <v>163</v>
      </c>
      <c r="EF433" s="16" t="s">
        <v>163</v>
      </c>
      <c r="EG433" s="16" t="s">
        <v>163</v>
      </c>
      <c r="EH433" s="16" t="s">
        <v>163</v>
      </c>
      <c r="EI433">
        <v>5</v>
      </c>
      <c r="EJ433">
        <v>2</v>
      </c>
      <c r="EK433" t="s">
        <v>163</v>
      </c>
      <c r="EL433">
        <v>3</v>
      </c>
      <c r="EM433">
        <v>16</v>
      </c>
      <c r="EN433">
        <v>16</v>
      </c>
      <c r="EO433">
        <v>16</v>
      </c>
      <c r="EP433">
        <v>12</v>
      </c>
      <c r="EQ433">
        <v>23</v>
      </c>
      <c r="ER433" t="s">
        <v>163</v>
      </c>
      <c r="ES433">
        <v>9</v>
      </c>
      <c r="ET433" t="s">
        <v>163</v>
      </c>
      <c r="EU433">
        <v>3</v>
      </c>
      <c r="EV433">
        <v>1967</v>
      </c>
      <c r="EW433">
        <v>1</v>
      </c>
      <c r="EX433" t="s">
        <v>341</v>
      </c>
      <c r="EY433" t="s">
        <v>347</v>
      </c>
      <c r="EZ433" t="s">
        <v>332</v>
      </c>
      <c r="FA433" t="s">
        <v>163</v>
      </c>
      <c r="FB433" t="s">
        <v>163</v>
      </c>
      <c r="FC433" t="s">
        <v>163</v>
      </c>
      <c r="FD433" t="s">
        <v>163</v>
      </c>
      <c r="FE433" t="s">
        <v>163</v>
      </c>
      <c r="FF433" t="s">
        <v>163</v>
      </c>
      <c r="FG433" t="s">
        <v>163</v>
      </c>
      <c r="FH433" t="s">
        <v>163</v>
      </c>
      <c r="FI433" t="s">
        <v>163</v>
      </c>
      <c r="FJ433" t="s">
        <v>163</v>
      </c>
      <c r="FK433">
        <f t="shared" si="12"/>
        <v>1</v>
      </c>
      <c r="FL433">
        <f t="shared" si="13"/>
        <v>0</v>
      </c>
    </row>
    <row r="434" spans="1:168" x14ac:dyDescent="0.25">
      <c r="A434">
        <v>433</v>
      </c>
      <c r="B434" t="s">
        <v>235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10501</v>
      </c>
      <c r="J434" t="s">
        <v>236</v>
      </c>
      <c r="K434" t="s">
        <v>237</v>
      </c>
      <c r="L434" t="s">
        <v>229</v>
      </c>
      <c r="M434">
        <v>1</v>
      </c>
      <c r="N434">
        <v>1</v>
      </c>
      <c r="O434">
        <v>2</v>
      </c>
      <c r="P434">
        <v>2</v>
      </c>
      <c r="Q434">
        <v>0</v>
      </c>
      <c r="R434">
        <v>2</v>
      </c>
      <c r="S434">
        <v>1</v>
      </c>
      <c r="T434" t="s">
        <v>163</v>
      </c>
      <c r="U434" t="s">
        <v>163</v>
      </c>
      <c r="V434" t="s">
        <v>163</v>
      </c>
      <c r="W434" t="s">
        <v>310</v>
      </c>
      <c r="X434" t="s">
        <v>310</v>
      </c>
      <c r="Y434" t="s">
        <v>312</v>
      </c>
      <c r="Z434" t="s">
        <v>310</v>
      </c>
      <c r="AA434" t="s">
        <v>310</v>
      </c>
      <c r="AB434" t="s">
        <v>308</v>
      </c>
      <c r="AC434" t="s">
        <v>311</v>
      </c>
      <c r="AD434" t="s">
        <v>312</v>
      </c>
      <c r="AE434" t="s">
        <v>310</v>
      </c>
      <c r="AF434" t="s">
        <v>306</v>
      </c>
      <c r="AG434" t="s">
        <v>306</v>
      </c>
      <c r="AH434" t="s">
        <v>306</v>
      </c>
      <c r="AI434" t="s">
        <v>306</v>
      </c>
      <c r="AJ434" t="s">
        <v>306</v>
      </c>
      <c r="AK434" t="s">
        <v>314</v>
      </c>
      <c r="AL434" t="s">
        <v>315</v>
      </c>
      <c r="AM434" t="s">
        <v>316</v>
      </c>
      <c r="AN434" t="s">
        <v>306</v>
      </c>
      <c r="AO434" t="s">
        <v>163</v>
      </c>
      <c r="AP434" t="s">
        <v>163</v>
      </c>
      <c r="AQ434" t="s">
        <v>163</v>
      </c>
      <c r="AR434" t="s">
        <v>163</v>
      </c>
      <c r="AS434">
        <v>1</v>
      </c>
      <c r="AT434" t="s">
        <v>322</v>
      </c>
      <c r="AU434" t="s">
        <v>326</v>
      </c>
      <c r="AV434" t="s">
        <v>163</v>
      </c>
      <c r="AW434" t="s">
        <v>163</v>
      </c>
      <c r="AX434" t="s">
        <v>163</v>
      </c>
      <c r="AY434" t="s">
        <v>163</v>
      </c>
      <c r="AZ434" t="s">
        <v>163</v>
      </c>
      <c r="BA434" t="s">
        <v>163</v>
      </c>
      <c r="BB434" t="s">
        <v>163</v>
      </c>
      <c r="BC434" t="s">
        <v>163</v>
      </c>
      <c r="BD434" t="s">
        <v>163</v>
      </c>
      <c r="BE434" t="s">
        <v>163</v>
      </c>
      <c r="BF434" t="s">
        <v>163</v>
      </c>
      <c r="BG434" t="s">
        <v>163</v>
      </c>
      <c r="BH434">
        <v>2</v>
      </c>
      <c r="BI434" t="s">
        <v>163</v>
      </c>
      <c r="BJ434" t="s">
        <v>163</v>
      </c>
      <c r="BK434" t="s">
        <v>163</v>
      </c>
      <c r="BL434" t="s">
        <v>163</v>
      </c>
      <c r="BM434">
        <v>2</v>
      </c>
      <c r="BN434" t="s">
        <v>163</v>
      </c>
      <c r="BO434" t="s">
        <v>163</v>
      </c>
      <c r="BP434" t="s">
        <v>163</v>
      </c>
      <c r="BQ434" t="s">
        <v>163</v>
      </c>
      <c r="BR434" s="16">
        <v>2</v>
      </c>
      <c r="BS434" s="16">
        <v>0</v>
      </c>
      <c r="BT434" s="16">
        <v>0</v>
      </c>
      <c r="BU434" s="16">
        <v>2</v>
      </c>
      <c r="BV434" s="16">
        <v>0</v>
      </c>
      <c r="BW434" s="16">
        <v>0</v>
      </c>
      <c r="BX434" s="16" t="s">
        <v>163</v>
      </c>
      <c r="BY434" s="16" t="s">
        <v>163</v>
      </c>
      <c r="BZ434" s="16" t="s">
        <v>163</v>
      </c>
      <c r="CA434" s="16" t="s">
        <v>163</v>
      </c>
      <c r="CB434" s="16" t="s">
        <v>163</v>
      </c>
      <c r="CC434" s="16" t="s">
        <v>163</v>
      </c>
      <c r="CD434" s="16" t="s">
        <v>163</v>
      </c>
      <c r="CE434" s="16" t="s">
        <v>163</v>
      </c>
      <c r="CF434" s="16" t="s">
        <v>163</v>
      </c>
      <c r="CG434" s="16" t="s">
        <v>163</v>
      </c>
      <c r="CH434" s="16" t="s">
        <v>163</v>
      </c>
      <c r="CI434" s="16" t="s">
        <v>163</v>
      </c>
      <c r="CJ434" s="16" t="s">
        <v>163</v>
      </c>
      <c r="CK434" s="16" t="s">
        <v>163</v>
      </c>
      <c r="CL434" s="16" t="s">
        <v>163</v>
      </c>
      <c r="CM434" s="16" t="s">
        <v>163</v>
      </c>
      <c r="CN434" s="16" t="s">
        <v>163</v>
      </c>
      <c r="CO434" s="16" t="s">
        <v>163</v>
      </c>
      <c r="CP434" s="16" t="s">
        <v>163</v>
      </c>
      <c r="CQ434" s="16" t="s">
        <v>163</v>
      </c>
      <c r="CR434" s="16" t="s">
        <v>163</v>
      </c>
      <c r="CS434" s="16" t="s">
        <v>163</v>
      </c>
      <c r="CT434" s="16" t="s">
        <v>163</v>
      </c>
      <c r="CU434" s="16" t="s">
        <v>163</v>
      </c>
      <c r="CV434" s="16" t="s">
        <v>163</v>
      </c>
      <c r="CW434" s="16" t="s">
        <v>163</v>
      </c>
      <c r="CX434" s="16" t="s">
        <v>163</v>
      </c>
      <c r="CY434" s="16" t="s">
        <v>163</v>
      </c>
      <c r="CZ434" s="16" t="s">
        <v>163</v>
      </c>
      <c r="DA434" s="16" t="s">
        <v>163</v>
      </c>
      <c r="DB434" s="16" t="s">
        <v>163</v>
      </c>
      <c r="DC434" s="16" t="s">
        <v>163</v>
      </c>
      <c r="DD434" s="16" t="s">
        <v>163</v>
      </c>
      <c r="DE434" s="16" t="s">
        <v>163</v>
      </c>
      <c r="DF434" s="16" t="s">
        <v>163</v>
      </c>
      <c r="DG434" s="16" t="s">
        <v>163</v>
      </c>
      <c r="DH434" s="16" t="s">
        <v>163</v>
      </c>
      <c r="DI434" s="16" t="s">
        <v>163</v>
      </c>
      <c r="DJ434" s="16" t="s">
        <v>163</v>
      </c>
      <c r="DK434" s="16" t="s">
        <v>163</v>
      </c>
      <c r="DL434" s="16" t="s">
        <v>163</v>
      </c>
      <c r="DM434" s="16" t="s">
        <v>163</v>
      </c>
      <c r="DN434" s="16" t="s">
        <v>163</v>
      </c>
      <c r="DO434" s="16" t="s">
        <v>163</v>
      </c>
      <c r="DP434" s="16" t="s">
        <v>163</v>
      </c>
      <c r="DQ434" s="16" t="s">
        <v>163</v>
      </c>
      <c r="DR434" s="16" t="s">
        <v>163</v>
      </c>
      <c r="DS434" s="16" t="s">
        <v>163</v>
      </c>
      <c r="DT434" s="16" t="s">
        <v>163</v>
      </c>
      <c r="DU434" s="16" t="s">
        <v>163</v>
      </c>
      <c r="DV434" s="16" t="s">
        <v>163</v>
      </c>
      <c r="DW434" s="16" t="s">
        <v>163</v>
      </c>
      <c r="DX434" s="16" t="s">
        <v>163</v>
      </c>
      <c r="DY434" s="16" t="s">
        <v>163</v>
      </c>
      <c r="DZ434" s="16" t="s">
        <v>163</v>
      </c>
      <c r="EA434" s="16" t="s">
        <v>163</v>
      </c>
      <c r="EB434" s="16" t="s">
        <v>163</v>
      </c>
      <c r="EC434" s="16" t="s">
        <v>163</v>
      </c>
      <c r="ED434" s="16" t="s">
        <v>163</v>
      </c>
      <c r="EE434" s="16" t="s">
        <v>163</v>
      </c>
      <c r="EF434" s="16" t="s">
        <v>163</v>
      </c>
      <c r="EG434" s="16" t="s">
        <v>163</v>
      </c>
      <c r="EH434" s="16" t="s">
        <v>163</v>
      </c>
      <c r="EI434">
        <v>6</v>
      </c>
      <c r="EJ434" t="s">
        <v>163</v>
      </c>
      <c r="EK434">
        <v>6</v>
      </c>
      <c r="EL434" t="s">
        <v>163</v>
      </c>
      <c r="EM434" t="s">
        <v>163</v>
      </c>
      <c r="EN434" t="s">
        <v>163</v>
      </c>
      <c r="EO434" t="s">
        <v>163</v>
      </c>
      <c r="EP434" t="s">
        <v>163</v>
      </c>
      <c r="EQ434" t="s">
        <v>163</v>
      </c>
      <c r="ER434" t="s">
        <v>163</v>
      </c>
      <c r="ES434" t="s">
        <v>163</v>
      </c>
      <c r="ET434" t="s">
        <v>163</v>
      </c>
      <c r="EU434">
        <v>3</v>
      </c>
      <c r="EV434">
        <v>1950</v>
      </c>
      <c r="EW434">
        <v>1</v>
      </c>
      <c r="EX434" t="s">
        <v>338</v>
      </c>
      <c r="EY434" t="s">
        <v>347</v>
      </c>
      <c r="EZ434" t="s">
        <v>332</v>
      </c>
      <c r="FA434" t="s">
        <v>163</v>
      </c>
      <c r="FB434" t="s">
        <v>163</v>
      </c>
      <c r="FC434" t="s">
        <v>163</v>
      </c>
      <c r="FD434" t="s">
        <v>163</v>
      </c>
      <c r="FE434" t="s">
        <v>163</v>
      </c>
      <c r="FF434" t="s">
        <v>163</v>
      </c>
      <c r="FG434" t="s">
        <v>163</v>
      </c>
      <c r="FH434" t="s">
        <v>163</v>
      </c>
      <c r="FI434" t="s">
        <v>163</v>
      </c>
      <c r="FJ434" t="s">
        <v>163</v>
      </c>
      <c r="FK434">
        <f t="shared" si="12"/>
        <v>1</v>
      </c>
      <c r="FL434">
        <f t="shared" si="13"/>
        <v>0</v>
      </c>
    </row>
    <row r="435" spans="1:168" x14ac:dyDescent="0.25">
      <c r="A435">
        <v>434</v>
      </c>
      <c r="B435" t="s">
        <v>235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10501</v>
      </c>
      <c r="J435" t="s">
        <v>236</v>
      </c>
      <c r="K435" t="s">
        <v>237</v>
      </c>
      <c r="L435" t="s">
        <v>229</v>
      </c>
      <c r="M435">
        <v>1</v>
      </c>
      <c r="N435">
        <v>1</v>
      </c>
      <c r="O435">
        <v>5</v>
      </c>
      <c r="P435">
        <v>4</v>
      </c>
      <c r="Q435">
        <v>1</v>
      </c>
      <c r="R435">
        <v>1</v>
      </c>
      <c r="S435" t="s">
        <v>163</v>
      </c>
      <c r="T435">
        <v>50</v>
      </c>
      <c r="U435">
        <v>0</v>
      </c>
      <c r="V435">
        <v>50</v>
      </c>
      <c r="W435" t="s">
        <v>310</v>
      </c>
      <c r="X435" t="s">
        <v>310</v>
      </c>
      <c r="Y435" t="s">
        <v>310</v>
      </c>
      <c r="Z435" t="s">
        <v>310</v>
      </c>
      <c r="AA435" t="s">
        <v>312</v>
      </c>
      <c r="AB435" t="s">
        <v>312</v>
      </c>
      <c r="AC435" t="s">
        <v>311</v>
      </c>
      <c r="AD435" t="s">
        <v>311</v>
      </c>
      <c r="AE435" t="s">
        <v>310</v>
      </c>
      <c r="AF435" t="s">
        <v>306</v>
      </c>
      <c r="AG435" t="s">
        <v>306</v>
      </c>
      <c r="AH435" t="s">
        <v>306</v>
      </c>
      <c r="AI435" t="s">
        <v>306</v>
      </c>
      <c r="AJ435" t="s">
        <v>316</v>
      </c>
      <c r="AK435" t="s">
        <v>316</v>
      </c>
      <c r="AL435" t="s">
        <v>315</v>
      </c>
      <c r="AM435" t="s">
        <v>306</v>
      </c>
      <c r="AN435" t="s">
        <v>306</v>
      </c>
      <c r="AO435" t="s">
        <v>163</v>
      </c>
      <c r="AP435" t="s">
        <v>163</v>
      </c>
      <c r="AQ435" t="s">
        <v>163</v>
      </c>
      <c r="AR435" t="s">
        <v>163</v>
      </c>
      <c r="AS435" t="s">
        <v>163</v>
      </c>
      <c r="AT435" t="s">
        <v>318</v>
      </c>
      <c r="AU435" t="s">
        <v>326</v>
      </c>
      <c r="AV435" t="s">
        <v>163</v>
      </c>
      <c r="AW435" t="s">
        <v>163</v>
      </c>
      <c r="AX435" t="s">
        <v>163</v>
      </c>
      <c r="AY435" t="s">
        <v>163</v>
      </c>
      <c r="AZ435" t="s">
        <v>163</v>
      </c>
      <c r="BA435" t="s">
        <v>163</v>
      </c>
      <c r="BB435" t="s">
        <v>163</v>
      </c>
      <c r="BC435" t="s">
        <v>163</v>
      </c>
      <c r="BD435" t="s">
        <v>163</v>
      </c>
      <c r="BE435" t="s">
        <v>163</v>
      </c>
      <c r="BF435" t="s">
        <v>163</v>
      </c>
      <c r="BG435" t="s">
        <v>163</v>
      </c>
      <c r="BH435">
        <v>2</v>
      </c>
      <c r="BI435" t="s">
        <v>163</v>
      </c>
      <c r="BJ435" t="s">
        <v>163</v>
      </c>
      <c r="BK435" t="s">
        <v>163</v>
      </c>
      <c r="BL435" t="s">
        <v>163</v>
      </c>
      <c r="BM435">
        <v>2</v>
      </c>
      <c r="BN435" t="s">
        <v>163</v>
      </c>
      <c r="BO435" t="s">
        <v>163</v>
      </c>
      <c r="BP435" t="s">
        <v>163</v>
      </c>
      <c r="BQ435" t="s">
        <v>163</v>
      </c>
      <c r="BR435" s="16">
        <v>1</v>
      </c>
      <c r="BS435" s="16">
        <v>2</v>
      </c>
      <c r="BT435" s="16">
        <v>1</v>
      </c>
      <c r="BU435" s="16">
        <v>1</v>
      </c>
      <c r="BV435" s="16" t="s">
        <v>164</v>
      </c>
      <c r="BW435" s="16">
        <v>2</v>
      </c>
      <c r="BX435" s="16" t="s">
        <v>163</v>
      </c>
      <c r="BY435" s="16" t="s">
        <v>163</v>
      </c>
      <c r="BZ435" s="16">
        <v>301</v>
      </c>
      <c r="CA435" s="16" t="s">
        <v>163</v>
      </c>
      <c r="CB435" s="16" t="s">
        <v>163</v>
      </c>
      <c r="CC435" s="16" t="s">
        <v>163</v>
      </c>
      <c r="CD435" s="16" t="s">
        <v>163</v>
      </c>
      <c r="CE435" s="16" t="s">
        <v>163</v>
      </c>
      <c r="CF435" s="16" t="s">
        <v>163</v>
      </c>
      <c r="CG435" s="16" t="s">
        <v>163</v>
      </c>
      <c r="CH435" s="16" t="s">
        <v>163</v>
      </c>
      <c r="CI435" s="16" t="s">
        <v>163</v>
      </c>
      <c r="CJ435" s="16" t="s">
        <v>163</v>
      </c>
      <c r="CK435" s="16">
        <v>301</v>
      </c>
      <c r="CL435" s="16" t="s">
        <v>163</v>
      </c>
      <c r="CM435" s="16">
        <v>1</v>
      </c>
      <c r="CN435" s="16">
        <v>1</v>
      </c>
      <c r="CO435" s="16">
        <v>7</v>
      </c>
      <c r="CP435" s="16" t="s">
        <v>163</v>
      </c>
      <c r="CQ435" s="16" t="s">
        <v>163</v>
      </c>
      <c r="CR435" s="16" t="s">
        <v>163</v>
      </c>
      <c r="CS435" s="16" t="s">
        <v>163</v>
      </c>
      <c r="CT435" s="16" t="s">
        <v>163</v>
      </c>
      <c r="CU435" s="16" t="s">
        <v>163</v>
      </c>
      <c r="CV435" s="16" t="s">
        <v>163</v>
      </c>
      <c r="CW435" s="16" t="s">
        <v>163</v>
      </c>
      <c r="CX435" s="16" t="s">
        <v>163</v>
      </c>
      <c r="CY435" s="16" t="s">
        <v>163</v>
      </c>
      <c r="CZ435" s="16" t="s">
        <v>163</v>
      </c>
      <c r="DA435" s="16" t="s">
        <v>163</v>
      </c>
      <c r="DB435" s="16" t="s">
        <v>163</v>
      </c>
      <c r="DC435" s="16" t="s">
        <v>163</v>
      </c>
      <c r="DD435" s="16" t="s">
        <v>163</v>
      </c>
      <c r="DE435" s="16" t="s">
        <v>163</v>
      </c>
      <c r="DF435" s="16" t="s">
        <v>163</v>
      </c>
      <c r="DG435" s="16" t="s">
        <v>163</v>
      </c>
      <c r="DH435" s="16" t="s">
        <v>163</v>
      </c>
      <c r="DI435" s="16" t="s">
        <v>163</v>
      </c>
      <c r="DJ435" s="16" t="s">
        <v>163</v>
      </c>
      <c r="DK435" s="16" t="s">
        <v>163</v>
      </c>
      <c r="DL435" s="16" t="s">
        <v>163</v>
      </c>
      <c r="DM435" s="16" t="s">
        <v>163</v>
      </c>
      <c r="DN435" s="16" t="s">
        <v>163</v>
      </c>
      <c r="DO435" s="16">
        <v>301</v>
      </c>
      <c r="DP435" s="16" t="s">
        <v>163</v>
      </c>
      <c r="DQ435" s="16">
        <v>1</v>
      </c>
      <c r="DR435" s="16">
        <v>1</v>
      </c>
      <c r="DS435" s="16">
        <v>7</v>
      </c>
      <c r="DT435" s="16" t="s">
        <v>163</v>
      </c>
      <c r="DU435" s="16" t="s">
        <v>163</v>
      </c>
      <c r="DV435" s="16" t="s">
        <v>163</v>
      </c>
      <c r="DW435" s="16" t="s">
        <v>163</v>
      </c>
      <c r="DX435" s="16" t="s">
        <v>163</v>
      </c>
      <c r="DY435" s="16">
        <v>301</v>
      </c>
      <c r="DZ435" s="16" t="s">
        <v>163</v>
      </c>
      <c r="EA435" s="16">
        <v>2</v>
      </c>
      <c r="EB435" s="16">
        <v>1</v>
      </c>
      <c r="EC435" s="16">
        <v>7</v>
      </c>
      <c r="ED435" s="16" t="s">
        <v>163</v>
      </c>
      <c r="EE435" s="16" t="s">
        <v>163</v>
      </c>
      <c r="EF435" s="16" t="s">
        <v>163</v>
      </c>
      <c r="EG435" s="16" t="s">
        <v>163</v>
      </c>
      <c r="EH435" s="16" t="s">
        <v>163</v>
      </c>
      <c r="EI435">
        <v>5</v>
      </c>
      <c r="EJ435">
        <v>2</v>
      </c>
      <c r="EK435" t="s">
        <v>163</v>
      </c>
      <c r="EL435">
        <v>2</v>
      </c>
      <c r="EM435">
        <v>16</v>
      </c>
      <c r="EN435">
        <v>16</v>
      </c>
      <c r="EO435">
        <v>14</v>
      </c>
      <c r="EP435">
        <v>14</v>
      </c>
      <c r="EQ435">
        <v>22</v>
      </c>
      <c r="ER435" t="s">
        <v>163</v>
      </c>
      <c r="ES435">
        <v>9</v>
      </c>
      <c r="ET435" t="s">
        <v>163</v>
      </c>
      <c r="EU435">
        <v>3</v>
      </c>
      <c r="EV435">
        <v>1961</v>
      </c>
      <c r="EW435">
        <v>1</v>
      </c>
      <c r="EX435" t="s">
        <v>341</v>
      </c>
      <c r="EY435" t="s">
        <v>347</v>
      </c>
      <c r="EZ435" t="s">
        <v>332</v>
      </c>
      <c r="FA435" t="s">
        <v>163</v>
      </c>
      <c r="FB435" t="s">
        <v>163</v>
      </c>
      <c r="FC435" t="s">
        <v>163</v>
      </c>
      <c r="FD435" t="s">
        <v>163</v>
      </c>
      <c r="FE435" t="s">
        <v>163</v>
      </c>
      <c r="FF435" t="s">
        <v>163</v>
      </c>
      <c r="FG435" t="s">
        <v>163</v>
      </c>
      <c r="FH435" t="s">
        <v>163</v>
      </c>
      <c r="FI435" t="s">
        <v>163</v>
      </c>
      <c r="FJ435" t="s">
        <v>163</v>
      </c>
      <c r="FK435">
        <f t="shared" si="12"/>
        <v>1</v>
      </c>
      <c r="FL435">
        <f t="shared" si="13"/>
        <v>0</v>
      </c>
    </row>
    <row r="436" spans="1:168" x14ac:dyDescent="0.25">
      <c r="A436">
        <v>435</v>
      </c>
      <c r="B436" t="s">
        <v>235</v>
      </c>
      <c r="C436">
        <v>0</v>
      </c>
      <c r="D436">
        <v>0</v>
      </c>
      <c r="E436">
        <v>1</v>
      </c>
      <c r="F436">
        <v>1</v>
      </c>
      <c r="G436">
        <v>1</v>
      </c>
      <c r="H436">
        <v>1</v>
      </c>
      <c r="I436">
        <v>10501</v>
      </c>
      <c r="J436" t="s">
        <v>236</v>
      </c>
      <c r="K436" t="s">
        <v>237</v>
      </c>
      <c r="L436" t="s">
        <v>229</v>
      </c>
      <c r="M436">
        <v>1</v>
      </c>
      <c r="N436">
        <v>1</v>
      </c>
      <c r="O436">
        <v>5</v>
      </c>
      <c r="P436">
        <v>4</v>
      </c>
      <c r="Q436">
        <v>1</v>
      </c>
      <c r="R436">
        <v>2</v>
      </c>
      <c r="S436">
        <v>1</v>
      </c>
      <c r="T436" t="s">
        <v>163</v>
      </c>
      <c r="U436" t="s">
        <v>163</v>
      </c>
      <c r="V436" t="s">
        <v>163</v>
      </c>
      <c r="W436" t="s">
        <v>311</v>
      </c>
      <c r="X436" t="s">
        <v>310</v>
      </c>
      <c r="Y436" t="s">
        <v>310</v>
      </c>
      <c r="Z436" t="s">
        <v>310</v>
      </c>
      <c r="AA436" t="s">
        <v>311</v>
      </c>
      <c r="AB436" t="s">
        <v>311</v>
      </c>
      <c r="AC436" t="s">
        <v>308</v>
      </c>
      <c r="AD436" t="s">
        <v>313</v>
      </c>
      <c r="AE436" t="s">
        <v>310</v>
      </c>
      <c r="AF436" t="s">
        <v>315</v>
      </c>
      <c r="AG436" t="s">
        <v>306</v>
      </c>
      <c r="AH436" t="s">
        <v>306</v>
      </c>
      <c r="AI436" t="s">
        <v>306</v>
      </c>
      <c r="AJ436" t="s">
        <v>314</v>
      </c>
      <c r="AK436" t="s">
        <v>314</v>
      </c>
      <c r="AL436" t="s">
        <v>314</v>
      </c>
      <c r="AM436" t="s">
        <v>316</v>
      </c>
      <c r="AN436" t="s">
        <v>306</v>
      </c>
      <c r="AO436" t="s">
        <v>163</v>
      </c>
      <c r="AP436" t="s">
        <v>163</v>
      </c>
      <c r="AQ436" t="s">
        <v>163</v>
      </c>
      <c r="AR436" t="s">
        <v>163</v>
      </c>
      <c r="AS436">
        <v>1.5</v>
      </c>
      <c r="AT436" t="s">
        <v>318</v>
      </c>
      <c r="AU436" t="s">
        <v>326</v>
      </c>
      <c r="AV436" t="s">
        <v>163</v>
      </c>
      <c r="AW436" t="s">
        <v>163</v>
      </c>
      <c r="AX436" t="s">
        <v>163</v>
      </c>
      <c r="AY436" t="s">
        <v>163</v>
      </c>
      <c r="AZ436" t="s">
        <v>163</v>
      </c>
      <c r="BA436" t="s">
        <v>163</v>
      </c>
      <c r="BB436" t="s">
        <v>163</v>
      </c>
      <c r="BC436" t="s">
        <v>163</v>
      </c>
      <c r="BD436" t="s">
        <v>163</v>
      </c>
      <c r="BE436" t="s">
        <v>163</v>
      </c>
      <c r="BF436" t="s">
        <v>163</v>
      </c>
      <c r="BG436" t="s">
        <v>163</v>
      </c>
      <c r="BH436">
        <v>2</v>
      </c>
      <c r="BI436" t="s">
        <v>163</v>
      </c>
      <c r="BJ436" t="s">
        <v>163</v>
      </c>
      <c r="BK436" t="s">
        <v>163</v>
      </c>
      <c r="BL436" t="s">
        <v>163</v>
      </c>
      <c r="BM436">
        <v>1</v>
      </c>
      <c r="BN436">
        <v>1</v>
      </c>
      <c r="BO436" t="s">
        <v>163</v>
      </c>
      <c r="BP436" t="s">
        <v>163</v>
      </c>
      <c r="BQ436" t="s">
        <v>163</v>
      </c>
      <c r="BR436" s="16">
        <v>1</v>
      </c>
      <c r="BS436" s="16">
        <v>3</v>
      </c>
      <c r="BT436" s="16">
        <v>1</v>
      </c>
      <c r="BU436" s="16">
        <v>2</v>
      </c>
      <c r="BV436" s="16">
        <v>0</v>
      </c>
      <c r="BW436" s="16">
        <v>0</v>
      </c>
      <c r="BX436" s="16" t="s">
        <v>163</v>
      </c>
      <c r="BY436" s="16" t="s">
        <v>163</v>
      </c>
      <c r="BZ436" s="16" t="s">
        <v>163</v>
      </c>
      <c r="CA436" s="16">
        <v>301</v>
      </c>
      <c r="CB436" s="16" t="s">
        <v>163</v>
      </c>
      <c r="CC436" s="16" t="s">
        <v>163</v>
      </c>
      <c r="CD436" s="16" t="s">
        <v>163</v>
      </c>
      <c r="CE436" s="16" t="s">
        <v>163</v>
      </c>
      <c r="CF436" s="16" t="s">
        <v>163</v>
      </c>
      <c r="CG436" s="16" t="s">
        <v>163</v>
      </c>
      <c r="CH436" s="16" t="s">
        <v>163</v>
      </c>
      <c r="CI436" s="16" t="s">
        <v>163</v>
      </c>
      <c r="CJ436" s="16" t="s">
        <v>163</v>
      </c>
      <c r="CK436" s="16" t="s">
        <v>163</v>
      </c>
      <c r="CL436" s="16" t="s">
        <v>163</v>
      </c>
      <c r="CM436" s="16" t="s">
        <v>163</v>
      </c>
      <c r="CN436" s="16" t="s">
        <v>163</v>
      </c>
      <c r="CO436" s="16" t="s">
        <v>163</v>
      </c>
      <c r="CP436" s="16" t="s">
        <v>163</v>
      </c>
      <c r="CQ436" s="16" t="s">
        <v>163</v>
      </c>
      <c r="CR436" s="16" t="s">
        <v>163</v>
      </c>
      <c r="CS436" s="16" t="s">
        <v>163</v>
      </c>
      <c r="CT436" s="16" t="s">
        <v>163</v>
      </c>
      <c r="CU436" s="16">
        <v>301</v>
      </c>
      <c r="CV436" s="16" t="s">
        <v>163</v>
      </c>
      <c r="CW436" s="16">
        <v>1</v>
      </c>
      <c r="CX436" s="16">
        <v>3</v>
      </c>
      <c r="CY436" s="16" t="s">
        <v>163</v>
      </c>
      <c r="CZ436" s="16" t="s">
        <v>163</v>
      </c>
      <c r="DA436" s="16" t="s">
        <v>163</v>
      </c>
      <c r="DB436" s="16" t="s">
        <v>163</v>
      </c>
      <c r="DC436" s="16" t="s">
        <v>163</v>
      </c>
      <c r="DD436" s="16" t="s">
        <v>163</v>
      </c>
      <c r="DE436" s="16" t="s">
        <v>163</v>
      </c>
      <c r="DF436" s="16" t="s">
        <v>163</v>
      </c>
      <c r="DG436" s="16" t="s">
        <v>163</v>
      </c>
      <c r="DH436" s="16" t="s">
        <v>163</v>
      </c>
      <c r="DI436" s="16" t="s">
        <v>163</v>
      </c>
      <c r="DJ436" s="16" t="s">
        <v>163</v>
      </c>
      <c r="DK436" s="16" t="s">
        <v>163</v>
      </c>
      <c r="DL436" s="16" t="s">
        <v>163</v>
      </c>
      <c r="DM436" s="16" t="s">
        <v>163</v>
      </c>
      <c r="DN436" s="16" t="s">
        <v>163</v>
      </c>
      <c r="DO436" s="16" t="s">
        <v>163</v>
      </c>
      <c r="DP436" s="16" t="s">
        <v>163</v>
      </c>
      <c r="DQ436" s="16" t="s">
        <v>163</v>
      </c>
      <c r="DR436" s="16" t="s">
        <v>163</v>
      </c>
      <c r="DS436" s="16" t="s">
        <v>163</v>
      </c>
      <c r="DT436" s="16" t="s">
        <v>163</v>
      </c>
      <c r="DU436" s="16" t="s">
        <v>163</v>
      </c>
      <c r="DV436" s="16" t="s">
        <v>163</v>
      </c>
      <c r="DW436" s="16" t="s">
        <v>163</v>
      </c>
      <c r="DX436" s="16" t="s">
        <v>163</v>
      </c>
      <c r="DY436" s="16" t="s">
        <v>163</v>
      </c>
      <c r="DZ436" s="16" t="s">
        <v>163</v>
      </c>
      <c r="EA436" s="16" t="s">
        <v>163</v>
      </c>
      <c r="EB436" s="16" t="s">
        <v>163</v>
      </c>
      <c r="EC436" s="16" t="s">
        <v>163</v>
      </c>
      <c r="ED436" s="16" t="s">
        <v>163</v>
      </c>
      <c r="EE436" s="16" t="s">
        <v>163</v>
      </c>
      <c r="EF436" s="16" t="s">
        <v>163</v>
      </c>
      <c r="EG436" s="16" t="s">
        <v>163</v>
      </c>
      <c r="EH436" s="16" t="s">
        <v>163</v>
      </c>
      <c r="EI436">
        <v>5</v>
      </c>
      <c r="EJ436">
        <v>2</v>
      </c>
      <c r="EK436" t="s">
        <v>163</v>
      </c>
      <c r="EL436">
        <v>5</v>
      </c>
      <c r="EM436">
        <v>16</v>
      </c>
      <c r="EN436">
        <v>16</v>
      </c>
      <c r="EO436">
        <v>16</v>
      </c>
      <c r="EP436">
        <v>14</v>
      </c>
      <c r="EQ436">
        <v>24</v>
      </c>
      <c r="ER436" t="s">
        <v>163</v>
      </c>
      <c r="ES436">
        <v>9</v>
      </c>
      <c r="ET436" t="s">
        <v>163</v>
      </c>
      <c r="EU436">
        <v>4</v>
      </c>
      <c r="EV436">
        <v>1983</v>
      </c>
      <c r="EW436">
        <v>1</v>
      </c>
      <c r="EX436" t="s">
        <v>341</v>
      </c>
      <c r="EY436" t="s">
        <v>348</v>
      </c>
      <c r="EZ436" t="s">
        <v>332</v>
      </c>
      <c r="FA436" t="s">
        <v>163</v>
      </c>
      <c r="FB436" t="s">
        <v>163</v>
      </c>
      <c r="FC436" t="s">
        <v>163</v>
      </c>
      <c r="FD436" t="s">
        <v>163</v>
      </c>
      <c r="FE436" t="s">
        <v>163</v>
      </c>
      <c r="FF436" t="s">
        <v>163</v>
      </c>
      <c r="FG436" t="s">
        <v>163</v>
      </c>
      <c r="FH436" t="s">
        <v>163</v>
      </c>
      <c r="FI436" t="s">
        <v>163</v>
      </c>
      <c r="FJ436" t="s">
        <v>163</v>
      </c>
      <c r="FK436">
        <f t="shared" si="12"/>
        <v>1</v>
      </c>
      <c r="FL436">
        <f t="shared" si="13"/>
        <v>0</v>
      </c>
    </row>
    <row r="437" spans="1:168" x14ac:dyDescent="0.25">
      <c r="A437">
        <v>436</v>
      </c>
      <c r="B437" t="s">
        <v>235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10501</v>
      </c>
      <c r="J437" t="s">
        <v>236</v>
      </c>
      <c r="K437" t="s">
        <v>237</v>
      </c>
      <c r="L437" t="s">
        <v>229</v>
      </c>
      <c r="M437">
        <v>1</v>
      </c>
      <c r="N437">
        <v>1</v>
      </c>
      <c r="O437">
        <v>2</v>
      </c>
      <c r="P437">
        <v>2</v>
      </c>
      <c r="Q437">
        <v>0</v>
      </c>
      <c r="R437">
        <v>1</v>
      </c>
      <c r="S437" t="s">
        <v>163</v>
      </c>
      <c r="T437">
        <v>50</v>
      </c>
      <c r="U437">
        <v>50</v>
      </c>
      <c r="V437">
        <v>0</v>
      </c>
      <c r="W437" t="s">
        <v>310</v>
      </c>
      <c r="X437" t="s">
        <v>310</v>
      </c>
      <c r="Y437" t="s">
        <v>310</v>
      </c>
      <c r="Z437" t="s">
        <v>310</v>
      </c>
      <c r="AA437" t="s">
        <v>312</v>
      </c>
      <c r="AB437" t="s">
        <v>311</v>
      </c>
      <c r="AC437" t="s">
        <v>311</v>
      </c>
      <c r="AD437" t="s">
        <v>308</v>
      </c>
      <c r="AE437" t="s">
        <v>310</v>
      </c>
      <c r="AF437" t="s">
        <v>306</v>
      </c>
      <c r="AG437" t="s">
        <v>306</v>
      </c>
      <c r="AH437" t="s">
        <v>306</v>
      </c>
      <c r="AI437" t="s">
        <v>306</v>
      </c>
      <c r="AJ437" t="s">
        <v>315</v>
      </c>
      <c r="AK437" t="s">
        <v>314</v>
      </c>
      <c r="AL437" t="s">
        <v>315</v>
      </c>
      <c r="AM437" t="s">
        <v>306</v>
      </c>
      <c r="AN437" t="s">
        <v>306</v>
      </c>
      <c r="AO437" t="s">
        <v>163</v>
      </c>
      <c r="AP437" t="s">
        <v>163</v>
      </c>
      <c r="AQ437" t="s">
        <v>163</v>
      </c>
      <c r="AR437" t="s">
        <v>163</v>
      </c>
      <c r="AS437" t="s">
        <v>163</v>
      </c>
      <c r="AT437" t="s">
        <v>318</v>
      </c>
      <c r="AU437" t="s">
        <v>325</v>
      </c>
      <c r="AV437" t="s">
        <v>163</v>
      </c>
      <c r="AW437" t="s">
        <v>163</v>
      </c>
      <c r="AX437" t="s">
        <v>163</v>
      </c>
      <c r="AY437" t="s">
        <v>163</v>
      </c>
      <c r="AZ437" t="s">
        <v>163</v>
      </c>
      <c r="BA437" t="s">
        <v>163</v>
      </c>
      <c r="BB437" t="s">
        <v>163</v>
      </c>
      <c r="BC437" t="s">
        <v>163</v>
      </c>
      <c r="BD437" t="s">
        <v>163</v>
      </c>
      <c r="BE437" t="s">
        <v>163</v>
      </c>
      <c r="BF437" t="s">
        <v>163</v>
      </c>
      <c r="BG437" t="s">
        <v>163</v>
      </c>
      <c r="BH437">
        <v>2</v>
      </c>
      <c r="BI437" t="s">
        <v>163</v>
      </c>
      <c r="BJ437" t="s">
        <v>163</v>
      </c>
      <c r="BK437" t="s">
        <v>163</v>
      </c>
      <c r="BL437" t="s">
        <v>163</v>
      </c>
      <c r="BM437">
        <v>2</v>
      </c>
      <c r="BN437" t="s">
        <v>163</v>
      </c>
      <c r="BO437" t="s">
        <v>163</v>
      </c>
      <c r="BP437" t="s">
        <v>163</v>
      </c>
      <c r="BQ437" t="s">
        <v>163</v>
      </c>
      <c r="BR437" s="16">
        <v>1</v>
      </c>
      <c r="BS437" s="16">
        <v>3</v>
      </c>
      <c r="BT437" s="16">
        <v>1</v>
      </c>
      <c r="BU437" s="16">
        <v>1</v>
      </c>
      <c r="BV437" s="16">
        <v>1</v>
      </c>
      <c r="BW437" s="16">
        <v>1</v>
      </c>
      <c r="BX437" s="16" t="s">
        <v>163</v>
      </c>
      <c r="BY437" s="16" t="s">
        <v>163</v>
      </c>
      <c r="BZ437" s="16" t="s">
        <v>163</v>
      </c>
      <c r="CA437" s="16">
        <v>301</v>
      </c>
      <c r="CB437" s="16" t="s">
        <v>163</v>
      </c>
      <c r="CC437" s="16" t="s">
        <v>163</v>
      </c>
      <c r="CD437" s="16" t="s">
        <v>163</v>
      </c>
      <c r="CE437" s="16" t="s">
        <v>163</v>
      </c>
      <c r="CF437" s="16" t="s">
        <v>163</v>
      </c>
      <c r="CG437" s="16" t="s">
        <v>163</v>
      </c>
      <c r="CH437" s="16" t="s">
        <v>163</v>
      </c>
      <c r="CI437" s="16" t="s">
        <v>163</v>
      </c>
      <c r="CJ437" s="16" t="s">
        <v>163</v>
      </c>
      <c r="CK437" s="16" t="s">
        <v>163</v>
      </c>
      <c r="CL437" s="16" t="s">
        <v>163</v>
      </c>
      <c r="CM437" s="16" t="s">
        <v>163</v>
      </c>
      <c r="CN437" s="16" t="s">
        <v>163</v>
      </c>
      <c r="CO437" s="16" t="s">
        <v>163</v>
      </c>
      <c r="CP437" s="16" t="s">
        <v>163</v>
      </c>
      <c r="CQ437" s="16" t="s">
        <v>163</v>
      </c>
      <c r="CR437" s="16" t="s">
        <v>163</v>
      </c>
      <c r="CS437" s="16" t="s">
        <v>163</v>
      </c>
      <c r="CT437" s="16" t="s">
        <v>163</v>
      </c>
      <c r="CU437" s="16">
        <v>301</v>
      </c>
      <c r="CV437" s="16" t="s">
        <v>163</v>
      </c>
      <c r="CW437" s="16">
        <v>1</v>
      </c>
      <c r="CX437" s="16">
        <v>2</v>
      </c>
      <c r="CY437" s="16" t="s">
        <v>163</v>
      </c>
      <c r="CZ437" s="16">
        <v>6</v>
      </c>
      <c r="DA437" s="16" t="s">
        <v>163</v>
      </c>
      <c r="DB437" s="16" t="s">
        <v>163</v>
      </c>
      <c r="DC437" s="16" t="s">
        <v>163</v>
      </c>
      <c r="DD437" s="16" t="s">
        <v>163</v>
      </c>
      <c r="DE437" s="16">
        <v>301</v>
      </c>
      <c r="DF437" s="16" t="s">
        <v>163</v>
      </c>
      <c r="DG437" s="16">
        <v>1</v>
      </c>
      <c r="DH437" s="16">
        <v>2</v>
      </c>
      <c r="DI437" s="16" t="s">
        <v>163</v>
      </c>
      <c r="DJ437" s="16">
        <v>6</v>
      </c>
      <c r="DK437" s="16" t="s">
        <v>163</v>
      </c>
      <c r="DL437" s="16" t="s">
        <v>163</v>
      </c>
      <c r="DM437" s="16" t="s">
        <v>163</v>
      </c>
      <c r="DN437" s="16" t="s">
        <v>163</v>
      </c>
      <c r="DO437" s="16" t="s">
        <v>163</v>
      </c>
      <c r="DP437" s="16" t="s">
        <v>163</v>
      </c>
      <c r="DQ437" s="16" t="s">
        <v>163</v>
      </c>
      <c r="DR437" s="16" t="s">
        <v>163</v>
      </c>
      <c r="DS437" s="16" t="s">
        <v>163</v>
      </c>
      <c r="DT437" s="16" t="s">
        <v>163</v>
      </c>
      <c r="DU437" s="16" t="s">
        <v>163</v>
      </c>
      <c r="DV437" s="16" t="s">
        <v>163</v>
      </c>
      <c r="DW437" s="16" t="s">
        <v>163</v>
      </c>
      <c r="DX437" s="16" t="s">
        <v>163</v>
      </c>
      <c r="DY437" s="16" t="s">
        <v>163</v>
      </c>
      <c r="DZ437" s="16" t="s">
        <v>163</v>
      </c>
      <c r="EA437" s="16" t="s">
        <v>163</v>
      </c>
      <c r="EB437" s="16" t="s">
        <v>163</v>
      </c>
      <c r="EC437" s="16" t="s">
        <v>163</v>
      </c>
      <c r="ED437" s="16" t="s">
        <v>163</v>
      </c>
      <c r="EE437" s="16" t="s">
        <v>163</v>
      </c>
      <c r="EF437" s="16" t="s">
        <v>163</v>
      </c>
      <c r="EG437" s="16" t="s">
        <v>163</v>
      </c>
      <c r="EH437" s="16" t="s">
        <v>163</v>
      </c>
      <c r="EI437">
        <v>6</v>
      </c>
      <c r="EJ437" t="s">
        <v>163</v>
      </c>
      <c r="EK437">
        <v>6</v>
      </c>
      <c r="EL437" t="s">
        <v>163</v>
      </c>
      <c r="EM437" t="s">
        <v>163</v>
      </c>
      <c r="EN437" t="s">
        <v>163</v>
      </c>
      <c r="EO437" t="s">
        <v>163</v>
      </c>
      <c r="EP437" t="s">
        <v>163</v>
      </c>
      <c r="EQ437" t="s">
        <v>163</v>
      </c>
      <c r="ER437" t="s">
        <v>163</v>
      </c>
      <c r="ES437" t="s">
        <v>163</v>
      </c>
      <c r="ET437" t="s">
        <v>163</v>
      </c>
      <c r="EU437">
        <v>3</v>
      </c>
      <c r="EV437">
        <v>1955</v>
      </c>
      <c r="EW437">
        <v>1</v>
      </c>
      <c r="EX437" t="s">
        <v>344</v>
      </c>
      <c r="EY437" t="s">
        <v>348</v>
      </c>
      <c r="EZ437" t="s">
        <v>333</v>
      </c>
      <c r="FA437" t="s">
        <v>163</v>
      </c>
      <c r="FB437" t="s">
        <v>163</v>
      </c>
      <c r="FC437" t="s">
        <v>163</v>
      </c>
      <c r="FD437" t="s">
        <v>163</v>
      </c>
      <c r="FE437" t="s">
        <v>163</v>
      </c>
      <c r="FF437" t="s">
        <v>163</v>
      </c>
      <c r="FG437" t="s">
        <v>163</v>
      </c>
      <c r="FH437" t="s">
        <v>163</v>
      </c>
      <c r="FI437" t="s">
        <v>163</v>
      </c>
      <c r="FJ437" t="s">
        <v>163</v>
      </c>
      <c r="FK437">
        <f t="shared" si="12"/>
        <v>1</v>
      </c>
      <c r="FL437">
        <f t="shared" si="13"/>
        <v>0</v>
      </c>
    </row>
    <row r="438" spans="1:168" x14ac:dyDescent="0.25">
      <c r="A438">
        <v>437</v>
      </c>
      <c r="B438" t="s">
        <v>235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10501</v>
      </c>
      <c r="J438" t="s">
        <v>236</v>
      </c>
      <c r="K438" t="s">
        <v>237</v>
      </c>
      <c r="L438" t="s">
        <v>229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2</v>
      </c>
      <c r="S438">
        <v>1</v>
      </c>
      <c r="T438" t="s">
        <v>163</v>
      </c>
      <c r="U438" t="s">
        <v>163</v>
      </c>
      <c r="V438" t="s">
        <v>163</v>
      </c>
      <c r="W438" t="s">
        <v>310</v>
      </c>
      <c r="X438" t="s">
        <v>310</v>
      </c>
      <c r="Y438" t="s">
        <v>310</v>
      </c>
      <c r="Z438" t="s">
        <v>310</v>
      </c>
      <c r="AA438" t="s">
        <v>312</v>
      </c>
      <c r="AB438" t="s">
        <v>312</v>
      </c>
      <c r="AC438" t="s">
        <v>308</v>
      </c>
      <c r="AD438" t="s">
        <v>310</v>
      </c>
      <c r="AE438" t="s">
        <v>310</v>
      </c>
      <c r="AF438" t="s">
        <v>306</v>
      </c>
      <c r="AG438" t="s">
        <v>306</v>
      </c>
      <c r="AH438" t="s">
        <v>306</v>
      </c>
      <c r="AI438" t="s">
        <v>306</v>
      </c>
      <c r="AJ438" t="s">
        <v>315</v>
      </c>
      <c r="AK438" t="s">
        <v>316</v>
      </c>
      <c r="AL438" t="s">
        <v>314</v>
      </c>
      <c r="AM438" t="s">
        <v>306</v>
      </c>
      <c r="AN438" t="s">
        <v>306</v>
      </c>
      <c r="AO438" t="s">
        <v>163</v>
      </c>
      <c r="AP438" t="s">
        <v>163</v>
      </c>
      <c r="AQ438" t="s">
        <v>163</v>
      </c>
      <c r="AR438" t="s">
        <v>163</v>
      </c>
      <c r="AS438" t="s">
        <v>163</v>
      </c>
      <c r="AT438" t="s">
        <v>318</v>
      </c>
      <c r="AU438" t="s">
        <v>318</v>
      </c>
      <c r="AV438" t="s">
        <v>163</v>
      </c>
      <c r="AW438" t="s">
        <v>163</v>
      </c>
      <c r="AX438" t="s">
        <v>163</v>
      </c>
      <c r="AY438" t="s">
        <v>163</v>
      </c>
      <c r="AZ438" t="s">
        <v>163</v>
      </c>
      <c r="BA438" t="s">
        <v>163</v>
      </c>
      <c r="BB438" t="s">
        <v>163</v>
      </c>
      <c r="BC438" t="s">
        <v>163</v>
      </c>
      <c r="BD438" t="s">
        <v>163</v>
      </c>
      <c r="BE438" t="s">
        <v>163</v>
      </c>
      <c r="BF438" t="s">
        <v>163</v>
      </c>
      <c r="BG438" t="s">
        <v>163</v>
      </c>
      <c r="BH438">
        <v>2</v>
      </c>
      <c r="BI438" t="s">
        <v>163</v>
      </c>
      <c r="BJ438" t="s">
        <v>163</v>
      </c>
      <c r="BK438" t="s">
        <v>163</v>
      </c>
      <c r="BL438" t="s">
        <v>163</v>
      </c>
      <c r="BM438">
        <v>2</v>
      </c>
      <c r="BN438" t="s">
        <v>163</v>
      </c>
      <c r="BO438" t="s">
        <v>163</v>
      </c>
      <c r="BP438" t="s">
        <v>163</v>
      </c>
      <c r="BQ438" t="s">
        <v>163</v>
      </c>
      <c r="BR438" s="16">
        <v>1</v>
      </c>
      <c r="BS438" s="16">
        <v>3</v>
      </c>
      <c r="BT438" s="16">
        <v>1</v>
      </c>
      <c r="BU438" s="16">
        <v>2</v>
      </c>
      <c r="BV438" s="16">
        <v>0</v>
      </c>
      <c r="BW438" s="16">
        <v>0</v>
      </c>
      <c r="BX438" s="16" t="s">
        <v>163</v>
      </c>
      <c r="BY438" s="16" t="s">
        <v>163</v>
      </c>
      <c r="BZ438" s="16" t="s">
        <v>163</v>
      </c>
      <c r="CA438" s="16">
        <v>301</v>
      </c>
      <c r="CB438" s="16" t="s">
        <v>163</v>
      </c>
      <c r="CC438" s="16" t="s">
        <v>163</v>
      </c>
      <c r="CD438" s="16" t="s">
        <v>163</v>
      </c>
      <c r="CE438" s="16" t="s">
        <v>163</v>
      </c>
      <c r="CF438" s="16" t="s">
        <v>163</v>
      </c>
      <c r="CG438" s="16" t="s">
        <v>163</v>
      </c>
      <c r="CH438" s="16" t="s">
        <v>163</v>
      </c>
      <c r="CI438" s="16" t="s">
        <v>163</v>
      </c>
      <c r="CJ438" s="16" t="s">
        <v>163</v>
      </c>
      <c r="CK438" s="16" t="s">
        <v>163</v>
      </c>
      <c r="CL438" s="16" t="s">
        <v>163</v>
      </c>
      <c r="CM438" s="16" t="s">
        <v>163</v>
      </c>
      <c r="CN438" s="16" t="s">
        <v>163</v>
      </c>
      <c r="CO438" s="16" t="s">
        <v>163</v>
      </c>
      <c r="CP438" s="16" t="s">
        <v>163</v>
      </c>
      <c r="CQ438" s="16" t="s">
        <v>163</v>
      </c>
      <c r="CR438" s="16" t="s">
        <v>163</v>
      </c>
      <c r="CS438" s="16" t="s">
        <v>163</v>
      </c>
      <c r="CT438" s="16" t="s">
        <v>163</v>
      </c>
      <c r="CU438" s="16">
        <v>301</v>
      </c>
      <c r="CV438" s="16" t="s">
        <v>163</v>
      </c>
      <c r="CW438" s="16">
        <v>1</v>
      </c>
      <c r="CX438" s="16">
        <v>3</v>
      </c>
      <c r="CY438" s="16" t="s">
        <v>163</v>
      </c>
      <c r="CZ438" s="16" t="s">
        <v>163</v>
      </c>
      <c r="DA438" s="16" t="s">
        <v>163</v>
      </c>
      <c r="DB438" s="16" t="s">
        <v>163</v>
      </c>
      <c r="DC438" s="16" t="s">
        <v>163</v>
      </c>
      <c r="DD438" s="16" t="s">
        <v>163</v>
      </c>
      <c r="DE438" s="16" t="s">
        <v>163</v>
      </c>
      <c r="DF438" s="16" t="s">
        <v>163</v>
      </c>
      <c r="DG438" s="16" t="s">
        <v>163</v>
      </c>
      <c r="DH438" s="16" t="s">
        <v>163</v>
      </c>
      <c r="DI438" s="16" t="s">
        <v>163</v>
      </c>
      <c r="DJ438" s="16" t="s">
        <v>163</v>
      </c>
      <c r="DK438" s="16" t="s">
        <v>163</v>
      </c>
      <c r="DL438" s="16" t="s">
        <v>163</v>
      </c>
      <c r="DM438" s="16" t="s">
        <v>163</v>
      </c>
      <c r="DN438" s="16" t="s">
        <v>163</v>
      </c>
      <c r="DO438" s="16" t="s">
        <v>163</v>
      </c>
      <c r="DP438" s="16" t="s">
        <v>163</v>
      </c>
      <c r="DQ438" s="16" t="s">
        <v>163</v>
      </c>
      <c r="DR438" s="16" t="s">
        <v>163</v>
      </c>
      <c r="DS438" s="16" t="s">
        <v>163</v>
      </c>
      <c r="DT438" s="16" t="s">
        <v>163</v>
      </c>
      <c r="DU438" s="16" t="s">
        <v>163</v>
      </c>
      <c r="DV438" s="16" t="s">
        <v>163</v>
      </c>
      <c r="DW438" s="16" t="s">
        <v>163</v>
      </c>
      <c r="DX438" s="16" t="s">
        <v>163</v>
      </c>
      <c r="DY438" s="16" t="s">
        <v>163</v>
      </c>
      <c r="DZ438" s="16" t="s">
        <v>163</v>
      </c>
      <c r="EA438" s="16" t="s">
        <v>163</v>
      </c>
      <c r="EB438" s="16" t="s">
        <v>163</v>
      </c>
      <c r="EC438" s="16" t="s">
        <v>163</v>
      </c>
      <c r="ED438" s="16" t="s">
        <v>163</v>
      </c>
      <c r="EE438" s="16" t="s">
        <v>163</v>
      </c>
      <c r="EF438" s="16" t="s">
        <v>163</v>
      </c>
      <c r="EG438" s="16" t="s">
        <v>163</v>
      </c>
      <c r="EH438" s="16" t="s">
        <v>163</v>
      </c>
      <c r="EI438">
        <v>5</v>
      </c>
      <c r="EJ438">
        <v>2</v>
      </c>
      <c r="EK438" t="s">
        <v>163</v>
      </c>
      <c r="EL438">
        <v>3</v>
      </c>
      <c r="EM438">
        <v>16</v>
      </c>
      <c r="EN438">
        <v>16</v>
      </c>
      <c r="EO438">
        <v>14</v>
      </c>
      <c r="EP438">
        <v>14</v>
      </c>
      <c r="EQ438">
        <v>22</v>
      </c>
      <c r="ER438" t="s">
        <v>163</v>
      </c>
      <c r="ES438">
        <v>9</v>
      </c>
      <c r="ET438" t="s">
        <v>163</v>
      </c>
      <c r="EU438">
        <v>3</v>
      </c>
      <c r="EV438">
        <v>1956</v>
      </c>
      <c r="EW438">
        <v>1</v>
      </c>
      <c r="EX438" t="s">
        <v>345</v>
      </c>
      <c r="EY438" t="s">
        <v>347</v>
      </c>
      <c r="EZ438" t="s">
        <v>332</v>
      </c>
      <c r="FA438" t="s">
        <v>163</v>
      </c>
      <c r="FB438" t="s">
        <v>163</v>
      </c>
      <c r="FC438" t="s">
        <v>163</v>
      </c>
      <c r="FD438" t="s">
        <v>163</v>
      </c>
      <c r="FE438" t="s">
        <v>163</v>
      </c>
      <c r="FF438" t="s">
        <v>163</v>
      </c>
      <c r="FG438" t="s">
        <v>163</v>
      </c>
      <c r="FH438" t="s">
        <v>163</v>
      </c>
      <c r="FI438" t="s">
        <v>163</v>
      </c>
      <c r="FJ438" t="s">
        <v>163</v>
      </c>
      <c r="FK438">
        <f t="shared" si="12"/>
        <v>1</v>
      </c>
      <c r="FL438">
        <f t="shared" si="13"/>
        <v>0</v>
      </c>
    </row>
    <row r="439" spans="1:168" x14ac:dyDescent="0.25">
      <c r="A439">
        <v>438</v>
      </c>
      <c r="B439" t="s">
        <v>235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10501</v>
      </c>
      <c r="J439" t="s">
        <v>236</v>
      </c>
      <c r="K439" t="s">
        <v>237</v>
      </c>
      <c r="L439" t="s">
        <v>229</v>
      </c>
      <c r="M439">
        <v>1</v>
      </c>
      <c r="N439">
        <v>1</v>
      </c>
      <c r="O439">
        <v>4</v>
      </c>
      <c r="P439">
        <v>3</v>
      </c>
      <c r="Q439">
        <v>1</v>
      </c>
      <c r="R439">
        <v>1</v>
      </c>
      <c r="S439" t="s">
        <v>163</v>
      </c>
      <c r="T439">
        <v>50</v>
      </c>
      <c r="U439">
        <v>0</v>
      </c>
      <c r="V439">
        <v>50</v>
      </c>
      <c r="W439" t="s">
        <v>310</v>
      </c>
      <c r="X439" t="s">
        <v>310</v>
      </c>
      <c r="Y439" t="s">
        <v>310</v>
      </c>
      <c r="Z439" t="s">
        <v>310</v>
      </c>
      <c r="AA439" t="s">
        <v>312</v>
      </c>
      <c r="AB439" t="s">
        <v>312</v>
      </c>
      <c r="AC439" t="s">
        <v>308</v>
      </c>
      <c r="AD439" t="s">
        <v>312</v>
      </c>
      <c r="AE439" t="s">
        <v>310</v>
      </c>
      <c r="AF439" t="s">
        <v>306</v>
      </c>
      <c r="AG439" t="s">
        <v>306</v>
      </c>
      <c r="AH439" t="s">
        <v>306</v>
      </c>
      <c r="AI439" t="s">
        <v>306</v>
      </c>
      <c r="AJ439" t="s">
        <v>316</v>
      </c>
      <c r="AK439" t="s">
        <v>316</v>
      </c>
      <c r="AL439" t="s">
        <v>314</v>
      </c>
      <c r="AM439" t="s">
        <v>306</v>
      </c>
      <c r="AN439" t="s">
        <v>306</v>
      </c>
      <c r="AO439" t="s">
        <v>163</v>
      </c>
      <c r="AP439" t="s">
        <v>163</v>
      </c>
      <c r="AQ439" t="s">
        <v>163</v>
      </c>
      <c r="AR439" t="s">
        <v>163</v>
      </c>
      <c r="AS439" t="s">
        <v>163</v>
      </c>
      <c r="AT439" t="s">
        <v>318</v>
      </c>
      <c r="AU439" t="s">
        <v>318</v>
      </c>
      <c r="AV439" t="s">
        <v>163</v>
      </c>
      <c r="AW439" t="s">
        <v>163</v>
      </c>
      <c r="AX439" t="s">
        <v>163</v>
      </c>
      <c r="AY439" t="s">
        <v>163</v>
      </c>
      <c r="AZ439" t="s">
        <v>163</v>
      </c>
      <c r="BA439" t="s">
        <v>163</v>
      </c>
      <c r="BB439" t="s">
        <v>163</v>
      </c>
      <c r="BC439" t="s">
        <v>163</v>
      </c>
      <c r="BD439" t="s">
        <v>163</v>
      </c>
      <c r="BE439" t="s">
        <v>163</v>
      </c>
      <c r="BF439" t="s">
        <v>163</v>
      </c>
      <c r="BG439" t="s">
        <v>163</v>
      </c>
      <c r="BH439">
        <v>3</v>
      </c>
      <c r="BI439" t="s">
        <v>163</v>
      </c>
      <c r="BJ439" t="s">
        <v>163</v>
      </c>
      <c r="BK439" t="s">
        <v>163</v>
      </c>
      <c r="BL439" t="s">
        <v>163</v>
      </c>
      <c r="BM439" t="s">
        <v>166</v>
      </c>
      <c r="BN439">
        <v>1</v>
      </c>
      <c r="BO439" t="s">
        <v>163</v>
      </c>
      <c r="BP439" t="s">
        <v>163</v>
      </c>
      <c r="BQ439" t="s">
        <v>163</v>
      </c>
      <c r="BR439" s="16">
        <v>1</v>
      </c>
      <c r="BS439" s="16">
        <v>3</v>
      </c>
      <c r="BT439" s="16">
        <v>1</v>
      </c>
      <c r="BU439" s="16">
        <v>2</v>
      </c>
      <c r="BV439" s="16">
        <v>0</v>
      </c>
      <c r="BW439" s="16">
        <v>0</v>
      </c>
      <c r="BX439" s="16" t="s">
        <v>163</v>
      </c>
      <c r="BY439" s="16" t="s">
        <v>163</v>
      </c>
      <c r="BZ439" s="16" t="s">
        <v>163</v>
      </c>
      <c r="CA439" s="16">
        <v>301</v>
      </c>
      <c r="CB439" s="16" t="s">
        <v>163</v>
      </c>
      <c r="CC439" s="16" t="s">
        <v>163</v>
      </c>
      <c r="CD439" s="16" t="s">
        <v>163</v>
      </c>
      <c r="CE439" s="16" t="s">
        <v>163</v>
      </c>
      <c r="CF439" s="16" t="s">
        <v>163</v>
      </c>
      <c r="CG439" s="16" t="s">
        <v>163</v>
      </c>
      <c r="CH439" s="16" t="s">
        <v>163</v>
      </c>
      <c r="CI439" s="16" t="s">
        <v>163</v>
      </c>
      <c r="CJ439" s="16" t="s">
        <v>163</v>
      </c>
      <c r="CK439" s="16" t="s">
        <v>163</v>
      </c>
      <c r="CL439" s="16" t="s">
        <v>163</v>
      </c>
      <c r="CM439" s="16" t="s">
        <v>163</v>
      </c>
      <c r="CN439" s="16" t="s">
        <v>163</v>
      </c>
      <c r="CO439" s="16" t="s">
        <v>163</v>
      </c>
      <c r="CP439" s="16" t="s">
        <v>163</v>
      </c>
      <c r="CQ439" s="16" t="s">
        <v>163</v>
      </c>
      <c r="CR439" s="16" t="s">
        <v>163</v>
      </c>
      <c r="CS439" s="16" t="s">
        <v>163</v>
      </c>
      <c r="CT439" s="16" t="s">
        <v>163</v>
      </c>
      <c r="CU439" s="16">
        <v>301</v>
      </c>
      <c r="CV439" s="16" t="s">
        <v>163</v>
      </c>
      <c r="CW439" s="16">
        <v>1</v>
      </c>
      <c r="CX439" s="16">
        <v>3</v>
      </c>
      <c r="CY439" s="16" t="s">
        <v>163</v>
      </c>
      <c r="CZ439" s="16" t="s">
        <v>163</v>
      </c>
      <c r="DA439" s="16" t="s">
        <v>163</v>
      </c>
      <c r="DB439" s="16" t="s">
        <v>163</v>
      </c>
      <c r="DC439" s="16" t="s">
        <v>163</v>
      </c>
      <c r="DD439" s="16" t="s">
        <v>163</v>
      </c>
      <c r="DE439" s="16" t="s">
        <v>163</v>
      </c>
      <c r="DF439" s="16" t="s">
        <v>163</v>
      </c>
      <c r="DG439" s="16" t="s">
        <v>163</v>
      </c>
      <c r="DH439" s="16" t="s">
        <v>163</v>
      </c>
      <c r="DI439" s="16" t="s">
        <v>163</v>
      </c>
      <c r="DJ439" s="16" t="s">
        <v>163</v>
      </c>
      <c r="DK439" s="16" t="s">
        <v>163</v>
      </c>
      <c r="DL439" s="16" t="s">
        <v>163</v>
      </c>
      <c r="DM439" s="16" t="s">
        <v>163</v>
      </c>
      <c r="DN439" s="16" t="s">
        <v>163</v>
      </c>
      <c r="DO439" s="16" t="s">
        <v>163</v>
      </c>
      <c r="DP439" s="16" t="s">
        <v>163</v>
      </c>
      <c r="DQ439" s="16" t="s">
        <v>163</v>
      </c>
      <c r="DR439" s="16" t="s">
        <v>163</v>
      </c>
      <c r="DS439" s="16" t="s">
        <v>163</v>
      </c>
      <c r="DT439" s="16" t="s">
        <v>163</v>
      </c>
      <c r="DU439" s="16" t="s">
        <v>163</v>
      </c>
      <c r="DV439" s="16" t="s">
        <v>163</v>
      </c>
      <c r="DW439" s="16" t="s">
        <v>163</v>
      </c>
      <c r="DX439" s="16" t="s">
        <v>163</v>
      </c>
      <c r="DY439" s="16" t="s">
        <v>163</v>
      </c>
      <c r="DZ439" s="16" t="s">
        <v>163</v>
      </c>
      <c r="EA439" s="16" t="s">
        <v>163</v>
      </c>
      <c r="EB439" s="16" t="s">
        <v>163</v>
      </c>
      <c r="EC439" s="16" t="s">
        <v>163</v>
      </c>
      <c r="ED439" s="16" t="s">
        <v>163</v>
      </c>
      <c r="EE439" s="16" t="s">
        <v>163</v>
      </c>
      <c r="EF439" s="16" t="s">
        <v>163</v>
      </c>
      <c r="EG439" s="16" t="s">
        <v>163</v>
      </c>
      <c r="EH439" s="16" t="s">
        <v>163</v>
      </c>
      <c r="EI439">
        <v>6</v>
      </c>
      <c r="EJ439" t="s">
        <v>163</v>
      </c>
      <c r="EK439">
        <v>5</v>
      </c>
      <c r="EL439">
        <v>3</v>
      </c>
      <c r="EM439">
        <v>16</v>
      </c>
      <c r="EN439">
        <v>16</v>
      </c>
      <c r="EO439">
        <v>16</v>
      </c>
      <c r="EP439">
        <v>14</v>
      </c>
      <c r="EQ439" t="s">
        <v>163</v>
      </c>
      <c r="ER439" t="s">
        <v>163</v>
      </c>
      <c r="ES439" t="s">
        <v>163</v>
      </c>
      <c r="ET439" t="s">
        <v>163</v>
      </c>
      <c r="EU439">
        <v>4</v>
      </c>
      <c r="EV439">
        <v>1975</v>
      </c>
      <c r="EW439">
        <v>1</v>
      </c>
      <c r="EX439" t="s">
        <v>339</v>
      </c>
      <c r="EY439" t="s">
        <v>348</v>
      </c>
      <c r="EZ439" t="s">
        <v>332</v>
      </c>
      <c r="FA439" t="s">
        <v>163</v>
      </c>
      <c r="FB439" t="s">
        <v>163</v>
      </c>
      <c r="FC439" t="s">
        <v>163</v>
      </c>
      <c r="FD439" t="s">
        <v>163</v>
      </c>
      <c r="FE439" t="s">
        <v>163</v>
      </c>
      <c r="FF439" t="s">
        <v>163</v>
      </c>
      <c r="FG439" t="s">
        <v>163</v>
      </c>
      <c r="FH439" t="s">
        <v>163</v>
      </c>
      <c r="FI439" t="s">
        <v>163</v>
      </c>
      <c r="FJ439" t="s">
        <v>163</v>
      </c>
      <c r="FK439">
        <f t="shared" si="12"/>
        <v>1</v>
      </c>
      <c r="FL439">
        <f t="shared" si="13"/>
        <v>1</v>
      </c>
    </row>
    <row r="440" spans="1:168" x14ac:dyDescent="0.25">
      <c r="A440">
        <v>439</v>
      </c>
      <c r="B440" t="s">
        <v>235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10301</v>
      </c>
      <c r="J440" t="s">
        <v>236</v>
      </c>
      <c r="K440" t="s">
        <v>237</v>
      </c>
      <c r="L440" t="s">
        <v>248</v>
      </c>
      <c r="M440">
        <v>1</v>
      </c>
      <c r="N440">
        <v>1</v>
      </c>
      <c r="O440">
        <v>2</v>
      </c>
      <c r="P440">
        <v>2</v>
      </c>
      <c r="Q440">
        <v>0</v>
      </c>
      <c r="R440">
        <v>1</v>
      </c>
      <c r="S440" t="s">
        <v>163</v>
      </c>
      <c r="T440">
        <v>50</v>
      </c>
      <c r="U440">
        <v>0</v>
      </c>
      <c r="V440">
        <v>50</v>
      </c>
      <c r="W440" t="s">
        <v>310</v>
      </c>
      <c r="X440" t="s">
        <v>312</v>
      </c>
      <c r="Y440" t="s">
        <v>312</v>
      </c>
      <c r="Z440" t="s">
        <v>310</v>
      </c>
      <c r="AA440" t="s">
        <v>310</v>
      </c>
      <c r="AB440" t="s">
        <v>310</v>
      </c>
      <c r="AC440" t="s">
        <v>312</v>
      </c>
      <c r="AD440" t="s">
        <v>311</v>
      </c>
      <c r="AE440" t="s">
        <v>310</v>
      </c>
      <c r="AF440" t="s">
        <v>306</v>
      </c>
      <c r="AG440" t="s">
        <v>316</v>
      </c>
      <c r="AH440" t="s">
        <v>306</v>
      </c>
      <c r="AI440" t="s">
        <v>306</v>
      </c>
      <c r="AJ440" t="s">
        <v>316</v>
      </c>
      <c r="AK440" t="s">
        <v>306</v>
      </c>
      <c r="AL440" t="s">
        <v>316</v>
      </c>
      <c r="AM440" t="s">
        <v>314</v>
      </c>
      <c r="AN440" t="s">
        <v>306</v>
      </c>
      <c r="AO440" t="s">
        <v>163</v>
      </c>
      <c r="AP440" t="s">
        <v>163</v>
      </c>
      <c r="AQ440" t="s">
        <v>163</v>
      </c>
      <c r="AR440" t="s">
        <v>163</v>
      </c>
      <c r="AS440">
        <v>1.9</v>
      </c>
      <c r="AT440" t="s">
        <v>322</v>
      </c>
      <c r="AU440" t="s">
        <v>326</v>
      </c>
      <c r="AV440" t="s">
        <v>163</v>
      </c>
      <c r="AW440" t="s">
        <v>163</v>
      </c>
      <c r="AX440" t="s">
        <v>163</v>
      </c>
      <c r="AY440" t="s">
        <v>163</v>
      </c>
      <c r="AZ440" t="s">
        <v>163</v>
      </c>
      <c r="BA440" t="s">
        <v>163</v>
      </c>
      <c r="BB440" t="s">
        <v>163</v>
      </c>
      <c r="BC440" t="s">
        <v>163</v>
      </c>
      <c r="BD440" t="s">
        <v>163</v>
      </c>
      <c r="BE440" t="s">
        <v>163</v>
      </c>
      <c r="BF440" t="s">
        <v>163</v>
      </c>
      <c r="BG440" t="s">
        <v>163</v>
      </c>
      <c r="BH440">
        <v>2</v>
      </c>
      <c r="BI440" t="s">
        <v>163</v>
      </c>
      <c r="BJ440" t="s">
        <v>163</v>
      </c>
      <c r="BK440" t="s">
        <v>163</v>
      </c>
      <c r="BL440" t="s">
        <v>163</v>
      </c>
      <c r="BM440">
        <v>2</v>
      </c>
      <c r="BN440" t="s">
        <v>163</v>
      </c>
      <c r="BO440" t="s">
        <v>163</v>
      </c>
      <c r="BP440" t="s">
        <v>163</v>
      </c>
      <c r="BQ440" t="s">
        <v>163</v>
      </c>
      <c r="BR440" s="16">
        <v>1</v>
      </c>
      <c r="BS440" s="16">
        <v>3</v>
      </c>
      <c r="BT440" s="16">
        <v>1</v>
      </c>
      <c r="BU440" s="16">
        <v>2</v>
      </c>
      <c r="BV440" s="16">
        <v>0</v>
      </c>
      <c r="BW440" s="16">
        <v>0</v>
      </c>
      <c r="BX440" s="16" t="s">
        <v>163</v>
      </c>
      <c r="BY440" s="16" t="s">
        <v>163</v>
      </c>
      <c r="BZ440" s="16" t="s">
        <v>163</v>
      </c>
      <c r="CA440" s="16">
        <v>301</v>
      </c>
      <c r="CB440" s="16" t="s">
        <v>163</v>
      </c>
      <c r="CC440" s="16" t="s">
        <v>163</v>
      </c>
      <c r="CD440" s="16" t="s">
        <v>163</v>
      </c>
      <c r="CE440" s="16" t="s">
        <v>163</v>
      </c>
      <c r="CF440" s="16" t="s">
        <v>163</v>
      </c>
      <c r="CG440" s="16" t="s">
        <v>163</v>
      </c>
      <c r="CH440" s="16" t="s">
        <v>163</v>
      </c>
      <c r="CI440" s="16" t="s">
        <v>163</v>
      </c>
      <c r="CJ440" s="16" t="s">
        <v>163</v>
      </c>
      <c r="CK440" s="16" t="s">
        <v>163</v>
      </c>
      <c r="CL440" s="16" t="s">
        <v>163</v>
      </c>
      <c r="CM440" s="16" t="s">
        <v>163</v>
      </c>
      <c r="CN440" s="16" t="s">
        <v>163</v>
      </c>
      <c r="CO440" s="16" t="s">
        <v>163</v>
      </c>
      <c r="CP440" s="16" t="s">
        <v>163</v>
      </c>
      <c r="CQ440" s="16" t="s">
        <v>163</v>
      </c>
      <c r="CR440" s="16" t="s">
        <v>163</v>
      </c>
      <c r="CS440" s="16" t="s">
        <v>163</v>
      </c>
      <c r="CT440" s="16" t="s">
        <v>163</v>
      </c>
      <c r="CU440" s="16">
        <v>301</v>
      </c>
      <c r="CV440" s="16" t="s">
        <v>163</v>
      </c>
      <c r="CW440" s="16">
        <v>1</v>
      </c>
      <c r="CX440" s="16">
        <v>2</v>
      </c>
      <c r="CY440" s="16" t="s">
        <v>163</v>
      </c>
      <c r="CZ440" s="16">
        <v>6</v>
      </c>
      <c r="DA440" s="16" t="s">
        <v>163</v>
      </c>
      <c r="DB440" s="16" t="s">
        <v>163</v>
      </c>
      <c r="DC440" s="16" t="s">
        <v>163</v>
      </c>
      <c r="DD440" s="16" t="s">
        <v>163</v>
      </c>
      <c r="DE440" s="16" t="s">
        <v>163</v>
      </c>
      <c r="DF440" s="16" t="s">
        <v>163</v>
      </c>
      <c r="DG440" s="16" t="s">
        <v>163</v>
      </c>
      <c r="DH440" s="16" t="s">
        <v>163</v>
      </c>
      <c r="DI440" s="16" t="s">
        <v>163</v>
      </c>
      <c r="DJ440" s="16" t="s">
        <v>163</v>
      </c>
      <c r="DK440" s="16" t="s">
        <v>163</v>
      </c>
      <c r="DL440" s="16" t="s">
        <v>163</v>
      </c>
      <c r="DM440" s="16" t="s">
        <v>163</v>
      </c>
      <c r="DN440" s="16" t="s">
        <v>163</v>
      </c>
      <c r="DO440" s="16" t="s">
        <v>163</v>
      </c>
      <c r="DP440" s="16" t="s">
        <v>163</v>
      </c>
      <c r="DQ440" s="16" t="s">
        <v>163</v>
      </c>
      <c r="DR440" s="16" t="s">
        <v>163</v>
      </c>
      <c r="DS440" s="16" t="s">
        <v>163</v>
      </c>
      <c r="DT440" s="16" t="s">
        <v>163</v>
      </c>
      <c r="DU440" s="16" t="s">
        <v>163</v>
      </c>
      <c r="DV440" s="16" t="s">
        <v>163</v>
      </c>
      <c r="DW440" s="16" t="s">
        <v>163</v>
      </c>
      <c r="DX440" s="16" t="s">
        <v>163</v>
      </c>
      <c r="DY440" s="16" t="s">
        <v>163</v>
      </c>
      <c r="DZ440" s="16" t="s">
        <v>163</v>
      </c>
      <c r="EA440" s="16" t="s">
        <v>163</v>
      </c>
      <c r="EB440" s="16" t="s">
        <v>163</v>
      </c>
      <c r="EC440" s="16" t="s">
        <v>163</v>
      </c>
      <c r="ED440" s="16" t="s">
        <v>163</v>
      </c>
      <c r="EE440" s="16" t="s">
        <v>163</v>
      </c>
      <c r="EF440" s="16" t="s">
        <v>163</v>
      </c>
      <c r="EG440" s="16" t="s">
        <v>163</v>
      </c>
      <c r="EH440" s="16" t="s">
        <v>163</v>
      </c>
      <c r="EI440">
        <v>5</v>
      </c>
      <c r="EJ440">
        <v>2</v>
      </c>
      <c r="EK440" t="s">
        <v>163</v>
      </c>
      <c r="EL440">
        <v>3</v>
      </c>
      <c r="EM440">
        <v>16</v>
      </c>
      <c r="EN440">
        <v>16</v>
      </c>
      <c r="EO440">
        <v>14</v>
      </c>
      <c r="EP440">
        <v>14</v>
      </c>
      <c r="EQ440">
        <v>22</v>
      </c>
      <c r="ER440" t="s">
        <v>163</v>
      </c>
      <c r="ES440">
        <v>9</v>
      </c>
      <c r="ET440" t="s">
        <v>163</v>
      </c>
      <c r="EU440">
        <v>3</v>
      </c>
      <c r="EV440">
        <v>1968</v>
      </c>
      <c r="EW440">
        <v>1</v>
      </c>
      <c r="EX440" t="s">
        <v>341</v>
      </c>
      <c r="EY440" t="s">
        <v>349</v>
      </c>
      <c r="EZ440" t="s">
        <v>334</v>
      </c>
      <c r="FA440" t="s">
        <v>163</v>
      </c>
      <c r="FB440" t="s">
        <v>163</v>
      </c>
      <c r="FC440" t="s">
        <v>163</v>
      </c>
      <c r="FD440" t="s">
        <v>163</v>
      </c>
      <c r="FE440" t="s">
        <v>163</v>
      </c>
      <c r="FF440" t="s">
        <v>163</v>
      </c>
      <c r="FG440" t="s">
        <v>163</v>
      </c>
      <c r="FH440" t="s">
        <v>163</v>
      </c>
      <c r="FI440" t="s">
        <v>163</v>
      </c>
      <c r="FJ440" t="s">
        <v>163</v>
      </c>
      <c r="FK440">
        <f t="shared" si="12"/>
        <v>1</v>
      </c>
      <c r="FL440">
        <f t="shared" si="13"/>
        <v>0</v>
      </c>
    </row>
    <row r="441" spans="1:168" x14ac:dyDescent="0.25">
      <c r="A441">
        <v>440</v>
      </c>
      <c r="B441" t="s">
        <v>235</v>
      </c>
      <c r="C441">
        <v>0</v>
      </c>
      <c r="D441">
        <v>0</v>
      </c>
      <c r="E441">
        <v>1</v>
      </c>
      <c r="F441">
        <v>1</v>
      </c>
      <c r="G441">
        <v>1</v>
      </c>
      <c r="H441">
        <v>1</v>
      </c>
      <c r="I441">
        <v>10301</v>
      </c>
      <c r="J441" t="s">
        <v>236</v>
      </c>
      <c r="K441" t="s">
        <v>237</v>
      </c>
      <c r="L441" t="s">
        <v>172</v>
      </c>
      <c r="M441">
        <v>1</v>
      </c>
      <c r="N441">
        <v>1</v>
      </c>
      <c r="O441">
        <v>1</v>
      </c>
      <c r="P441">
        <v>1</v>
      </c>
      <c r="Q441">
        <v>0</v>
      </c>
      <c r="R441">
        <v>1</v>
      </c>
      <c r="S441" t="s">
        <v>163</v>
      </c>
      <c r="T441">
        <v>0</v>
      </c>
      <c r="U441">
        <v>50</v>
      </c>
      <c r="V441">
        <v>50</v>
      </c>
      <c r="W441" t="s">
        <v>312</v>
      </c>
      <c r="X441" t="s">
        <v>310</v>
      </c>
      <c r="Y441" t="s">
        <v>312</v>
      </c>
      <c r="Z441" t="s">
        <v>310</v>
      </c>
      <c r="AA441" t="s">
        <v>312</v>
      </c>
      <c r="AB441" t="s">
        <v>311</v>
      </c>
      <c r="AC441" t="s">
        <v>311</v>
      </c>
      <c r="AD441" t="s">
        <v>310</v>
      </c>
      <c r="AE441" t="s">
        <v>310</v>
      </c>
      <c r="AF441" t="s">
        <v>306</v>
      </c>
      <c r="AG441" t="s">
        <v>306</v>
      </c>
      <c r="AH441" t="s">
        <v>306</v>
      </c>
      <c r="AI441" t="s">
        <v>306</v>
      </c>
      <c r="AJ441" t="s">
        <v>315</v>
      </c>
      <c r="AK441" t="s">
        <v>315</v>
      </c>
      <c r="AL441" t="s">
        <v>306</v>
      </c>
      <c r="AM441" t="s">
        <v>306</v>
      </c>
      <c r="AN441" t="s">
        <v>306</v>
      </c>
      <c r="AO441" t="s">
        <v>163</v>
      </c>
      <c r="AP441" t="s">
        <v>163</v>
      </c>
      <c r="AQ441" t="s">
        <v>163</v>
      </c>
      <c r="AR441" t="s">
        <v>163</v>
      </c>
      <c r="AS441" t="s">
        <v>163</v>
      </c>
      <c r="AT441" t="s">
        <v>318</v>
      </c>
      <c r="AU441" t="s">
        <v>318</v>
      </c>
      <c r="AV441" t="s">
        <v>163</v>
      </c>
      <c r="AW441" t="s">
        <v>163</v>
      </c>
      <c r="AX441" t="s">
        <v>163</v>
      </c>
      <c r="AY441" t="s">
        <v>163</v>
      </c>
      <c r="AZ441" t="s">
        <v>163</v>
      </c>
      <c r="BA441" t="s">
        <v>163</v>
      </c>
      <c r="BB441" t="s">
        <v>163</v>
      </c>
      <c r="BC441" t="s">
        <v>163</v>
      </c>
      <c r="BD441" t="s">
        <v>163</v>
      </c>
      <c r="BE441" t="s">
        <v>163</v>
      </c>
      <c r="BF441" t="s">
        <v>163</v>
      </c>
      <c r="BG441" t="s">
        <v>163</v>
      </c>
      <c r="BH441">
        <v>2</v>
      </c>
      <c r="BI441" t="s">
        <v>163</v>
      </c>
      <c r="BJ441" t="s">
        <v>163</v>
      </c>
      <c r="BK441" t="s">
        <v>163</v>
      </c>
      <c r="BL441" t="s">
        <v>163</v>
      </c>
      <c r="BM441">
        <v>2</v>
      </c>
      <c r="BN441" t="s">
        <v>163</v>
      </c>
      <c r="BO441" t="s">
        <v>163</v>
      </c>
      <c r="BP441" t="s">
        <v>163</v>
      </c>
      <c r="BQ441" t="s">
        <v>163</v>
      </c>
      <c r="BR441" s="16">
        <v>1</v>
      </c>
      <c r="BS441" s="16">
        <v>3</v>
      </c>
      <c r="BT441" s="16">
        <v>1</v>
      </c>
      <c r="BU441" s="16">
        <v>2</v>
      </c>
      <c r="BV441" s="16">
        <v>0</v>
      </c>
      <c r="BW441" s="16">
        <v>0</v>
      </c>
      <c r="BX441" s="16" t="s">
        <v>163</v>
      </c>
      <c r="BY441" s="16" t="s">
        <v>163</v>
      </c>
      <c r="BZ441" s="16" t="s">
        <v>163</v>
      </c>
      <c r="CA441" s="16">
        <v>301</v>
      </c>
      <c r="CB441" s="16" t="s">
        <v>163</v>
      </c>
      <c r="CC441" s="16" t="s">
        <v>163</v>
      </c>
      <c r="CD441" s="16" t="s">
        <v>163</v>
      </c>
      <c r="CE441" s="16" t="s">
        <v>163</v>
      </c>
      <c r="CF441" s="16" t="s">
        <v>163</v>
      </c>
      <c r="CG441" s="16" t="s">
        <v>163</v>
      </c>
      <c r="CH441" s="16" t="s">
        <v>163</v>
      </c>
      <c r="CI441" s="16" t="s">
        <v>163</v>
      </c>
      <c r="CJ441" s="16" t="s">
        <v>163</v>
      </c>
      <c r="CK441" s="16" t="s">
        <v>163</v>
      </c>
      <c r="CL441" s="16" t="s">
        <v>163</v>
      </c>
      <c r="CM441" s="16" t="s">
        <v>163</v>
      </c>
      <c r="CN441" s="16" t="s">
        <v>163</v>
      </c>
      <c r="CO441" s="16" t="s">
        <v>163</v>
      </c>
      <c r="CP441" s="16" t="s">
        <v>163</v>
      </c>
      <c r="CQ441" s="16" t="s">
        <v>163</v>
      </c>
      <c r="CR441" s="16" t="s">
        <v>163</v>
      </c>
      <c r="CS441" s="16" t="s">
        <v>163</v>
      </c>
      <c r="CT441" s="16" t="s">
        <v>163</v>
      </c>
      <c r="CU441" s="16">
        <v>301</v>
      </c>
      <c r="CV441" s="16" t="s">
        <v>163</v>
      </c>
      <c r="CW441" s="16">
        <v>1</v>
      </c>
      <c r="CX441" s="16">
        <v>2</v>
      </c>
      <c r="CY441" s="16" t="s">
        <v>163</v>
      </c>
      <c r="CZ441" s="16">
        <v>6</v>
      </c>
      <c r="DA441" s="16" t="s">
        <v>163</v>
      </c>
      <c r="DB441" s="16" t="s">
        <v>163</v>
      </c>
      <c r="DC441" s="16" t="s">
        <v>163</v>
      </c>
      <c r="DD441" s="16" t="s">
        <v>163</v>
      </c>
      <c r="DE441" s="16" t="s">
        <v>163</v>
      </c>
      <c r="DF441" s="16" t="s">
        <v>163</v>
      </c>
      <c r="DG441" s="16" t="s">
        <v>163</v>
      </c>
      <c r="DH441" s="16" t="s">
        <v>163</v>
      </c>
      <c r="DI441" s="16" t="s">
        <v>163</v>
      </c>
      <c r="DJ441" s="16" t="s">
        <v>163</v>
      </c>
      <c r="DK441" s="16" t="s">
        <v>163</v>
      </c>
      <c r="DL441" s="16" t="s">
        <v>163</v>
      </c>
      <c r="DM441" s="16" t="s">
        <v>163</v>
      </c>
      <c r="DN441" s="16" t="s">
        <v>163</v>
      </c>
      <c r="DO441" s="16" t="s">
        <v>163</v>
      </c>
      <c r="DP441" s="16" t="s">
        <v>163</v>
      </c>
      <c r="DQ441" s="16" t="s">
        <v>163</v>
      </c>
      <c r="DR441" s="16" t="s">
        <v>163</v>
      </c>
      <c r="DS441" s="16" t="s">
        <v>163</v>
      </c>
      <c r="DT441" s="16" t="s">
        <v>163</v>
      </c>
      <c r="DU441" s="16" t="s">
        <v>163</v>
      </c>
      <c r="DV441" s="16" t="s">
        <v>163</v>
      </c>
      <c r="DW441" s="16" t="s">
        <v>163</v>
      </c>
      <c r="DX441" s="16" t="s">
        <v>163</v>
      </c>
      <c r="DY441" s="16" t="s">
        <v>163</v>
      </c>
      <c r="DZ441" s="16" t="s">
        <v>163</v>
      </c>
      <c r="EA441" s="16" t="s">
        <v>163</v>
      </c>
      <c r="EB441" s="16" t="s">
        <v>163</v>
      </c>
      <c r="EC441" s="16" t="s">
        <v>163</v>
      </c>
      <c r="ED441" s="16" t="s">
        <v>163</v>
      </c>
      <c r="EE441" s="16" t="s">
        <v>163</v>
      </c>
      <c r="EF441" s="16" t="s">
        <v>163</v>
      </c>
      <c r="EG441" s="16" t="s">
        <v>163</v>
      </c>
      <c r="EH441" s="16" t="s">
        <v>163</v>
      </c>
      <c r="EI441">
        <v>6</v>
      </c>
      <c r="EJ441" t="s">
        <v>163</v>
      </c>
      <c r="EK441">
        <v>6</v>
      </c>
      <c r="EL441" t="s">
        <v>163</v>
      </c>
      <c r="EM441" t="s">
        <v>163</v>
      </c>
      <c r="EN441" t="s">
        <v>163</v>
      </c>
      <c r="EO441" t="s">
        <v>163</v>
      </c>
      <c r="EP441" t="s">
        <v>163</v>
      </c>
      <c r="EQ441" t="s">
        <v>163</v>
      </c>
      <c r="ER441" t="s">
        <v>163</v>
      </c>
      <c r="ES441" t="s">
        <v>163</v>
      </c>
      <c r="ET441" t="s">
        <v>163</v>
      </c>
      <c r="EU441">
        <v>3</v>
      </c>
      <c r="EV441">
        <v>1963</v>
      </c>
      <c r="EW441">
        <v>1</v>
      </c>
      <c r="EX441" t="s">
        <v>341</v>
      </c>
      <c r="EY441" t="s">
        <v>349</v>
      </c>
      <c r="EZ441" t="s">
        <v>333</v>
      </c>
      <c r="FA441" t="s">
        <v>163</v>
      </c>
      <c r="FB441" t="s">
        <v>163</v>
      </c>
      <c r="FC441" t="s">
        <v>163</v>
      </c>
      <c r="FD441" t="s">
        <v>163</v>
      </c>
      <c r="FE441" t="s">
        <v>163</v>
      </c>
      <c r="FF441" t="s">
        <v>163</v>
      </c>
      <c r="FG441" t="s">
        <v>163</v>
      </c>
      <c r="FH441" t="s">
        <v>163</v>
      </c>
      <c r="FI441" t="s">
        <v>163</v>
      </c>
      <c r="FJ441" t="s">
        <v>163</v>
      </c>
      <c r="FK441">
        <f t="shared" si="12"/>
        <v>1</v>
      </c>
      <c r="FL441">
        <f t="shared" si="13"/>
        <v>0</v>
      </c>
    </row>
    <row r="442" spans="1:168" x14ac:dyDescent="0.25">
      <c r="A442">
        <v>441</v>
      </c>
      <c r="B442" t="s">
        <v>235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10301</v>
      </c>
      <c r="J442" t="s">
        <v>236</v>
      </c>
      <c r="K442" t="s">
        <v>237</v>
      </c>
      <c r="L442" t="s">
        <v>172</v>
      </c>
      <c r="M442">
        <v>1</v>
      </c>
      <c r="N442">
        <v>1</v>
      </c>
      <c r="O442">
        <v>1</v>
      </c>
      <c r="P442">
        <v>1</v>
      </c>
      <c r="Q442">
        <v>0</v>
      </c>
      <c r="R442">
        <v>1</v>
      </c>
      <c r="S442" t="s">
        <v>163</v>
      </c>
      <c r="T442">
        <v>50</v>
      </c>
      <c r="U442">
        <v>0</v>
      </c>
      <c r="V442">
        <v>50</v>
      </c>
      <c r="W442" t="s">
        <v>310</v>
      </c>
      <c r="X442" t="s">
        <v>310</v>
      </c>
      <c r="Y442" t="s">
        <v>311</v>
      </c>
      <c r="Z442" t="s">
        <v>310</v>
      </c>
      <c r="AA442" t="s">
        <v>311</v>
      </c>
      <c r="AB442" t="s">
        <v>310</v>
      </c>
      <c r="AC442" t="s">
        <v>312</v>
      </c>
      <c r="AD442" t="s">
        <v>312</v>
      </c>
      <c r="AE442" t="s">
        <v>310</v>
      </c>
      <c r="AF442" t="s">
        <v>306</v>
      </c>
      <c r="AG442" t="s">
        <v>316</v>
      </c>
      <c r="AH442" t="s">
        <v>306</v>
      </c>
      <c r="AI442" t="s">
        <v>306</v>
      </c>
      <c r="AJ442" t="s">
        <v>315</v>
      </c>
      <c r="AK442" t="s">
        <v>306</v>
      </c>
      <c r="AL442" t="s">
        <v>316</v>
      </c>
      <c r="AM442" t="s">
        <v>306</v>
      </c>
      <c r="AN442" t="s">
        <v>306</v>
      </c>
      <c r="AO442" t="s">
        <v>163</v>
      </c>
      <c r="AP442" t="s">
        <v>163</v>
      </c>
      <c r="AQ442" t="s">
        <v>163</v>
      </c>
      <c r="AR442" t="s">
        <v>163</v>
      </c>
      <c r="AS442" t="s">
        <v>163</v>
      </c>
      <c r="AT442" t="s">
        <v>318</v>
      </c>
      <c r="AU442" t="s">
        <v>326</v>
      </c>
      <c r="AV442" t="s">
        <v>163</v>
      </c>
      <c r="AW442" t="s">
        <v>163</v>
      </c>
      <c r="AX442" t="s">
        <v>163</v>
      </c>
      <c r="AY442" t="s">
        <v>163</v>
      </c>
      <c r="AZ442" t="s">
        <v>163</v>
      </c>
      <c r="BA442" t="s">
        <v>163</v>
      </c>
      <c r="BB442" t="s">
        <v>163</v>
      </c>
      <c r="BC442" t="s">
        <v>163</v>
      </c>
      <c r="BD442" t="s">
        <v>163</v>
      </c>
      <c r="BE442" t="s">
        <v>163</v>
      </c>
      <c r="BF442" t="s">
        <v>163</v>
      </c>
      <c r="BG442" t="s">
        <v>163</v>
      </c>
      <c r="BH442">
        <v>2</v>
      </c>
      <c r="BI442" t="s">
        <v>163</v>
      </c>
      <c r="BJ442" t="s">
        <v>163</v>
      </c>
      <c r="BK442" t="s">
        <v>163</v>
      </c>
      <c r="BL442" t="s">
        <v>163</v>
      </c>
      <c r="BM442">
        <v>2</v>
      </c>
      <c r="BN442" t="s">
        <v>163</v>
      </c>
      <c r="BO442" t="s">
        <v>163</v>
      </c>
      <c r="BP442" t="s">
        <v>163</v>
      </c>
      <c r="BQ442" t="s">
        <v>163</v>
      </c>
      <c r="BR442" s="16">
        <v>1</v>
      </c>
      <c r="BS442" s="16">
        <v>2</v>
      </c>
      <c r="BT442" s="16">
        <v>1</v>
      </c>
      <c r="BU442" s="16">
        <v>1</v>
      </c>
      <c r="BV442" s="16">
        <v>2</v>
      </c>
      <c r="BW442" s="16">
        <v>1</v>
      </c>
      <c r="BX442" s="16" t="s">
        <v>163</v>
      </c>
      <c r="BY442" s="16" t="s">
        <v>163</v>
      </c>
      <c r="BZ442" s="16">
        <v>301</v>
      </c>
      <c r="CA442" s="16" t="s">
        <v>163</v>
      </c>
      <c r="CB442" s="16" t="s">
        <v>163</v>
      </c>
      <c r="CC442" s="16" t="s">
        <v>163</v>
      </c>
      <c r="CD442" s="16" t="s">
        <v>163</v>
      </c>
      <c r="CE442" s="16" t="s">
        <v>163</v>
      </c>
      <c r="CF442" s="16" t="s">
        <v>163</v>
      </c>
      <c r="CG442" s="16" t="s">
        <v>163</v>
      </c>
      <c r="CH442" s="16" t="s">
        <v>163</v>
      </c>
      <c r="CI442" s="16" t="s">
        <v>163</v>
      </c>
      <c r="CJ442" s="16" t="s">
        <v>163</v>
      </c>
      <c r="CK442" s="16">
        <v>301</v>
      </c>
      <c r="CL442" s="16" t="s">
        <v>163</v>
      </c>
      <c r="CM442" s="16">
        <v>2</v>
      </c>
      <c r="CN442" s="16">
        <v>3</v>
      </c>
      <c r="CO442" s="16" t="s">
        <v>163</v>
      </c>
      <c r="CP442" s="16" t="s">
        <v>163</v>
      </c>
      <c r="CQ442" s="16">
        <v>7</v>
      </c>
      <c r="CR442" s="16" t="s">
        <v>163</v>
      </c>
      <c r="CS442" s="16" t="s">
        <v>163</v>
      </c>
      <c r="CT442" s="16" t="s">
        <v>163</v>
      </c>
      <c r="CU442" s="16" t="s">
        <v>163</v>
      </c>
      <c r="CV442" s="16" t="s">
        <v>163</v>
      </c>
      <c r="CW442" s="16" t="s">
        <v>163</v>
      </c>
      <c r="CX442" s="16" t="s">
        <v>163</v>
      </c>
      <c r="CY442" s="16" t="s">
        <v>163</v>
      </c>
      <c r="CZ442" s="16" t="s">
        <v>163</v>
      </c>
      <c r="DA442" s="16" t="s">
        <v>163</v>
      </c>
      <c r="DB442" s="16" t="s">
        <v>163</v>
      </c>
      <c r="DC442" s="16" t="s">
        <v>163</v>
      </c>
      <c r="DD442" s="16" t="s">
        <v>163</v>
      </c>
      <c r="DE442" s="16" t="s">
        <v>163</v>
      </c>
      <c r="DF442" s="16" t="s">
        <v>163</v>
      </c>
      <c r="DG442" s="16" t="s">
        <v>163</v>
      </c>
      <c r="DH442" s="16" t="s">
        <v>163</v>
      </c>
      <c r="DI442" s="16" t="s">
        <v>163</v>
      </c>
      <c r="DJ442" s="16" t="s">
        <v>163</v>
      </c>
      <c r="DK442" s="16" t="s">
        <v>163</v>
      </c>
      <c r="DL442" s="16" t="s">
        <v>163</v>
      </c>
      <c r="DM442" s="16" t="s">
        <v>163</v>
      </c>
      <c r="DN442" s="16" t="s">
        <v>163</v>
      </c>
      <c r="DO442" s="16">
        <v>301</v>
      </c>
      <c r="DP442" s="16" t="s">
        <v>163</v>
      </c>
      <c r="DQ442" s="16">
        <v>2</v>
      </c>
      <c r="DR442" s="16">
        <v>3</v>
      </c>
      <c r="DS442" s="16" t="s">
        <v>163</v>
      </c>
      <c r="DT442" s="16" t="s">
        <v>163</v>
      </c>
      <c r="DU442" s="16">
        <v>7</v>
      </c>
      <c r="DV442" s="16" t="s">
        <v>163</v>
      </c>
      <c r="DW442" s="16" t="s">
        <v>163</v>
      </c>
      <c r="DX442" s="16" t="s">
        <v>163</v>
      </c>
      <c r="DY442" s="16" t="s">
        <v>163</v>
      </c>
      <c r="DZ442" s="16" t="s">
        <v>163</v>
      </c>
      <c r="EA442" s="16" t="s">
        <v>163</v>
      </c>
      <c r="EB442" s="16" t="s">
        <v>163</v>
      </c>
      <c r="EC442" s="16" t="s">
        <v>163</v>
      </c>
      <c r="ED442" s="16" t="s">
        <v>163</v>
      </c>
      <c r="EE442" s="16" t="s">
        <v>163</v>
      </c>
      <c r="EF442" s="16" t="s">
        <v>163</v>
      </c>
      <c r="EG442" s="16" t="s">
        <v>163</v>
      </c>
      <c r="EH442" s="16" t="s">
        <v>163</v>
      </c>
      <c r="EI442">
        <v>5</v>
      </c>
      <c r="EJ442">
        <v>1</v>
      </c>
      <c r="EK442" t="s">
        <v>163</v>
      </c>
      <c r="EL442">
        <v>3</v>
      </c>
      <c r="EM442">
        <v>14</v>
      </c>
      <c r="EN442">
        <v>14</v>
      </c>
      <c r="EO442">
        <v>14</v>
      </c>
      <c r="EP442">
        <v>14</v>
      </c>
      <c r="EQ442" t="s">
        <v>163</v>
      </c>
      <c r="ER442">
        <v>1</v>
      </c>
      <c r="ES442" t="s">
        <v>163</v>
      </c>
      <c r="ET442">
        <v>9</v>
      </c>
      <c r="EU442">
        <v>3</v>
      </c>
      <c r="EV442">
        <v>1960</v>
      </c>
      <c r="EW442">
        <v>1</v>
      </c>
      <c r="EX442" t="s">
        <v>341</v>
      </c>
      <c r="EY442" t="s">
        <v>347</v>
      </c>
      <c r="EZ442" t="s">
        <v>334</v>
      </c>
      <c r="FA442" t="s">
        <v>163</v>
      </c>
      <c r="FB442" t="s">
        <v>163</v>
      </c>
      <c r="FC442" t="s">
        <v>163</v>
      </c>
      <c r="FD442" t="s">
        <v>163</v>
      </c>
      <c r="FE442" t="s">
        <v>163</v>
      </c>
      <c r="FF442" t="s">
        <v>163</v>
      </c>
      <c r="FG442" t="s">
        <v>163</v>
      </c>
      <c r="FH442" t="s">
        <v>163</v>
      </c>
      <c r="FI442" t="s">
        <v>163</v>
      </c>
      <c r="FJ442" t="s">
        <v>163</v>
      </c>
      <c r="FK442">
        <f t="shared" si="12"/>
        <v>1</v>
      </c>
      <c r="FL442">
        <f t="shared" si="13"/>
        <v>0</v>
      </c>
    </row>
    <row r="443" spans="1:168" x14ac:dyDescent="0.25">
      <c r="A443">
        <v>442</v>
      </c>
      <c r="B443" t="s">
        <v>235</v>
      </c>
      <c r="C443">
        <v>0</v>
      </c>
      <c r="D443">
        <v>0</v>
      </c>
      <c r="E443">
        <v>1</v>
      </c>
      <c r="F443">
        <v>1</v>
      </c>
      <c r="G443">
        <v>1</v>
      </c>
      <c r="H443">
        <v>1</v>
      </c>
      <c r="I443">
        <v>10301</v>
      </c>
      <c r="J443" t="s">
        <v>236</v>
      </c>
      <c r="K443" t="s">
        <v>237</v>
      </c>
      <c r="L443" t="s">
        <v>172</v>
      </c>
      <c r="M443">
        <v>1</v>
      </c>
      <c r="N443">
        <v>1</v>
      </c>
      <c r="O443">
        <v>1</v>
      </c>
      <c r="P443">
        <v>1</v>
      </c>
      <c r="Q443">
        <v>0</v>
      </c>
      <c r="R443">
        <v>1</v>
      </c>
      <c r="S443" t="s">
        <v>163</v>
      </c>
      <c r="T443">
        <v>0</v>
      </c>
      <c r="U443">
        <v>50</v>
      </c>
      <c r="V443">
        <v>50</v>
      </c>
      <c r="W443" t="s">
        <v>310</v>
      </c>
      <c r="X443" t="s">
        <v>310</v>
      </c>
      <c r="Y443" t="s">
        <v>310</v>
      </c>
      <c r="Z443" t="s">
        <v>310</v>
      </c>
      <c r="AA443" t="s">
        <v>310</v>
      </c>
      <c r="AB443" t="s">
        <v>312</v>
      </c>
      <c r="AC443" t="s">
        <v>310</v>
      </c>
      <c r="AD443" t="s">
        <v>310</v>
      </c>
      <c r="AE443" t="s">
        <v>310</v>
      </c>
      <c r="AF443" t="s">
        <v>306</v>
      </c>
      <c r="AG443" t="s">
        <v>306</v>
      </c>
      <c r="AH443" t="s">
        <v>306</v>
      </c>
      <c r="AI443" t="s">
        <v>306</v>
      </c>
      <c r="AJ443" t="s">
        <v>306</v>
      </c>
      <c r="AK443" t="s">
        <v>316</v>
      </c>
      <c r="AL443" t="s">
        <v>306</v>
      </c>
      <c r="AM443" t="s">
        <v>306</v>
      </c>
      <c r="AN443" t="s">
        <v>306</v>
      </c>
      <c r="AO443" t="s">
        <v>163</v>
      </c>
      <c r="AP443" t="s">
        <v>163</v>
      </c>
      <c r="AQ443" t="s">
        <v>163</v>
      </c>
      <c r="AR443" t="s">
        <v>163</v>
      </c>
      <c r="AS443" t="s">
        <v>163</v>
      </c>
      <c r="AT443" t="s">
        <v>318</v>
      </c>
      <c r="AU443" t="s">
        <v>318</v>
      </c>
      <c r="AV443" t="s">
        <v>163</v>
      </c>
      <c r="AW443" t="s">
        <v>163</v>
      </c>
      <c r="AX443" t="s">
        <v>163</v>
      </c>
      <c r="AY443" t="s">
        <v>163</v>
      </c>
      <c r="AZ443" t="s">
        <v>163</v>
      </c>
      <c r="BA443" t="s">
        <v>163</v>
      </c>
      <c r="BB443" t="s">
        <v>163</v>
      </c>
      <c r="BC443" t="s">
        <v>163</v>
      </c>
      <c r="BD443" t="s">
        <v>163</v>
      </c>
      <c r="BE443" t="s">
        <v>163</v>
      </c>
      <c r="BF443" t="s">
        <v>163</v>
      </c>
      <c r="BG443" t="s">
        <v>163</v>
      </c>
      <c r="BH443">
        <v>2</v>
      </c>
      <c r="BI443" t="s">
        <v>163</v>
      </c>
      <c r="BJ443" t="s">
        <v>163</v>
      </c>
      <c r="BK443" t="s">
        <v>163</v>
      </c>
      <c r="BL443" t="s">
        <v>163</v>
      </c>
      <c r="BM443">
        <v>2</v>
      </c>
      <c r="BN443" t="s">
        <v>163</v>
      </c>
      <c r="BO443" t="s">
        <v>163</v>
      </c>
      <c r="BP443" t="s">
        <v>163</v>
      </c>
      <c r="BQ443" t="s">
        <v>163</v>
      </c>
      <c r="BR443" s="16">
        <v>2</v>
      </c>
      <c r="BS443" s="16">
        <v>0</v>
      </c>
      <c r="BT443" s="16">
        <v>0</v>
      </c>
      <c r="BU443" s="16">
        <v>1</v>
      </c>
      <c r="BV443" s="16">
        <v>2</v>
      </c>
      <c r="BW443" s="16">
        <v>1</v>
      </c>
      <c r="BX443" s="16" t="s">
        <v>163</v>
      </c>
      <c r="BY443" s="16" t="s">
        <v>163</v>
      </c>
      <c r="BZ443" s="16" t="s">
        <v>163</v>
      </c>
      <c r="CA443" s="16" t="s">
        <v>163</v>
      </c>
      <c r="CB443" s="16" t="s">
        <v>163</v>
      </c>
      <c r="CC443" s="16" t="s">
        <v>163</v>
      </c>
      <c r="CD443" s="16" t="s">
        <v>163</v>
      </c>
      <c r="CE443" s="16" t="s">
        <v>163</v>
      </c>
      <c r="CF443" s="16" t="s">
        <v>163</v>
      </c>
      <c r="CG443" s="16" t="s">
        <v>163</v>
      </c>
      <c r="CH443" s="16" t="s">
        <v>163</v>
      </c>
      <c r="CI443" s="16" t="s">
        <v>163</v>
      </c>
      <c r="CJ443" s="16" t="s">
        <v>163</v>
      </c>
      <c r="CK443" s="16" t="s">
        <v>163</v>
      </c>
      <c r="CL443" s="16" t="s">
        <v>163</v>
      </c>
      <c r="CM443" s="16" t="s">
        <v>163</v>
      </c>
      <c r="CN443" s="16" t="s">
        <v>163</v>
      </c>
      <c r="CO443" s="16" t="s">
        <v>163</v>
      </c>
      <c r="CP443" s="16" t="s">
        <v>163</v>
      </c>
      <c r="CQ443" s="16" t="s">
        <v>163</v>
      </c>
      <c r="CR443" s="16" t="s">
        <v>163</v>
      </c>
      <c r="CS443" s="16" t="s">
        <v>163</v>
      </c>
      <c r="CT443" s="16" t="s">
        <v>163</v>
      </c>
      <c r="CU443" s="16" t="s">
        <v>163</v>
      </c>
      <c r="CV443" s="16" t="s">
        <v>163</v>
      </c>
      <c r="CW443" s="16" t="s">
        <v>163</v>
      </c>
      <c r="CX443" s="16" t="s">
        <v>163</v>
      </c>
      <c r="CY443" s="16" t="s">
        <v>163</v>
      </c>
      <c r="CZ443" s="16" t="s">
        <v>163</v>
      </c>
      <c r="DA443" s="16" t="s">
        <v>163</v>
      </c>
      <c r="DB443" s="16" t="s">
        <v>163</v>
      </c>
      <c r="DC443" s="16" t="s">
        <v>163</v>
      </c>
      <c r="DD443" s="16" t="s">
        <v>163</v>
      </c>
      <c r="DE443" s="16" t="s">
        <v>163</v>
      </c>
      <c r="DF443" s="16" t="s">
        <v>163</v>
      </c>
      <c r="DG443" s="16" t="s">
        <v>163</v>
      </c>
      <c r="DH443" s="16" t="s">
        <v>163</v>
      </c>
      <c r="DI443" s="16" t="s">
        <v>163</v>
      </c>
      <c r="DJ443" s="16" t="s">
        <v>163</v>
      </c>
      <c r="DK443" s="16" t="s">
        <v>163</v>
      </c>
      <c r="DL443" s="16" t="s">
        <v>163</v>
      </c>
      <c r="DM443" s="16" t="s">
        <v>163</v>
      </c>
      <c r="DN443" s="16" t="s">
        <v>163</v>
      </c>
      <c r="DO443" s="16">
        <v>307</v>
      </c>
      <c r="DP443" s="16" t="s">
        <v>163</v>
      </c>
      <c r="DQ443" s="16">
        <v>1</v>
      </c>
      <c r="DR443" s="16">
        <v>3</v>
      </c>
      <c r="DS443" s="16" t="s">
        <v>163</v>
      </c>
      <c r="DT443" s="16" t="s">
        <v>163</v>
      </c>
      <c r="DU443" s="16" t="s">
        <v>163</v>
      </c>
      <c r="DV443" s="16" t="s">
        <v>163</v>
      </c>
      <c r="DW443" s="16" t="s">
        <v>163</v>
      </c>
      <c r="DX443" s="16" t="s">
        <v>163</v>
      </c>
      <c r="DY443" s="16" t="s">
        <v>163</v>
      </c>
      <c r="DZ443" s="16" t="s">
        <v>163</v>
      </c>
      <c r="EA443" s="16" t="s">
        <v>163</v>
      </c>
      <c r="EB443" s="16" t="s">
        <v>163</v>
      </c>
      <c r="EC443" s="16" t="s">
        <v>163</v>
      </c>
      <c r="ED443" s="16" t="s">
        <v>163</v>
      </c>
      <c r="EE443" s="16" t="s">
        <v>163</v>
      </c>
      <c r="EF443" s="16" t="s">
        <v>163</v>
      </c>
      <c r="EG443" s="16" t="s">
        <v>163</v>
      </c>
      <c r="EH443" s="16" t="s">
        <v>163</v>
      </c>
      <c r="EI443">
        <v>6</v>
      </c>
      <c r="EJ443" t="s">
        <v>163</v>
      </c>
      <c r="EK443">
        <v>6</v>
      </c>
      <c r="EL443" t="s">
        <v>163</v>
      </c>
      <c r="EM443" t="s">
        <v>163</v>
      </c>
      <c r="EN443" t="s">
        <v>163</v>
      </c>
      <c r="EO443" t="s">
        <v>163</v>
      </c>
      <c r="EP443" t="s">
        <v>163</v>
      </c>
      <c r="EQ443" t="s">
        <v>163</v>
      </c>
      <c r="ER443" t="s">
        <v>163</v>
      </c>
      <c r="ES443" t="s">
        <v>163</v>
      </c>
      <c r="ET443" t="s">
        <v>163</v>
      </c>
      <c r="EU443">
        <v>4</v>
      </c>
      <c r="EV443">
        <v>1933</v>
      </c>
      <c r="EW443">
        <v>1</v>
      </c>
      <c r="EX443" t="s">
        <v>338</v>
      </c>
      <c r="EY443" t="s">
        <v>347</v>
      </c>
      <c r="EZ443" t="s">
        <v>334</v>
      </c>
      <c r="FA443" t="s">
        <v>163</v>
      </c>
      <c r="FB443" t="s">
        <v>163</v>
      </c>
      <c r="FC443" t="s">
        <v>163</v>
      </c>
      <c r="FD443" t="s">
        <v>163</v>
      </c>
      <c r="FE443" t="s">
        <v>163</v>
      </c>
      <c r="FF443" t="s">
        <v>163</v>
      </c>
      <c r="FG443" t="s">
        <v>163</v>
      </c>
      <c r="FH443" t="s">
        <v>163</v>
      </c>
      <c r="FI443" t="s">
        <v>163</v>
      </c>
      <c r="FJ443" t="s">
        <v>163</v>
      </c>
      <c r="FK443">
        <f t="shared" si="12"/>
        <v>0</v>
      </c>
      <c r="FL443">
        <f t="shared" si="13"/>
        <v>0</v>
      </c>
    </row>
    <row r="444" spans="1:168" x14ac:dyDescent="0.25">
      <c r="A444">
        <v>443</v>
      </c>
      <c r="B444" t="s">
        <v>235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10301</v>
      </c>
      <c r="J444" t="s">
        <v>236</v>
      </c>
      <c r="K444" t="s">
        <v>237</v>
      </c>
      <c r="L444" t="s">
        <v>172</v>
      </c>
      <c r="M444">
        <v>1</v>
      </c>
      <c r="N444">
        <v>1</v>
      </c>
      <c r="O444">
        <v>5</v>
      </c>
      <c r="P444">
        <v>4</v>
      </c>
      <c r="Q444">
        <v>1</v>
      </c>
      <c r="R444">
        <v>1</v>
      </c>
      <c r="S444" t="s">
        <v>163</v>
      </c>
      <c r="T444">
        <v>50</v>
      </c>
      <c r="U444">
        <v>0</v>
      </c>
      <c r="V444">
        <v>50</v>
      </c>
      <c r="W444" t="s">
        <v>310</v>
      </c>
      <c r="X444" t="s">
        <v>310</v>
      </c>
      <c r="Y444" t="s">
        <v>310</v>
      </c>
      <c r="Z444" t="s">
        <v>310</v>
      </c>
      <c r="AA444" t="s">
        <v>310</v>
      </c>
      <c r="AB444" t="s">
        <v>312</v>
      </c>
      <c r="AC444" t="s">
        <v>313</v>
      </c>
      <c r="AD444" t="s">
        <v>308</v>
      </c>
      <c r="AE444" t="s">
        <v>310</v>
      </c>
      <c r="AF444" t="s">
        <v>306</v>
      </c>
      <c r="AG444" t="s">
        <v>306</v>
      </c>
      <c r="AH444" t="s">
        <v>306</v>
      </c>
      <c r="AI444" t="s">
        <v>306</v>
      </c>
      <c r="AJ444" t="s">
        <v>306</v>
      </c>
      <c r="AK444" t="s">
        <v>314</v>
      </c>
      <c r="AL444" t="s">
        <v>316</v>
      </c>
      <c r="AM444" t="s">
        <v>306</v>
      </c>
      <c r="AN444" t="s">
        <v>306</v>
      </c>
      <c r="AO444" t="s">
        <v>163</v>
      </c>
      <c r="AP444" t="s">
        <v>163</v>
      </c>
      <c r="AQ444" t="s">
        <v>163</v>
      </c>
      <c r="AR444" t="s">
        <v>163</v>
      </c>
      <c r="AS444" t="s">
        <v>163</v>
      </c>
      <c r="AT444" t="s">
        <v>325</v>
      </c>
      <c r="AU444" t="s">
        <v>325</v>
      </c>
      <c r="AV444" t="s">
        <v>163</v>
      </c>
      <c r="AW444" t="s">
        <v>163</v>
      </c>
      <c r="AX444" t="s">
        <v>163</v>
      </c>
      <c r="AY444" t="s">
        <v>163</v>
      </c>
      <c r="AZ444" t="s">
        <v>163</v>
      </c>
      <c r="BA444" t="s">
        <v>163</v>
      </c>
      <c r="BB444" t="s">
        <v>163</v>
      </c>
      <c r="BC444" t="s">
        <v>163</v>
      </c>
      <c r="BD444" t="s">
        <v>163</v>
      </c>
      <c r="BE444" t="s">
        <v>163</v>
      </c>
      <c r="BF444" t="s">
        <v>163</v>
      </c>
      <c r="BG444" t="s">
        <v>163</v>
      </c>
      <c r="BH444">
        <v>3</v>
      </c>
      <c r="BI444" t="s">
        <v>163</v>
      </c>
      <c r="BJ444" t="s">
        <v>163</v>
      </c>
      <c r="BK444" t="s">
        <v>163</v>
      </c>
      <c r="BL444" t="s">
        <v>163</v>
      </c>
      <c r="BM444">
        <v>3</v>
      </c>
      <c r="BN444" t="s">
        <v>163</v>
      </c>
      <c r="BO444" t="s">
        <v>163</v>
      </c>
      <c r="BP444" t="s">
        <v>163</v>
      </c>
      <c r="BQ444" t="s">
        <v>163</v>
      </c>
      <c r="BR444" s="16">
        <v>1</v>
      </c>
      <c r="BS444" s="16" t="s">
        <v>164</v>
      </c>
      <c r="BT444" s="16">
        <v>2</v>
      </c>
      <c r="BU444" s="16">
        <v>1</v>
      </c>
      <c r="BV444" s="16" t="s">
        <v>164</v>
      </c>
      <c r="BW444" s="16">
        <v>2</v>
      </c>
      <c r="BX444" s="16" t="s">
        <v>163</v>
      </c>
      <c r="BY444" s="16" t="s">
        <v>163</v>
      </c>
      <c r="BZ444" s="16">
        <v>301</v>
      </c>
      <c r="CA444" s="16">
        <v>301</v>
      </c>
      <c r="CB444" s="16" t="s">
        <v>163</v>
      </c>
      <c r="CC444" s="16" t="s">
        <v>163</v>
      </c>
      <c r="CD444" s="16" t="s">
        <v>163</v>
      </c>
      <c r="CE444" s="16" t="s">
        <v>163</v>
      </c>
      <c r="CF444" s="16" t="s">
        <v>163</v>
      </c>
      <c r="CG444" s="16" t="s">
        <v>163</v>
      </c>
      <c r="CH444" s="16" t="s">
        <v>163</v>
      </c>
      <c r="CI444" s="16" t="s">
        <v>163</v>
      </c>
      <c r="CJ444" s="16" t="s">
        <v>163</v>
      </c>
      <c r="CK444" s="16">
        <v>301</v>
      </c>
      <c r="CL444" s="16" t="s">
        <v>163</v>
      </c>
      <c r="CM444" s="16">
        <v>2</v>
      </c>
      <c r="CN444" s="16">
        <v>1</v>
      </c>
      <c r="CO444" s="16">
        <v>7</v>
      </c>
      <c r="CP444" s="16" t="s">
        <v>163</v>
      </c>
      <c r="CQ444" s="16" t="s">
        <v>163</v>
      </c>
      <c r="CR444" s="16" t="s">
        <v>163</v>
      </c>
      <c r="CS444" s="16" t="s">
        <v>163</v>
      </c>
      <c r="CT444" s="16" t="s">
        <v>163</v>
      </c>
      <c r="CU444" s="16">
        <v>301</v>
      </c>
      <c r="CV444" s="16" t="s">
        <v>163</v>
      </c>
      <c r="CW444" s="16">
        <v>1</v>
      </c>
      <c r="CX444" s="16">
        <v>1</v>
      </c>
      <c r="CY444" s="16">
        <v>7</v>
      </c>
      <c r="CZ444" s="16" t="s">
        <v>163</v>
      </c>
      <c r="DA444" s="16" t="s">
        <v>163</v>
      </c>
      <c r="DB444" s="16" t="s">
        <v>163</v>
      </c>
      <c r="DC444" s="16" t="s">
        <v>163</v>
      </c>
      <c r="DD444" s="16" t="s">
        <v>163</v>
      </c>
      <c r="DE444" s="16" t="s">
        <v>163</v>
      </c>
      <c r="DF444" s="16" t="s">
        <v>163</v>
      </c>
      <c r="DG444" s="16" t="s">
        <v>163</v>
      </c>
      <c r="DH444" s="16" t="s">
        <v>163</v>
      </c>
      <c r="DI444" s="16" t="s">
        <v>163</v>
      </c>
      <c r="DJ444" s="16" t="s">
        <v>163</v>
      </c>
      <c r="DK444" s="16" t="s">
        <v>163</v>
      </c>
      <c r="DL444" s="16" t="s">
        <v>163</v>
      </c>
      <c r="DM444" s="16" t="s">
        <v>163</v>
      </c>
      <c r="DN444" s="16" t="s">
        <v>163</v>
      </c>
      <c r="DO444" s="16">
        <v>301</v>
      </c>
      <c r="DP444" s="16" t="s">
        <v>163</v>
      </c>
      <c r="DQ444" s="16">
        <v>2</v>
      </c>
      <c r="DR444" s="16">
        <v>1</v>
      </c>
      <c r="DS444" s="16">
        <v>7</v>
      </c>
      <c r="DT444" s="16" t="s">
        <v>163</v>
      </c>
      <c r="DU444" s="16" t="s">
        <v>163</v>
      </c>
      <c r="DV444" s="16" t="s">
        <v>163</v>
      </c>
      <c r="DW444" s="16" t="s">
        <v>163</v>
      </c>
      <c r="DX444" s="16" t="s">
        <v>163</v>
      </c>
      <c r="DY444" s="16">
        <v>301</v>
      </c>
      <c r="DZ444" s="16" t="s">
        <v>163</v>
      </c>
      <c r="EA444" s="16">
        <v>1</v>
      </c>
      <c r="EB444" s="16">
        <v>1</v>
      </c>
      <c r="EC444" s="16">
        <v>7</v>
      </c>
      <c r="ED444" s="16" t="s">
        <v>163</v>
      </c>
      <c r="EE444" s="16" t="s">
        <v>163</v>
      </c>
      <c r="EF444" s="16" t="s">
        <v>163</v>
      </c>
      <c r="EG444" s="16" t="s">
        <v>163</v>
      </c>
      <c r="EH444" s="16" t="s">
        <v>163</v>
      </c>
      <c r="EI444">
        <v>5</v>
      </c>
      <c r="EJ444">
        <v>2</v>
      </c>
      <c r="EK444" t="s">
        <v>163</v>
      </c>
      <c r="EL444">
        <v>3</v>
      </c>
      <c r="EM444">
        <v>16</v>
      </c>
      <c r="EN444">
        <v>16</v>
      </c>
      <c r="EO444">
        <v>16</v>
      </c>
      <c r="EP444">
        <v>14</v>
      </c>
      <c r="EQ444">
        <v>23</v>
      </c>
      <c r="ER444" t="s">
        <v>163</v>
      </c>
      <c r="ES444">
        <v>9</v>
      </c>
      <c r="ET444" t="s">
        <v>163</v>
      </c>
      <c r="EU444">
        <v>4</v>
      </c>
      <c r="EV444">
        <v>1962</v>
      </c>
      <c r="EW444">
        <v>1</v>
      </c>
      <c r="EX444" t="s">
        <v>338</v>
      </c>
      <c r="EY444" t="s">
        <v>347</v>
      </c>
      <c r="EZ444" t="s">
        <v>333</v>
      </c>
      <c r="FA444" t="s">
        <v>163</v>
      </c>
      <c r="FB444" t="s">
        <v>163</v>
      </c>
      <c r="FC444" t="s">
        <v>163</v>
      </c>
      <c r="FD444" t="s">
        <v>163</v>
      </c>
      <c r="FE444" t="s">
        <v>163</v>
      </c>
      <c r="FF444" t="s">
        <v>163</v>
      </c>
      <c r="FG444" t="s">
        <v>163</v>
      </c>
      <c r="FH444" t="s">
        <v>163</v>
      </c>
      <c r="FI444" t="s">
        <v>163</v>
      </c>
      <c r="FJ444" t="s">
        <v>163</v>
      </c>
      <c r="FK444">
        <f t="shared" si="12"/>
        <v>1</v>
      </c>
      <c r="FL444">
        <f t="shared" si="13"/>
        <v>0</v>
      </c>
    </row>
    <row r="445" spans="1:168" x14ac:dyDescent="0.25">
      <c r="A445">
        <v>444</v>
      </c>
      <c r="B445" t="s">
        <v>235</v>
      </c>
      <c r="C445">
        <v>0</v>
      </c>
      <c r="D445">
        <v>0</v>
      </c>
      <c r="E445">
        <v>1</v>
      </c>
      <c r="F445">
        <v>1</v>
      </c>
      <c r="G445">
        <v>1</v>
      </c>
      <c r="H445">
        <v>1</v>
      </c>
      <c r="I445">
        <v>10301</v>
      </c>
      <c r="J445" t="s">
        <v>236</v>
      </c>
      <c r="K445" t="s">
        <v>237</v>
      </c>
      <c r="L445" t="s">
        <v>172</v>
      </c>
      <c r="M445">
        <v>1</v>
      </c>
      <c r="N445">
        <v>1</v>
      </c>
      <c r="O445">
        <v>4</v>
      </c>
      <c r="P445">
        <v>2</v>
      </c>
      <c r="Q445">
        <v>2</v>
      </c>
      <c r="R445">
        <v>1</v>
      </c>
      <c r="S445" t="s">
        <v>163</v>
      </c>
      <c r="T445">
        <v>50</v>
      </c>
      <c r="U445">
        <v>0</v>
      </c>
      <c r="V445">
        <v>50</v>
      </c>
      <c r="W445" t="s">
        <v>310</v>
      </c>
      <c r="X445" t="s">
        <v>310</v>
      </c>
      <c r="Y445" t="s">
        <v>310</v>
      </c>
      <c r="Z445" t="s">
        <v>310</v>
      </c>
      <c r="AA445" t="s">
        <v>312</v>
      </c>
      <c r="AB445" t="s">
        <v>312</v>
      </c>
      <c r="AC445" t="s">
        <v>312</v>
      </c>
      <c r="AD445" t="s">
        <v>311</v>
      </c>
      <c r="AE445" t="s">
        <v>310</v>
      </c>
      <c r="AF445" t="s">
        <v>306</v>
      </c>
      <c r="AG445" t="s">
        <v>306</v>
      </c>
      <c r="AH445" t="s">
        <v>306</v>
      </c>
      <c r="AI445" t="s">
        <v>306</v>
      </c>
      <c r="AJ445" t="s">
        <v>316</v>
      </c>
      <c r="AK445" t="s">
        <v>316</v>
      </c>
      <c r="AL445" t="s">
        <v>315</v>
      </c>
      <c r="AM445" t="s">
        <v>306</v>
      </c>
      <c r="AN445" t="s">
        <v>306</v>
      </c>
      <c r="AO445" t="s">
        <v>163</v>
      </c>
      <c r="AP445" t="s">
        <v>163</v>
      </c>
      <c r="AQ445" t="s">
        <v>163</v>
      </c>
      <c r="AR445" t="s">
        <v>163</v>
      </c>
      <c r="AS445" t="s">
        <v>163</v>
      </c>
      <c r="AT445" t="s">
        <v>318</v>
      </c>
      <c r="AU445" t="s">
        <v>326</v>
      </c>
      <c r="AV445" t="s">
        <v>163</v>
      </c>
      <c r="AW445" t="s">
        <v>163</v>
      </c>
      <c r="AX445" t="s">
        <v>163</v>
      </c>
      <c r="AY445" t="s">
        <v>163</v>
      </c>
      <c r="AZ445" t="s">
        <v>163</v>
      </c>
      <c r="BA445" t="s">
        <v>163</v>
      </c>
      <c r="BB445" t="s">
        <v>163</v>
      </c>
      <c r="BC445" t="s">
        <v>163</v>
      </c>
      <c r="BD445" t="s">
        <v>163</v>
      </c>
      <c r="BE445" t="s">
        <v>163</v>
      </c>
      <c r="BF445" t="s">
        <v>163</v>
      </c>
      <c r="BG445" t="s">
        <v>163</v>
      </c>
      <c r="BH445">
        <v>1</v>
      </c>
      <c r="BI445" t="s">
        <v>163</v>
      </c>
      <c r="BJ445" t="s">
        <v>163</v>
      </c>
      <c r="BK445">
        <v>1</v>
      </c>
      <c r="BL445" t="s">
        <v>163</v>
      </c>
      <c r="BM445">
        <v>1</v>
      </c>
      <c r="BN445">
        <v>2</v>
      </c>
      <c r="BO445" t="s">
        <v>163</v>
      </c>
      <c r="BP445" t="s">
        <v>163</v>
      </c>
      <c r="BQ445" t="s">
        <v>163</v>
      </c>
      <c r="BR445" s="16">
        <v>1</v>
      </c>
      <c r="BS445" s="16">
        <v>2</v>
      </c>
      <c r="BT445" s="16">
        <v>1</v>
      </c>
      <c r="BU445" s="16">
        <v>2</v>
      </c>
      <c r="BV445" s="16">
        <v>0</v>
      </c>
      <c r="BW445" s="16">
        <v>0</v>
      </c>
      <c r="BX445" s="16" t="s">
        <v>163</v>
      </c>
      <c r="BY445" s="16" t="s">
        <v>163</v>
      </c>
      <c r="BZ445" s="16">
        <v>301</v>
      </c>
      <c r="CA445" s="16" t="s">
        <v>163</v>
      </c>
      <c r="CB445" s="16" t="s">
        <v>163</v>
      </c>
      <c r="CC445" s="16" t="s">
        <v>163</v>
      </c>
      <c r="CD445" s="16" t="s">
        <v>163</v>
      </c>
      <c r="CE445" s="16" t="s">
        <v>163</v>
      </c>
      <c r="CF445" s="16" t="s">
        <v>163</v>
      </c>
      <c r="CG445" s="16" t="s">
        <v>163</v>
      </c>
      <c r="CH445" s="16" t="s">
        <v>163</v>
      </c>
      <c r="CI445" s="16" t="s">
        <v>163</v>
      </c>
      <c r="CJ445" s="16" t="s">
        <v>163</v>
      </c>
      <c r="CK445" s="16">
        <v>301</v>
      </c>
      <c r="CL445" s="16" t="s">
        <v>163</v>
      </c>
      <c r="CM445" s="16">
        <v>2</v>
      </c>
      <c r="CN445" s="16">
        <v>1</v>
      </c>
      <c r="CO445" s="16">
        <v>7</v>
      </c>
      <c r="CP445" s="16" t="s">
        <v>163</v>
      </c>
      <c r="CQ445" s="16" t="s">
        <v>163</v>
      </c>
      <c r="CR445" s="16" t="s">
        <v>163</v>
      </c>
      <c r="CS445" s="16" t="s">
        <v>163</v>
      </c>
      <c r="CT445" s="16" t="s">
        <v>163</v>
      </c>
      <c r="CU445" s="16" t="s">
        <v>163</v>
      </c>
      <c r="CV445" s="16" t="s">
        <v>163</v>
      </c>
      <c r="CW445" s="16" t="s">
        <v>163</v>
      </c>
      <c r="CX445" s="16" t="s">
        <v>163</v>
      </c>
      <c r="CY445" s="16" t="s">
        <v>163</v>
      </c>
      <c r="CZ445" s="16" t="s">
        <v>163</v>
      </c>
      <c r="DA445" s="16" t="s">
        <v>163</v>
      </c>
      <c r="DB445" s="16" t="s">
        <v>163</v>
      </c>
      <c r="DC445" s="16" t="s">
        <v>163</v>
      </c>
      <c r="DD445" s="16" t="s">
        <v>163</v>
      </c>
      <c r="DE445" s="16" t="s">
        <v>163</v>
      </c>
      <c r="DF445" s="16" t="s">
        <v>163</v>
      </c>
      <c r="DG445" s="16" t="s">
        <v>163</v>
      </c>
      <c r="DH445" s="16" t="s">
        <v>163</v>
      </c>
      <c r="DI445" s="16" t="s">
        <v>163</v>
      </c>
      <c r="DJ445" s="16" t="s">
        <v>163</v>
      </c>
      <c r="DK445" s="16" t="s">
        <v>163</v>
      </c>
      <c r="DL445" s="16" t="s">
        <v>163</v>
      </c>
      <c r="DM445" s="16" t="s">
        <v>163</v>
      </c>
      <c r="DN445" s="16" t="s">
        <v>163</v>
      </c>
      <c r="DO445" s="16" t="s">
        <v>163</v>
      </c>
      <c r="DP445" s="16" t="s">
        <v>163</v>
      </c>
      <c r="DQ445" s="16" t="s">
        <v>163</v>
      </c>
      <c r="DR445" s="16" t="s">
        <v>163</v>
      </c>
      <c r="DS445" s="16" t="s">
        <v>163</v>
      </c>
      <c r="DT445" s="16" t="s">
        <v>163</v>
      </c>
      <c r="DU445" s="16" t="s">
        <v>163</v>
      </c>
      <c r="DV445" s="16" t="s">
        <v>163</v>
      </c>
      <c r="DW445" s="16" t="s">
        <v>163</v>
      </c>
      <c r="DX445" s="16" t="s">
        <v>163</v>
      </c>
      <c r="DY445" s="16" t="s">
        <v>163</v>
      </c>
      <c r="DZ445" s="16" t="s">
        <v>163</v>
      </c>
      <c r="EA445" s="16" t="s">
        <v>163</v>
      </c>
      <c r="EB445" s="16" t="s">
        <v>163</v>
      </c>
      <c r="EC445" s="16" t="s">
        <v>163</v>
      </c>
      <c r="ED445" s="16" t="s">
        <v>163</v>
      </c>
      <c r="EE445" s="16" t="s">
        <v>163</v>
      </c>
      <c r="EF445" s="16" t="s">
        <v>163</v>
      </c>
      <c r="EG445" s="16" t="s">
        <v>163</v>
      </c>
      <c r="EH445" s="16" t="s">
        <v>163</v>
      </c>
      <c r="EI445">
        <v>6</v>
      </c>
      <c r="EJ445" t="s">
        <v>163</v>
      </c>
      <c r="EK445">
        <v>5</v>
      </c>
      <c r="EL445">
        <v>3</v>
      </c>
      <c r="EM445">
        <v>16</v>
      </c>
      <c r="EN445">
        <v>16</v>
      </c>
      <c r="EO445">
        <v>16</v>
      </c>
      <c r="EP445">
        <v>14</v>
      </c>
      <c r="EQ445" t="s">
        <v>163</v>
      </c>
      <c r="ER445" t="s">
        <v>163</v>
      </c>
      <c r="ES445" t="s">
        <v>163</v>
      </c>
      <c r="ET445" t="s">
        <v>163</v>
      </c>
      <c r="EU445">
        <v>3</v>
      </c>
      <c r="EV445">
        <v>1987</v>
      </c>
      <c r="EW445">
        <v>1</v>
      </c>
      <c r="EX445" t="s">
        <v>338</v>
      </c>
      <c r="EY445" t="s">
        <v>348</v>
      </c>
      <c r="EZ445" t="s">
        <v>332</v>
      </c>
      <c r="FA445" t="s">
        <v>163</v>
      </c>
      <c r="FB445" t="s">
        <v>163</v>
      </c>
      <c r="FC445" t="s">
        <v>163</v>
      </c>
      <c r="FD445" t="s">
        <v>163</v>
      </c>
      <c r="FE445" t="s">
        <v>163</v>
      </c>
      <c r="FF445" t="s">
        <v>163</v>
      </c>
      <c r="FG445" t="s">
        <v>163</v>
      </c>
      <c r="FH445" t="s">
        <v>163</v>
      </c>
      <c r="FI445" t="s">
        <v>163</v>
      </c>
      <c r="FJ445" t="s">
        <v>163</v>
      </c>
      <c r="FK445">
        <f t="shared" si="12"/>
        <v>1</v>
      </c>
      <c r="FL445">
        <f t="shared" si="13"/>
        <v>0</v>
      </c>
    </row>
    <row r="446" spans="1:168" x14ac:dyDescent="0.25">
      <c r="A446">
        <v>445</v>
      </c>
      <c r="B446" t="s">
        <v>235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10301</v>
      </c>
      <c r="J446" t="s">
        <v>236</v>
      </c>
      <c r="K446" t="s">
        <v>237</v>
      </c>
      <c r="L446" t="s">
        <v>172</v>
      </c>
      <c r="M446">
        <v>1</v>
      </c>
      <c r="N446">
        <v>1</v>
      </c>
      <c r="O446">
        <v>3</v>
      </c>
      <c r="P446">
        <v>3</v>
      </c>
      <c r="Q446">
        <v>0</v>
      </c>
      <c r="R446">
        <v>1</v>
      </c>
      <c r="S446" t="s">
        <v>163</v>
      </c>
      <c r="T446">
        <v>0</v>
      </c>
      <c r="U446">
        <v>50</v>
      </c>
      <c r="V446">
        <v>50</v>
      </c>
      <c r="W446" t="s">
        <v>310</v>
      </c>
      <c r="X446" t="s">
        <v>310</v>
      </c>
      <c r="Y446" t="s">
        <v>310</v>
      </c>
      <c r="Z446" t="s">
        <v>310</v>
      </c>
      <c r="AA446" t="s">
        <v>312</v>
      </c>
      <c r="AB446" t="s">
        <v>312</v>
      </c>
      <c r="AC446" t="s">
        <v>311</v>
      </c>
      <c r="AD446" t="s">
        <v>310</v>
      </c>
      <c r="AE446" t="s">
        <v>310</v>
      </c>
      <c r="AF446" t="s">
        <v>306</v>
      </c>
      <c r="AG446" t="s">
        <v>306</v>
      </c>
      <c r="AH446" t="s">
        <v>306</v>
      </c>
      <c r="AI446" t="s">
        <v>306</v>
      </c>
      <c r="AJ446" t="s">
        <v>316</v>
      </c>
      <c r="AK446" t="s">
        <v>316</v>
      </c>
      <c r="AL446" t="s">
        <v>316</v>
      </c>
      <c r="AM446" t="s">
        <v>306</v>
      </c>
      <c r="AN446" t="s">
        <v>306</v>
      </c>
      <c r="AO446" t="s">
        <v>163</v>
      </c>
      <c r="AP446" t="s">
        <v>163</v>
      </c>
      <c r="AQ446" t="s">
        <v>163</v>
      </c>
      <c r="AR446" t="s">
        <v>163</v>
      </c>
      <c r="AS446" t="s">
        <v>163</v>
      </c>
      <c r="AT446" t="s">
        <v>318</v>
      </c>
      <c r="AU446" t="s">
        <v>326</v>
      </c>
      <c r="AV446" t="s">
        <v>163</v>
      </c>
      <c r="AW446" t="s">
        <v>163</v>
      </c>
      <c r="AX446" t="s">
        <v>163</v>
      </c>
      <c r="AY446" t="s">
        <v>163</v>
      </c>
      <c r="AZ446" t="s">
        <v>163</v>
      </c>
      <c r="BA446" t="s">
        <v>163</v>
      </c>
      <c r="BB446" t="s">
        <v>163</v>
      </c>
      <c r="BC446" t="s">
        <v>163</v>
      </c>
      <c r="BD446" t="s">
        <v>163</v>
      </c>
      <c r="BE446" t="s">
        <v>163</v>
      </c>
      <c r="BF446" t="s">
        <v>163</v>
      </c>
      <c r="BG446" t="s">
        <v>163</v>
      </c>
      <c r="BH446">
        <v>4</v>
      </c>
      <c r="BI446" t="s">
        <v>163</v>
      </c>
      <c r="BJ446" t="s">
        <v>163</v>
      </c>
      <c r="BK446" t="s">
        <v>163</v>
      </c>
      <c r="BL446" t="s">
        <v>163</v>
      </c>
      <c r="BM446">
        <v>2</v>
      </c>
      <c r="BN446" t="s">
        <v>163</v>
      </c>
      <c r="BO446" t="s">
        <v>163</v>
      </c>
      <c r="BP446" t="s">
        <v>163</v>
      </c>
      <c r="BQ446" t="s">
        <v>163</v>
      </c>
      <c r="BR446" s="16">
        <v>1</v>
      </c>
      <c r="BS446" s="16">
        <v>3</v>
      </c>
      <c r="BT446" s="16">
        <v>1</v>
      </c>
      <c r="BU446" s="16">
        <v>1</v>
      </c>
      <c r="BV446" s="16">
        <v>2</v>
      </c>
      <c r="BW446" s="16">
        <v>1</v>
      </c>
      <c r="BX446" s="16" t="s">
        <v>163</v>
      </c>
      <c r="BY446" s="16" t="s">
        <v>163</v>
      </c>
      <c r="BZ446" s="16" t="s">
        <v>163</v>
      </c>
      <c r="CA446" s="16">
        <v>301</v>
      </c>
      <c r="CB446" s="16" t="s">
        <v>163</v>
      </c>
      <c r="CC446" s="16" t="s">
        <v>163</v>
      </c>
      <c r="CD446" s="16" t="s">
        <v>163</v>
      </c>
      <c r="CE446" s="16" t="s">
        <v>163</v>
      </c>
      <c r="CF446" s="16" t="s">
        <v>163</v>
      </c>
      <c r="CG446" s="16" t="s">
        <v>163</v>
      </c>
      <c r="CH446" s="16" t="s">
        <v>163</v>
      </c>
      <c r="CI446" s="16" t="s">
        <v>163</v>
      </c>
      <c r="CJ446" s="16" t="s">
        <v>163</v>
      </c>
      <c r="CK446" s="16" t="s">
        <v>163</v>
      </c>
      <c r="CL446" s="16" t="s">
        <v>163</v>
      </c>
      <c r="CM446" s="16" t="s">
        <v>163</v>
      </c>
      <c r="CN446" s="16" t="s">
        <v>163</v>
      </c>
      <c r="CO446" s="16" t="s">
        <v>163</v>
      </c>
      <c r="CP446" s="16" t="s">
        <v>163</v>
      </c>
      <c r="CQ446" s="16" t="s">
        <v>163</v>
      </c>
      <c r="CR446" s="16" t="s">
        <v>163</v>
      </c>
      <c r="CS446" s="16" t="s">
        <v>163</v>
      </c>
      <c r="CT446" s="16" t="s">
        <v>163</v>
      </c>
      <c r="CU446" s="16">
        <v>301</v>
      </c>
      <c r="CV446" s="16" t="s">
        <v>163</v>
      </c>
      <c r="CW446" s="16">
        <v>1</v>
      </c>
      <c r="CX446" s="16">
        <v>2</v>
      </c>
      <c r="CY446" s="16" t="s">
        <v>163</v>
      </c>
      <c r="CZ446" s="16">
        <v>7</v>
      </c>
      <c r="DA446" s="16" t="s">
        <v>163</v>
      </c>
      <c r="DB446" s="16" t="s">
        <v>163</v>
      </c>
      <c r="DC446" s="16" t="s">
        <v>163</v>
      </c>
      <c r="DD446" s="16" t="s">
        <v>163</v>
      </c>
      <c r="DE446" s="16" t="s">
        <v>163</v>
      </c>
      <c r="DF446" s="16" t="s">
        <v>163</v>
      </c>
      <c r="DG446" s="16" t="s">
        <v>163</v>
      </c>
      <c r="DH446" s="16" t="s">
        <v>163</v>
      </c>
      <c r="DI446" s="16" t="s">
        <v>163</v>
      </c>
      <c r="DJ446" s="16" t="s">
        <v>163</v>
      </c>
      <c r="DK446" s="16" t="s">
        <v>163</v>
      </c>
      <c r="DL446" s="16" t="s">
        <v>163</v>
      </c>
      <c r="DM446" s="16" t="s">
        <v>163</v>
      </c>
      <c r="DN446" s="16" t="s">
        <v>163</v>
      </c>
      <c r="DO446" s="16">
        <v>301</v>
      </c>
      <c r="DP446" s="16" t="s">
        <v>163</v>
      </c>
      <c r="DQ446" s="16">
        <v>1</v>
      </c>
      <c r="DR446" s="16">
        <v>2</v>
      </c>
      <c r="DS446" s="16" t="s">
        <v>163</v>
      </c>
      <c r="DT446" s="16">
        <v>7</v>
      </c>
      <c r="DU446" s="16" t="s">
        <v>163</v>
      </c>
      <c r="DV446" s="16" t="s">
        <v>163</v>
      </c>
      <c r="DW446" s="16" t="s">
        <v>163</v>
      </c>
      <c r="DX446" s="16" t="s">
        <v>163</v>
      </c>
      <c r="DY446" s="16" t="s">
        <v>163</v>
      </c>
      <c r="DZ446" s="16" t="s">
        <v>163</v>
      </c>
      <c r="EA446" s="16" t="s">
        <v>163</v>
      </c>
      <c r="EB446" s="16" t="s">
        <v>163</v>
      </c>
      <c r="EC446" s="16" t="s">
        <v>163</v>
      </c>
      <c r="ED446" s="16" t="s">
        <v>163</v>
      </c>
      <c r="EE446" s="16" t="s">
        <v>163</v>
      </c>
      <c r="EF446" s="16" t="s">
        <v>163</v>
      </c>
      <c r="EG446" s="16" t="s">
        <v>163</v>
      </c>
      <c r="EH446" s="16" t="s">
        <v>163</v>
      </c>
      <c r="EI446">
        <v>6</v>
      </c>
      <c r="EJ446" t="s">
        <v>163</v>
      </c>
      <c r="EK446">
        <v>6</v>
      </c>
      <c r="EL446" t="s">
        <v>163</v>
      </c>
      <c r="EM446" t="s">
        <v>163</v>
      </c>
      <c r="EN446" t="s">
        <v>163</v>
      </c>
      <c r="EO446" t="s">
        <v>163</v>
      </c>
      <c r="EP446" t="s">
        <v>163</v>
      </c>
      <c r="EQ446" t="s">
        <v>163</v>
      </c>
      <c r="ER446" t="s">
        <v>163</v>
      </c>
      <c r="ES446" t="s">
        <v>163</v>
      </c>
      <c r="ET446" t="s">
        <v>163</v>
      </c>
      <c r="EU446">
        <v>3</v>
      </c>
      <c r="EV446">
        <v>1959</v>
      </c>
      <c r="EW446">
        <v>1</v>
      </c>
      <c r="EX446" t="s">
        <v>345</v>
      </c>
      <c r="EY446" t="s">
        <v>347</v>
      </c>
      <c r="EZ446" t="s">
        <v>333</v>
      </c>
      <c r="FA446" t="s">
        <v>163</v>
      </c>
      <c r="FB446" t="s">
        <v>163</v>
      </c>
      <c r="FC446" t="s">
        <v>163</v>
      </c>
      <c r="FD446" t="s">
        <v>163</v>
      </c>
      <c r="FE446" t="s">
        <v>163</v>
      </c>
      <c r="FF446" t="s">
        <v>163</v>
      </c>
      <c r="FG446" t="s">
        <v>163</v>
      </c>
      <c r="FH446" t="s">
        <v>163</v>
      </c>
      <c r="FI446" t="s">
        <v>163</v>
      </c>
      <c r="FJ446" t="s">
        <v>163</v>
      </c>
      <c r="FK446">
        <f t="shared" si="12"/>
        <v>0</v>
      </c>
      <c r="FL446">
        <f t="shared" si="13"/>
        <v>0</v>
      </c>
    </row>
    <row r="447" spans="1:168" x14ac:dyDescent="0.25">
      <c r="A447">
        <v>446</v>
      </c>
      <c r="B447" t="s">
        <v>235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10301</v>
      </c>
      <c r="J447" t="s">
        <v>236</v>
      </c>
      <c r="K447" t="s">
        <v>237</v>
      </c>
      <c r="L447" t="s">
        <v>172</v>
      </c>
      <c r="M447">
        <v>1</v>
      </c>
      <c r="N447">
        <v>1</v>
      </c>
      <c r="O447">
        <v>8</v>
      </c>
      <c r="P447">
        <v>6</v>
      </c>
      <c r="Q447">
        <v>2</v>
      </c>
      <c r="R447">
        <v>2</v>
      </c>
      <c r="S447">
        <v>1</v>
      </c>
      <c r="T447" t="s">
        <v>163</v>
      </c>
      <c r="U447" t="s">
        <v>163</v>
      </c>
      <c r="V447" t="s">
        <v>163</v>
      </c>
      <c r="W447" t="s">
        <v>310</v>
      </c>
      <c r="X447" t="s">
        <v>310</v>
      </c>
      <c r="Y447" t="s">
        <v>312</v>
      </c>
      <c r="Z447" t="s">
        <v>310</v>
      </c>
      <c r="AA447" t="s">
        <v>313</v>
      </c>
      <c r="AB447" t="s">
        <v>311</v>
      </c>
      <c r="AC447" t="s">
        <v>311</v>
      </c>
      <c r="AD447" t="s">
        <v>313</v>
      </c>
      <c r="AE447" t="s">
        <v>310</v>
      </c>
      <c r="AF447" t="s">
        <v>306</v>
      </c>
      <c r="AG447" t="s">
        <v>306</v>
      </c>
      <c r="AH447" t="s">
        <v>306</v>
      </c>
      <c r="AI447" t="s">
        <v>306</v>
      </c>
      <c r="AJ447" t="s">
        <v>316</v>
      </c>
      <c r="AK447" t="s">
        <v>315</v>
      </c>
      <c r="AL447" t="s">
        <v>314</v>
      </c>
      <c r="AM447" t="s">
        <v>316</v>
      </c>
      <c r="AN447" t="s">
        <v>306</v>
      </c>
      <c r="AO447" t="s">
        <v>163</v>
      </c>
      <c r="AP447" t="s">
        <v>163</v>
      </c>
      <c r="AQ447" t="s">
        <v>163</v>
      </c>
      <c r="AR447" t="s">
        <v>163</v>
      </c>
      <c r="AS447">
        <v>1.5</v>
      </c>
      <c r="AT447" t="s">
        <v>318</v>
      </c>
      <c r="AU447" t="s">
        <v>325</v>
      </c>
      <c r="AV447" t="s">
        <v>163</v>
      </c>
      <c r="AW447" t="s">
        <v>163</v>
      </c>
      <c r="AX447" t="s">
        <v>163</v>
      </c>
      <c r="AY447" t="s">
        <v>163</v>
      </c>
      <c r="AZ447" t="s">
        <v>163</v>
      </c>
      <c r="BA447" t="s">
        <v>163</v>
      </c>
      <c r="BB447" t="s">
        <v>163</v>
      </c>
      <c r="BC447" t="s">
        <v>163</v>
      </c>
      <c r="BD447" t="s">
        <v>163</v>
      </c>
      <c r="BE447" t="s">
        <v>163</v>
      </c>
      <c r="BF447" t="s">
        <v>163</v>
      </c>
      <c r="BG447" t="s">
        <v>163</v>
      </c>
      <c r="BH447">
        <v>2</v>
      </c>
      <c r="BI447" t="s">
        <v>163</v>
      </c>
      <c r="BJ447" t="s">
        <v>163</v>
      </c>
      <c r="BK447" t="s">
        <v>163</v>
      </c>
      <c r="BL447" t="s">
        <v>163</v>
      </c>
      <c r="BM447">
        <v>2</v>
      </c>
      <c r="BN447" t="s">
        <v>163</v>
      </c>
      <c r="BO447" t="s">
        <v>163</v>
      </c>
      <c r="BP447" t="s">
        <v>163</v>
      </c>
      <c r="BQ447" t="s">
        <v>163</v>
      </c>
      <c r="BR447" s="16">
        <v>1</v>
      </c>
      <c r="BS447" s="16">
        <v>3</v>
      </c>
      <c r="BT447" s="16">
        <v>1</v>
      </c>
      <c r="BU447" s="16">
        <v>2</v>
      </c>
      <c r="BV447" s="16">
        <v>0</v>
      </c>
      <c r="BW447" s="16">
        <v>0</v>
      </c>
      <c r="BX447" s="16" t="s">
        <v>163</v>
      </c>
      <c r="BY447" s="16" t="s">
        <v>163</v>
      </c>
      <c r="BZ447" s="16" t="s">
        <v>163</v>
      </c>
      <c r="CA447" s="16">
        <v>301</v>
      </c>
      <c r="CB447" s="16" t="s">
        <v>163</v>
      </c>
      <c r="CC447" s="16" t="s">
        <v>163</v>
      </c>
      <c r="CD447" s="16" t="s">
        <v>163</v>
      </c>
      <c r="CE447" s="16" t="s">
        <v>163</v>
      </c>
      <c r="CF447" s="16" t="s">
        <v>163</v>
      </c>
      <c r="CG447" s="16" t="s">
        <v>163</v>
      </c>
      <c r="CH447" s="16" t="s">
        <v>163</v>
      </c>
      <c r="CI447" s="16" t="s">
        <v>163</v>
      </c>
      <c r="CJ447" s="16" t="s">
        <v>163</v>
      </c>
      <c r="CK447" s="16" t="s">
        <v>163</v>
      </c>
      <c r="CL447" s="16" t="s">
        <v>163</v>
      </c>
      <c r="CM447" s="16" t="s">
        <v>163</v>
      </c>
      <c r="CN447" s="16" t="s">
        <v>163</v>
      </c>
      <c r="CO447" s="16" t="s">
        <v>163</v>
      </c>
      <c r="CP447" s="16" t="s">
        <v>163</v>
      </c>
      <c r="CQ447" s="16" t="s">
        <v>163</v>
      </c>
      <c r="CR447" s="16" t="s">
        <v>163</v>
      </c>
      <c r="CS447" s="16" t="s">
        <v>163</v>
      </c>
      <c r="CT447" s="16" t="s">
        <v>163</v>
      </c>
      <c r="CU447" s="16">
        <v>301</v>
      </c>
      <c r="CV447" s="16" t="s">
        <v>163</v>
      </c>
      <c r="CW447" s="16">
        <v>1</v>
      </c>
      <c r="CX447" s="16">
        <v>3</v>
      </c>
      <c r="CY447" s="16" t="s">
        <v>163</v>
      </c>
      <c r="CZ447" s="16" t="s">
        <v>163</v>
      </c>
      <c r="DA447" s="16" t="s">
        <v>163</v>
      </c>
      <c r="DB447" s="16" t="s">
        <v>163</v>
      </c>
      <c r="DC447" s="16" t="s">
        <v>163</v>
      </c>
      <c r="DD447" s="16" t="s">
        <v>163</v>
      </c>
      <c r="DE447" s="16" t="s">
        <v>163</v>
      </c>
      <c r="DF447" s="16" t="s">
        <v>163</v>
      </c>
      <c r="DG447" s="16" t="s">
        <v>163</v>
      </c>
      <c r="DH447" s="16" t="s">
        <v>163</v>
      </c>
      <c r="DI447" s="16" t="s">
        <v>163</v>
      </c>
      <c r="DJ447" s="16" t="s">
        <v>163</v>
      </c>
      <c r="DK447" s="16" t="s">
        <v>163</v>
      </c>
      <c r="DL447" s="16" t="s">
        <v>163</v>
      </c>
      <c r="DM447" s="16" t="s">
        <v>163</v>
      </c>
      <c r="DN447" s="16" t="s">
        <v>163</v>
      </c>
      <c r="DO447" s="16" t="s">
        <v>163</v>
      </c>
      <c r="DP447" s="16" t="s">
        <v>163</v>
      </c>
      <c r="DQ447" s="16" t="s">
        <v>163</v>
      </c>
      <c r="DR447" s="16" t="s">
        <v>163</v>
      </c>
      <c r="DS447" s="16" t="s">
        <v>163</v>
      </c>
      <c r="DT447" s="16" t="s">
        <v>163</v>
      </c>
      <c r="DU447" s="16" t="s">
        <v>163</v>
      </c>
      <c r="DV447" s="16" t="s">
        <v>163</v>
      </c>
      <c r="DW447" s="16" t="s">
        <v>163</v>
      </c>
      <c r="DX447" s="16" t="s">
        <v>163</v>
      </c>
      <c r="DY447" s="16" t="s">
        <v>163</v>
      </c>
      <c r="DZ447" s="16" t="s">
        <v>163</v>
      </c>
      <c r="EA447" s="16" t="s">
        <v>163</v>
      </c>
      <c r="EB447" s="16" t="s">
        <v>163</v>
      </c>
      <c r="EC447" s="16" t="s">
        <v>163</v>
      </c>
      <c r="ED447" s="16" t="s">
        <v>163</v>
      </c>
      <c r="EE447" s="16" t="s">
        <v>163</v>
      </c>
      <c r="EF447" s="16" t="s">
        <v>163</v>
      </c>
      <c r="EG447" s="16" t="s">
        <v>163</v>
      </c>
      <c r="EH447" s="16" t="s">
        <v>163</v>
      </c>
      <c r="EI447">
        <v>6</v>
      </c>
      <c r="EJ447" t="s">
        <v>163</v>
      </c>
      <c r="EK447">
        <v>6</v>
      </c>
      <c r="EL447" t="s">
        <v>163</v>
      </c>
      <c r="EM447" t="s">
        <v>163</v>
      </c>
      <c r="EN447" t="s">
        <v>163</v>
      </c>
      <c r="EO447" t="s">
        <v>163</v>
      </c>
      <c r="EP447" t="s">
        <v>163</v>
      </c>
      <c r="EQ447" t="s">
        <v>163</v>
      </c>
      <c r="ER447" t="s">
        <v>163</v>
      </c>
      <c r="ES447" t="s">
        <v>163</v>
      </c>
      <c r="ET447" t="s">
        <v>163</v>
      </c>
      <c r="EU447">
        <v>3</v>
      </c>
      <c r="EV447">
        <v>1959</v>
      </c>
      <c r="EW447">
        <v>1</v>
      </c>
      <c r="EX447" t="s">
        <v>341</v>
      </c>
      <c r="EY447" t="s">
        <v>348</v>
      </c>
      <c r="EZ447" t="s">
        <v>334</v>
      </c>
      <c r="FA447" t="s">
        <v>163</v>
      </c>
      <c r="FB447" t="s">
        <v>163</v>
      </c>
      <c r="FC447" t="s">
        <v>163</v>
      </c>
      <c r="FD447" t="s">
        <v>163</v>
      </c>
      <c r="FE447" t="s">
        <v>163</v>
      </c>
      <c r="FF447" t="s">
        <v>163</v>
      </c>
      <c r="FG447" t="s">
        <v>163</v>
      </c>
      <c r="FH447" t="s">
        <v>163</v>
      </c>
      <c r="FI447" t="s">
        <v>163</v>
      </c>
      <c r="FJ447" t="s">
        <v>163</v>
      </c>
      <c r="FK447">
        <f t="shared" si="12"/>
        <v>1</v>
      </c>
      <c r="FL447">
        <f t="shared" si="13"/>
        <v>0</v>
      </c>
    </row>
    <row r="448" spans="1:168" x14ac:dyDescent="0.25">
      <c r="A448">
        <v>447</v>
      </c>
      <c r="B448" t="s">
        <v>235</v>
      </c>
      <c r="C448">
        <v>0</v>
      </c>
      <c r="D448">
        <v>0</v>
      </c>
      <c r="E448">
        <v>1</v>
      </c>
      <c r="F448">
        <v>1</v>
      </c>
      <c r="G448">
        <v>1</v>
      </c>
      <c r="H448">
        <v>1</v>
      </c>
      <c r="I448">
        <v>10301</v>
      </c>
      <c r="J448" t="s">
        <v>236</v>
      </c>
      <c r="K448" t="s">
        <v>237</v>
      </c>
      <c r="L448" t="s">
        <v>172</v>
      </c>
      <c r="M448">
        <v>1</v>
      </c>
      <c r="N448">
        <v>1</v>
      </c>
      <c r="O448">
        <v>2</v>
      </c>
      <c r="P448">
        <v>2</v>
      </c>
      <c r="Q448">
        <v>0</v>
      </c>
      <c r="R448">
        <v>1</v>
      </c>
      <c r="S448" t="s">
        <v>163</v>
      </c>
      <c r="T448">
        <v>0</v>
      </c>
      <c r="U448">
        <v>50</v>
      </c>
      <c r="V448">
        <v>50</v>
      </c>
      <c r="W448" t="s">
        <v>310</v>
      </c>
      <c r="X448" t="s">
        <v>310</v>
      </c>
      <c r="Y448" t="s">
        <v>313</v>
      </c>
      <c r="Z448" t="s">
        <v>310</v>
      </c>
      <c r="AA448" t="s">
        <v>312</v>
      </c>
      <c r="AB448" t="s">
        <v>311</v>
      </c>
      <c r="AC448" t="s">
        <v>312</v>
      </c>
      <c r="AD448" t="s">
        <v>312</v>
      </c>
      <c r="AE448" t="s">
        <v>310</v>
      </c>
      <c r="AF448" t="s">
        <v>306</v>
      </c>
      <c r="AG448" t="s">
        <v>306</v>
      </c>
      <c r="AH448" t="s">
        <v>306</v>
      </c>
      <c r="AI448" t="s">
        <v>306</v>
      </c>
      <c r="AJ448" t="s">
        <v>316</v>
      </c>
      <c r="AK448" t="s">
        <v>316</v>
      </c>
      <c r="AL448" t="s">
        <v>316</v>
      </c>
      <c r="AM448" t="s">
        <v>306</v>
      </c>
      <c r="AN448" t="s">
        <v>306</v>
      </c>
      <c r="AO448" t="s">
        <v>163</v>
      </c>
      <c r="AP448" t="s">
        <v>163</v>
      </c>
      <c r="AQ448" t="s">
        <v>163</v>
      </c>
      <c r="AR448" t="s">
        <v>163</v>
      </c>
      <c r="AS448" t="s">
        <v>163</v>
      </c>
      <c r="AT448" t="s">
        <v>318</v>
      </c>
      <c r="AU448" t="s">
        <v>326</v>
      </c>
      <c r="AV448" t="s">
        <v>163</v>
      </c>
      <c r="AW448" t="s">
        <v>163</v>
      </c>
      <c r="AX448" t="s">
        <v>163</v>
      </c>
      <c r="AY448" t="s">
        <v>163</v>
      </c>
      <c r="AZ448" t="s">
        <v>163</v>
      </c>
      <c r="BA448" t="s">
        <v>163</v>
      </c>
      <c r="BB448" t="s">
        <v>163</v>
      </c>
      <c r="BC448" t="s">
        <v>163</v>
      </c>
      <c r="BD448" t="s">
        <v>163</v>
      </c>
      <c r="BE448" t="s">
        <v>163</v>
      </c>
      <c r="BF448" t="s">
        <v>163</v>
      </c>
      <c r="BG448" t="s">
        <v>163</v>
      </c>
      <c r="BH448">
        <v>2</v>
      </c>
      <c r="BI448" t="s">
        <v>163</v>
      </c>
      <c r="BJ448" t="s">
        <v>163</v>
      </c>
      <c r="BK448" t="s">
        <v>163</v>
      </c>
      <c r="BL448" t="s">
        <v>163</v>
      </c>
      <c r="BM448">
        <v>2</v>
      </c>
      <c r="BN448" t="s">
        <v>163</v>
      </c>
      <c r="BO448" t="s">
        <v>163</v>
      </c>
      <c r="BP448" t="s">
        <v>163</v>
      </c>
      <c r="BQ448" t="s">
        <v>163</v>
      </c>
      <c r="BR448" s="16">
        <v>2</v>
      </c>
      <c r="BS448" s="16">
        <v>0</v>
      </c>
      <c r="BT448" s="16">
        <v>0</v>
      </c>
      <c r="BU448" s="16">
        <v>2</v>
      </c>
      <c r="BV448" s="16">
        <v>0</v>
      </c>
      <c r="BW448" s="16">
        <v>0</v>
      </c>
      <c r="BX448" s="16" t="s">
        <v>163</v>
      </c>
      <c r="BY448" s="16" t="s">
        <v>163</v>
      </c>
      <c r="BZ448" s="16" t="s">
        <v>163</v>
      </c>
      <c r="CA448" s="16" t="s">
        <v>163</v>
      </c>
      <c r="CB448" s="16" t="s">
        <v>163</v>
      </c>
      <c r="CC448" s="16" t="s">
        <v>163</v>
      </c>
      <c r="CD448" s="16" t="s">
        <v>163</v>
      </c>
      <c r="CE448" s="16" t="s">
        <v>163</v>
      </c>
      <c r="CF448" s="16" t="s">
        <v>163</v>
      </c>
      <c r="CG448" s="16" t="s">
        <v>163</v>
      </c>
      <c r="CH448" s="16" t="s">
        <v>163</v>
      </c>
      <c r="CI448" s="16" t="s">
        <v>163</v>
      </c>
      <c r="CJ448" s="16" t="s">
        <v>163</v>
      </c>
      <c r="CK448" s="16" t="s">
        <v>163</v>
      </c>
      <c r="CL448" s="16" t="s">
        <v>163</v>
      </c>
      <c r="CM448" s="16" t="s">
        <v>163</v>
      </c>
      <c r="CN448" s="16" t="s">
        <v>163</v>
      </c>
      <c r="CO448" s="16" t="s">
        <v>163</v>
      </c>
      <c r="CP448" s="16" t="s">
        <v>163</v>
      </c>
      <c r="CQ448" s="16" t="s">
        <v>163</v>
      </c>
      <c r="CR448" s="16" t="s">
        <v>163</v>
      </c>
      <c r="CS448" s="16" t="s">
        <v>163</v>
      </c>
      <c r="CT448" s="16" t="s">
        <v>163</v>
      </c>
      <c r="CU448" s="16" t="s">
        <v>163</v>
      </c>
      <c r="CV448" s="16" t="s">
        <v>163</v>
      </c>
      <c r="CW448" s="16" t="s">
        <v>163</v>
      </c>
      <c r="CX448" s="16" t="s">
        <v>163</v>
      </c>
      <c r="CY448" s="16" t="s">
        <v>163</v>
      </c>
      <c r="CZ448" s="16" t="s">
        <v>163</v>
      </c>
      <c r="DA448" s="16" t="s">
        <v>163</v>
      </c>
      <c r="DB448" s="16" t="s">
        <v>163</v>
      </c>
      <c r="DC448" s="16" t="s">
        <v>163</v>
      </c>
      <c r="DD448" s="16" t="s">
        <v>163</v>
      </c>
      <c r="DE448" s="16" t="s">
        <v>163</v>
      </c>
      <c r="DF448" s="16" t="s">
        <v>163</v>
      </c>
      <c r="DG448" s="16" t="s">
        <v>163</v>
      </c>
      <c r="DH448" s="16" t="s">
        <v>163</v>
      </c>
      <c r="DI448" s="16" t="s">
        <v>163</v>
      </c>
      <c r="DJ448" s="16" t="s">
        <v>163</v>
      </c>
      <c r="DK448" s="16" t="s">
        <v>163</v>
      </c>
      <c r="DL448" s="16" t="s">
        <v>163</v>
      </c>
      <c r="DM448" s="16" t="s">
        <v>163</v>
      </c>
      <c r="DN448" s="16" t="s">
        <v>163</v>
      </c>
      <c r="DO448" s="16" t="s">
        <v>163</v>
      </c>
      <c r="DP448" s="16" t="s">
        <v>163</v>
      </c>
      <c r="DQ448" s="16" t="s">
        <v>163</v>
      </c>
      <c r="DR448" s="16" t="s">
        <v>163</v>
      </c>
      <c r="DS448" s="16" t="s">
        <v>163</v>
      </c>
      <c r="DT448" s="16" t="s">
        <v>163</v>
      </c>
      <c r="DU448" s="16" t="s">
        <v>163</v>
      </c>
      <c r="DV448" s="16" t="s">
        <v>163</v>
      </c>
      <c r="DW448" s="16" t="s">
        <v>163</v>
      </c>
      <c r="DX448" s="16" t="s">
        <v>163</v>
      </c>
      <c r="DY448" s="16" t="s">
        <v>163</v>
      </c>
      <c r="DZ448" s="16" t="s">
        <v>163</v>
      </c>
      <c r="EA448" s="16" t="s">
        <v>163</v>
      </c>
      <c r="EB448" s="16" t="s">
        <v>163</v>
      </c>
      <c r="EC448" s="16" t="s">
        <v>163</v>
      </c>
      <c r="ED448" s="16" t="s">
        <v>163</v>
      </c>
      <c r="EE448" s="16" t="s">
        <v>163</v>
      </c>
      <c r="EF448" s="16" t="s">
        <v>163</v>
      </c>
      <c r="EG448" s="16" t="s">
        <v>163</v>
      </c>
      <c r="EH448" s="16" t="s">
        <v>163</v>
      </c>
      <c r="EI448">
        <v>6</v>
      </c>
      <c r="EJ448" t="s">
        <v>163</v>
      </c>
      <c r="EK448">
        <v>6</v>
      </c>
      <c r="EL448" t="s">
        <v>163</v>
      </c>
      <c r="EM448" t="s">
        <v>163</v>
      </c>
      <c r="EN448" t="s">
        <v>163</v>
      </c>
      <c r="EO448" t="s">
        <v>163</v>
      </c>
      <c r="EP448" t="s">
        <v>163</v>
      </c>
      <c r="EQ448" t="s">
        <v>163</v>
      </c>
      <c r="ER448" t="s">
        <v>163</v>
      </c>
      <c r="ES448" t="s">
        <v>163</v>
      </c>
      <c r="ET448" t="s">
        <v>163</v>
      </c>
      <c r="EU448">
        <v>3</v>
      </c>
      <c r="EV448">
        <v>1964</v>
      </c>
      <c r="EW448">
        <v>1</v>
      </c>
      <c r="EX448" t="s">
        <v>345</v>
      </c>
      <c r="EY448" t="s">
        <v>350</v>
      </c>
      <c r="EZ448" t="s">
        <v>334</v>
      </c>
      <c r="FA448" t="s">
        <v>163</v>
      </c>
      <c r="FB448" t="s">
        <v>163</v>
      </c>
      <c r="FC448" t="s">
        <v>163</v>
      </c>
      <c r="FD448" t="s">
        <v>163</v>
      </c>
      <c r="FE448" t="s">
        <v>163</v>
      </c>
      <c r="FF448" t="s">
        <v>163</v>
      </c>
      <c r="FG448" t="s">
        <v>163</v>
      </c>
      <c r="FH448" t="s">
        <v>163</v>
      </c>
      <c r="FI448" t="s">
        <v>163</v>
      </c>
      <c r="FJ448" t="s">
        <v>163</v>
      </c>
      <c r="FK448">
        <f t="shared" si="12"/>
        <v>0</v>
      </c>
      <c r="FL448">
        <f t="shared" si="13"/>
        <v>0</v>
      </c>
    </row>
    <row r="449" spans="1:168" x14ac:dyDescent="0.25">
      <c r="A449">
        <v>448</v>
      </c>
      <c r="B449" t="s">
        <v>235</v>
      </c>
      <c r="C449">
        <v>0</v>
      </c>
      <c r="D449">
        <v>0</v>
      </c>
      <c r="E449">
        <v>1</v>
      </c>
      <c r="F449">
        <v>0</v>
      </c>
      <c r="G449">
        <v>1</v>
      </c>
      <c r="H449">
        <v>1</v>
      </c>
      <c r="I449">
        <v>10301</v>
      </c>
      <c r="J449" t="s">
        <v>236</v>
      </c>
      <c r="K449" t="s">
        <v>237</v>
      </c>
      <c r="L449" t="s">
        <v>172</v>
      </c>
      <c r="M449">
        <v>1</v>
      </c>
      <c r="N449">
        <v>1</v>
      </c>
      <c r="O449">
        <v>2</v>
      </c>
      <c r="P449">
        <v>2</v>
      </c>
      <c r="Q449">
        <v>0</v>
      </c>
      <c r="R449">
        <v>1</v>
      </c>
      <c r="S449" t="s">
        <v>163</v>
      </c>
      <c r="T449">
        <v>50</v>
      </c>
      <c r="U449">
        <v>0</v>
      </c>
      <c r="V449">
        <v>50</v>
      </c>
      <c r="W449" t="s">
        <v>312</v>
      </c>
      <c r="X449" t="s">
        <v>310</v>
      </c>
      <c r="Y449" t="s">
        <v>312</v>
      </c>
      <c r="Z449" t="s">
        <v>310</v>
      </c>
      <c r="AA449" t="s">
        <v>312</v>
      </c>
      <c r="AB449" t="s">
        <v>310</v>
      </c>
      <c r="AC449" t="s">
        <v>311</v>
      </c>
      <c r="AD449" t="s">
        <v>310</v>
      </c>
      <c r="AE449" t="s">
        <v>312</v>
      </c>
      <c r="AF449" t="s">
        <v>315</v>
      </c>
      <c r="AG449" t="s">
        <v>306</v>
      </c>
      <c r="AH449" t="s">
        <v>316</v>
      </c>
      <c r="AI449" t="s">
        <v>306</v>
      </c>
      <c r="AJ449" t="s">
        <v>315</v>
      </c>
      <c r="AK449" t="s">
        <v>306</v>
      </c>
      <c r="AL449" t="s">
        <v>315</v>
      </c>
      <c r="AM449" t="s">
        <v>306</v>
      </c>
      <c r="AN449" t="s">
        <v>316</v>
      </c>
      <c r="AO449" t="s">
        <v>163</v>
      </c>
      <c r="AP449" t="s">
        <v>163</v>
      </c>
      <c r="AQ449" t="s">
        <v>322</v>
      </c>
      <c r="AR449">
        <v>6</v>
      </c>
      <c r="AS449" t="s">
        <v>163</v>
      </c>
      <c r="AT449" t="s">
        <v>322</v>
      </c>
      <c r="AU449" t="s">
        <v>326</v>
      </c>
      <c r="AV449" t="s">
        <v>163</v>
      </c>
      <c r="AW449" t="s">
        <v>163</v>
      </c>
      <c r="AX449" t="s">
        <v>163</v>
      </c>
      <c r="AY449" t="s">
        <v>163</v>
      </c>
      <c r="AZ449">
        <v>2</v>
      </c>
      <c r="BA449" t="s">
        <v>163</v>
      </c>
      <c r="BB449" t="s">
        <v>163</v>
      </c>
      <c r="BC449" t="s">
        <v>163</v>
      </c>
      <c r="BD449" t="s">
        <v>163</v>
      </c>
      <c r="BE449" t="s">
        <v>163</v>
      </c>
      <c r="BF449" t="s">
        <v>163</v>
      </c>
      <c r="BG449" t="s">
        <v>163</v>
      </c>
      <c r="BH449" t="s">
        <v>163</v>
      </c>
      <c r="BI449" t="s">
        <v>163</v>
      </c>
      <c r="BJ449" t="s">
        <v>163</v>
      </c>
      <c r="BK449" t="s">
        <v>163</v>
      </c>
      <c r="BL449" t="s">
        <v>163</v>
      </c>
      <c r="BM449">
        <v>2</v>
      </c>
      <c r="BN449" t="s">
        <v>163</v>
      </c>
      <c r="BO449" t="s">
        <v>163</v>
      </c>
      <c r="BP449" t="s">
        <v>163</v>
      </c>
      <c r="BQ449" t="s">
        <v>163</v>
      </c>
      <c r="BR449" s="16">
        <v>2</v>
      </c>
      <c r="BS449" s="16">
        <v>0</v>
      </c>
      <c r="BT449" s="16">
        <v>0</v>
      </c>
      <c r="BU449" s="16">
        <v>1</v>
      </c>
      <c r="BV449" s="16">
        <v>3</v>
      </c>
      <c r="BW449" s="16">
        <v>1</v>
      </c>
      <c r="BX449" s="16" t="s">
        <v>163</v>
      </c>
      <c r="BY449" s="16" t="s">
        <v>163</v>
      </c>
      <c r="BZ449" s="16" t="s">
        <v>163</v>
      </c>
      <c r="CA449" s="16" t="s">
        <v>163</v>
      </c>
      <c r="CB449" s="16" t="s">
        <v>163</v>
      </c>
      <c r="CC449" s="16" t="s">
        <v>163</v>
      </c>
      <c r="CD449" s="16" t="s">
        <v>163</v>
      </c>
      <c r="CE449" s="16" t="s">
        <v>163</v>
      </c>
      <c r="CF449" s="16" t="s">
        <v>163</v>
      </c>
      <c r="CG449" s="16" t="s">
        <v>163</v>
      </c>
      <c r="CH449" s="16" t="s">
        <v>163</v>
      </c>
      <c r="CI449" s="16" t="s">
        <v>163</v>
      </c>
      <c r="CJ449" s="16" t="s">
        <v>163</v>
      </c>
      <c r="CK449" s="16" t="s">
        <v>163</v>
      </c>
      <c r="CL449" s="16" t="s">
        <v>163</v>
      </c>
      <c r="CM449" s="16" t="s">
        <v>163</v>
      </c>
      <c r="CN449" s="16" t="s">
        <v>163</v>
      </c>
      <c r="CO449" s="16" t="s">
        <v>163</v>
      </c>
      <c r="CP449" s="16" t="s">
        <v>163</v>
      </c>
      <c r="CQ449" s="16" t="s">
        <v>163</v>
      </c>
      <c r="CR449" s="16" t="s">
        <v>163</v>
      </c>
      <c r="CS449" s="16" t="s">
        <v>163</v>
      </c>
      <c r="CT449" s="16" t="s">
        <v>163</v>
      </c>
      <c r="CU449" s="16" t="s">
        <v>163</v>
      </c>
      <c r="CV449" s="16" t="s">
        <v>163</v>
      </c>
      <c r="CW449" s="16" t="s">
        <v>163</v>
      </c>
      <c r="CX449" s="16" t="s">
        <v>163</v>
      </c>
      <c r="CY449" s="16" t="s">
        <v>163</v>
      </c>
      <c r="CZ449" s="16" t="s">
        <v>163</v>
      </c>
      <c r="DA449" s="16" t="s">
        <v>163</v>
      </c>
      <c r="DB449" s="16" t="s">
        <v>163</v>
      </c>
      <c r="DC449" s="16" t="s">
        <v>163</v>
      </c>
      <c r="DD449" s="16" t="s">
        <v>163</v>
      </c>
      <c r="DE449" s="16" t="s">
        <v>163</v>
      </c>
      <c r="DF449" s="16" t="s">
        <v>163</v>
      </c>
      <c r="DG449" s="16" t="s">
        <v>163</v>
      </c>
      <c r="DH449" s="16" t="s">
        <v>163</v>
      </c>
      <c r="DI449" s="16" t="s">
        <v>163</v>
      </c>
      <c r="DJ449" s="16" t="s">
        <v>163</v>
      </c>
      <c r="DK449" s="16" t="s">
        <v>163</v>
      </c>
      <c r="DL449" s="16" t="s">
        <v>163</v>
      </c>
      <c r="DM449" s="16" t="s">
        <v>163</v>
      </c>
      <c r="DN449" s="16" t="s">
        <v>163</v>
      </c>
      <c r="DO449" s="16" t="s">
        <v>163</v>
      </c>
      <c r="DP449" s="16" t="s">
        <v>163</v>
      </c>
      <c r="DQ449" s="16" t="s">
        <v>163</v>
      </c>
      <c r="DR449" s="16" t="s">
        <v>163</v>
      </c>
      <c r="DS449" s="16" t="s">
        <v>163</v>
      </c>
      <c r="DT449" s="16" t="s">
        <v>163</v>
      </c>
      <c r="DU449" s="16" t="s">
        <v>163</v>
      </c>
      <c r="DV449" s="16" t="s">
        <v>163</v>
      </c>
      <c r="DW449" s="16" t="s">
        <v>163</v>
      </c>
      <c r="DX449" s="16" t="s">
        <v>163</v>
      </c>
      <c r="DY449" s="16">
        <v>301</v>
      </c>
      <c r="DZ449" s="16" t="s">
        <v>163</v>
      </c>
      <c r="EA449" s="16">
        <v>1</v>
      </c>
      <c r="EB449" s="16">
        <v>1</v>
      </c>
      <c r="EC449" s="16">
        <v>5</v>
      </c>
      <c r="ED449" s="16" t="s">
        <v>163</v>
      </c>
      <c r="EE449" s="16" t="s">
        <v>163</v>
      </c>
      <c r="EF449" s="16" t="s">
        <v>163</v>
      </c>
      <c r="EG449" s="16" t="s">
        <v>163</v>
      </c>
      <c r="EH449" s="16" t="s">
        <v>163</v>
      </c>
      <c r="EI449">
        <v>5</v>
      </c>
      <c r="EJ449">
        <v>2</v>
      </c>
      <c r="EK449" t="s">
        <v>163</v>
      </c>
      <c r="EL449">
        <v>3</v>
      </c>
      <c r="EM449">
        <v>16</v>
      </c>
      <c r="EN449">
        <v>16</v>
      </c>
      <c r="EO449">
        <v>14</v>
      </c>
      <c r="EP449">
        <v>16</v>
      </c>
      <c r="EQ449">
        <v>23</v>
      </c>
      <c r="ER449" t="s">
        <v>163</v>
      </c>
      <c r="ES449">
        <v>9</v>
      </c>
      <c r="ET449" t="s">
        <v>163</v>
      </c>
      <c r="EU449">
        <v>3</v>
      </c>
      <c r="EV449">
        <v>1949</v>
      </c>
      <c r="EW449">
        <v>1</v>
      </c>
      <c r="EX449" t="s">
        <v>341</v>
      </c>
      <c r="EY449" t="s">
        <v>349</v>
      </c>
      <c r="EZ449" t="s">
        <v>333</v>
      </c>
      <c r="FA449" t="s">
        <v>163</v>
      </c>
      <c r="FB449" t="s">
        <v>163</v>
      </c>
      <c r="FC449" t="s">
        <v>163</v>
      </c>
      <c r="FD449" t="s">
        <v>163</v>
      </c>
      <c r="FE449" t="s">
        <v>163</v>
      </c>
      <c r="FF449" t="s">
        <v>163</v>
      </c>
      <c r="FG449" t="s">
        <v>163</v>
      </c>
      <c r="FH449" t="s">
        <v>163</v>
      </c>
      <c r="FI449" t="s">
        <v>163</v>
      </c>
      <c r="FJ449" t="s">
        <v>163</v>
      </c>
      <c r="FK449">
        <f t="shared" si="12"/>
        <v>1</v>
      </c>
      <c r="FL449">
        <f t="shared" si="13"/>
        <v>0</v>
      </c>
    </row>
    <row r="450" spans="1:168" x14ac:dyDescent="0.25">
      <c r="A450">
        <v>449</v>
      </c>
      <c r="B450" t="s">
        <v>235</v>
      </c>
      <c r="C450">
        <v>0</v>
      </c>
      <c r="D450">
        <v>0</v>
      </c>
      <c r="E450">
        <v>1</v>
      </c>
      <c r="F450">
        <v>1</v>
      </c>
      <c r="G450">
        <v>1</v>
      </c>
      <c r="H450">
        <v>1</v>
      </c>
      <c r="I450">
        <v>10301</v>
      </c>
      <c r="J450" t="s">
        <v>236</v>
      </c>
      <c r="K450" t="s">
        <v>237</v>
      </c>
      <c r="L450" t="s">
        <v>229</v>
      </c>
      <c r="M450">
        <v>1</v>
      </c>
      <c r="N450">
        <v>1</v>
      </c>
      <c r="O450">
        <v>7</v>
      </c>
      <c r="P450">
        <v>4</v>
      </c>
      <c r="Q450">
        <v>3</v>
      </c>
      <c r="R450">
        <v>1</v>
      </c>
      <c r="S450" t="s">
        <v>163</v>
      </c>
      <c r="T450">
        <v>0</v>
      </c>
      <c r="U450">
        <v>50</v>
      </c>
      <c r="V450">
        <v>50</v>
      </c>
      <c r="W450" t="s">
        <v>312</v>
      </c>
      <c r="X450" t="s">
        <v>310</v>
      </c>
      <c r="Y450" t="s">
        <v>310</v>
      </c>
      <c r="Z450" t="s">
        <v>310</v>
      </c>
      <c r="AA450" t="s">
        <v>311</v>
      </c>
      <c r="AB450" t="s">
        <v>312</v>
      </c>
      <c r="AC450" t="s">
        <v>312</v>
      </c>
      <c r="AD450" t="s">
        <v>310</v>
      </c>
      <c r="AE450" t="s">
        <v>310</v>
      </c>
      <c r="AF450" t="s">
        <v>315</v>
      </c>
      <c r="AG450" t="s">
        <v>306</v>
      </c>
      <c r="AH450" t="s">
        <v>306</v>
      </c>
      <c r="AI450" t="s">
        <v>306</v>
      </c>
      <c r="AJ450" t="s">
        <v>314</v>
      </c>
      <c r="AK450" t="s">
        <v>314</v>
      </c>
      <c r="AL450" t="s">
        <v>315</v>
      </c>
      <c r="AM450" t="s">
        <v>306</v>
      </c>
      <c r="AN450" t="s">
        <v>306</v>
      </c>
      <c r="AO450" t="s">
        <v>163</v>
      </c>
      <c r="AP450" t="s">
        <v>163</v>
      </c>
      <c r="AQ450" t="s">
        <v>163</v>
      </c>
      <c r="AR450" t="s">
        <v>163</v>
      </c>
      <c r="AS450" t="s">
        <v>163</v>
      </c>
      <c r="AT450" t="s">
        <v>325</v>
      </c>
      <c r="AU450" t="s">
        <v>325</v>
      </c>
      <c r="AV450" t="s">
        <v>163</v>
      </c>
      <c r="AW450" t="s">
        <v>163</v>
      </c>
      <c r="AX450" t="s">
        <v>163</v>
      </c>
      <c r="AY450" t="s">
        <v>163</v>
      </c>
      <c r="AZ450" t="s">
        <v>163</v>
      </c>
      <c r="BA450" t="s">
        <v>163</v>
      </c>
      <c r="BB450" t="s">
        <v>163</v>
      </c>
      <c r="BC450" t="s">
        <v>163</v>
      </c>
      <c r="BD450" t="s">
        <v>163</v>
      </c>
      <c r="BE450" t="s">
        <v>163</v>
      </c>
      <c r="BF450" t="s">
        <v>163</v>
      </c>
      <c r="BG450" t="s">
        <v>163</v>
      </c>
      <c r="BH450">
        <v>3</v>
      </c>
      <c r="BI450" t="s">
        <v>163</v>
      </c>
      <c r="BJ450" t="s">
        <v>163</v>
      </c>
      <c r="BK450" t="s">
        <v>163</v>
      </c>
      <c r="BL450" t="s">
        <v>163</v>
      </c>
      <c r="BM450">
        <v>3</v>
      </c>
      <c r="BN450" t="s">
        <v>163</v>
      </c>
      <c r="BO450" t="s">
        <v>163</v>
      </c>
      <c r="BP450" t="s">
        <v>163</v>
      </c>
      <c r="BQ450" t="s">
        <v>163</v>
      </c>
      <c r="BR450" s="16">
        <v>2</v>
      </c>
      <c r="BS450" s="16">
        <v>0</v>
      </c>
      <c r="BT450" s="16">
        <v>0</v>
      </c>
      <c r="BU450" s="16">
        <v>2</v>
      </c>
      <c r="BV450" s="16">
        <v>0</v>
      </c>
      <c r="BW450" s="16">
        <v>0</v>
      </c>
      <c r="BX450" s="16" t="s">
        <v>163</v>
      </c>
      <c r="BY450" s="16" t="s">
        <v>163</v>
      </c>
      <c r="BZ450" s="16" t="s">
        <v>163</v>
      </c>
      <c r="CA450" s="16" t="s">
        <v>163</v>
      </c>
      <c r="CB450" s="16" t="s">
        <v>163</v>
      </c>
      <c r="CC450" s="16" t="s">
        <v>163</v>
      </c>
      <c r="CD450" s="16" t="s">
        <v>163</v>
      </c>
      <c r="CE450" s="16" t="s">
        <v>163</v>
      </c>
      <c r="CF450" s="16" t="s">
        <v>163</v>
      </c>
      <c r="CG450" s="16" t="s">
        <v>163</v>
      </c>
      <c r="CH450" s="16" t="s">
        <v>163</v>
      </c>
      <c r="CI450" s="16" t="s">
        <v>163</v>
      </c>
      <c r="CJ450" s="16" t="s">
        <v>163</v>
      </c>
      <c r="CK450" s="16" t="s">
        <v>163</v>
      </c>
      <c r="CL450" s="16" t="s">
        <v>163</v>
      </c>
      <c r="CM450" s="16" t="s">
        <v>163</v>
      </c>
      <c r="CN450" s="16" t="s">
        <v>163</v>
      </c>
      <c r="CO450" s="16" t="s">
        <v>163</v>
      </c>
      <c r="CP450" s="16" t="s">
        <v>163</v>
      </c>
      <c r="CQ450" s="16" t="s">
        <v>163</v>
      </c>
      <c r="CR450" s="16" t="s">
        <v>163</v>
      </c>
      <c r="CS450" s="16" t="s">
        <v>163</v>
      </c>
      <c r="CT450" s="16" t="s">
        <v>163</v>
      </c>
      <c r="CU450" s="16" t="s">
        <v>163</v>
      </c>
      <c r="CV450" s="16" t="s">
        <v>163</v>
      </c>
      <c r="CW450" s="16" t="s">
        <v>163</v>
      </c>
      <c r="CX450" s="16" t="s">
        <v>163</v>
      </c>
      <c r="CY450" s="16" t="s">
        <v>163</v>
      </c>
      <c r="CZ450" s="16" t="s">
        <v>163</v>
      </c>
      <c r="DA450" s="16" t="s">
        <v>163</v>
      </c>
      <c r="DB450" s="16" t="s">
        <v>163</v>
      </c>
      <c r="DC450" s="16" t="s">
        <v>163</v>
      </c>
      <c r="DD450" s="16" t="s">
        <v>163</v>
      </c>
      <c r="DE450" s="16" t="s">
        <v>163</v>
      </c>
      <c r="DF450" s="16" t="s">
        <v>163</v>
      </c>
      <c r="DG450" s="16" t="s">
        <v>163</v>
      </c>
      <c r="DH450" s="16" t="s">
        <v>163</v>
      </c>
      <c r="DI450" s="16" t="s">
        <v>163</v>
      </c>
      <c r="DJ450" s="16" t="s">
        <v>163</v>
      </c>
      <c r="DK450" s="16" t="s">
        <v>163</v>
      </c>
      <c r="DL450" s="16" t="s">
        <v>163</v>
      </c>
      <c r="DM450" s="16" t="s">
        <v>163</v>
      </c>
      <c r="DN450" s="16" t="s">
        <v>163</v>
      </c>
      <c r="DO450" s="16" t="s">
        <v>163</v>
      </c>
      <c r="DP450" s="16" t="s">
        <v>163</v>
      </c>
      <c r="DQ450" s="16" t="s">
        <v>163</v>
      </c>
      <c r="DR450" s="16" t="s">
        <v>163</v>
      </c>
      <c r="DS450" s="16" t="s">
        <v>163</v>
      </c>
      <c r="DT450" s="16" t="s">
        <v>163</v>
      </c>
      <c r="DU450" s="16" t="s">
        <v>163</v>
      </c>
      <c r="DV450" s="16" t="s">
        <v>163</v>
      </c>
      <c r="DW450" s="16" t="s">
        <v>163</v>
      </c>
      <c r="DX450" s="16" t="s">
        <v>163</v>
      </c>
      <c r="DY450" s="16" t="s">
        <v>163</v>
      </c>
      <c r="DZ450" s="16" t="s">
        <v>163</v>
      </c>
      <c r="EA450" s="16" t="s">
        <v>163</v>
      </c>
      <c r="EB450" s="16" t="s">
        <v>163</v>
      </c>
      <c r="EC450" s="16" t="s">
        <v>163</v>
      </c>
      <c r="ED450" s="16" t="s">
        <v>163</v>
      </c>
      <c r="EE450" s="16" t="s">
        <v>163</v>
      </c>
      <c r="EF450" s="16" t="s">
        <v>163</v>
      </c>
      <c r="EG450" s="16" t="s">
        <v>163</v>
      </c>
      <c r="EH450" s="16" t="s">
        <v>163</v>
      </c>
      <c r="EI450">
        <v>5</v>
      </c>
      <c r="EJ450">
        <v>2</v>
      </c>
      <c r="EK450" t="s">
        <v>163</v>
      </c>
      <c r="EL450">
        <v>3</v>
      </c>
      <c r="EM450">
        <v>16</v>
      </c>
      <c r="EN450">
        <v>16</v>
      </c>
      <c r="EO450">
        <v>14</v>
      </c>
      <c r="EP450">
        <v>14</v>
      </c>
      <c r="EQ450">
        <v>22</v>
      </c>
      <c r="ER450" t="s">
        <v>163</v>
      </c>
      <c r="ES450">
        <v>9</v>
      </c>
      <c r="ET450" t="s">
        <v>163</v>
      </c>
      <c r="EU450">
        <v>3</v>
      </c>
      <c r="EV450">
        <v>1952</v>
      </c>
      <c r="EW450">
        <v>1</v>
      </c>
      <c r="EX450" t="s">
        <v>341</v>
      </c>
      <c r="EY450" t="s">
        <v>350</v>
      </c>
      <c r="EZ450" t="s">
        <v>334</v>
      </c>
      <c r="FA450" t="s">
        <v>163</v>
      </c>
      <c r="FB450" t="s">
        <v>163</v>
      </c>
      <c r="FC450" t="s">
        <v>163</v>
      </c>
      <c r="FD450" t="s">
        <v>163</v>
      </c>
      <c r="FE450" t="s">
        <v>163</v>
      </c>
      <c r="FF450" t="s">
        <v>163</v>
      </c>
      <c r="FG450" t="s">
        <v>163</v>
      </c>
      <c r="FH450" t="s">
        <v>163</v>
      </c>
      <c r="FI450" t="s">
        <v>163</v>
      </c>
      <c r="FJ450" t="s">
        <v>163</v>
      </c>
      <c r="FK450">
        <f t="shared" ref="FK450:FK513" si="14">IF(AND(OR(AF450="never",AF450="once"),OR(AG450="never",AG450="once"),OR(AH450="never",AH450="once"),OR(AI450="never",AI450="once"),OR(AJ450="never",AJ450="once"),OR(AK450="never",AK450="once"),OR(AL450="never",AL450="once"),OR(AM450="never",AM450="once"),OR(AN450="never",AN450="once")),0,1)</f>
        <v>1</v>
      </c>
      <c r="FL450">
        <f t="shared" ref="FL450:FL513" si="15">IF(EX450="SDA",1,0)</f>
        <v>0</v>
      </c>
    </row>
    <row r="451" spans="1:168" x14ac:dyDescent="0.25">
      <c r="A451">
        <v>450</v>
      </c>
      <c r="B451" t="s">
        <v>235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10301</v>
      </c>
      <c r="J451" t="s">
        <v>236</v>
      </c>
      <c r="K451" t="s">
        <v>237</v>
      </c>
      <c r="L451" t="s">
        <v>172</v>
      </c>
      <c r="M451">
        <v>1</v>
      </c>
      <c r="N451">
        <v>1</v>
      </c>
      <c r="O451">
        <v>2</v>
      </c>
      <c r="P451">
        <v>2</v>
      </c>
      <c r="Q451">
        <v>0</v>
      </c>
      <c r="R451">
        <v>1</v>
      </c>
      <c r="S451" t="s">
        <v>163</v>
      </c>
      <c r="T451">
        <v>50</v>
      </c>
      <c r="U451">
        <v>0</v>
      </c>
      <c r="V451">
        <v>50</v>
      </c>
      <c r="W451" t="s">
        <v>310</v>
      </c>
      <c r="X451" t="s">
        <v>310</v>
      </c>
      <c r="Y451" t="s">
        <v>310</v>
      </c>
      <c r="Z451" t="s">
        <v>310</v>
      </c>
      <c r="AA451" t="s">
        <v>312</v>
      </c>
      <c r="AB451" t="s">
        <v>311</v>
      </c>
      <c r="AC451" t="s">
        <v>313</v>
      </c>
      <c r="AD451" t="s">
        <v>312</v>
      </c>
      <c r="AE451" t="s">
        <v>310</v>
      </c>
      <c r="AF451" t="s">
        <v>316</v>
      </c>
      <c r="AG451" t="s">
        <v>316</v>
      </c>
      <c r="AH451" t="s">
        <v>306</v>
      </c>
      <c r="AI451" t="s">
        <v>306</v>
      </c>
      <c r="AJ451" t="s">
        <v>315</v>
      </c>
      <c r="AK451" t="s">
        <v>316</v>
      </c>
      <c r="AL451" t="s">
        <v>316</v>
      </c>
      <c r="AM451" t="s">
        <v>316</v>
      </c>
      <c r="AN451" t="s">
        <v>306</v>
      </c>
      <c r="AO451" t="s">
        <v>163</v>
      </c>
      <c r="AP451" t="s">
        <v>163</v>
      </c>
      <c r="AQ451" t="s">
        <v>163</v>
      </c>
      <c r="AR451" t="s">
        <v>163</v>
      </c>
      <c r="AS451">
        <v>1.8</v>
      </c>
      <c r="AT451" t="s">
        <v>318</v>
      </c>
      <c r="AU451" t="s">
        <v>326</v>
      </c>
      <c r="AV451" t="s">
        <v>163</v>
      </c>
      <c r="AW451" t="s">
        <v>163</v>
      </c>
      <c r="AX451" t="s">
        <v>163</v>
      </c>
      <c r="AY451" t="s">
        <v>163</v>
      </c>
      <c r="AZ451" t="s">
        <v>163</v>
      </c>
      <c r="BA451" t="s">
        <v>163</v>
      </c>
      <c r="BB451" t="s">
        <v>163</v>
      </c>
      <c r="BC451" t="s">
        <v>163</v>
      </c>
      <c r="BD451" t="s">
        <v>163</v>
      </c>
      <c r="BE451" t="s">
        <v>163</v>
      </c>
      <c r="BF451" t="s">
        <v>163</v>
      </c>
      <c r="BG451" t="s">
        <v>163</v>
      </c>
      <c r="BH451">
        <v>2</v>
      </c>
      <c r="BI451" t="s">
        <v>163</v>
      </c>
      <c r="BJ451" t="s">
        <v>163</v>
      </c>
      <c r="BK451" t="s">
        <v>163</v>
      </c>
      <c r="BL451" t="s">
        <v>163</v>
      </c>
      <c r="BM451">
        <v>2</v>
      </c>
      <c r="BN451" t="s">
        <v>163</v>
      </c>
      <c r="BO451" t="s">
        <v>163</v>
      </c>
      <c r="BP451" t="s">
        <v>163</v>
      </c>
      <c r="BQ451" t="s">
        <v>163</v>
      </c>
      <c r="BR451" s="16">
        <v>2</v>
      </c>
      <c r="BS451" s="16">
        <v>0</v>
      </c>
      <c r="BT451" s="16">
        <v>0</v>
      </c>
      <c r="BU451" s="16">
        <v>2</v>
      </c>
      <c r="BV451" s="16">
        <v>0</v>
      </c>
      <c r="BW451" s="16">
        <v>0</v>
      </c>
      <c r="BX451" s="16" t="s">
        <v>163</v>
      </c>
      <c r="BY451" s="16" t="s">
        <v>163</v>
      </c>
      <c r="BZ451" s="16" t="s">
        <v>163</v>
      </c>
      <c r="CA451" s="16" t="s">
        <v>163</v>
      </c>
      <c r="CB451" s="16" t="s">
        <v>163</v>
      </c>
      <c r="CC451" s="16" t="s">
        <v>163</v>
      </c>
      <c r="CD451" s="16" t="s">
        <v>163</v>
      </c>
      <c r="CE451" s="16" t="s">
        <v>163</v>
      </c>
      <c r="CF451" s="16" t="s">
        <v>163</v>
      </c>
      <c r="CG451" s="16" t="s">
        <v>163</v>
      </c>
      <c r="CH451" s="16" t="s">
        <v>163</v>
      </c>
      <c r="CI451" s="16" t="s">
        <v>163</v>
      </c>
      <c r="CJ451" s="16" t="s">
        <v>163</v>
      </c>
      <c r="CK451" s="16" t="s">
        <v>163</v>
      </c>
      <c r="CL451" s="16" t="s">
        <v>163</v>
      </c>
      <c r="CM451" s="16" t="s">
        <v>163</v>
      </c>
      <c r="CN451" s="16" t="s">
        <v>163</v>
      </c>
      <c r="CO451" s="16" t="s">
        <v>163</v>
      </c>
      <c r="CP451" s="16" t="s">
        <v>163</v>
      </c>
      <c r="CQ451" s="16" t="s">
        <v>163</v>
      </c>
      <c r="CR451" s="16" t="s">
        <v>163</v>
      </c>
      <c r="CS451" s="16" t="s">
        <v>163</v>
      </c>
      <c r="CT451" s="16" t="s">
        <v>163</v>
      </c>
      <c r="CU451" s="16" t="s">
        <v>163</v>
      </c>
      <c r="CV451" s="16" t="s">
        <v>163</v>
      </c>
      <c r="CW451" s="16" t="s">
        <v>163</v>
      </c>
      <c r="CX451" s="16" t="s">
        <v>163</v>
      </c>
      <c r="CY451" s="16" t="s">
        <v>163</v>
      </c>
      <c r="CZ451" s="16" t="s">
        <v>163</v>
      </c>
      <c r="DA451" s="16" t="s">
        <v>163</v>
      </c>
      <c r="DB451" s="16" t="s">
        <v>163</v>
      </c>
      <c r="DC451" s="16" t="s">
        <v>163</v>
      </c>
      <c r="DD451" s="16" t="s">
        <v>163</v>
      </c>
      <c r="DE451" s="16" t="s">
        <v>163</v>
      </c>
      <c r="DF451" s="16" t="s">
        <v>163</v>
      </c>
      <c r="DG451" s="16" t="s">
        <v>163</v>
      </c>
      <c r="DH451" s="16" t="s">
        <v>163</v>
      </c>
      <c r="DI451" s="16" t="s">
        <v>163</v>
      </c>
      <c r="DJ451" s="16" t="s">
        <v>163</v>
      </c>
      <c r="DK451" s="16" t="s">
        <v>163</v>
      </c>
      <c r="DL451" s="16" t="s">
        <v>163</v>
      </c>
      <c r="DM451" s="16" t="s">
        <v>163</v>
      </c>
      <c r="DN451" s="16" t="s">
        <v>163</v>
      </c>
      <c r="DO451" s="16" t="s">
        <v>163</v>
      </c>
      <c r="DP451" s="16" t="s">
        <v>163</v>
      </c>
      <c r="DQ451" s="16" t="s">
        <v>163</v>
      </c>
      <c r="DR451" s="16" t="s">
        <v>163</v>
      </c>
      <c r="DS451" s="16" t="s">
        <v>163</v>
      </c>
      <c r="DT451" s="16" t="s">
        <v>163</v>
      </c>
      <c r="DU451" s="16" t="s">
        <v>163</v>
      </c>
      <c r="DV451" s="16" t="s">
        <v>163</v>
      </c>
      <c r="DW451" s="16" t="s">
        <v>163</v>
      </c>
      <c r="DX451" s="16" t="s">
        <v>163</v>
      </c>
      <c r="DY451" s="16" t="s">
        <v>163</v>
      </c>
      <c r="DZ451" s="16" t="s">
        <v>163</v>
      </c>
      <c r="EA451" s="16" t="s">
        <v>163</v>
      </c>
      <c r="EB451" s="16" t="s">
        <v>163</v>
      </c>
      <c r="EC451" s="16" t="s">
        <v>163</v>
      </c>
      <c r="ED451" s="16" t="s">
        <v>163</v>
      </c>
      <c r="EE451" s="16" t="s">
        <v>163</v>
      </c>
      <c r="EF451" s="16" t="s">
        <v>163</v>
      </c>
      <c r="EG451" s="16" t="s">
        <v>163</v>
      </c>
      <c r="EH451" s="16" t="s">
        <v>163</v>
      </c>
      <c r="EI451">
        <v>5</v>
      </c>
      <c r="EJ451">
        <v>2</v>
      </c>
      <c r="EK451" t="s">
        <v>163</v>
      </c>
      <c r="EL451">
        <v>3</v>
      </c>
      <c r="EM451">
        <v>16</v>
      </c>
      <c r="EN451">
        <v>16</v>
      </c>
      <c r="EO451">
        <v>14</v>
      </c>
      <c r="EP451">
        <v>14</v>
      </c>
      <c r="EQ451">
        <v>23</v>
      </c>
      <c r="ER451" t="s">
        <v>163</v>
      </c>
      <c r="ES451">
        <v>9</v>
      </c>
      <c r="ET451" t="s">
        <v>163</v>
      </c>
      <c r="EU451">
        <v>3</v>
      </c>
      <c r="EV451">
        <v>1972</v>
      </c>
      <c r="EW451">
        <v>1</v>
      </c>
      <c r="EX451" t="s">
        <v>345</v>
      </c>
      <c r="EY451" t="s">
        <v>348</v>
      </c>
      <c r="EZ451" t="s">
        <v>334</v>
      </c>
      <c r="FA451" t="s">
        <v>163</v>
      </c>
      <c r="FB451" t="s">
        <v>163</v>
      </c>
      <c r="FC451" t="s">
        <v>163</v>
      </c>
      <c r="FD451" t="s">
        <v>163</v>
      </c>
      <c r="FE451" t="s">
        <v>163</v>
      </c>
      <c r="FF451" t="s">
        <v>163</v>
      </c>
      <c r="FG451" t="s">
        <v>163</v>
      </c>
      <c r="FH451" t="s">
        <v>163</v>
      </c>
      <c r="FI451" t="s">
        <v>163</v>
      </c>
      <c r="FJ451" t="s">
        <v>163</v>
      </c>
      <c r="FK451">
        <f t="shared" si="14"/>
        <v>1</v>
      </c>
      <c r="FL451">
        <f t="shared" si="15"/>
        <v>0</v>
      </c>
    </row>
    <row r="452" spans="1:168" x14ac:dyDescent="0.25">
      <c r="A452">
        <v>451</v>
      </c>
      <c r="B452" t="s">
        <v>235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10301</v>
      </c>
      <c r="J452" t="s">
        <v>236</v>
      </c>
      <c r="K452" t="s">
        <v>237</v>
      </c>
      <c r="L452" t="s">
        <v>172</v>
      </c>
      <c r="M452">
        <v>1</v>
      </c>
      <c r="N452">
        <v>1</v>
      </c>
      <c r="O452">
        <v>2</v>
      </c>
      <c r="P452">
        <v>2</v>
      </c>
      <c r="Q452">
        <v>0</v>
      </c>
      <c r="R452">
        <v>1</v>
      </c>
      <c r="S452" t="s">
        <v>163</v>
      </c>
      <c r="T452">
        <v>50</v>
      </c>
      <c r="U452">
        <v>0</v>
      </c>
      <c r="V452">
        <v>50</v>
      </c>
      <c r="W452" t="s">
        <v>313</v>
      </c>
      <c r="X452" t="s">
        <v>310</v>
      </c>
      <c r="Y452" t="s">
        <v>312</v>
      </c>
      <c r="Z452" t="s">
        <v>313</v>
      </c>
      <c r="AA452" t="s">
        <v>310</v>
      </c>
      <c r="AB452" t="s">
        <v>312</v>
      </c>
      <c r="AC452" t="s">
        <v>313</v>
      </c>
      <c r="AD452" t="s">
        <v>312</v>
      </c>
      <c r="AE452" t="s">
        <v>310</v>
      </c>
      <c r="AF452" t="s">
        <v>316</v>
      </c>
      <c r="AG452" t="s">
        <v>316</v>
      </c>
      <c r="AH452" t="s">
        <v>316</v>
      </c>
      <c r="AI452" t="s">
        <v>306</v>
      </c>
      <c r="AJ452" t="s">
        <v>306</v>
      </c>
      <c r="AK452" t="s">
        <v>315</v>
      </c>
      <c r="AL452" t="s">
        <v>314</v>
      </c>
      <c r="AM452" t="s">
        <v>306</v>
      </c>
      <c r="AN452" t="s">
        <v>306</v>
      </c>
      <c r="AO452" t="s">
        <v>163</v>
      </c>
      <c r="AP452" t="s">
        <v>163</v>
      </c>
      <c r="AQ452" t="s">
        <v>318</v>
      </c>
      <c r="AR452">
        <v>2</v>
      </c>
      <c r="AS452" t="s">
        <v>163</v>
      </c>
      <c r="AT452" t="s">
        <v>318</v>
      </c>
      <c r="AU452" t="s">
        <v>326</v>
      </c>
      <c r="AV452" t="s">
        <v>163</v>
      </c>
      <c r="AW452" t="s">
        <v>163</v>
      </c>
      <c r="AX452" t="s">
        <v>163</v>
      </c>
      <c r="AY452" t="s">
        <v>163</v>
      </c>
      <c r="AZ452">
        <v>1</v>
      </c>
      <c r="BA452">
        <v>1</v>
      </c>
      <c r="BB452" t="s">
        <v>163</v>
      </c>
      <c r="BC452" t="s">
        <v>163</v>
      </c>
      <c r="BD452" t="s">
        <v>163</v>
      </c>
      <c r="BE452" t="s">
        <v>163</v>
      </c>
      <c r="BF452" t="s">
        <v>163</v>
      </c>
      <c r="BG452" t="s">
        <v>163</v>
      </c>
      <c r="BH452" t="s">
        <v>163</v>
      </c>
      <c r="BI452" t="s">
        <v>163</v>
      </c>
      <c r="BJ452" t="s">
        <v>163</v>
      </c>
      <c r="BK452" t="s">
        <v>163</v>
      </c>
      <c r="BL452" t="s">
        <v>163</v>
      </c>
      <c r="BM452">
        <v>2</v>
      </c>
      <c r="BN452" t="s">
        <v>163</v>
      </c>
      <c r="BO452" t="s">
        <v>163</v>
      </c>
      <c r="BP452" t="s">
        <v>163</v>
      </c>
      <c r="BQ452" t="s">
        <v>163</v>
      </c>
      <c r="BR452" s="16">
        <v>1</v>
      </c>
      <c r="BS452" s="16">
        <v>3</v>
      </c>
      <c r="BT452" s="16">
        <v>1</v>
      </c>
      <c r="BU452" s="16">
        <v>2</v>
      </c>
      <c r="BV452" s="16">
        <v>0</v>
      </c>
      <c r="BW452" s="16">
        <v>0</v>
      </c>
      <c r="BX452" s="16" t="s">
        <v>163</v>
      </c>
      <c r="BY452" s="16" t="s">
        <v>163</v>
      </c>
      <c r="BZ452" s="16" t="s">
        <v>163</v>
      </c>
      <c r="CA452" s="16">
        <v>301</v>
      </c>
      <c r="CB452" s="16" t="s">
        <v>163</v>
      </c>
      <c r="CC452" s="16" t="s">
        <v>163</v>
      </c>
      <c r="CD452" s="16" t="s">
        <v>163</v>
      </c>
      <c r="CE452" s="16" t="s">
        <v>163</v>
      </c>
      <c r="CF452" s="16" t="s">
        <v>163</v>
      </c>
      <c r="CG452" s="16" t="s">
        <v>163</v>
      </c>
      <c r="CH452" s="16" t="s">
        <v>163</v>
      </c>
      <c r="CI452" s="16" t="s">
        <v>163</v>
      </c>
      <c r="CJ452" s="16" t="s">
        <v>163</v>
      </c>
      <c r="CK452" s="16" t="s">
        <v>163</v>
      </c>
      <c r="CL452" s="16" t="s">
        <v>163</v>
      </c>
      <c r="CM452" s="16" t="s">
        <v>163</v>
      </c>
      <c r="CN452" s="16" t="s">
        <v>163</v>
      </c>
      <c r="CO452" s="16" t="s">
        <v>163</v>
      </c>
      <c r="CP452" s="16" t="s">
        <v>163</v>
      </c>
      <c r="CQ452" s="16" t="s">
        <v>163</v>
      </c>
      <c r="CR452" s="16" t="s">
        <v>163</v>
      </c>
      <c r="CS452" s="16" t="s">
        <v>163</v>
      </c>
      <c r="CT452" s="16" t="s">
        <v>163</v>
      </c>
      <c r="CU452" s="16">
        <v>301</v>
      </c>
      <c r="CV452" s="16" t="s">
        <v>163</v>
      </c>
      <c r="CW452" s="16">
        <v>1</v>
      </c>
      <c r="CX452" s="16">
        <v>1</v>
      </c>
      <c r="CY452" s="16">
        <v>7</v>
      </c>
      <c r="CZ452" s="16" t="s">
        <v>163</v>
      </c>
      <c r="DA452" s="16" t="s">
        <v>163</v>
      </c>
      <c r="DB452" s="16" t="s">
        <v>163</v>
      </c>
      <c r="DC452" s="16" t="s">
        <v>163</v>
      </c>
      <c r="DD452" s="16" t="s">
        <v>163</v>
      </c>
      <c r="DE452" s="16" t="s">
        <v>163</v>
      </c>
      <c r="DF452" s="16" t="s">
        <v>163</v>
      </c>
      <c r="DG452" s="16" t="s">
        <v>163</v>
      </c>
      <c r="DH452" s="16" t="s">
        <v>163</v>
      </c>
      <c r="DI452" s="16" t="s">
        <v>163</v>
      </c>
      <c r="DJ452" s="16" t="s">
        <v>163</v>
      </c>
      <c r="DK452" s="16" t="s">
        <v>163</v>
      </c>
      <c r="DL452" s="16" t="s">
        <v>163</v>
      </c>
      <c r="DM452" s="16" t="s">
        <v>163</v>
      </c>
      <c r="DN452" s="16" t="s">
        <v>163</v>
      </c>
      <c r="DO452" s="16" t="s">
        <v>163</v>
      </c>
      <c r="DP452" s="16" t="s">
        <v>163</v>
      </c>
      <c r="DQ452" s="16" t="s">
        <v>163</v>
      </c>
      <c r="DR452" s="16" t="s">
        <v>163</v>
      </c>
      <c r="DS452" s="16" t="s">
        <v>163</v>
      </c>
      <c r="DT452" s="16" t="s">
        <v>163</v>
      </c>
      <c r="DU452" s="16" t="s">
        <v>163</v>
      </c>
      <c r="DV452" s="16" t="s">
        <v>163</v>
      </c>
      <c r="DW452" s="16" t="s">
        <v>163</v>
      </c>
      <c r="DX452" s="16" t="s">
        <v>163</v>
      </c>
      <c r="DY452" s="16" t="s">
        <v>163</v>
      </c>
      <c r="DZ452" s="16" t="s">
        <v>163</v>
      </c>
      <c r="EA452" s="16" t="s">
        <v>163</v>
      </c>
      <c r="EB452" s="16" t="s">
        <v>163</v>
      </c>
      <c r="EC452" s="16" t="s">
        <v>163</v>
      </c>
      <c r="ED452" s="16" t="s">
        <v>163</v>
      </c>
      <c r="EE452" s="16" t="s">
        <v>163</v>
      </c>
      <c r="EF452" s="16" t="s">
        <v>163</v>
      </c>
      <c r="EG452" s="16" t="s">
        <v>163</v>
      </c>
      <c r="EH452" s="16" t="s">
        <v>163</v>
      </c>
      <c r="EI452">
        <v>5</v>
      </c>
      <c r="EJ452">
        <v>2</v>
      </c>
      <c r="EK452" t="s">
        <v>163</v>
      </c>
      <c r="EL452">
        <v>3</v>
      </c>
      <c r="EM452">
        <v>14</v>
      </c>
      <c r="EN452">
        <v>16</v>
      </c>
      <c r="EO452">
        <v>14</v>
      </c>
      <c r="EP452">
        <v>16</v>
      </c>
      <c r="EQ452">
        <v>21</v>
      </c>
      <c r="ER452" t="s">
        <v>163</v>
      </c>
      <c r="ES452">
        <v>9</v>
      </c>
      <c r="ET452" t="s">
        <v>163</v>
      </c>
      <c r="EU452">
        <v>3</v>
      </c>
      <c r="EV452">
        <v>1968</v>
      </c>
      <c r="EW452">
        <v>1</v>
      </c>
      <c r="EX452" t="s">
        <v>338</v>
      </c>
      <c r="EY452" t="s">
        <v>350</v>
      </c>
      <c r="EZ452" t="s">
        <v>334</v>
      </c>
      <c r="FA452" t="s">
        <v>163</v>
      </c>
      <c r="FB452" t="s">
        <v>163</v>
      </c>
      <c r="FC452" t="s">
        <v>163</v>
      </c>
      <c r="FD452" t="s">
        <v>163</v>
      </c>
      <c r="FE452" t="s">
        <v>163</v>
      </c>
      <c r="FF452" t="s">
        <v>163</v>
      </c>
      <c r="FG452" t="s">
        <v>163</v>
      </c>
      <c r="FH452" t="s">
        <v>163</v>
      </c>
      <c r="FI452" t="s">
        <v>163</v>
      </c>
      <c r="FJ452" t="s">
        <v>163</v>
      </c>
      <c r="FK452">
        <f t="shared" si="14"/>
        <v>1</v>
      </c>
      <c r="FL452">
        <f t="shared" si="15"/>
        <v>0</v>
      </c>
    </row>
    <row r="453" spans="1:168" x14ac:dyDescent="0.25">
      <c r="A453">
        <v>452</v>
      </c>
      <c r="B453" t="s">
        <v>235</v>
      </c>
      <c r="C453">
        <v>0</v>
      </c>
      <c r="D453">
        <v>0</v>
      </c>
      <c r="E453">
        <v>1</v>
      </c>
      <c r="F453">
        <v>1</v>
      </c>
      <c r="G453">
        <v>1</v>
      </c>
      <c r="H453">
        <v>1</v>
      </c>
      <c r="I453">
        <v>10301</v>
      </c>
      <c r="J453" t="s">
        <v>236</v>
      </c>
      <c r="K453" t="s">
        <v>237</v>
      </c>
      <c r="L453" t="s">
        <v>172</v>
      </c>
      <c r="M453">
        <v>1</v>
      </c>
      <c r="N453">
        <v>1</v>
      </c>
      <c r="O453">
        <v>3</v>
      </c>
      <c r="P453">
        <v>2</v>
      </c>
      <c r="Q453">
        <v>1</v>
      </c>
      <c r="R453">
        <v>1</v>
      </c>
      <c r="S453" t="s">
        <v>163</v>
      </c>
      <c r="T453">
        <v>50</v>
      </c>
      <c r="U453">
        <v>0</v>
      </c>
      <c r="V453">
        <v>50</v>
      </c>
      <c r="W453" t="s">
        <v>310</v>
      </c>
      <c r="X453" t="s">
        <v>310</v>
      </c>
      <c r="Y453" t="s">
        <v>310</v>
      </c>
      <c r="Z453" t="s">
        <v>310</v>
      </c>
      <c r="AA453" t="s">
        <v>313</v>
      </c>
      <c r="AB453" t="s">
        <v>311</v>
      </c>
      <c r="AC453" t="s">
        <v>311</v>
      </c>
      <c r="AD453" t="s">
        <v>313</v>
      </c>
      <c r="AE453" t="s">
        <v>313</v>
      </c>
      <c r="AF453" t="s">
        <v>306</v>
      </c>
      <c r="AG453" t="s">
        <v>306</v>
      </c>
      <c r="AH453" t="s">
        <v>306</v>
      </c>
      <c r="AI453" t="s">
        <v>306</v>
      </c>
      <c r="AJ453" t="s">
        <v>315</v>
      </c>
      <c r="AK453" t="s">
        <v>315</v>
      </c>
      <c r="AL453" t="s">
        <v>316</v>
      </c>
      <c r="AM453" t="s">
        <v>306</v>
      </c>
      <c r="AN453" t="s">
        <v>306</v>
      </c>
      <c r="AO453" t="s">
        <v>163</v>
      </c>
      <c r="AP453" t="s">
        <v>163</v>
      </c>
      <c r="AQ453" t="s">
        <v>163</v>
      </c>
      <c r="AR453" t="s">
        <v>163</v>
      </c>
      <c r="AS453" t="s">
        <v>163</v>
      </c>
      <c r="AT453" t="s">
        <v>318</v>
      </c>
      <c r="AU453" t="s">
        <v>318</v>
      </c>
      <c r="AV453" t="s">
        <v>163</v>
      </c>
      <c r="AW453" t="s">
        <v>163</v>
      </c>
      <c r="AX453" t="s">
        <v>163</v>
      </c>
      <c r="AY453" t="s">
        <v>163</v>
      </c>
      <c r="AZ453" t="s">
        <v>163</v>
      </c>
      <c r="BA453" t="s">
        <v>163</v>
      </c>
      <c r="BB453" t="s">
        <v>163</v>
      </c>
      <c r="BC453" t="s">
        <v>163</v>
      </c>
      <c r="BD453" t="s">
        <v>163</v>
      </c>
      <c r="BE453" t="s">
        <v>163</v>
      </c>
      <c r="BF453" t="s">
        <v>163</v>
      </c>
      <c r="BG453" t="s">
        <v>163</v>
      </c>
      <c r="BH453">
        <v>2</v>
      </c>
      <c r="BI453" t="s">
        <v>163</v>
      </c>
      <c r="BJ453" t="s">
        <v>163</v>
      </c>
      <c r="BK453" t="s">
        <v>163</v>
      </c>
      <c r="BL453" t="s">
        <v>163</v>
      </c>
      <c r="BM453">
        <v>2</v>
      </c>
      <c r="BN453" t="s">
        <v>163</v>
      </c>
      <c r="BO453" t="s">
        <v>163</v>
      </c>
      <c r="BP453" t="s">
        <v>163</v>
      </c>
      <c r="BQ453" t="s">
        <v>163</v>
      </c>
      <c r="BR453" s="16">
        <v>2</v>
      </c>
      <c r="BS453" s="16">
        <v>0</v>
      </c>
      <c r="BT453" s="16">
        <v>0</v>
      </c>
      <c r="BU453" s="16">
        <v>2</v>
      </c>
      <c r="BV453" s="16">
        <v>0</v>
      </c>
      <c r="BW453" s="16">
        <v>0</v>
      </c>
      <c r="BX453" s="16" t="s">
        <v>163</v>
      </c>
      <c r="BY453" s="16" t="s">
        <v>163</v>
      </c>
      <c r="BZ453" s="16" t="s">
        <v>163</v>
      </c>
      <c r="CA453" s="16" t="s">
        <v>163</v>
      </c>
      <c r="CB453" s="16" t="s">
        <v>163</v>
      </c>
      <c r="CC453" s="16" t="s">
        <v>163</v>
      </c>
      <c r="CD453" s="16" t="s">
        <v>163</v>
      </c>
      <c r="CE453" s="16" t="s">
        <v>163</v>
      </c>
      <c r="CF453" s="16" t="s">
        <v>163</v>
      </c>
      <c r="CG453" s="16" t="s">
        <v>163</v>
      </c>
      <c r="CH453" s="16" t="s">
        <v>163</v>
      </c>
      <c r="CI453" s="16" t="s">
        <v>163</v>
      </c>
      <c r="CJ453" s="16" t="s">
        <v>163</v>
      </c>
      <c r="CK453" s="16" t="s">
        <v>163</v>
      </c>
      <c r="CL453" s="16" t="s">
        <v>163</v>
      </c>
      <c r="CM453" s="16" t="s">
        <v>163</v>
      </c>
      <c r="CN453" s="16" t="s">
        <v>163</v>
      </c>
      <c r="CO453" s="16" t="s">
        <v>163</v>
      </c>
      <c r="CP453" s="16" t="s">
        <v>163</v>
      </c>
      <c r="CQ453" s="16" t="s">
        <v>163</v>
      </c>
      <c r="CR453" s="16" t="s">
        <v>163</v>
      </c>
      <c r="CS453" s="16" t="s">
        <v>163</v>
      </c>
      <c r="CT453" s="16" t="s">
        <v>163</v>
      </c>
      <c r="CU453" s="16" t="s">
        <v>163</v>
      </c>
      <c r="CV453" s="16" t="s">
        <v>163</v>
      </c>
      <c r="CW453" s="16" t="s">
        <v>163</v>
      </c>
      <c r="CX453" s="16" t="s">
        <v>163</v>
      </c>
      <c r="CY453" s="16" t="s">
        <v>163</v>
      </c>
      <c r="CZ453" s="16" t="s">
        <v>163</v>
      </c>
      <c r="DA453" s="16" t="s">
        <v>163</v>
      </c>
      <c r="DB453" s="16" t="s">
        <v>163</v>
      </c>
      <c r="DC453" s="16" t="s">
        <v>163</v>
      </c>
      <c r="DD453" s="16" t="s">
        <v>163</v>
      </c>
      <c r="DE453" s="16" t="s">
        <v>163</v>
      </c>
      <c r="DF453" s="16" t="s">
        <v>163</v>
      </c>
      <c r="DG453" s="16" t="s">
        <v>163</v>
      </c>
      <c r="DH453" s="16" t="s">
        <v>163</v>
      </c>
      <c r="DI453" s="16" t="s">
        <v>163</v>
      </c>
      <c r="DJ453" s="16" t="s">
        <v>163</v>
      </c>
      <c r="DK453" s="16" t="s">
        <v>163</v>
      </c>
      <c r="DL453" s="16" t="s">
        <v>163</v>
      </c>
      <c r="DM453" s="16" t="s">
        <v>163</v>
      </c>
      <c r="DN453" s="16" t="s">
        <v>163</v>
      </c>
      <c r="DO453" s="16" t="s">
        <v>163</v>
      </c>
      <c r="DP453" s="16" t="s">
        <v>163</v>
      </c>
      <c r="DQ453" s="16" t="s">
        <v>163</v>
      </c>
      <c r="DR453" s="16" t="s">
        <v>163</v>
      </c>
      <c r="DS453" s="16" t="s">
        <v>163</v>
      </c>
      <c r="DT453" s="16" t="s">
        <v>163</v>
      </c>
      <c r="DU453" s="16" t="s">
        <v>163</v>
      </c>
      <c r="DV453" s="16" t="s">
        <v>163</v>
      </c>
      <c r="DW453" s="16" t="s">
        <v>163</v>
      </c>
      <c r="DX453" s="16" t="s">
        <v>163</v>
      </c>
      <c r="DY453" s="16" t="s">
        <v>163</v>
      </c>
      <c r="DZ453" s="16" t="s">
        <v>163</v>
      </c>
      <c r="EA453" s="16" t="s">
        <v>163</v>
      </c>
      <c r="EB453" s="16" t="s">
        <v>163</v>
      </c>
      <c r="EC453" s="16" t="s">
        <v>163</v>
      </c>
      <c r="ED453" s="16" t="s">
        <v>163</v>
      </c>
      <c r="EE453" s="16" t="s">
        <v>163</v>
      </c>
      <c r="EF453" s="16" t="s">
        <v>163</v>
      </c>
      <c r="EG453" s="16" t="s">
        <v>163</v>
      </c>
      <c r="EH453" s="16" t="s">
        <v>163</v>
      </c>
      <c r="EI453">
        <v>6</v>
      </c>
      <c r="EJ453" t="s">
        <v>163</v>
      </c>
      <c r="EK453">
        <v>6</v>
      </c>
      <c r="EL453" t="s">
        <v>163</v>
      </c>
      <c r="EM453" t="s">
        <v>163</v>
      </c>
      <c r="EN453" t="s">
        <v>163</v>
      </c>
      <c r="EO453" t="s">
        <v>163</v>
      </c>
      <c r="EP453" t="s">
        <v>163</v>
      </c>
      <c r="EQ453" t="s">
        <v>163</v>
      </c>
      <c r="ER453" t="s">
        <v>163</v>
      </c>
      <c r="ES453" t="s">
        <v>163</v>
      </c>
      <c r="ET453" t="s">
        <v>163</v>
      </c>
      <c r="EU453">
        <v>3</v>
      </c>
      <c r="EV453">
        <v>1976</v>
      </c>
      <c r="EW453">
        <v>1</v>
      </c>
      <c r="EX453" t="s">
        <v>341</v>
      </c>
      <c r="EY453" t="s">
        <v>349</v>
      </c>
      <c r="EZ453" t="s">
        <v>335</v>
      </c>
      <c r="FA453" t="s">
        <v>163</v>
      </c>
      <c r="FB453" t="s">
        <v>163</v>
      </c>
      <c r="FC453" t="s">
        <v>163</v>
      </c>
      <c r="FD453" t="s">
        <v>163</v>
      </c>
      <c r="FE453" t="s">
        <v>163</v>
      </c>
      <c r="FF453" t="s">
        <v>163</v>
      </c>
      <c r="FG453" t="s">
        <v>163</v>
      </c>
      <c r="FH453" t="s">
        <v>163</v>
      </c>
      <c r="FI453" t="s">
        <v>163</v>
      </c>
      <c r="FJ453" t="s">
        <v>163</v>
      </c>
      <c r="FK453">
        <f t="shared" si="14"/>
        <v>1</v>
      </c>
      <c r="FL453">
        <f t="shared" si="15"/>
        <v>0</v>
      </c>
    </row>
    <row r="454" spans="1:168" x14ac:dyDescent="0.25">
      <c r="A454">
        <v>453</v>
      </c>
      <c r="B454" t="s">
        <v>235</v>
      </c>
      <c r="C454">
        <v>0</v>
      </c>
      <c r="D454">
        <v>0</v>
      </c>
      <c r="E454">
        <v>1</v>
      </c>
      <c r="F454">
        <v>0</v>
      </c>
      <c r="G454">
        <v>1</v>
      </c>
      <c r="H454">
        <v>1</v>
      </c>
      <c r="I454">
        <v>10301</v>
      </c>
      <c r="J454" t="s">
        <v>236</v>
      </c>
      <c r="K454" t="s">
        <v>237</v>
      </c>
      <c r="L454" t="s">
        <v>172</v>
      </c>
      <c r="M454">
        <v>1</v>
      </c>
      <c r="N454">
        <v>1</v>
      </c>
      <c r="O454">
        <v>3</v>
      </c>
      <c r="P454">
        <v>2</v>
      </c>
      <c r="Q454">
        <v>1</v>
      </c>
      <c r="R454">
        <v>1</v>
      </c>
      <c r="S454" t="s">
        <v>163</v>
      </c>
      <c r="T454">
        <v>0</v>
      </c>
      <c r="U454">
        <v>50</v>
      </c>
      <c r="V454">
        <v>50</v>
      </c>
      <c r="W454" t="s">
        <v>312</v>
      </c>
      <c r="X454" t="s">
        <v>310</v>
      </c>
      <c r="Y454" t="s">
        <v>313</v>
      </c>
      <c r="Z454" t="s">
        <v>313</v>
      </c>
      <c r="AA454" t="s">
        <v>310</v>
      </c>
      <c r="AB454" t="s">
        <v>312</v>
      </c>
      <c r="AC454" t="s">
        <v>311</v>
      </c>
      <c r="AD454" t="s">
        <v>310</v>
      </c>
      <c r="AE454" t="s">
        <v>310</v>
      </c>
      <c r="AF454" t="s">
        <v>306</v>
      </c>
      <c r="AG454" t="s">
        <v>306</v>
      </c>
      <c r="AH454" t="s">
        <v>306</v>
      </c>
      <c r="AI454" t="s">
        <v>306</v>
      </c>
      <c r="AJ454" t="s">
        <v>316</v>
      </c>
      <c r="AK454" t="s">
        <v>315</v>
      </c>
      <c r="AL454" t="s">
        <v>315</v>
      </c>
      <c r="AM454" t="s">
        <v>306</v>
      </c>
      <c r="AN454" t="s">
        <v>306</v>
      </c>
      <c r="AO454" t="s">
        <v>163</v>
      </c>
      <c r="AP454" t="s">
        <v>163</v>
      </c>
      <c r="AQ454" t="s">
        <v>163</v>
      </c>
      <c r="AR454" t="s">
        <v>163</v>
      </c>
      <c r="AS454" t="s">
        <v>163</v>
      </c>
      <c r="AT454" t="s">
        <v>318</v>
      </c>
      <c r="AU454" t="s">
        <v>318</v>
      </c>
      <c r="AV454" t="s">
        <v>163</v>
      </c>
      <c r="AW454" t="s">
        <v>163</v>
      </c>
      <c r="AX454" t="s">
        <v>163</v>
      </c>
      <c r="AY454" t="s">
        <v>163</v>
      </c>
      <c r="AZ454" t="s">
        <v>163</v>
      </c>
      <c r="BA454" t="s">
        <v>163</v>
      </c>
      <c r="BB454" t="s">
        <v>163</v>
      </c>
      <c r="BC454" t="s">
        <v>163</v>
      </c>
      <c r="BD454" t="s">
        <v>163</v>
      </c>
      <c r="BE454" t="s">
        <v>163</v>
      </c>
      <c r="BF454" t="s">
        <v>163</v>
      </c>
      <c r="BG454" t="s">
        <v>163</v>
      </c>
      <c r="BH454">
        <v>2</v>
      </c>
      <c r="BI454" t="s">
        <v>163</v>
      </c>
      <c r="BJ454" t="s">
        <v>163</v>
      </c>
      <c r="BK454" t="s">
        <v>163</v>
      </c>
      <c r="BL454" t="s">
        <v>163</v>
      </c>
      <c r="BM454">
        <v>2</v>
      </c>
      <c r="BN454" t="s">
        <v>163</v>
      </c>
      <c r="BO454" t="s">
        <v>163</v>
      </c>
      <c r="BP454" t="s">
        <v>163</v>
      </c>
      <c r="BQ454" t="s">
        <v>163</v>
      </c>
      <c r="BR454" s="16">
        <v>2</v>
      </c>
      <c r="BS454" s="16">
        <v>0</v>
      </c>
      <c r="BT454" s="16">
        <v>0</v>
      </c>
      <c r="BU454" s="16">
        <v>1</v>
      </c>
      <c r="BV454" s="16" t="s">
        <v>164</v>
      </c>
      <c r="BW454" s="16">
        <v>2</v>
      </c>
      <c r="BX454" s="16" t="s">
        <v>163</v>
      </c>
      <c r="BY454" s="16" t="s">
        <v>163</v>
      </c>
      <c r="BZ454" s="16" t="s">
        <v>163</v>
      </c>
      <c r="CA454" s="16" t="s">
        <v>163</v>
      </c>
      <c r="CB454" s="16" t="s">
        <v>163</v>
      </c>
      <c r="CC454" s="16" t="s">
        <v>163</v>
      </c>
      <c r="CD454" s="16" t="s">
        <v>163</v>
      </c>
      <c r="CE454" s="16" t="s">
        <v>163</v>
      </c>
      <c r="CF454" s="16" t="s">
        <v>163</v>
      </c>
      <c r="CG454" s="16" t="s">
        <v>163</v>
      </c>
      <c r="CH454" s="16" t="s">
        <v>163</v>
      </c>
      <c r="CI454" s="16" t="s">
        <v>163</v>
      </c>
      <c r="CJ454" s="16" t="s">
        <v>163</v>
      </c>
      <c r="CK454" s="16" t="s">
        <v>163</v>
      </c>
      <c r="CL454" s="16" t="s">
        <v>163</v>
      </c>
      <c r="CM454" s="16" t="s">
        <v>163</v>
      </c>
      <c r="CN454" s="16" t="s">
        <v>163</v>
      </c>
      <c r="CO454" s="16" t="s">
        <v>163</v>
      </c>
      <c r="CP454" s="16" t="s">
        <v>163</v>
      </c>
      <c r="CQ454" s="16" t="s">
        <v>163</v>
      </c>
      <c r="CR454" s="16" t="s">
        <v>163</v>
      </c>
      <c r="CS454" s="16" t="s">
        <v>163</v>
      </c>
      <c r="CT454" s="16" t="s">
        <v>163</v>
      </c>
      <c r="CU454" s="16" t="s">
        <v>163</v>
      </c>
      <c r="CV454" s="16" t="s">
        <v>163</v>
      </c>
      <c r="CW454" s="16" t="s">
        <v>163</v>
      </c>
      <c r="CX454" s="16" t="s">
        <v>163</v>
      </c>
      <c r="CY454" s="16" t="s">
        <v>163</v>
      </c>
      <c r="CZ454" s="16" t="s">
        <v>163</v>
      </c>
      <c r="DA454" s="16" t="s">
        <v>163</v>
      </c>
      <c r="DB454" s="16" t="s">
        <v>163</v>
      </c>
      <c r="DC454" s="16" t="s">
        <v>163</v>
      </c>
      <c r="DD454" s="16" t="s">
        <v>163</v>
      </c>
      <c r="DE454" s="16" t="s">
        <v>163</v>
      </c>
      <c r="DF454" s="16" t="s">
        <v>163</v>
      </c>
      <c r="DG454" s="16" t="s">
        <v>163</v>
      </c>
      <c r="DH454" s="16" t="s">
        <v>163</v>
      </c>
      <c r="DI454" s="16" t="s">
        <v>163</v>
      </c>
      <c r="DJ454" s="16" t="s">
        <v>163</v>
      </c>
      <c r="DK454" s="16" t="s">
        <v>163</v>
      </c>
      <c r="DL454" s="16" t="s">
        <v>163</v>
      </c>
      <c r="DM454" s="16" t="s">
        <v>163</v>
      </c>
      <c r="DN454" s="16" t="s">
        <v>163</v>
      </c>
      <c r="DO454" s="16">
        <v>301</v>
      </c>
      <c r="DP454" s="16" t="s">
        <v>163</v>
      </c>
      <c r="DQ454" s="16">
        <v>1</v>
      </c>
      <c r="DR454" s="16">
        <v>3</v>
      </c>
      <c r="DS454" s="16" t="s">
        <v>163</v>
      </c>
      <c r="DT454" s="16" t="s">
        <v>163</v>
      </c>
      <c r="DU454" s="16" t="s">
        <v>163</v>
      </c>
      <c r="DV454" s="16" t="s">
        <v>163</v>
      </c>
      <c r="DW454" s="16" t="s">
        <v>163</v>
      </c>
      <c r="DX454" s="16" t="s">
        <v>163</v>
      </c>
      <c r="DY454" s="16">
        <v>301</v>
      </c>
      <c r="DZ454" s="16" t="s">
        <v>163</v>
      </c>
      <c r="EA454" s="16">
        <v>1</v>
      </c>
      <c r="EB454" s="16">
        <v>3</v>
      </c>
      <c r="EC454" s="16" t="s">
        <v>163</v>
      </c>
      <c r="ED454" s="16" t="s">
        <v>163</v>
      </c>
      <c r="EE454" s="16" t="s">
        <v>163</v>
      </c>
      <c r="EF454" s="16" t="s">
        <v>163</v>
      </c>
      <c r="EG454" s="16" t="s">
        <v>163</v>
      </c>
      <c r="EH454" s="16" t="s">
        <v>163</v>
      </c>
      <c r="EI454">
        <v>6</v>
      </c>
      <c r="EJ454" t="s">
        <v>163</v>
      </c>
      <c r="EK454">
        <v>6</v>
      </c>
      <c r="EL454" t="s">
        <v>163</v>
      </c>
      <c r="EM454" t="s">
        <v>163</v>
      </c>
      <c r="EN454" t="s">
        <v>163</v>
      </c>
      <c r="EO454" t="s">
        <v>163</v>
      </c>
      <c r="EP454" t="s">
        <v>163</v>
      </c>
      <c r="EQ454" t="s">
        <v>163</v>
      </c>
      <c r="ER454" t="s">
        <v>163</v>
      </c>
      <c r="ES454" t="s">
        <v>163</v>
      </c>
      <c r="ET454" t="s">
        <v>163</v>
      </c>
      <c r="EU454">
        <v>4</v>
      </c>
      <c r="EV454">
        <v>1934</v>
      </c>
      <c r="EW454">
        <v>1</v>
      </c>
      <c r="EX454" t="s">
        <v>338</v>
      </c>
      <c r="EY454" t="s">
        <v>348</v>
      </c>
      <c r="EZ454" t="s">
        <v>332</v>
      </c>
      <c r="FA454" t="s">
        <v>163</v>
      </c>
      <c r="FB454" t="s">
        <v>163</v>
      </c>
      <c r="FC454" t="s">
        <v>163</v>
      </c>
      <c r="FD454" t="s">
        <v>163</v>
      </c>
      <c r="FE454" t="s">
        <v>163</v>
      </c>
      <c r="FF454" t="s">
        <v>163</v>
      </c>
      <c r="FG454" t="s">
        <v>163</v>
      </c>
      <c r="FH454" t="s">
        <v>163</v>
      </c>
      <c r="FI454" t="s">
        <v>163</v>
      </c>
      <c r="FJ454" t="s">
        <v>163</v>
      </c>
      <c r="FK454">
        <f t="shared" si="14"/>
        <v>1</v>
      </c>
      <c r="FL454">
        <f t="shared" si="15"/>
        <v>0</v>
      </c>
    </row>
    <row r="455" spans="1:168" x14ac:dyDescent="0.25">
      <c r="A455">
        <v>454</v>
      </c>
      <c r="B455" t="s">
        <v>235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10301</v>
      </c>
      <c r="J455" t="s">
        <v>236</v>
      </c>
      <c r="K455" t="s">
        <v>237</v>
      </c>
      <c r="L455" t="s">
        <v>236</v>
      </c>
      <c r="M455">
        <v>1</v>
      </c>
      <c r="N455">
        <v>1</v>
      </c>
      <c r="O455">
        <v>6</v>
      </c>
      <c r="P455">
        <v>4</v>
      </c>
      <c r="Q455">
        <v>2</v>
      </c>
      <c r="R455">
        <v>1</v>
      </c>
      <c r="S455" t="s">
        <v>163</v>
      </c>
      <c r="T455">
        <v>50</v>
      </c>
      <c r="U455">
        <v>50</v>
      </c>
      <c r="V455">
        <v>0</v>
      </c>
      <c r="W455" t="s">
        <v>310</v>
      </c>
      <c r="X455" t="s">
        <v>310</v>
      </c>
      <c r="Y455" t="s">
        <v>312</v>
      </c>
      <c r="Z455" t="s">
        <v>312</v>
      </c>
      <c r="AA455" t="s">
        <v>310</v>
      </c>
      <c r="AB455" t="s">
        <v>310</v>
      </c>
      <c r="AC455" t="s">
        <v>311</v>
      </c>
      <c r="AD455" t="s">
        <v>311</v>
      </c>
      <c r="AE455" t="s">
        <v>310</v>
      </c>
      <c r="AF455" t="s">
        <v>306</v>
      </c>
      <c r="AG455" t="s">
        <v>306</v>
      </c>
      <c r="AH455" t="s">
        <v>314</v>
      </c>
      <c r="AI455" t="s">
        <v>306</v>
      </c>
      <c r="AJ455" t="s">
        <v>315</v>
      </c>
      <c r="AK455" t="s">
        <v>306</v>
      </c>
      <c r="AL455" t="s">
        <v>314</v>
      </c>
      <c r="AM455" t="s">
        <v>306</v>
      </c>
      <c r="AN455" t="s">
        <v>306</v>
      </c>
      <c r="AO455" t="s">
        <v>163</v>
      </c>
      <c r="AP455" t="s">
        <v>163</v>
      </c>
      <c r="AQ455" t="s">
        <v>318</v>
      </c>
      <c r="AR455">
        <v>2.5</v>
      </c>
      <c r="AS455" t="s">
        <v>163</v>
      </c>
      <c r="AT455" t="s">
        <v>318</v>
      </c>
      <c r="AU455" t="s">
        <v>318</v>
      </c>
      <c r="AV455" t="s">
        <v>163</v>
      </c>
      <c r="AW455" t="s">
        <v>163</v>
      </c>
      <c r="AX455" t="s">
        <v>163</v>
      </c>
      <c r="AY455" t="s">
        <v>163</v>
      </c>
      <c r="AZ455">
        <v>2</v>
      </c>
      <c r="BA455" t="s">
        <v>163</v>
      </c>
      <c r="BB455" t="s">
        <v>163</v>
      </c>
      <c r="BC455" t="s">
        <v>163</v>
      </c>
      <c r="BD455" t="s">
        <v>163</v>
      </c>
      <c r="BE455" t="s">
        <v>163</v>
      </c>
      <c r="BF455" t="s">
        <v>163</v>
      </c>
      <c r="BG455" t="s">
        <v>163</v>
      </c>
      <c r="BH455" t="s">
        <v>163</v>
      </c>
      <c r="BI455" t="s">
        <v>163</v>
      </c>
      <c r="BJ455" t="s">
        <v>163</v>
      </c>
      <c r="BK455" t="s">
        <v>163</v>
      </c>
      <c r="BL455" t="s">
        <v>163</v>
      </c>
      <c r="BM455">
        <v>1</v>
      </c>
      <c r="BN455" t="s">
        <v>163</v>
      </c>
      <c r="BO455">
        <v>2</v>
      </c>
      <c r="BP455" t="s">
        <v>163</v>
      </c>
      <c r="BQ455" t="s">
        <v>163</v>
      </c>
      <c r="BR455" s="16">
        <v>1</v>
      </c>
      <c r="BS455" s="16">
        <v>3</v>
      </c>
      <c r="BT455" s="16">
        <v>1</v>
      </c>
      <c r="BU455" s="16">
        <v>1</v>
      </c>
      <c r="BV455" s="16">
        <v>3</v>
      </c>
      <c r="BW455" s="16">
        <v>1</v>
      </c>
      <c r="BX455" s="16" t="s">
        <v>163</v>
      </c>
      <c r="BY455" s="16" t="s">
        <v>163</v>
      </c>
      <c r="BZ455" s="16" t="s">
        <v>163</v>
      </c>
      <c r="CA455" s="16">
        <v>308</v>
      </c>
      <c r="CB455" s="16" t="s">
        <v>163</v>
      </c>
      <c r="CC455" s="16" t="s">
        <v>163</v>
      </c>
      <c r="CD455" s="16" t="s">
        <v>163</v>
      </c>
      <c r="CE455" s="16" t="s">
        <v>163</v>
      </c>
      <c r="CF455" s="16" t="s">
        <v>163</v>
      </c>
      <c r="CG455" s="16" t="s">
        <v>163</v>
      </c>
      <c r="CH455" s="16" t="s">
        <v>163</v>
      </c>
      <c r="CI455" s="16" t="s">
        <v>163</v>
      </c>
      <c r="CJ455" s="16" t="s">
        <v>163</v>
      </c>
      <c r="CK455" s="16" t="s">
        <v>163</v>
      </c>
      <c r="CL455" s="16" t="s">
        <v>163</v>
      </c>
      <c r="CM455" s="16" t="s">
        <v>163</v>
      </c>
      <c r="CN455" s="16" t="s">
        <v>163</v>
      </c>
      <c r="CO455" s="16" t="s">
        <v>163</v>
      </c>
      <c r="CP455" s="16" t="s">
        <v>163</v>
      </c>
      <c r="CQ455" s="16" t="s">
        <v>163</v>
      </c>
      <c r="CR455" s="16" t="s">
        <v>163</v>
      </c>
      <c r="CS455" s="16" t="s">
        <v>163</v>
      </c>
      <c r="CT455" s="16" t="s">
        <v>163</v>
      </c>
      <c r="CU455" s="16">
        <v>308</v>
      </c>
      <c r="CV455" s="16" t="s">
        <v>163</v>
      </c>
      <c r="CW455" s="16">
        <v>1</v>
      </c>
      <c r="CX455" s="16">
        <v>1</v>
      </c>
      <c r="CY455" s="16">
        <v>7</v>
      </c>
      <c r="CZ455" s="16" t="s">
        <v>163</v>
      </c>
      <c r="DA455" s="16" t="s">
        <v>163</v>
      </c>
      <c r="DB455" s="16" t="s">
        <v>163</v>
      </c>
      <c r="DC455" s="16" t="s">
        <v>163</v>
      </c>
      <c r="DD455" s="16" t="s">
        <v>163</v>
      </c>
      <c r="DE455" s="16" t="s">
        <v>163</v>
      </c>
      <c r="DF455" s="16" t="s">
        <v>163</v>
      </c>
      <c r="DG455" s="16" t="s">
        <v>163</v>
      </c>
      <c r="DH455" s="16" t="s">
        <v>163</v>
      </c>
      <c r="DI455" s="16" t="s">
        <v>163</v>
      </c>
      <c r="DJ455" s="16" t="s">
        <v>163</v>
      </c>
      <c r="DK455" s="16" t="s">
        <v>163</v>
      </c>
      <c r="DL455" s="16" t="s">
        <v>163</v>
      </c>
      <c r="DM455" s="16" t="s">
        <v>163</v>
      </c>
      <c r="DN455" s="16" t="s">
        <v>163</v>
      </c>
      <c r="DO455" s="16" t="s">
        <v>163</v>
      </c>
      <c r="DP455" s="16" t="s">
        <v>163</v>
      </c>
      <c r="DQ455" s="16" t="s">
        <v>163</v>
      </c>
      <c r="DR455" s="16" t="s">
        <v>163</v>
      </c>
      <c r="DS455" s="16" t="s">
        <v>163</v>
      </c>
      <c r="DT455" s="16" t="s">
        <v>163</v>
      </c>
      <c r="DU455" s="16" t="s">
        <v>163</v>
      </c>
      <c r="DV455" s="16" t="s">
        <v>163</v>
      </c>
      <c r="DW455" s="16" t="s">
        <v>163</v>
      </c>
      <c r="DX455" s="16" t="s">
        <v>163</v>
      </c>
      <c r="DY455" s="16">
        <v>312</v>
      </c>
      <c r="DZ455" s="16" t="s">
        <v>163</v>
      </c>
      <c r="EA455" s="16">
        <v>1</v>
      </c>
      <c r="EB455" s="16">
        <v>3</v>
      </c>
      <c r="EC455" s="16" t="s">
        <v>163</v>
      </c>
      <c r="ED455" s="16" t="s">
        <v>163</v>
      </c>
      <c r="EE455" s="16" t="s">
        <v>163</v>
      </c>
      <c r="EF455" s="16" t="s">
        <v>163</v>
      </c>
      <c r="EG455" s="16" t="s">
        <v>163</v>
      </c>
      <c r="EH455" s="16" t="s">
        <v>163</v>
      </c>
      <c r="EI455">
        <v>5</v>
      </c>
      <c r="EJ455">
        <v>2</v>
      </c>
      <c r="EK455" t="s">
        <v>163</v>
      </c>
      <c r="EL455">
        <v>3</v>
      </c>
      <c r="EM455">
        <v>16</v>
      </c>
      <c r="EN455">
        <v>16</v>
      </c>
      <c r="EO455">
        <v>14</v>
      </c>
      <c r="EP455">
        <v>14</v>
      </c>
      <c r="EQ455">
        <v>21</v>
      </c>
      <c r="ER455" t="s">
        <v>163</v>
      </c>
      <c r="ES455">
        <v>9</v>
      </c>
      <c r="ET455" t="s">
        <v>163</v>
      </c>
      <c r="EU455">
        <v>3</v>
      </c>
      <c r="EV455">
        <v>1964</v>
      </c>
      <c r="EW455">
        <v>1</v>
      </c>
      <c r="EX455" t="s">
        <v>341</v>
      </c>
      <c r="EY455" t="s">
        <v>348</v>
      </c>
      <c r="EZ455" t="s">
        <v>334</v>
      </c>
      <c r="FA455" t="s">
        <v>163</v>
      </c>
      <c r="FB455" t="s">
        <v>163</v>
      </c>
      <c r="FC455" t="s">
        <v>163</v>
      </c>
      <c r="FD455" t="s">
        <v>163</v>
      </c>
      <c r="FE455" t="s">
        <v>163</v>
      </c>
      <c r="FF455" t="s">
        <v>163</v>
      </c>
      <c r="FG455" t="s">
        <v>163</v>
      </c>
      <c r="FH455" t="s">
        <v>163</v>
      </c>
      <c r="FI455" t="s">
        <v>163</v>
      </c>
      <c r="FJ455" t="s">
        <v>163</v>
      </c>
      <c r="FK455">
        <f t="shared" si="14"/>
        <v>1</v>
      </c>
      <c r="FL455">
        <f t="shared" si="15"/>
        <v>0</v>
      </c>
    </row>
    <row r="456" spans="1:168" x14ac:dyDescent="0.25">
      <c r="A456">
        <v>455</v>
      </c>
      <c r="B456" t="s">
        <v>235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10301</v>
      </c>
      <c r="J456" t="s">
        <v>236</v>
      </c>
      <c r="K456" t="s">
        <v>237</v>
      </c>
      <c r="L456" t="s">
        <v>172</v>
      </c>
      <c r="M456">
        <v>1</v>
      </c>
      <c r="N456">
        <v>1</v>
      </c>
      <c r="O456">
        <v>11</v>
      </c>
      <c r="P456">
        <v>7</v>
      </c>
      <c r="Q456">
        <v>4</v>
      </c>
      <c r="R456">
        <v>1</v>
      </c>
      <c r="S456" t="s">
        <v>163</v>
      </c>
      <c r="T456">
        <v>50</v>
      </c>
      <c r="U456">
        <v>0</v>
      </c>
      <c r="V456">
        <v>50</v>
      </c>
      <c r="W456" t="s">
        <v>310</v>
      </c>
      <c r="X456" t="s">
        <v>310</v>
      </c>
      <c r="Y456" t="s">
        <v>310</v>
      </c>
      <c r="Z456" t="s">
        <v>310</v>
      </c>
      <c r="AA456" t="s">
        <v>311</v>
      </c>
      <c r="AB456" t="s">
        <v>308</v>
      </c>
      <c r="AC456" t="s">
        <v>308</v>
      </c>
      <c r="AD456" t="s">
        <v>312</v>
      </c>
      <c r="AE456" t="s">
        <v>310</v>
      </c>
      <c r="AF456" t="s">
        <v>306</v>
      </c>
      <c r="AG456" t="s">
        <v>306</v>
      </c>
      <c r="AH456" t="s">
        <v>306</v>
      </c>
      <c r="AI456" t="s">
        <v>306</v>
      </c>
      <c r="AJ456" t="s">
        <v>315</v>
      </c>
      <c r="AK456" t="s">
        <v>315</v>
      </c>
      <c r="AL456" t="s">
        <v>315</v>
      </c>
      <c r="AM456" t="s">
        <v>306</v>
      </c>
      <c r="AN456" t="s">
        <v>306</v>
      </c>
      <c r="AO456" t="s">
        <v>163</v>
      </c>
      <c r="AP456" t="s">
        <v>163</v>
      </c>
      <c r="AQ456" t="s">
        <v>163</v>
      </c>
      <c r="AR456" t="s">
        <v>163</v>
      </c>
      <c r="AS456" t="s">
        <v>163</v>
      </c>
      <c r="AT456" t="s">
        <v>318</v>
      </c>
      <c r="AU456" t="s">
        <v>326</v>
      </c>
      <c r="AV456" t="s">
        <v>163</v>
      </c>
      <c r="AW456" t="s">
        <v>163</v>
      </c>
      <c r="AX456" t="s">
        <v>163</v>
      </c>
      <c r="AY456" t="s">
        <v>163</v>
      </c>
      <c r="AZ456" t="s">
        <v>163</v>
      </c>
      <c r="BA456" t="s">
        <v>163</v>
      </c>
      <c r="BB456" t="s">
        <v>163</v>
      </c>
      <c r="BC456" t="s">
        <v>163</v>
      </c>
      <c r="BD456" t="s">
        <v>163</v>
      </c>
      <c r="BE456" t="s">
        <v>163</v>
      </c>
      <c r="BF456" t="s">
        <v>163</v>
      </c>
      <c r="BG456" t="s">
        <v>163</v>
      </c>
      <c r="BH456">
        <v>1</v>
      </c>
      <c r="BI456">
        <v>2</v>
      </c>
      <c r="BJ456" t="s">
        <v>163</v>
      </c>
      <c r="BK456" t="s">
        <v>163</v>
      </c>
      <c r="BL456" t="s">
        <v>163</v>
      </c>
      <c r="BM456">
        <v>1</v>
      </c>
      <c r="BN456" t="s">
        <v>163</v>
      </c>
      <c r="BO456">
        <v>1</v>
      </c>
      <c r="BP456" t="s">
        <v>163</v>
      </c>
      <c r="BQ456" t="s">
        <v>163</v>
      </c>
      <c r="BR456" s="16">
        <v>1</v>
      </c>
      <c r="BS456" s="16">
        <v>2</v>
      </c>
      <c r="BT456" s="16">
        <v>1</v>
      </c>
      <c r="BU456" s="16">
        <v>1</v>
      </c>
      <c r="BV456" s="16">
        <v>2</v>
      </c>
      <c r="BW456" s="16">
        <v>1</v>
      </c>
      <c r="BX456" s="16" t="s">
        <v>163</v>
      </c>
      <c r="BY456" s="16" t="s">
        <v>163</v>
      </c>
      <c r="BZ456" s="16">
        <v>301</v>
      </c>
      <c r="CA456" s="16" t="s">
        <v>163</v>
      </c>
      <c r="CB456" s="16" t="s">
        <v>163</v>
      </c>
      <c r="CC456" s="16" t="s">
        <v>163</v>
      </c>
      <c r="CD456" s="16" t="s">
        <v>163</v>
      </c>
      <c r="CE456" s="16" t="s">
        <v>163</v>
      </c>
      <c r="CF456" s="16" t="s">
        <v>163</v>
      </c>
      <c r="CG456" s="16" t="s">
        <v>163</v>
      </c>
      <c r="CH456" s="16" t="s">
        <v>163</v>
      </c>
      <c r="CI456" s="16" t="s">
        <v>163</v>
      </c>
      <c r="CJ456" s="16" t="s">
        <v>163</v>
      </c>
      <c r="CK456" s="16">
        <v>301</v>
      </c>
      <c r="CL456" s="16" t="s">
        <v>163</v>
      </c>
      <c r="CM456" s="16">
        <v>1</v>
      </c>
      <c r="CN456" s="16">
        <v>1</v>
      </c>
      <c r="CO456" s="16">
        <v>7</v>
      </c>
      <c r="CP456" s="16" t="s">
        <v>163</v>
      </c>
      <c r="CQ456" s="16" t="s">
        <v>163</v>
      </c>
      <c r="CR456" s="16" t="s">
        <v>163</v>
      </c>
      <c r="CS456" s="16" t="s">
        <v>163</v>
      </c>
      <c r="CT456" s="16" t="s">
        <v>163</v>
      </c>
      <c r="CU456" s="16" t="s">
        <v>163</v>
      </c>
      <c r="CV456" s="16" t="s">
        <v>163</v>
      </c>
      <c r="CW456" s="16" t="s">
        <v>163</v>
      </c>
      <c r="CX456" s="16" t="s">
        <v>163</v>
      </c>
      <c r="CY456" s="16" t="s">
        <v>163</v>
      </c>
      <c r="CZ456" s="16" t="s">
        <v>163</v>
      </c>
      <c r="DA456" s="16" t="s">
        <v>163</v>
      </c>
      <c r="DB456" s="16" t="s">
        <v>163</v>
      </c>
      <c r="DC456" s="16" t="s">
        <v>163</v>
      </c>
      <c r="DD456" s="16" t="s">
        <v>163</v>
      </c>
      <c r="DE456" s="16" t="s">
        <v>163</v>
      </c>
      <c r="DF456" s="16" t="s">
        <v>163</v>
      </c>
      <c r="DG456" s="16" t="s">
        <v>163</v>
      </c>
      <c r="DH456" s="16" t="s">
        <v>163</v>
      </c>
      <c r="DI456" s="16" t="s">
        <v>163</v>
      </c>
      <c r="DJ456" s="16" t="s">
        <v>163</v>
      </c>
      <c r="DK456" s="16" t="s">
        <v>163</v>
      </c>
      <c r="DL456" s="16" t="s">
        <v>163</v>
      </c>
      <c r="DM456" s="16" t="s">
        <v>163</v>
      </c>
      <c r="DN456" s="16" t="s">
        <v>163</v>
      </c>
      <c r="DO456" s="16">
        <v>301</v>
      </c>
      <c r="DP456" s="16" t="s">
        <v>163</v>
      </c>
      <c r="DQ456" s="16">
        <v>1</v>
      </c>
      <c r="DR456" s="16">
        <v>1</v>
      </c>
      <c r="DS456" s="16">
        <v>7</v>
      </c>
      <c r="DT456" s="16" t="s">
        <v>163</v>
      </c>
      <c r="DU456" s="16" t="s">
        <v>163</v>
      </c>
      <c r="DV456" s="16" t="s">
        <v>163</v>
      </c>
      <c r="DW456" s="16" t="s">
        <v>163</v>
      </c>
      <c r="DX456" s="16" t="s">
        <v>163</v>
      </c>
      <c r="DY456" s="16" t="s">
        <v>163</v>
      </c>
      <c r="DZ456" s="16" t="s">
        <v>163</v>
      </c>
      <c r="EA456" s="16" t="s">
        <v>163</v>
      </c>
      <c r="EB456" s="16" t="s">
        <v>163</v>
      </c>
      <c r="EC456" s="16" t="s">
        <v>163</v>
      </c>
      <c r="ED456" s="16" t="s">
        <v>163</v>
      </c>
      <c r="EE456" s="16" t="s">
        <v>163</v>
      </c>
      <c r="EF456" s="16" t="s">
        <v>163</v>
      </c>
      <c r="EG456" s="16" t="s">
        <v>163</v>
      </c>
      <c r="EH456" s="16" t="s">
        <v>163</v>
      </c>
      <c r="EI456">
        <v>5</v>
      </c>
      <c r="EJ456">
        <v>2</v>
      </c>
      <c r="EK456" t="s">
        <v>163</v>
      </c>
      <c r="EL456">
        <v>6</v>
      </c>
      <c r="EM456">
        <v>16</v>
      </c>
      <c r="EN456">
        <v>16</v>
      </c>
      <c r="EO456">
        <v>14</v>
      </c>
      <c r="EP456">
        <v>14</v>
      </c>
      <c r="EQ456">
        <v>21</v>
      </c>
      <c r="ER456" t="s">
        <v>163</v>
      </c>
      <c r="ES456">
        <v>9</v>
      </c>
      <c r="ET456" t="s">
        <v>163</v>
      </c>
      <c r="EU456">
        <v>3</v>
      </c>
      <c r="EV456">
        <v>1954</v>
      </c>
      <c r="EW456">
        <v>1</v>
      </c>
      <c r="EX456" t="s">
        <v>341</v>
      </c>
      <c r="EY456" t="s">
        <v>348</v>
      </c>
      <c r="EZ456" t="s">
        <v>333</v>
      </c>
      <c r="FA456" t="s">
        <v>163</v>
      </c>
      <c r="FB456" t="s">
        <v>163</v>
      </c>
      <c r="FC456" t="s">
        <v>163</v>
      </c>
      <c r="FD456" t="s">
        <v>163</v>
      </c>
      <c r="FE456" t="s">
        <v>163</v>
      </c>
      <c r="FF456" t="s">
        <v>163</v>
      </c>
      <c r="FG456" t="s">
        <v>163</v>
      </c>
      <c r="FH456" t="s">
        <v>163</v>
      </c>
      <c r="FI456" t="s">
        <v>163</v>
      </c>
      <c r="FJ456" t="s">
        <v>163</v>
      </c>
      <c r="FK456">
        <f t="shared" si="14"/>
        <v>1</v>
      </c>
      <c r="FL456">
        <f t="shared" si="15"/>
        <v>0</v>
      </c>
    </row>
    <row r="457" spans="1:168" x14ac:dyDescent="0.25">
      <c r="A457">
        <v>456</v>
      </c>
      <c r="B457" t="s">
        <v>235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10301</v>
      </c>
      <c r="J457" t="s">
        <v>236</v>
      </c>
      <c r="K457" t="s">
        <v>237</v>
      </c>
      <c r="L457" t="s">
        <v>172</v>
      </c>
      <c r="M457">
        <v>1</v>
      </c>
      <c r="N457">
        <v>1</v>
      </c>
      <c r="O457">
        <v>3</v>
      </c>
      <c r="P457">
        <v>3</v>
      </c>
      <c r="Q457">
        <v>0</v>
      </c>
      <c r="R457">
        <v>1</v>
      </c>
      <c r="S457" t="s">
        <v>163</v>
      </c>
      <c r="T457">
        <v>50</v>
      </c>
      <c r="U457">
        <v>50</v>
      </c>
      <c r="V457">
        <v>0</v>
      </c>
      <c r="W457" t="s">
        <v>310</v>
      </c>
      <c r="X457" t="s">
        <v>310</v>
      </c>
      <c r="Y457" t="s">
        <v>310</v>
      </c>
      <c r="Z457" t="s">
        <v>310</v>
      </c>
      <c r="AA457" t="s">
        <v>311</v>
      </c>
      <c r="AB457" t="s">
        <v>310</v>
      </c>
      <c r="AC457" t="s">
        <v>311</v>
      </c>
      <c r="AD457" t="s">
        <v>310</v>
      </c>
      <c r="AE457" t="s">
        <v>310</v>
      </c>
      <c r="AF457" t="s">
        <v>306</v>
      </c>
      <c r="AG457" t="s">
        <v>306</v>
      </c>
      <c r="AH457" t="s">
        <v>306</v>
      </c>
      <c r="AI457" t="s">
        <v>306</v>
      </c>
      <c r="AJ457" t="s">
        <v>314</v>
      </c>
      <c r="AK457" t="s">
        <v>306</v>
      </c>
      <c r="AL457" t="s">
        <v>315</v>
      </c>
      <c r="AM457" t="s">
        <v>306</v>
      </c>
      <c r="AN457" t="s">
        <v>306</v>
      </c>
      <c r="AO457" t="s">
        <v>163</v>
      </c>
      <c r="AP457" t="s">
        <v>163</v>
      </c>
      <c r="AQ457" t="s">
        <v>163</v>
      </c>
      <c r="AR457" t="s">
        <v>163</v>
      </c>
      <c r="AS457" t="s">
        <v>163</v>
      </c>
      <c r="AT457" t="s">
        <v>318</v>
      </c>
      <c r="AU457" t="s">
        <v>318</v>
      </c>
      <c r="AV457" t="s">
        <v>163</v>
      </c>
      <c r="AW457" t="s">
        <v>163</v>
      </c>
      <c r="AX457" t="s">
        <v>163</v>
      </c>
      <c r="AY457" t="s">
        <v>163</v>
      </c>
      <c r="AZ457" t="s">
        <v>163</v>
      </c>
      <c r="BA457" t="s">
        <v>163</v>
      </c>
      <c r="BB457" t="s">
        <v>163</v>
      </c>
      <c r="BC457" t="s">
        <v>163</v>
      </c>
      <c r="BD457" t="s">
        <v>163</v>
      </c>
      <c r="BE457" t="s">
        <v>163</v>
      </c>
      <c r="BF457" t="s">
        <v>163</v>
      </c>
      <c r="BG457" t="s">
        <v>163</v>
      </c>
      <c r="BH457">
        <v>1</v>
      </c>
      <c r="BI457" t="s">
        <v>163</v>
      </c>
      <c r="BJ457">
        <v>1</v>
      </c>
      <c r="BK457" t="s">
        <v>163</v>
      </c>
      <c r="BL457" t="s">
        <v>163</v>
      </c>
      <c r="BM457">
        <v>1</v>
      </c>
      <c r="BN457" t="s">
        <v>163</v>
      </c>
      <c r="BO457">
        <v>2</v>
      </c>
      <c r="BP457" t="s">
        <v>163</v>
      </c>
      <c r="BQ457" t="s">
        <v>163</v>
      </c>
      <c r="BR457" s="16">
        <v>2</v>
      </c>
      <c r="BS457" s="16">
        <v>0</v>
      </c>
      <c r="BT457" s="16">
        <v>0</v>
      </c>
      <c r="BU457" s="16">
        <v>1</v>
      </c>
      <c r="BV457" s="16">
        <v>3</v>
      </c>
      <c r="BW457" s="16">
        <v>1</v>
      </c>
      <c r="BX457" s="16" t="s">
        <v>163</v>
      </c>
      <c r="BY457" s="16" t="s">
        <v>163</v>
      </c>
      <c r="BZ457" s="16" t="s">
        <v>163</v>
      </c>
      <c r="CA457" s="16" t="s">
        <v>163</v>
      </c>
      <c r="CB457" s="16" t="s">
        <v>163</v>
      </c>
      <c r="CC457" s="16" t="s">
        <v>163</v>
      </c>
      <c r="CD457" s="16" t="s">
        <v>163</v>
      </c>
      <c r="CE457" s="16" t="s">
        <v>163</v>
      </c>
      <c r="CF457" s="16" t="s">
        <v>163</v>
      </c>
      <c r="CG457" s="16" t="s">
        <v>163</v>
      </c>
      <c r="CH457" s="16" t="s">
        <v>163</v>
      </c>
      <c r="CI457" s="16" t="s">
        <v>163</v>
      </c>
      <c r="CJ457" s="16" t="s">
        <v>163</v>
      </c>
      <c r="CK457" s="16" t="s">
        <v>163</v>
      </c>
      <c r="CL457" s="16" t="s">
        <v>163</v>
      </c>
      <c r="CM457" s="16" t="s">
        <v>163</v>
      </c>
      <c r="CN457" s="16" t="s">
        <v>163</v>
      </c>
      <c r="CO457" s="16" t="s">
        <v>163</v>
      </c>
      <c r="CP457" s="16" t="s">
        <v>163</v>
      </c>
      <c r="CQ457" s="16" t="s">
        <v>163</v>
      </c>
      <c r="CR457" s="16" t="s">
        <v>163</v>
      </c>
      <c r="CS457" s="16" t="s">
        <v>163</v>
      </c>
      <c r="CT457" s="16" t="s">
        <v>163</v>
      </c>
      <c r="CU457" s="16" t="s">
        <v>163</v>
      </c>
      <c r="CV457" s="16" t="s">
        <v>163</v>
      </c>
      <c r="CW457" s="16" t="s">
        <v>163</v>
      </c>
      <c r="CX457" s="16" t="s">
        <v>163</v>
      </c>
      <c r="CY457" s="16" t="s">
        <v>163</v>
      </c>
      <c r="CZ457" s="16" t="s">
        <v>163</v>
      </c>
      <c r="DA457" s="16" t="s">
        <v>163</v>
      </c>
      <c r="DB457" s="16" t="s">
        <v>163</v>
      </c>
      <c r="DC457" s="16" t="s">
        <v>163</v>
      </c>
      <c r="DD457" s="16" t="s">
        <v>163</v>
      </c>
      <c r="DE457" s="16" t="s">
        <v>163</v>
      </c>
      <c r="DF457" s="16" t="s">
        <v>163</v>
      </c>
      <c r="DG457" s="16" t="s">
        <v>163</v>
      </c>
      <c r="DH457" s="16" t="s">
        <v>163</v>
      </c>
      <c r="DI457" s="16" t="s">
        <v>163</v>
      </c>
      <c r="DJ457" s="16" t="s">
        <v>163</v>
      </c>
      <c r="DK457" s="16" t="s">
        <v>163</v>
      </c>
      <c r="DL457" s="16" t="s">
        <v>163</v>
      </c>
      <c r="DM457" s="16" t="s">
        <v>163</v>
      </c>
      <c r="DN457" s="16" t="s">
        <v>163</v>
      </c>
      <c r="DO457" s="16" t="s">
        <v>163</v>
      </c>
      <c r="DP457" s="16" t="s">
        <v>163</v>
      </c>
      <c r="DQ457" s="16" t="s">
        <v>163</v>
      </c>
      <c r="DR457" s="16" t="s">
        <v>163</v>
      </c>
      <c r="DS457" s="16" t="s">
        <v>163</v>
      </c>
      <c r="DT457" s="16" t="s">
        <v>163</v>
      </c>
      <c r="DU457" s="16" t="s">
        <v>163</v>
      </c>
      <c r="DV457" s="16" t="s">
        <v>163</v>
      </c>
      <c r="DW457" s="16" t="s">
        <v>163</v>
      </c>
      <c r="DX457" s="16" t="s">
        <v>163</v>
      </c>
      <c r="DY457" s="16">
        <v>301</v>
      </c>
      <c r="DZ457" s="16" t="s">
        <v>163</v>
      </c>
      <c r="EA457" s="16">
        <v>1</v>
      </c>
      <c r="EB457" s="16">
        <v>3</v>
      </c>
      <c r="EC457" s="16" t="s">
        <v>163</v>
      </c>
      <c r="ED457" s="16" t="s">
        <v>163</v>
      </c>
      <c r="EE457" s="16" t="s">
        <v>163</v>
      </c>
      <c r="EF457" s="16" t="s">
        <v>163</v>
      </c>
      <c r="EG457" s="16" t="s">
        <v>163</v>
      </c>
      <c r="EH457" s="16" t="s">
        <v>163</v>
      </c>
      <c r="EI457">
        <v>6</v>
      </c>
      <c r="EJ457" t="s">
        <v>163</v>
      </c>
      <c r="EK457">
        <v>6</v>
      </c>
      <c r="EL457" t="s">
        <v>163</v>
      </c>
      <c r="EM457" t="s">
        <v>163</v>
      </c>
      <c r="EN457" t="s">
        <v>163</v>
      </c>
      <c r="EO457" t="s">
        <v>163</v>
      </c>
      <c r="EP457" t="s">
        <v>163</v>
      </c>
      <c r="EQ457" t="s">
        <v>163</v>
      </c>
      <c r="ER457" t="s">
        <v>163</v>
      </c>
      <c r="ES457" t="s">
        <v>163</v>
      </c>
      <c r="ET457" t="s">
        <v>163</v>
      </c>
      <c r="EU457">
        <v>3</v>
      </c>
      <c r="EV457">
        <v>1970</v>
      </c>
      <c r="EW457">
        <v>1</v>
      </c>
      <c r="EX457" t="s">
        <v>341</v>
      </c>
      <c r="EY457" t="s">
        <v>348</v>
      </c>
      <c r="EZ457" t="s">
        <v>333</v>
      </c>
      <c r="FA457" t="s">
        <v>163</v>
      </c>
      <c r="FB457" t="s">
        <v>163</v>
      </c>
      <c r="FC457" t="s">
        <v>163</v>
      </c>
      <c r="FD457" t="s">
        <v>163</v>
      </c>
      <c r="FE457" t="s">
        <v>163</v>
      </c>
      <c r="FF457" t="s">
        <v>163</v>
      </c>
      <c r="FG457" t="s">
        <v>163</v>
      </c>
      <c r="FH457" t="s">
        <v>163</v>
      </c>
      <c r="FI457" t="s">
        <v>163</v>
      </c>
      <c r="FJ457" t="s">
        <v>163</v>
      </c>
      <c r="FK457">
        <f t="shared" si="14"/>
        <v>1</v>
      </c>
      <c r="FL457">
        <f t="shared" si="15"/>
        <v>0</v>
      </c>
    </row>
    <row r="458" spans="1:168" x14ac:dyDescent="0.25">
      <c r="A458">
        <v>457</v>
      </c>
      <c r="B458" t="s">
        <v>235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40301</v>
      </c>
      <c r="J458" t="s">
        <v>245</v>
      </c>
      <c r="K458" t="s">
        <v>237</v>
      </c>
      <c r="L458" t="s">
        <v>246</v>
      </c>
      <c r="M458">
        <v>1</v>
      </c>
      <c r="N458">
        <v>1</v>
      </c>
      <c r="O458">
        <v>3</v>
      </c>
      <c r="P458">
        <v>1</v>
      </c>
      <c r="Q458">
        <v>2</v>
      </c>
      <c r="R458">
        <v>1</v>
      </c>
      <c r="S458" t="s">
        <v>163</v>
      </c>
      <c r="T458">
        <v>0</v>
      </c>
      <c r="U458">
        <v>50</v>
      </c>
      <c r="V458">
        <v>50</v>
      </c>
      <c r="W458" t="s">
        <v>310</v>
      </c>
      <c r="X458" t="s">
        <v>310</v>
      </c>
      <c r="Y458" t="s">
        <v>310</v>
      </c>
      <c r="Z458" t="s">
        <v>310</v>
      </c>
      <c r="AA458" t="s">
        <v>311</v>
      </c>
      <c r="AB458" t="s">
        <v>311</v>
      </c>
      <c r="AC458" t="s">
        <v>311</v>
      </c>
      <c r="AD458" t="s">
        <v>312</v>
      </c>
      <c r="AE458" t="s">
        <v>310</v>
      </c>
      <c r="AF458" t="s">
        <v>306</v>
      </c>
      <c r="AG458" t="s">
        <v>306</v>
      </c>
      <c r="AH458" t="s">
        <v>306</v>
      </c>
      <c r="AI458" t="s">
        <v>306</v>
      </c>
      <c r="AJ458" t="s">
        <v>314</v>
      </c>
      <c r="AK458" t="s">
        <v>314</v>
      </c>
      <c r="AL458" t="s">
        <v>316</v>
      </c>
      <c r="AM458" t="s">
        <v>315</v>
      </c>
      <c r="AN458" t="s">
        <v>306</v>
      </c>
      <c r="AO458" t="s">
        <v>163</v>
      </c>
      <c r="AP458" t="s">
        <v>163</v>
      </c>
      <c r="AQ458" t="s">
        <v>163</v>
      </c>
      <c r="AR458" t="s">
        <v>163</v>
      </c>
      <c r="AS458">
        <v>1.5</v>
      </c>
      <c r="AT458" t="s">
        <v>318</v>
      </c>
      <c r="AU458" t="s">
        <v>326</v>
      </c>
      <c r="AV458" t="s">
        <v>163</v>
      </c>
      <c r="AW458" t="s">
        <v>163</v>
      </c>
      <c r="AX458" t="s">
        <v>163</v>
      </c>
      <c r="AY458" t="s">
        <v>163</v>
      </c>
      <c r="AZ458" t="s">
        <v>163</v>
      </c>
      <c r="BA458" t="s">
        <v>163</v>
      </c>
      <c r="BB458" t="s">
        <v>163</v>
      </c>
      <c r="BC458" t="s">
        <v>163</v>
      </c>
      <c r="BD458" t="s">
        <v>163</v>
      </c>
      <c r="BE458" t="s">
        <v>163</v>
      </c>
      <c r="BF458" t="s">
        <v>163</v>
      </c>
      <c r="BG458" t="s">
        <v>163</v>
      </c>
      <c r="BH458">
        <v>2</v>
      </c>
      <c r="BI458" t="s">
        <v>163</v>
      </c>
      <c r="BJ458" t="s">
        <v>163</v>
      </c>
      <c r="BK458" t="s">
        <v>163</v>
      </c>
      <c r="BL458" t="s">
        <v>163</v>
      </c>
      <c r="BM458">
        <v>2</v>
      </c>
      <c r="BN458" t="s">
        <v>163</v>
      </c>
      <c r="BO458" t="s">
        <v>163</v>
      </c>
      <c r="BP458" t="s">
        <v>163</v>
      </c>
      <c r="BQ458" t="s">
        <v>163</v>
      </c>
      <c r="BR458" s="16">
        <v>2</v>
      </c>
      <c r="BS458" s="16">
        <v>0</v>
      </c>
      <c r="BT458" s="16">
        <v>0</v>
      </c>
      <c r="BU458" s="16">
        <v>2</v>
      </c>
      <c r="BV458" s="16">
        <v>0</v>
      </c>
      <c r="BW458" s="16">
        <v>0</v>
      </c>
      <c r="BX458" s="16" t="s">
        <v>163</v>
      </c>
      <c r="BY458" s="16" t="s">
        <v>163</v>
      </c>
      <c r="BZ458" s="16" t="s">
        <v>163</v>
      </c>
      <c r="CA458" s="16" t="s">
        <v>163</v>
      </c>
      <c r="CB458" s="16" t="s">
        <v>163</v>
      </c>
      <c r="CC458" s="16" t="s">
        <v>163</v>
      </c>
      <c r="CD458" s="16" t="s">
        <v>163</v>
      </c>
      <c r="CE458" s="16" t="s">
        <v>163</v>
      </c>
      <c r="CF458" s="16" t="s">
        <v>163</v>
      </c>
      <c r="CG458" s="16" t="s">
        <v>163</v>
      </c>
      <c r="CH458" s="16" t="s">
        <v>163</v>
      </c>
      <c r="CI458" s="16" t="s">
        <v>163</v>
      </c>
      <c r="CJ458" s="16" t="s">
        <v>163</v>
      </c>
      <c r="CK458" s="16" t="s">
        <v>163</v>
      </c>
      <c r="CL458" s="16" t="s">
        <v>163</v>
      </c>
      <c r="CM458" s="16" t="s">
        <v>163</v>
      </c>
      <c r="CN458" s="16" t="s">
        <v>163</v>
      </c>
      <c r="CO458" s="16" t="s">
        <v>163</v>
      </c>
      <c r="CP458" s="16" t="s">
        <v>163</v>
      </c>
      <c r="CQ458" s="16" t="s">
        <v>163</v>
      </c>
      <c r="CR458" s="16" t="s">
        <v>163</v>
      </c>
      <c r="CS458" s="16" t="s">
        <v>163</v>
      </c>
      <c r="CT458" s="16" t="s">
        <v>163</v>
      </c>
      <c r="CU458" s="16" t="s">
        <v>163</v>
      </c>
      <c r="CV458" s="16" t="s">
        <v>163</v>
      </c>
      <c r="CW458" s="16" t="s">
        <v>163</v>
      </c>
      <c r="CX458" s="16" t="s">
        <v>163</v>
      </c>
      <c r="CY458" s="16" t="s">
        <v>163</v>
      </c>
      <c r="CZ458" s="16" t="s">
        <v>163</v>
      </c>
      <c r="DA458" s="16" t="s">
        <v>163</v>
      </c>
      <c r="DB458" s="16" t="s">
        <v>163</v>
      </c>
      <c r="DC458" s="16" t="s">
        <v>163</v>
      </c>
      <c r="DD458" s="16" t="s">
        <v>163</v>
      </c>
      <c r="DE458" s="16" t="s">
        <v>163</v>
      </c>
      <c r="DF458" s="16" t="s">
        <v>163</v>
      </c>
      <c r="DG458" s="16" t="s">
        <v>163</v>
      </c>
      <c r="DH458" s="16" t="s">
        <v>163</v>
      </c>
      <c r="DI458" s="16" t="s">
        <v>163</v>
      </c>
      <c r="DJ458" s="16" t="s">
        <v>163</v>
      </c>
      <c r="DK458" s="16" t="s">
        <v>163</v>
      </c>
      <c r="DL458" s="16" t="s">
        <v>163</v>
      </c>
      <c r="DM458" s="16" t="s">
        <v>163</v>
      </c>
      <c r="DN458" s="16" t="s">
        <v>163</v>
      </c>
      <c r="DO458" s="16" t="s">
        <v>163</v>
      </c>
      <c r="DP458" s="16" t="s">
        <v>163</v>
      </c>
      <c r="DQ458" s="16" t="s">
        <v>163</v>
      </c>
      <c r="DR458" s="16" t="s">
        <v>163</v>
      </c>
      <c r="DS458" s="16" t="s">
        <v>163</v>
      </c>
      <c r="DT458" s="16" t="s">
        <v>163</v>
      </c>
      <c r="DU458" s="16" t="s">
        <v>163</v>
      </c>
      <c r="DV458" s="16" t="s">
        <v>163</v>
      </c>
      <c r="DW458" s="16" t="s">
        <v>163</v>
      </c>
      <c r="DX458" s="16" t="s">
        <v>163</v>
      </c>
      <c r="DY458" s="16" t="s">
        <v>163</v>
      </c>
      <c r="DZ458" s="16" t="s">
        <v>163</v>
      </c>
      <c r="EA458" s="16" t="s">
        <v>163</v>
      </c>
      <c r="EB458" s="16" t="s">
        <v>163</v>
      </c>
      <c r="EC458" s="16" t="s">
        <v>163</v>
      </c>
      <c r="ED458" s="16" t="s">
        <v>163</v>
      </c>
      <c r="EE458" s="16" t="s">
        <v>163</v>
      </c>
      <c r="EF458" s="16" t="s">
        <v>163</v>
      </c>
      <c r="EG458" s="16" t="s">
        <v>163</v>
      </c>
      <c r="EH458" s="16" t="s">
        <v>163</v>
      </c>
      <c r="EI458">
        <v>6</v>
      </c>
      <c r="EJ458" t="s">
        <v>163</v>
      </c>
      <c r="EK458">
        <v>6</v>
      </c>
      <c r="EL458" t="s">
        <v>163</v>
      </c>
      <c r="EM458" t="s">
        <v>163</v>
      </c>
      <c r="EN458" t="s">
        <v>163</v>
      </c>
      <c r="EO458" t="s">
        <v>163</v>
      </c>
      <c r="EP458" t="s">
        <v>163</v>
      </c>
      <c r="EQ458" t="s">
        <v>163</v>
      </c>
      <c r="ER458" t="s">
        <v>163</v>
      </c>
      <c r="ES458" t="s">
        <v>163</v>
      </c>
      <c r="ET458" t="s">
        <v>163</v>
      </c>
      <c r="EU458">
        <v>3</v>
      </c>
      <c r="EV458">
        <v>1948</v>
      </c>
      <c r="EW458">
        <v>1</v>
      </c>
      <c r="EX458" t="s">
        <v>338</v>
      </c>
      <c r="EY458" t="s">
        <v>348</v>
      </c>
      <c r="EZ458" t="s">
        <v>334</v>
      </c>
      <c r="FA458" t="s">
        <v>163</v>
      </c>
      <c r="FB458" t="s">
        <v>163</v>
      </c>
      <c r="FC458" t="s">
        <v>163</v>
      </c>
      <c r="FD458" t="s">
        <v>163</v>
      </c>
      <c r="FE458" t="s">
        <v>163</v>
      </c>
      <c r="FF458" t="s">
        <v>163</v>
      </c>
      <c r="FG458" t="s">
        <v>163</v>
      </c>
      <c r="FH458" t="s">
        <v>163</v>
      </c>
      <c r="FI458" t="s">
        <v>163</v>
      </c>
      <c r="FJ458" t="s">
        <v>163</v>
      </c>
      <c r="FK458">
        <f t="shared" si="14"/>
        <v>1</v>
      </c>
      <c r="FL458">
        <f t="shared" si="15"/>
        <v>0</v>
      </c>
    </row>
    <row r="459" spans="1:168" x14ac:dyDescent="0.25">
      <c r="A459">
        <v>458</v>
      </c>
      <c r="B459" t="s">
        <v>235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40301</v>
      </c>
      <c r="J459" t="s">
        <v>245</v>
      </c>
      <c r="K459" t="s">
        <v>237</v>
      </c>
      <c r="L459" t="s">
        <v>246</v>
      </c>
      <c r="M459">
        <v>1</v>
      </c>
      <c r="N459">
        <v>1</v>
      </c>
      <c r="O459">
        <v>1</v>
      </c>
      <c r="P459">
        <v>1</v>
      </c>
      <c r="Q459">
        <v>0</v>
      </c>
      <c r="R459">
        <v>1</v>
      </c>
      <c r="S459" t="s">
        <v>163</v>
      </c>
      <c r="T459">
        <v>50</v>
      </c>
      <c r="U459">
        <v>0</v>
      </c>
      <c r="V459">
        <v>50</v>
      </c>
      <c r="W459" t="s">
        <v>313</v>
      </c>
      <c r="X459" t="s">
        <v>313</v>
      </c>
      <c r="Y459" t="s">
        <v>313</v>
      </c>
      <c r="Z459" t="s">
        <v>310</v>
      </c>
      <c r="AA459" t="s">
        <v>310</v>
      </c>
      <c r="AB459" t="s">
        <v>310</v>
      </c>
      <c r="AC459" t="s">
        <v>313</v>
      </c>
      <c r="AD459" t="s">
        <v>313</v>
      </c>
      <c r="AE459" t="s">
        <v>310</v>
      </c>
      <c r="AF459" t="s">
        <v>306</v>
      </c>
      <c r="AG459" t="s">
        <v>306</v>
      </c>
      <c r="AH459" t="s">
        <v>306</v>
      </c>
      <c r="AI459" t="s">
        <v>306</v>
      </c>
      <c r="AJ459" t="s">
        <v>306</v>
      </c>
      <c r="AK459" t="s">
        <v>306</v>
      </c>
      <c r="AL459" t="s">
        <v>306</v>
      </c>
      <c r="AM459" t="s">
        <v>306</v>
      </c>
      <c r="AN459" t="s">
        <v>306</v>
      </c>
      <c r="AO459" t="s">
        <v>163</v>
      </c>
      <c r="AP459" t="s">
        <v>163</v>
      </c>
      <c r="AQ459" t="s">
        <v>163</v>
      </c>
      <c r="AR459" t="s">
        <v>163</v>
      </c>
      <c r="AS459" t="s">
        <v>163</v>
      </c>
      <c r="AT459" t="s">
        <v>318</v>
      </c>
      <c r="AU459" t="s">
        <v>326</v>
      </c>
      <c r="AV459" t="s">
        <v>163</v>
      </c>
      <c r="AW459" t="s">
        <v>163</v>
      </c>
      <c r="AX459" t="s">
        <v>163</v>
      </c>
      <c r="AY459" t="s">
        <v>163</v>
      </c>
      <c r="AZ459" t="s">
        <v>163</v>
      </c>
      <c r="BA459" t="s">
        <v>163</v>
      </c>
      <c r="BB459" t="s">
        <v>163</v>
      </c>
      <c r="BC459" t="s">
        <v>163</v>
      </c>
      <c r="BD459" t="s">
        <v>163</v>
      </c>
      <c r="BE459" t="s">
        <v>163</v>
      </c>
      <c r="BF459" t="s">
        <v>163</v>
      </c>
      <c r="BG459" t="s">
        <v>163</v>
      </c>
      <c r="BH459">
        <v>2</v>
      </c>
      <c r="BI459" t="s">
        <v>163</v>
      </c>
      <c r="BJ459" t="s">
        <v>163</v>
      </c>
      <c r="BK459" t="s">
        <v>163</v>
      </c>
      <c r="BL459" t="s">
        <v>163</v>
      </c>
      <c r="BM459">
        <v>2</v>
      </c>
      <c r="BN459" t="s">
        <v>163</v>
      </c>
      <c r="BO459" t="s">
        <v>163</v>
      </c>
      <c r="BP459" t="s">
        <v>163</v>
      </c>
      <c r="BQ459" t="s">
        <v>163</v>
      </c>
      <c r="BR459" s="16">
        <v>1</v>
      </c>
      <c r="BS459" s="16" t="s">
        <v>164</v>
      </c>
      <c r="BT459" s="16">
        <v>2</v>
      </c>
      <c r="BU459" s="16">
        <v>2</v>
      </c>
      <c r="BV459" s="16">
        <v>0</v>
      </c>
      <c r="BW459" s="16">
        <v>0</v>
      </c>
      <c r="BX459" s="16" t="s">
        <v>163</v>
      </c>
      <c r="BY459" s="16" t="s">
        <v>163</v>
      </c>
      <c r="BZ459" s="16">
        <v>307</v>
      </c>
      <c r="CA459" s="16">
        <v>307</v>
      </c>
      <c r="CB459" s="16" t="s">
        <v>163</v>
      </c>
      <c r="CC459" s="16" t="s">
        <v>163</v>
      </c>
      <c r="CD459" s="16" t="s">
        <v>163</v>
      </c>
      <c r="CE459" s="16" t="s">
        <v>163</v>
      </c>
      <c r="CF459" s="16" t="s">
        <v>163</v>
      </c>
      <c r="CG459" s="16" t="s">
        <v>163</v>
      </c>
      <c r="CH459" s="16" t="s">
        <v>163</v>
      </c>
      <c r="CI459" s="16" t="s">
        <v>163</v>
      </c>
      <c r="CJ459" s="16" t="s">
        <v>163</v>
      </c>
      <c r="CK459" s="16">
        <v>307</v>
      </c>
      <c r="CL459" s="16" t="s">
        <v>163</v>
      </c>
      <c r="CM459" s="16">
        <v>1</v>
      </c>
      <c r="CN459" s="16">
        <v>3</v>
      </c>
      <c r="CO459" s="16" t="s">
        <v>163</v>
      </c>
      <c r="CP459" s="16" t="s">
        <v>163</v>
      </c>
      <c r="CQ459" s="16" t="s">
        <v>163</v>
      </c>
      <c r="CR459" s="16" t="s">
        <v>163</v>
      </c>
      <c r="CS459" s="16" t="s">
        <v>163</v>
      </c>
      <c r="CT459" s="16" t="s">
        <v>163</v>
      </c>
      <c r="CU459" s="16">
        <v>307</v>
      </c>
      <c r="CV459" s="16" t="s">
        <v>163</v>
      </c>
      <c r="CW459" s="16">
        <v>1</v>
      </c>
      <c r="CX459" s="16">
        <v>1</v>
      </c>
      <c r="CY459" s="16">
        <v>10</v>
      </c>
      <c r="CZ459" s="16" t="s">
        <v>163</v>
      </c>
      <c r="DA459" s="16" t="s">
        <v>163</v>
      </c>
      <c r="DB459" s="16" t="s">
        <v>163</v>
      </c>
      <c r="DC459" s="16" t="s">
        <v>163</v>
      </c>
      <c r="DD459" s="16" t="s">
        <v>163</v>
      </c>
      <c r="DE459" s="16" t="s">
        <v>163</v>
      </c>
      <c r="DF459" s="16" t="s">
        <v>163</v>
      </c>
      <c r="DG459" s="16" t="s">
        <v>163</v>
      </c>
      <c r="DH459" s="16" t="s">
        <v>163</v>
      </c>
      <c r="DI459" s="16" t="s">
        <v>163</v>
      </c>
      <c r="DJ459" s="16" t="s">
        <v>163</v>
      </c>
      <c r="DK459" s="16" t="s">
        <v>163</v>
      </c>
      <c r="DL459" s="16" t="s">
        <v>163</v>
      </c>
      <c r="DM459" s="16" t="s">
        <v>163</v>
      </c>
      <c r="DN459" s="16" t="s">
        <v>163</v>
      </c>
      <c r="DO459" s="16" t="s">
        <v>163</v>
      </c>
      <c r="DP459" s="16" t="s">
        <v>163</v>
      </c>
      <c r="DQ459" s="16" t="s">
        <v>163</v>
      </c>
      <c r="DR459" s="16" t="s">
        <v>163</v>
      </c>
      <c r="DS459" s="16" t="s">
        <v>163</v>
      </c>
      <c r="DT459" s="16" t="s">
        <v>163</v>
      </c>
      <c r="DU459" s="16" t="s">
        <v>163</v>
      </c>
      <c r="DV459" s="16" t="s">
        <v>163</v>
      </c>
      <c r="DW459" s="16" t="s">
        <v>163</v>
      </c>
      <c r="DX459" s="16" t="s">
        <v>163</v>
      </c>
      <c r="DY459" s="16" t="s">
        <v>163</v>
      </c>
      <c r="DZ459" s="16" t="s">
        <v>163</v>
      </c>
      <c r="EA459" s="16" t="s">
        <v>163</v>
      </c>
      <c r="EB459" s="16" t="s">
        <v>163</v>
      </c>
      <c r="EC459" s="16" t="s">
        <v>163</v>
      </c>
      <c r="ED459" s="16" t="s">
        <v>163</v>
      </c>
      <c r="EE459" s="16" t="s">
        <v>163</v>
      </c>
      <c r="EF459" s="16" t="s">
        <v>163</v>
      </c>
      <c r="EG459" s="16" t="s">
        <v>163</v>
      </c>
      <c r="EH459" s="16" t="s">
        <v>163</v>
      </c>
      <c r="EI459">
        <v>6</v>
      </c>
      <c r="EJ459" t="s">
        <v>163</v>
      </c>
      <c r="EK459">
        <v>6</v>
      </c>
      <c r="EL459" t="s">
        <v>163</v>
      </c>
      <c r="EM459" t="s">
        <v>163</v>
      </c>
      <c r="EN459" t="s">
        <v>163</v>
      </c>
      <c r="EO459" t="s">
        <v>163</v>
      </c>
      <c r="EP459" t="s">
        <v>163</v>
      </c>
      <c r="EQ459" t="s">
        <v>163</v>
      </c>
      <c r="ER459" t="s">
        <v>163</v>
      </c>
      <c r="ES459" t="s">
        <v>163</v>
      </c>
      <c r="ET459" t="s">
        <v>163</v>
      </c>
      <c r="EU459">
        <v>4</v>
      </c>
      <c r="EV459">
        <v>1965</v>
      </c>
      <c r="EW459">
        <v>1</v>
      </c>
      <c r="EX459" t="s">
        <v>338</v>
      </c>
      <c r="EY459" t="s">
        <v>350</v>
      </c>
      <c r="EZ459" t="s">
        <v>334</v>
      </c>
      <c r="FA459" t="s">
        <v>163</v>
      </c>
      <c r="FB459" t="s">
        <v>163</v>
      </c>
      <c r="FC459" t="s">
        <v>163</v>
      </c>
      <c r="FD459" t="s">
        <v>163</v>
      </c>
      <c r="FE459" t="s">
        <v>163</v>
      </c>
      <c r="FF459" t="s">
        <v>163</v>
      </c>
      <c r="FG459" t="s">
        <v>163</v>
      </c>
      <c r="FH459" t="s">
        <v>163</v>
      </c>
      <c r="FI459" t="s">
        <v>163</v>
      </c>
      <c r="FJ459" t="s">
        <v>163</v>
      </c>
      <c r="FK459">
        <f t="shared" si="14"/>
        <v>0</v>
      </c>
      <c r="FL459">
        <f t="shared" si="15"/>
        <v>0</v>
      </c>
    </row>
    <row r="460" spans="1:168" x14ac:dyDescent="0.25">
      <c r="A460">
        <v>459</v>
      </c>
      <c r="B460" t="s">
        <v>235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40301</v>
      </c>
      <c r="J460" t="s">
        <v>245</v>
      </c>
      <c r="K460" t="s">
        <v>237</v>
      </c>
      <c r="L460">
        <v>40301</v>
      </c>
      <c r="M460">
        <v>1</v>
      </c>
      <c r="N460">
        <v>1</v>
      </c>
      <c r="O460">
        <v>2</v>
      </c>
      <c r="P460">
        <v>2</v>
      </c>
      <c r="Q460">
        <v>0</v>
      </c>
      <c r="R460">
        <v>2</v>
      </c>
      <c r="S460">
        <v>1</v>
      </c>
      <c r="T460" t="s">
        <v>163</v>
      </c>
      <c r="U460" t="s">
        <v>163</v>
      </c>
      <c r="V460" t="s">
        <v>163</v>
      </c>
      <c r="W460" t="s">
        <v>310</v>
      </c>
      <c r="X460" t="s">
        <v>310</v>
      </c>
      <c r="Y460" t="s">
        <v>310</v>
      </c>
      <c r="Z460" t="s">
        <v>310</v>
      </c>
      <c r="AA460" t="s">
        <v>312</v>
      </c>
      <c r="AB460" t="s">
        <v>308</v>
      </c>
      <c r="AC460" t="s">
        <v>308</v>
      </c>
      <c r="AD460" t="s">
        <v>311</v>
      </c>
      <c r="AE460" t="s">
        <v>310</v>
      </c>
      <c r="AF460" t="s">
        <v>306</v>
      </c>
      <c r="AG460" t="s">
        <v>306</v>
      </c>
      <c r="AH460" t="s">
        <v>316</v>
      </c>
      <c r="AI460" t="s">
        <v>315</v>
      </c>
      <c r="AJ460" t="s">
        <v>316</v>
      </c>
      <c r="AK460" t="s">
        <v>315</v>
      </c>
      <c r="AL460" t="s">
        <v>314</v>
      </c>
      <c r="AM460" t="s">
        <v>306</v>
      </c>
      <c r="AN460" t="s">
        <v>306</v>
      </c>
      <c r="AO460" t="s">
        <v>318</v>
      </c>
      <c r="AP460">
        <v>1.5</v>
      </c>
      <c r="AQ460" t="s">
        <v>318</v>
      </c>
      <c r="AR460">
        <v>1.5</v>
      </c>
      <c r="AS460" t="s">
        <v>163</v>
      </c>
      <c r="AT460" t="s">
        <v>318</v>
      </c>
      <c r="AU460" t="s">
        <v>318</v>
      </c>
      <c r="AV460">
        <v>2</v>
      </c>
      <c r="AW460" t="s">
        <v>163</v>
      </c>
      <c r="AX460" t="s">
        <v>163</v>
      </c>
      <c r="AY460" t="s">
        <v>163</v>
      </c>
      <c r="AZ460" t="s">
        <v>163</v>
      </c>
      <c r="BA460" t="s">
        <v>163</v>
      </c>
      <c r="BB460">
        <v>2</v>
      </c>
      <c r="BC460" t="s">
        <v>163</v>
      </c>
      <c r="BD460" t="s">
        <v>163</v>
      </c>
      <c r="BE460" t="s">
        <v>163</v>
      </c>
      <c r="BF460" t="s">
        <v>163</v>
      </c>
      <c r="BG460" t="s">
        <v>163</v>
      </c>
      <c r="BH460" t="s">
        <v>163</v>
      </c>
      <c r="BI460" t="s">
        <v>163</v>
      </c>
      <c r="BJ460" t="s">
        <v>163</v>
      </c>
      <c r="BK460" t="s">
        <v>163</v>
      </c>
      <c r="BL460" t="s">
        <v>163</v>
      </c>
      <c r="BM460" t="s">
        <v>163</v>
      </c>
      <c r="BN460" t="s">
        <v>163</v>
      </c>
      <c r="BO460" t="s">
        <v>163</v>
      </c>
      <c r="BP460" t="s">
        <v>163</v>
      </c>
      <c r="BQ460" t="s">
        <v>163</v>
      </c>
      <c r="BR460" s="16">
        <v>2</v>
      </c>
      <c r="BS460" s="16">
        <v>0</v>
      </c>
      <c r="BT460" s="16">
        <v>0</v>
      </c>
      <c r="BU460" s="16">
        <v>2</v>
      </c>
      <c r="BV460" s="16">
        <v>0</v>
      </c>
      <c r="BW460" s="16">
        <v>0</v>
      </c>
      <c r="BX460" s="16" t="s">
        <v>163</v>
      </c>
      <c r="BY460" s="16" t="s">
        <v>163</v>
      </c>
      <c r="BZ460" s="16" t="s">
        <v>163</v>
      </c>
      <c r="CA460" s="16" t="s">
        <v>163</v>
      </c>
      <c r="CB460" s="16" t="s">
        <v>163</v>
      </c>
      <c r="CC460" s="16" t="s">
        <v>163</v>
      </c>
      <c r="CD460" s="16" t="s">
        <v>163</v>
      </c>
      <c r="CE460" s="16" t="s">
        <v>163</v>
      </c>
      <c r="CF460" s="16" t="s">
        <v>163</v>
      </c>
      <c r="CG460" s="16" t="s">
        <v>163</v>
      </c>
      <c r="CH460" s="16" t="s">
        <v>163</v>
      </c>
      <c r="CI460" s="16" t="s">
        <v>163</v>
      </c>
      <c r="CJ460" s="16" t="s">
        <v>163</v>
      </c>
      <c r="CK460" s="16" t="s">
        <v>163</v>
      </c>
      <c r="CL460" s="16" t="s">
        <v>163</v>
      </c>
      <c r="CM460" s="16" t="s">
        <v>163</v>
      </c>
      <c r="CN460" s="16" t="s">
        <v>163</v>
      </c>
      <c r="CO460" s="16" t="s">
        <v>163</v>
      </c>
      <c r="CP460" s="16" t="s">
        <v>163</v>
      </c>
      <c r="CQ460" s="16" t="s">
        <v>163</v>
      </c>
      <c r="CR460" s="16" t="s">
        <v>163</v>
      </c>
      <c r="CS460" s="16" t="s">
        <v>163</v>
      </c>
      <c r="CT460" s="16" t="s">
        <v>163</v>
      </c>
      <c r="CU460" s="16" t="s">
        <v>163</v>
      </c>
      <c r="CV460" s="16" t="s">
        <v>163</v>
      </c>
      <c r="CW460" s="16" t="s">
        <v>163</v>
      </c>
      <c r="CX460" s="16" t="s">
        <v>163</v>
      </c>
      <c r="CY460" s="16" t="s">
        <v>163</v>
      </c>
      <c r="CZ460" s="16" t="s">
        <v>163</v>
      </c>
      <c r="DA460" s="16" t="s">
        <v>163</v>
      </c>
      <c r="DB460" s="16" t="s">
        <v>163</v>
      </c>
      <c r="DC460" s="16" t="s">
        <v>163</v>
      </c>
      <c r="DD460" s="16" t="s">
        <v>163</v>
      </c>
      <c r="DE460" s="16" t="s">
        <v>163</v>
      </c>
      <c r="DF460" s="16" t="s">
        <v>163</v>
      </c>
      <c r="DG460" s="16" t="s">
        <v>163</v>
      </c>
      <c r="DH460" s="16" t="s">
        <v>163</v>
      </c>
      <c r="DI460" s="16" t="s">
        <v>163</v>
      </c>
      <c r="DJ460" s="16" t="s">
        <v>163</v>
      </c>
      <c r="DK460" s="16" t="s">
        <v>163</v>
      </c>
      <c r="DL460" s="16" t="s">
        <v>163</v>
      </c>
      <c r="DM460" s="16" t="s">
        <v>163</v>
      </c>
      <c r="DN460" s="16" t="s">
        <v>163</v>
      </c>
      <c r="DO460" s="16" t="s">
        <v>163</v>
      </c>
      <c r="DP460" s="16" t="s">
        <v>163</v>
      </c>
      <c r="DQ460" s="16" t="s">
        <v>163</v>
      </c>
      <c r="DR460" s="16" t="s">
        <v>163</v>
      </c>
      <c r="DS460" s="16" t="s">
        <v>163</v>
      </c>
      <c r="DT460" s="16" t="s">
        <v>163</v>
      </c>
      <c r="DU460" s="16" t="s">
        <v>163</v>
      </c>
      <c r="DV460" s="16" t="s">
        <v>163</v>
      </c>
      <c r="DW460" s="16" t="s">
        <v>163</v>
      </c>
      <c r="DX460" s="16" t="s">
        <v>163</v>
      </c>
      <c r="DY460" s="16" t="s">
        <v>163</v>
      </c>
      <c r="DZ460" s="16" t="s">
        <v>163</v>
      </c>
      <c r="EA460" s="16" t="s">
        <v>163</v>
      </c>
      <c r="EB460" s="16" t="s">
        <v>163</v>
      </c>
      <c r="EC460" s="16" t="s">
        <v>163</v>
      </c>
      <c r="ED460" s="16" t="s">
        <v>163</v>
      </c>
      <c r="EE460" s="16" t="s">
        <v>163</v>
      </c>
      <c r="EF460" s="16" t="s">
        <v>163</v>
      </c>
      <c r="EG460" s="16" t="s">
        <v>163</v>
      </c>
      <c r="EH460" s="16" t="s">
        <v>163</v>
      </c>
      <c r="EI460">
        <v>6</v>
      </c>
      <c r="EJ460" t="s">
        <v>163</v>
      </c>
      <c r="EK460">
        <v>6</v>
      </c>
      <c r="EL460" t="s">
        <v>163</v>
      </c>
      <c r="EM460" t="s">
        <v>163</v>
      </c>
      <c r="EN460" t="s">
        <v>163</v>
      </c>
      <c r="EO460" t="s">
        <v>163</v>
      </c>
      <c r="EP460" t="s">
        <v>163</v>
      </c>
      <c r="EQ460" t="s">
        <v>163</v>
      </c>
      <c r="ER460" t="s">
        <v>163</v>
      </c>
      <c r="ES460" t="s">
        <v>163</v>
      </c>
      <c r="ET460" t="s">
        <v>163</v>
      </c>
      <c r="EU460">
        <v>3</v>
      </c>
      <c r="EV460">
        <v>1963</v>
      </c>
      <c r="EW460">
        <v>1</v>
      </c>
      <c r="EX460" t="s">
        <v>341</v>
      </c>
      <c r="EY460" t="s">
        <v>347</v>
      </c>
      <c r="EZ460" t="s">
        <v>332</v>
      </c>
      <c r="FA460" t="s">
        <v>163</v>
      </c>
      <c r="FB460" t="s">
        <v>163</v>
      </c>
      <c r="FC460" t="s">
        <v>163</v>
      </c>
      <c r="FD460" t="s">
        <v>163</v>
      </c>
      <c r="FE460" t="s">
        <v>163</v>
      </c>
      <c r="FF460" t="s">
        <v>163</v>
      </c>
      <c r="FG460" t="s">
        <v>163</v>
      </c>
      <c r="FH460" t="s">
        <v>163</v>
      </c>
      <c r="FI460" t="s">
        <v>163</v>
      </c>
      <c r="FJ460" t="s">
        <v>163</v>
      </c>
      <c r="FK460">
        <f t="shared" si="14"/>
        <v>1</v>
      </c>
      <c r="FL460">
        <f t="shared" si="15"/>
        <v>0</v>
      </c>
    </row>
    <row r="461" spans="1:168" x14ac:dyDescent="0.25">
      <c r="A461">
        <v>460</v>
      </c>
      <c r="B461" t="s">
        <v>235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10301</v>
      </c>
      <c r="J461" t="s">
        <v>236</v>
      </c>
      <c r="K461" t="s">
        <v>237</v>
      </c>
      <c r="L461" t="s">
        <v>172</v>
      </c>
      <c r="M461">
        <v>1</v>
      </c>
      <c r="N461">
        <v>1</v>
      </c>
      <c r="O461">
        <v>7</v>
      </c>
      <c r="P461">
        <v>4</v>
      </c>
      <c r="Q461">
        <v>3</v>
      </c>
      <c r="R461">
        <v>1</v>
      </c>
      <c r="S461" t="s">
        <v>163</v>
      </c>
      <c r="T461">
        <v>50</v>
      </c>
      <c r="U461">
        <v>0</v>
      </c>
      <c r="V461">
        <v>50</v>
      </c>
      <c r="W461" t="s">
        <v>313</v>
      </c>
      <c r="X461" t="s">
        <v>312</v>
      </c>
      <c r="Y461" t="s">
        <v>310</v>
      </c>
      <c r="Z461" t="s">
        <v>313</v>
      </c>
      <c r="AA461" t="s">
        <v>311</v>
      </c>
      <c r="AB461" t="s">
        <v>308</v>
      </c>
      <c r="AC461" t="s">
        <v>311</v>
      </c>
      <c r="AD461" t="s">
        <v>313</v>
      </c>
      <c r="AE461" t="s">
        <v>310</v>
      </c>
      <c r="AF461" t="s">
        <v>315</v>
      </c>
      <c r="AG461" t="s">
        <v>315</v>
      </c>
      <c r="AH461" t="s">
        <v>306</v>
      </c>
      <c r="AI461" t="s">
        <v>306</v>
      </c>
      <c r="AJ461" t="s">
        <v>314</v>
      </c>
      <c r="AK461" t="s">
        <v>314</v>
      </c>
      <c r="AL461" t="s">
        <v>315</v>
      </c>
      <c r="AM461" t="s">
        <v>306</v>
      </c>
      <c r="AN461" t="s">
        <v>306</v>
      </c>
      <c r="AO461" t="s">
        <v>163</v>
      </c>
      <c r="AP461" t="s">
        <v>163</v>
      </c>
      <c r="AQ461" t="s">
        <v>163</v>
      </c>
      <c r="AR461" t="s">
        <v>163</v>
      </c>
      <c r="AS461" t="s">
        <v>163</v>
      </c>
      <c r="AT461" t="s">
        <v>318</v>
      </c>
      <c r="AU461" t="s">
        <v>326</v>
      </c>
      <c r="AV461" t="s">
        <v>163</v>
      </c>
      <c r="AW461" t="s">
        <v>163</v>
      </c>
      <c r="AX461" t="s">
        <v>163</v>
      </c>
      <c r="AY461" t="s">
        <v>163</v>
      </c>
      <c r="AZ461" t="s">
        <v>163</v>
      </c>
      <c r="BA461" t="s">
        <v>163</v>
      </c>
      <c r="BB461" t="s">
        <v>163</v>
      </c>
      <c r="BC461" t="s">
        <v>163</v>
      </c>
      <c r="BD461" t="s">
        <v>163</v>
      </c>
      <c r="BE461" t="s">
        <v>163</v>
      </c>
      <c r="BF461" t="s">
        <v>163</v>
      </c>
      <c r="BG461" t="s">
        <v>163</v>
      </c>
      <c r="BH461">
        <v>2</v>
      </c>
      <c r="BI461" t="s">
        <v>163</v>
      </c>
      <c r="BJ461" t="s">
        <v>163</v>
      </c>
      <c r="BK461" t="s">
        <v>163</v>
      </c>
      <c r="BL461" t="s">
        <v>163</v>
      </c>
      <c r="BM461">
        <v>5</v>
      </c>
      <c r="BN461" t="s">
        <v>163</v>
      </c>
      <c r="BO461" t="s">
        <v>163</v>
      </c>
      <c r="BP461" t="s">
        <v>163</v>
      </c>
      <c r="BQ461" t="s">
        <v>163</v>
      </c>
      <c r="BR461" s="16">
        <v>1</v>
      </c>
      <c r="BS461" s="16">
        <v>3</v>
      </c>
      <c r="BT461" s="16">
        <v>1</v>
      </c>
      <c r="BU461" s="16">
        <v>1</v>
      </c>
      <c r="BV461" s="16">
        <v>2</v>
      </c>
      <c r="BW461" s="16">
        <v>1</v>
      </c>
      <c r="BX461" s="16" t="s">
        <v>163</v>
      </c>
      <c r="BY461" s="16" t="s">
        <v>163</v>
      </c>
      <c r="BZ461" s="16" t="s">
        <v>163</v>
      </c>
      <c r="CA461" s="16">
        <v>304</v>
      </c>
      <c r="CB461" s="16" t="s">
        <v>163</v>
      </c>
      <c r="CC461" s="16" t="s">
        <v>163</v>
      </c>
      <c r="CD461" s="16" t="s">
        <v>163</v>
      </c>
      <c r="CE461" s="16" t="s">
        <v>163</v>
      </c>
      <c r="CF461" s="16" t="s">
        <v>163</v>
      </c>
      <c r="CG461" s="16" t="s">
        <v>163</v>
      </c>
      <c r="CH461" s="16" t="s">
        <v>163</v>
      </c>
      <c r="CI461" s="16" t="s">
        <v>163</v>
      </c>
      <c r="CJ461" s="16" t="s">
        <v>163</v>
      </c>
      <c r="CK461" s="16" t="s">
        <v>163</v>
      </c>
      <c r="CL461" s="16" t="s">
        <v>163</v>
      </c>
      <c r="CM461" s="16" t="s">
        <v>163</v>
      </c>
      <c r="CN461" s="16" t="s">
        <v>163</v>
      </c>
      <c r="CO461" s="16" t="s">
        <v>163</v>
      </c>
      <c r="CP461" s="16" t="s">
        <v>163</v>
      </c>
      <c r="CQ461" s="16" t="s">
        <v>163</v>
      </c>
      <c r="CR461" s="16" t="s">
        <v>163</v>
      </c>
      <c r="CS461" s="16" t="s">
        <v>163</v>
      </c>
      <c r="CT461" s="16" t="s">
        <v>163</v>
      </c>
      <c r="CU461" s="16">
        <v>304</v>
      </c>
      <c r="CV461" s="16" t="s">
        <v>163</v>
      </c>
      <c r="CW461" s="16">
        <v>1</v>
      </c>
      <c r="CX461" s="16">
        <v>1</v>
      </c>
      <c r="CY461" s="16">
        <v>7</v>
      </c>
      <c r="CZ461" s="16" t="s">
        <v>163</v>
      </c>
      <c r="DA461" s="16" t="s">
        <v>163</v>
      </c>
      <c r="DB461" s="16" t="s">
        <v>163</v>
      </c>
      <c r="DC461" s="16" t="s">
        <v>163</v>
      </c>
      <c r="DD461" s="16" t="s">
        <v>163</v>
      </c>
      <c r="DE461" s="16" t="s">
        <v>163</v>
      </c>
      <c r="DF461" s="16" t="s">
        <v>163</v>
      </c>
      <c r="DG461" s="16" t="s">
        <v>163</v>
      </c>
      <c r="DH461" s="16" t="s">
        <v>163</v>
      </c>
      <c r="DI461" s="16" t="s">
        <v>163</v>
      </c>
      <c r="DJ461" s="16" t="s">
        <v>163</v>
      </c>
      <c r="DK461" s="16" t="s">
        <v>163</v>
      </c>
      <c r="DL461" s="16" t="s">
        <v>163</v>
      </c>
      <c r="DM461" s="16" t="s">
        <v>163</v>
      </c>
      <c r="DN461" s="16" t="s">
        <v>163</v>
      </c>
      <c r="DO461" s="16">
        <v>301</v>
      </c>
      <c r="DP461" s="16" t="s">
        <v>163</v>
      </c>
      <c r="DQ461" s="16">
        <v>1</v>
      </c>
      <c r="DR461" s="16">
        <v>1</v>
      </c>
      <c r="DS461" s="16">
        <v>7</v>
      </c>
      <c r="DT461" s="16" t="s">
        <v>163</v>
      </c>
      <c r="DU461" s="16" t="s">
        <v>163</v>
      </c>
      <c r="DV461" s="16" t="s">
        <v>163</v>
      </c>
      <c r="DW461" s="16" t="s">
        <v>163</v>
      </c>
      <c r="DX461" s="16" t="s">
        <v>163</v>
      </c>
      <c r="DY461" s="16" t="s">
        <v>163</v>
      </c>
      <c r="DZ461" s="16" t="s">
        <v>163</v>
      </c>
      <c r="EA461" s="16" t="s">
        <v>163</v>
      </c>
      <c r="EB461" s="16" t="s">
        <v>163</v>
      </c>
      <c r="EC461" s="16" t="s">
        <v>163</v>
      </c>
      <c r="ED461" s="16" t="s">
        <v>163</v>
      </c>
      <c r="EE461" s="16" t="s">
        <v>163</v>
      </c>
      <c r="EF461" s="16" t="s">
        <v>163</v>
      </c>
      <c r="EG461" s="16" t="s">
        <v>163</v>
      </c>
      <c r="EH461" s="16" t="s">
        <v>163</v>
      </c>
      <c r="EI461">
        <v>5</v>
      </c>
      <c r="EJ461">
        <v>2</v>
      </c>
      <c r="EK461" t="s">
        <v>163</v>
      </c>
      <c r="EL461">
        <v>5</v>
      </c>
      <c r="EM461">
        <v>16</v>
      </c>
      <c r="EN461">
        <v>16</v>
      </c>
      <c r="EO461">
        <v>12</v>
      </c>
      <c r="EP461">
        <v>14</v>
      </c>
      <c r="EQ461">
        <v>21</v>
      </c>
      <c r="ER461" t="s">
        <v>163</v>
      </c>
      <c r="ES461">
        <v>7</v>
      </c>
      <c r="ET461" t="s">
        <v>163</v>
      </c>
      <c r="EU461">
        <v>3</v>
      </c>
      <c r="EV461">
        <v>1956</v>
      </c>
      <c r="EW461">
        <v>1</v>
      </c>
      <c r="EX461" t="s">
        <v>345</v>
      </c>
      <c r="EY461" t="s">
        <v>352</v>
      </c>
      <c r="EZ461" t="s">
        <v>335</v>
      </c>
      <c r="FA461" t="s">
        <v>163</v>
      </c>
      <c r="FB461" t="s">
        <v>163</v>
      </c>
      <c r="FC461" t="s">
        <v>163</v>
      </c>
      <c r="FD461" t="s">
        <v>163</v>
      </c>
      <c r="FE461" t="s">
        <v>163</v>
      </c>
      <c r="FF461" t="s">
        <v>163</v>
      </c>
      <c r="FG461" t="s">
        <v>163</v>
      </c>
      <c r="FH461" t="s">
        <v>163</v>
      </c>
      <c r="FI461" t="s">
        <v>163</v>
      </c>
      <c r="FJ461" t="s">
        <v>163</v>
      </c>
      <c r="FK461">
        <f t="shared" si="14"/>
        <v>1</v>
      </c>
      <c r="FL461">
        <f t="shared" si="15"/>
        <v>0</v>
      </c>
    </row>
    <row r="462" spans="1:168" x14ac:dyDescent="0.25">
      <c r="A462">
        <v>461</v>
      </c>
      <c r="B462" t="s">
        <v>235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10301</v>
      </c>
      <c r="J462" t="s">
        <v>236</v>
      </c>
      <c r="K462" t="s">
        <v>237</v>
      </c>
      <c r="L462" t="s">
        <v>249</v>
      </c>
      <c r="M462">
        <v>1</v>
      </c>
      <c r="N462">
        <v>1</v>
      </c>
      <c r="O462">
        <v>2</v>
      </c>
      <c r="P462">
        <v>2</v>
      </c>
      <c r="Q462">
        <v>0</v>
      </c>
      <c r="R462">
        <v>1</v>
      </c>
      <c r="S462" t="s">
        <v>163</v>
      </c>
      <c r="T462">
        <v>50</v>
      </c>
      <c r="U462">
        <v>0</v>
      </c>
      <c r="V462">
        <v>50</v>
      </c>
      <c r="W462" t="s">
        <v>312</v>
      </c>
      <c r="X462" t="s">
        <v>310</v>
      </c>
      <c r="Y462" t="s">
        <v>312</v>
      </c>
      <c r="Z462" t="s">
        <v>310</v>
      </c>
      <c r="AA462" t="s">
        <v>312</v>
      </c>
      <c r="AB462" t="s">
        <v>312</v>
      </c>
      <c r="AC462" t="s">
        <v>312</v>
      </c>
      <c r="AD462" t="s">
        <v>311</v>
      </c>
      <c r="AE462" t="s">
        <v>310</v>
      </c>
      <c r="AF462" t="s">
        <v>316</v>
      </c>
      <c r="AG462" t="s">
        <v>316</v>
      </c>
      <c r="AH462" t="s">
        <v>306</v>
      </c>
      <c r="AI462" t="s">
        <v>306</v>
      </c>
      <c r="AJ462" t="s">
        <v>316</v>
      </c>
      <c r="AK462" t="s">
        <v>316</v>
      </c>
      <c r="AL462" t="s">
        <v>316</v>
      </c>
      <c r="AM462" t="s">
        <v>306</v>
      </c>
      <c r="AN462" t="s">
        <v>306</v>
      </c>
      <c r="AO462" t="s">
        <v>163</v>
      </c>
      <c r="AP462" t="s">
        <v>163</v>
      </c>
      <c r="AQ462" t="s">
        <v>163</v>
      </c>
      <c r="AR462" t="s">
        <v>163</v>
      </c>
      <c r="AS462" t="s">
        <v>163</v>
      </c>
      <c r="AT462" t="s">
        <v>318</v>
      </c>
      <c r="AU462" t="s">
        <v>318</v>
      </c>
      <c r="AV462" t="s">
        <v>163</v>
      </c>
      <c r="AW462" t="s">
        <v>163</v>
      </c>
      <c r="AX462" t="s">
        <v>163</v>
      </c>
      <c r="AY462" t="s">
        <v>163</v>
      </c>
      <c r="AZ462" t="s">
        <v>163</v>
      </c>
      <c r="BA462" t="s">
        <v>163</v>
      </c>
      <c r="BB462" t="s">
        <v>163</v>
      </c>
      <c r="BC462" t="s">
        <v>163</v>
      </c>
      <c r="BD462" t="s">
        <v>163</v>
      </c>
      <c r="BE462" t="s">
        <v>163</v>
      </c>
      <c r="BF462" t="s">
        <v>163</v>
      </c>
      <c r="BG462" t="s">
        <v>163</v>
      </c>
      <c r="BH462">
        <v>2</v>
      </c>
      <c r="BI462" t="s">
        <v>163</v>
      </c>
      <c r="BJ462" t="s">
        <v>163</v>
      </c>
      <c r="BK462" t="s">
        <v>163</v>
      </c>
      <c r="BL462" t="s">
        <v>163</v>
      </c>
      <c r="BM462">
        <v>2</v>
      </c>
      <c r="BN462" t="s">
        <v>163</v>
      </c>
      <c r="BO462" t="s">
        <v>163</v>
      </c>
      <c r="BP462" t="s">
        <v>163</v>
      </c>
      <c r="BQ462" t="s">
        <v>163</v>
      </c>
      <c r="BR462" s="16">
        <v>1</v>
      </c>
      <c r="BS462" s="16" t="s">
        <v>164</v>
      </c>
      <c r="BT462" s="16">
        <v>2</v>
      </c>
      <c r="BU462" s="16">
        <v>1</v>
      </c>
      <c r="BV462" s="16" t="s">
        <v>164</v>
      </c>
      <c r="BW462" s="16">
        <v>2</v>
      </c>
      <c r="BX462" s="16" t="s">
        <v>163</v>
      </c>
      <c r="BY462" s="16" t="s">
        <v>163</v>
      </c>
      <c r="BZ462" s="16">
        <v>301</v>
      </c>
      <c r="CA462" s="16">
        <v>307</v>
      </c>
      <c r="CB462" s="16" t="s">
        <v>163</v>
      </c>
      <c r="CC462" s="16" t="s">
        <v>163</v>
      </c>
      <c r="CD462" s="16" t="s">
        <v>163</v>
      </c>
      <c r="CE462" s="16" t="s">
        <v>163</v>
      </c>
      <c r="CF462" s="16" t="s">
        <v>163</v>
      </c>
      <c r="CG462" s="16" t="s">
        <v>163</v>
      </c>
      <c r="CH462" s="16" t="s">
        <v>163</v>
      </c>
      <c r="CI462" s="16" t="s">
        <v>163</v>
      </c>
      <c r="CJ462" s="16" t="s">
        <v>163</v>
      </c>
      <c r="CK462" s="16">
        <v>301</v>
      </c>
      <c r="CL462" s="16" t="s">
        <v>163</v>
      </c>
      <c r="CM462" s="16">
        <v>2</v>
      </c>
      <c r="CN462" s="16">
        <v>1</v>
      </c>
      <c r="CO462" s="16">
        <v>7</v>
      </c>
      <c r="CP462" s="16" t="s">
        <v>163</v>
      </c>
      <c r="CQ462" s="16" t="s">
        <v>163</v>
      </c>
      <c r="CR462" s="16" t="s">
        <v>163</v>
      </c>
      <c r="CS462" s="16" t="s">
        <v>163</v>
      </c>
      <c r="CT462" s="16" t="s">
        <v>163</v>
      </c>
      <c r="CU462" s="16">
        <v>307</v>
      </c>
      <c r="CV462" s="16" t="s">
        <v>163</v>
      </c>
      <c r="CW462" s="16">
        <v>1</v>
      </c>
      <c r="CX462" s="16">
        <v>1</v>
      </c>
      <c r="CY462" s="16">
        <v>7</v>
      </c>
      <c r="CZ462" s="16" t="s">
        <v>163</v>
      </c>
      <c r="DA462" s="16" t="s">
        <v>163</v>
      </c>
      <c r="DB462" s="16" t="s">
        <v>163</v>
      </c>
      <c r="DC462" s="16" t="s">
        <v>163</v>
      </c>
      <c r="DD462" s="16" t="s">
        <v>163</v>
      </c>
      <c r="DE462" s="16" t="s">
        <v>163</v>
      </c>
      <c r="DF462" s="16" t="s">
        <v>163</v>
      </c>
      <c r="DG462" s="16" t="s">
        <v>163</v>
      </c>
      <c r="DH462" s="16" t="s">
        <v>163</v>
      </c>
      <c r="DI462" s="16" t="s">
        <v>163</v>
      </c>
      <c r="DJ462" s="16" t="s">
        <v>163</v>
      </c>
      <c r="DK462" s="16" t="s">
        <v>163</v>
      </c>
      <c r="DL462" s="16" t="s">
        <v>163</v>
      </c>
      <c r="DM462" s="16" t="s">
        <v>163</v>
      </c>
      <c r="DN462" s="16" t="s">
        <v>163</v>
      </c>
      <c r="DO462" s="16">
        <v>301</v>
      </c>
      <c r="DP462" s="16" t="s">
        <v>163</v>
      </c>
      <c r="DQ462" s="16">
        <v>1</v>
      </c>
      <c r="DR462" s="16">
        <v>3</v>
      </c>
      <c r="DS462" s="16" t="s">
        <v>163</v>
      </c>
      <c r="DT462" s="16" t="s">
        <v>163</v>
      </c>
      <c r="DU462" s="16" t="s">
        <v>163</v>
      </c>
      <c r="DV462" s="16" t="s">
        <v>163</v>
      </c>
      <c r="DW462" s="16" t="s">
        <v>163</v>
      </c>
      <c r="DX462" s="16" t="s">
        <v>163</v>
      </c>
      <c r="DY462" s="16">
        <v>301</v>
      </c>
      <c r="DZ462" s="16" t="s">
        <v>163</v>
      </c>
      <c r="EA462" s="16">
        <v>1</v>
      </c>
      <c r="EB462" s="16">
        <v>3</v>
      </c>
      <c r="EC462" s="16" t="s">
        <v>163</v>
      </c>
      <c r="ED462" s="16" t="s">
        <v>163</v>
      </c>
      <c r="EE462" s="16" t="s">
        <v>163</v>
      </c>
      <c r="EF462" s="16" t="s">
        <v>163</v>
      </c>
      <c r="EG462" s="16" t="s">
        <v>163</v>
      </c>
      <c r="EH462" s="16" t="s">
        <v>163</v>
      </c>
      <c r="EI462">
        <v>5</v>
      </c>
      <c r="EJ462">
        <v>2</v>
      </c>
      <c r="EK462" t="s">
        <v>163</v>
      </c>
      <c r="EL462">
        <v>5</v>
      </c>
      <c r="EM462">
        <v>16</v>
      </c>
      <c r="EN462">
        <v>16</v>
      </c>
      <c r="EO462">
        <v>14</v>
      </c>
      <c r="EP462">
        <v>14</v>
      </c>
      <c r="EQ462">
        <v>21</v>
      </c>
      <c r="ER462" t="s">
        <v>163</v>
      </c>
      <c r="ES462">
        <v>7</v>
      </c>
      <c r="ET462" t="s">
        <v>163</v>
      </c>
      <c r="EU462">
        <v>3</v>
      </c>
      <c r="EV462">
        <v>1962</v>
      </c>
      <c r="EW462">
        <v>1</v>
      </c>
      <c r="EX462" t="s">
        <v>338</v>
      </c>
      <c r="EY462" t="s">
        <v>350</v>
      </c>
      <c r="EZ462" t="s">
        <v>333</v>
      </c>
      <c r="FA462" t="s">
        <v>163</v>
      </c>
      <c r="FB462" t="s">
        <v>163</v>
      </c>
      <c r="FC462" t="s">
        <v>163</v>
      </c>
      <c r="FD462" t="s">
        <v>163</v>
      </c>
      <c r="FE462" t="s">
        <v>163</v>
      </c>
      <c r="FF462" t="s">
        <v>163</v>
      </c>
      <c r="FG462" t="s">
        <v>163</v>
      </c>
      <c r="FH462" t="s">
        <v>163</v>
      </c>
      <c r="FI462" t="s">
        <v>163</v>
      </c>
      <c r="FJ462" t="s">
        <v>163</v>
      </c>
      <c r="FK462">
        <f t="shared" si="14"/>
        <v>0</v>
      </c>
      <c r="FL462">
        <f t="shared" si="15"/>
        <v>0</v>
      </c>
    </row>
    <row r="463" spans="1:168" x14ac:dyDescent="0.25">
      <c r="A463">
        <v>462</v>
      </c>
      <c r="B463" t="s">
        <v>235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10301</v>
      </c>
      <c r="J463" t="s">
        <v>236</v>
      </c>
      <c r="K463" t="s">
        <v>237</v>
      </c>
      <c r="L463" t="s">
        <v>248</v>
      </c>
      <c r="M463">
        <v>1</v>
      </c>
      <c r="N463">
        <v>1</v>
      </c>
      <c r="O463">
        <v>2</v>
      </c>
      <c r="P463">
        <v>2</v>
      </c>
      <c r="Q463">
        <v>0</v>
      </c>
      <c r="R463">
        <v>1</v>
      </c>
      <c r="S463" t="s">
        <v>163</v>
      </c>
      <c r="T463">
        <v>0</v>
      </c>
      <c r="U463">
        <v>50</v>
      </c>
      <c r="V463">
        <v>50</v>
      </c>
      <c r="W463" t="s">
        <v>311</v>
      </c>
      <c r="X463" t="s">
        <v>312</v>
      </c>
      <c r="Y463" t="s">
        <v>313</v>
      </c>
      <c r="Z463" t="s">
        <v>310</v>
      </c>
      <c r="AA463" t="s">
        <v>311</v>
      </c>
      <c r="AB463" t="s">
        <v>311</v>
      </c>
      <c r="AC463" t="s">
        <v>311</v>
      </c>
      <c r="AD463" t="s">
        <v>313</v>
      </c>
      <c r="AE463" t="s">
        <v>310</v>
      </c>
      <c r="AF463" t="s">
        <v>316</v>
      </c>
      <c r="AG463" t="s">
        <v>316</v>
      </c>
      <c r="AH463" t="s">
        <v>306</v>
      </c>
      <c r="AI463" t="s">
        <v>306</v>
      </c>
      <c r="AJ463" t="s">
        <v>316</v>
      </c>
      <c r="AK463" t="s">
        <v>314</v>
      </c>
      <c r="AL463" t="s">
        <v>306</v>
      </c>
      <c r="AM463" t="s">
        <v>315</v>
      </c>
      <c r="AN463" t="s">
        <v>306</v>
      </c>
      <c r="AO463" t="s">
        <v>163</v>
      </c>
      <c r="AP463" t="s">
        <v>163</v>
      </c>
      <c r="AQ463" t="s">
        <v>163</v>
      </c>
      <c r="AR463" t="s">
        <v>163</v>
      </c>
      <c r="AS463">
        <v>1.8</v>
      </c>
      <c r="AT463" t="s">
        <v>322</v>
      </c>
      <c r="AU463" t="s">
        <v>326</v>
      </c>
      <c r="AV463" t="s">
        <v>163</v>
      </c>
      <c r="AW463" t="s">
        <v>163</v>
      </c>
      <c r="AX463" t="s">
        <v>163</v>
      </c>
      <c r="AY463" t="s">
        <v>163</v>
      </c>
      <c r="AZ463" t="s">
        <v>163</v>
      </c>
      <c r="BA463" t="s">
        <v>163</v>
      </c>
      <c r="BB463" t="s">
        <v>163</v>
      </c>
      <c r="BC463" t="s">
        <v>163</v>
      </c>
      <c r="BD463" t="s">
        <v>163</v>
      </c>
      <c r="BE463" t="s">
        <v>163</v>
      </c>
      <c r="BF463" t="s">
        <v>163</v>
      </c>
      <c r="BG463" t="s">
        <v>163</v>
      </c>
      <c r="BH463">
        <v>2</v>
      </c>
      <c r="BI463" t="s">
        <v>163</v>
      </c>
      <c r="BJ463" t="s">
        <v>163</v>
      </c>
      <c r="BK463" t="s">
        <v>163</v>
      </c>
      <c r="BL463" t="s">
        <v>163</v>
      </c>
      <c r="BM463">
        <v>2</v>
      </c>
      <c r="BN463" t="s">
        <v>163</v>
      </c>
      <c r="BO463" t="s">
        <v>163</v>
      </c>
      <c r="BP463" t="s">
        <v>163</v>
      </c>
      <c r="BQ463" t="s">
        <v>163</v>
      </c>
      <c r="BR463" s="16">
        <v>2</v>
      </c>
      <c r="BS463" s="16">
        <v>0</v>
      </c>
      <c r="BT463" s="16">
        <v>0</v>
      </c>
      <c r="BU463" s="16">
        <v>2</v>
      </c>
      <c r="BV463" s="16">
        <v>0</v>
      </c>
      <c r="BW463" s="16">
        <v>0</v>
      </c>
      <c r="BX463" s="16" t="s">
        <v>163</v>
      </c>
      <c r="BY463" s="16" t="s">
        <v>163</v>
      </c>
      <c r="BZ463" s="16" t="s">
        <v>163</v>
      </c>
      <c r="CA463" s="16" t="s">
        <v>163</v>
      </c>
      <c r="CB463" s="16" t="s">
        <v>163</v>
      </c>
      <c r="CC463" s="16" t="s">
        <v>163</v>
      </c>
      <c r="CD463" s="16" t="s">
        <v>163</v>
      </c>
      <c r="CE463" s="16" t="s">
        <v>163</v>
      </c>
      <c r="CF463" s="16" t="s">
        <v>163</v>
      </c>
      <c r="CG463" s="16" t="s">
        <v>163</v>
      </c>
      <c r="CH463" s="16" t="s">
        <v>163</v>
      </c>
      <c r="CI463" s="16" t="s">
        <v>163</v>
      </c>
      <c r="CJ463" s="16" t="s">
        <v>163</v>
      </c>
      <c r="CK463" s="16" t="s">
        <v>163</v>
      </c>
      <c r="CL463" s="16" t="s">
        <v>163</v>
      </c>
      <c r="CM463" s="16" t="s">
        <v>163</v>
      </c>
      <c r="CN463" s="16" t="s">
        <v>163</v>
      </c>
      <c r="CO463" s="16" t="s">
        <v>163</v>
      </c>
      <c r="CP463" s="16" t="s">
        <v>163</v>
      </c>
      <c r="CQ463" s="16" t="s">
        <v>163</v>
      </c>
      <c r="CR463" s="16" t="s">
        <v>163</v>
      </c>
      <c r="CS463" s="16" t="s">
        <v>163</v>
      </c>
      <c r="CT463" s="16" t="s">
        <v>163</v>
      </c>
      <c r="CU463" s="16" t="s">
        <v>163</v>
      </c>
      <c r="CV463" s="16" t="s">
        <v>163</v>
      </c>
      <c r="CW463" s="16" t="s">
        <v>163</v>
      </c>
      <c r="CX463" s="16" t="s">
        <v>163</v>
      </c>
      <c r="CY463" s="16" t="s">
        <v>163</v>
      </c>
      <c r="CZ463" s="16" t="s">
        <v>163</v>
      </c>
      <c r="DA463" s="16" t="s">
        <v>163</v>
      </c>
      <c r="DB463" s="16" t="s">
        <v>163</v>
      </c>
      <c r="DC463" s="16" t="s">
        <v>163</v>
      </c>
      <c r="DD463" s="16" t="s">
        <v>163</v>
      </c>
      <c r="DE463" s="16" t="s">
        <v>163</v>
      </c>
      <c r="DF463" s="16" t="s">
        <v>163</v>
      </c>
      <c r="DG463" s="16" t="s">
        <v>163</v>
      </c>
      <c r="DH463" s="16" t="s">
        <v>163</v>
      </c>
      <c r="DI463" s="16" t="s">
        <v>163</v>
      </c>
      <c r="DJ463" s="16" t="s">
        <v>163</v>
      </c>
      <c r="DK463" s="16" t="s">
        <v>163</v>
      </c>
      <c r="DL463" s="16" t="s">
        <v>163</v>
      </c>
      <c r="DM463" s="16" t="s">
        <v>163</v>
      </c>
      <c r="DN463" s="16" t="s">
        <v>163</v>
      </c>
      <c r="DO463" s="16" t="s">
        <v>163</v>
      </c>
      <c r="DP463" s="16" t="s">
        <v>163</v>
      </c>
      <c r="DQ463" s="16" t="s">
        <v>163</v>
      </c>
      <c r="DR463" s="16" t="s">
        <v>163</v>
      </c>
      <c r="DS463" s="16" t="s">
        <v>163</v>
      </c>
      <c r="DT463" s="16" t="s">
        <v>163</v>
      </c>
      <c r="DU463" s="16" t="s">
        <v>163</v>
      </c>
      <c r="DV463" s="16" t="s">
        <v>163</v>
      </c>
      <c r="DW463" s="16" t="s">
        <v>163</v>
      </c>
      <c r="DX463" s="16" t="s">
        <v>163</v>
      </c>
      <c r="DY463" s="16" t="s">
        <v>163</v>
      </c>
      <c r="DZ463" s="16" t="s">
        <v>163</v>
      </c>
      <c r="EA463" s="16" t="s">
        <v>163</v>
      </c>
      <c r="EB463" s="16" t="s">
        <v>163</v>
      </c>
      <c r="EC463" s="16" t="s">
        <v>163</v>
      </c>
      <c r="ED463" s="16" t="s">
        <v>163</v>
      </c>
      <c r="EE463" s="16" t="s">
        <v>163</v>
      </c>
      <c r="EF463" s="16" t="s">
        <v>163</v>
      </c>
      <c r="EG463" s="16" t="s">
        <v>163</v>
      </c>
      <c r="EH463" s="16" t="s">
        <v>163</v>
      </c>
      <c r="EI463">
        <v>6</v>
      </c>
      <c r="EJ463" t="s">
        <v>163</v>
      </c>
      <c r="EK463">
        <v>6</v>
      </c>
      <c r="EL463" t="s">
        <v>163</v>
      </c>
      <c r="EM463" t="s">
        <v>163</v>
      </c>
      <c r="EN463" t="s">
        <v>163</v>
      </c>
      <c r="EO463" t="s">
        <v>163</v>
      </c>
      <c r="EP463" t="s">
        <v>163</v>
      </c>
      <c r="EQ463" t="s">
        <v>163</v>
      </c>
      <c r="ER463" t="s">
        <v>163</v>
      </c>
      <c r="ES463" t="s">
        <v>163</v>
      </c>
      <c r="ET463" t="s">
        <v>163</v>
      </c>
      <c r="EU463">
        <v>4</v>
      </c>
      <c r="EV463">
        <v>1954</v>
      </c>
      <c r="EW463">
        <v>1</v>
      </c>
      <c r="EX463" t="s">
        <v>339</v>
      </c>
      <c r="EY463" t="s">
        <v>348</v>
      </c>
      <c r="EZ463" t="s">
        <v>333</v>
      </c>
      <c r="FA463" t="s">
        <v>163</v>
      </c>
      <c r="FB463" t="s">
        <v>163</v>
      </c>
      <c r="FC463" t="s">
        <v>163</v>
      </c>
      <c r="FD463" t="s">
        <v>163</v>
      </c>
      <c r="FE463" t="s">
        <v>163</v>
      </c>
      <c r="FF463" t="s">
        <v>163</v>
      </c>
      <c r="FG463" t="s">
        <v>163</v>
      </c>
      <c r="FH463" t="s">
        <v>163</v>
      </c>
      <c r="FI463" t="s">
        <v>163</v>
      </c>
      <c r="FJ463" t="s">
        <v>163</v>
      </c>
      <c r="FK463">
        <f t="shared" si="14"/>
        <v>1</v>
      </c>
      <c r="FL463">
        <f t="shared" si="15"/>
        <v>1</v>
      </c>
    </row>
    <row r="464" spans="1:168" x14ac:dyDescent="0.25">
      <c r="A464">
        <v>463</v>
      </c>
      <c r="B464" t="s">
        <v>235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40401</v>
      </c>
      <c r="J464" t="s">
        <v>245</v>
      </c>
      <c r="K464" t="s">
        <v>237</v>
      </c>
      <c r="L464" t="s">
        <v>250</v>
      </c>
      <c r="M464">
        <v>1</v>
      </c>
      <c r="N464">
        <v>1</v>
      </c>
      <c r="O464">
        <v>4</v>
      </c>
      <c r="P464">
        <v>3</v>
      </c>
      <c r="Q464">
        <v>1</v>
      </c>
      <c r="R464">
        <v>1</v>
      </c>
      <c r="S464" t="s">
        <v>163</v>
      </c>
      <c r="T464">
        <v>50</v>
      </c>
      <c r="U464">
        <v>0</v>
      </c>
      <c r="V464">
        <v>50</v>
      </c>
      <c r="W464" t="s">
        <v>312</v>
      </c>
      <c r="X464" t="s">
        <v>310</v>
      </c>
      <c r="Y464" t="s">
        <v>312</v>
      </c>
      <c r="Z464" t="s">
        <v>310</v>
      </c>
      <c r="AA464" t="s">
        <v>313</v>
      </c>
      <c r="AB464" t="s">
        <v>308</v>
      </c>
      <c r="AC464" t="s">
        <v>308</v>
      </c>
      <c r="AD464" t="s">
        <v>312</v>
      </c>
      <c r="AE464" t="s">
        <v>310</v>
      </c>
      <c r="AF464" t="s">
        <v>306</v>
      </c>
      <c r="AG464" t="s">
        <v>306</v>
      </c>
      <c r="AH464" t="s">
        <v>306</v>
      </c>
      <c r="AI464" t="s">
        <v>306</v>
      </c>
      <c r="AJ464" t="s">
        <v>306</v>
      </c>
      <c r="AK464" t="s">
        <v>316</v>
      </c>
      <c r="AL464" t="s">
        <v>315</v>
      </c>
      <c r="AM464" t="s">
        <v>306</v>
      </c>
      <c r="AN464" t="s">
        <v>306</v>
      </c>
      <c r="AO464" t="s">
        <v>163</v>
      </c>
      <c r="AP464" t="s">
        <v>163</v>
      </c>
      <c r="AQ464" t="s">
        <v>163</v>
      </c>
      <c r="AR464" t="s">
        <v>163</v>
      </c>
      <c r="AS464" t="s">
        <v>163</v>
      </c>
      <c r="AT464" t="s">
        <v>318</v>
      </c>
      <c r="AU464" t="s">
        <v>318</v>
      </c>
      <c r="AV464" t="s">
        <v>163</v>
      </c>
      <c r="AW464" t="s">
        <v>163</v>
      </c>
      <c r="AX464" t="s">
        <v>163</v>
      </c>
      <c r="AY464" t="s">
        <v>163</v>
      </c>
      <c r="AZ464" t="s">
        <v>163</v>
      </c>
      <c r="BA464" t="s">
        <v>163</v>
      </c>
      <c r="BB464" t="s">
        <v>163</v>
      </c>
      <c r="BC464" t="s">
        <v>163</v>
      </c>
      <c r="BD464" t="s">
        <v>163</v>
      </c>
      <c r="BE464" t="s">
        <v>163</v>
      </c>
      <c r="BF464" t="s">
        <v>163</v>
      </c>
      <c r="BG464" t="s">
        <v>163</v>
      </c>
      <c r="BH464">
        <v>2</v>
      </c>
      <c r="BI464" t="s">
        <v>163</v>
      </c>
      <c r="BJ464" t="s">
        <v>163</v>
      </c>
      <c r="BK464" t="s">
        <v>163</v>
      </c>
      <c r="BL464" t="s">
        <v>163</v>
      </c>
      <c r="BM464">
        <v>2</v>
      </c>
      <c r="BN464" t="s">
        <v>163</v>
      </c>
      <c r="BO464" t="s">
        <v>163</v>
      </c>
      <c r="BP464" t="s">
        <v>163</v>
      </c>
      <c r="BQ464" t="s">
        <v>163</v>
      </c>
      <c r="BR464" s="16">
        <v>1</v>
      </c>
      <c r="BS464" s="16">
        <v>2</v>
      </c>
      <c r="BT464" s="16">
        <v>1</v>
      </c>
      <c r="BU464" s="16">
        <v>2</v>
      </c>
      <c r="BV464" s="16">
        <v>0</v>
      </c>
      <c r="BW464" s="16">
        <v>0</v>
      </c>
      <c r="BX464" s="16" t="s">
        <v>163</v>
      </c>
      <c r="BY464" s="16" t="s">
        <v>163</v>
      </c>
      <c r="BZ464" s="16">
        <v>301</v>
      </c>
      <c r="CA464" s="16" t="s">
        <v>163</v>
      </c>
      <c r="CB464" s="16" t="s">
        <v>163</v>
      </c>
      <c r="CC464" s="16" t="s">
        <v>163</v>
      </c>
      <c r="CD464" s="16" t="s">
        <v>163</v>
      </c>
      <c r="CE464" s="16" t="s">
        <v>163</v>
      </c>
      <c r="CF464" s="16" t="s">
        <v>163</v>
      </c>
      <c r="CG464" s="16" t="s">
        <v>163</v>
      </c>
      <c r="CH464" s="16" t="s">
        <v>163</v>
      </c>
      <c r="CI464" s="16" t="s">
        <v>163</v>
      </c>
      <c r="CJ464" s="16" t="s">
        <v>163</v>
      </c>
      <c r="CK464" s="16">
        <v>301</v>
      </c>
      <c r="CL464" s="16" t="s">
        <v>163</v>
      </c>
      <c r="CM464" s="16">
        <v>1</v>
      </c>
      <c r="CN464" s="16">
        <v>3</v>
      </c>
      <c r="CO464" s="16" t="s">
        <v>163</v>
      </c>
      <c r="CP464" s="16" t="s">
        <v>163</v>
      </c>
      <c r="CQ464" s="16" t="s">
        <v>163</v>
      </c>
      <c r="CR464" s="16" t="s">
        <v>163</v>
      </c>
      <c r="CS464" s="16" t="s">
        <v>163</v>
      </c>
      <c r="CT464" s="16" t="s">
        <v>163</v>
      </c>
      <c r="CU464" s="16" t="s">
        <v>163</v>
      </c>
      <c r="CV464" s="16" t="s">
        <v>163</v>
      </c>
      <c r="CW464" s="16" t="s">
        <v>163</v>
      </c>
      <c r="CX464" s="16" t="s">
        <v>163</v>
      </c>
      <c r="CY464" s="16" t="s">
        <v>163</v>
      </c>
      <c r="CZ464" s="16" t="s">
        <v>163</v>
      </c>
      <c r="DA464" s="16" t="s">
        <v>163</v>
      </c>
      <c r="DB464" s="16" t="s">
        <v>163</v>
      </c>
      <c r="DC464" s="16" t="s">
        <v>163</v>
      </c>
      <c r="DD464" s="16" t="s">
        <v>163</v>
      </c>
      <c r="DE464" s="16" t="s">
        <v>163</v>
      </c>
      <c r="DF464" s="16" t="s">
        <v>163</v>
      </c>
      <c r="DG464" s="16" t="s">
        <v>163</v>
      </c>
      <c r="DH464" s="16" t="s">
        <v>163</v>
      </c>
      <c r="DI464" s="16" t="s">
        <v>163</v>
      </c>
      <c r="DJ464" s="16" t="s">
        <v>163</v>
      </c>
      <c r="DK464" s="16" t="s">
        <v>163</v>
      </c>
      <c r="DL464" s="16" t="s">
        <v>163</v>
      </c>
      <c r="DM464" s="16" t="s">
        <v>163</v>
      </c>
      <c r="DN464" s="16" t="s">
        <v>163</v>
      </c>
      <c r="DO464" s="16" t="s">
        <v>163</v>
      </c>
      <c r="DP464" s="16" t="s">
        <v>163</v>
      </c>
      <c r="DQ464" s="16" t="s">
        <v>163</v>
      </c>
      <c r="DR464" s="16" t="s">
        <v>163</v>
      </c>
      <c r="DS464" s="16" t="s">
        <v>163</v>
      </c>
      <c r="DT464" s="16" t="s">
        <v>163</v>
      </c>
      <c r="DU464" s="16" t="s">
        <v>163</v>
      </c>
      <c r="DV464" s="16" t="s">
        <v>163</v>
      </c>
      <c r="DW464" s="16" t="s">
        <v>163</v>
      </c>
      <c r="DX464" s="16" t="s">
        <v>163</v>
      </c>
      <c r="DY464" s="16" t="s">
        <v>163</v>
      </c>
      <c r="DZ464" s="16" t="s">
        <v>163</v>
      </c>
      <c r="EA464" s="16" t="s">
        <v>163</v>
      </c>
      <c r="EB464" s="16" t="s">
        <v>163</v>
      </c>
      <c r="EC464" s="16" t="s">
        <v>163</v>
      </c>
      <c r="ED464" s="16" t="s">
        <v>163</v>
      </c>
      <c r="EE464" s="16" t="s">
        <v>163</v>
      </c>
      <c r="EF464" s="16" t="s">
        <v>163</v>
      </c>
      <c r="EG464" s="16" t="s">
        <v>163</v>
      </c>
      <c r="EH464" s="16" t="s">
        <v>163</v>
      </c>
      <c r="EI464">
        <v>6</v>
      </c>
      <c r="EJ464" t="s">
        <v>163</v>
      </c>
      <c r="EK464">
        <v>6</v>
      </c>
      <c r="EL464" t="s">
        <v>163</v>
      </c>
      <c r="EM464" t="s">
        <v>163</v>
      </c>
      <c r="EN464" t="s">
        <v>163</v>
      </c>
      <c r="EO464" t="s">
        <v>163</v>
      </c>
      <c r="EP464" t="s">
        <v>163</v>
      </c>
      <c r="EQ464" t="s">
        <v>163</v>
      </c>
      <c r="ER464" t="s">
        <v>163</v>
      </c>
      <c r="ES464" t="s">
        <v>163</v>
      </c>
      <c r="ET464" t="s">
        <v>163</v>
      </c>
      <c r="EU464">
        <v>3</v>
      </c>
      <c r="EV464">
        <v>1972</v>
      </c>
      <c r="EW464">
        <v>1</v>
      </c>
      <c r="EX464" t="s">
        <v>341</v>
      </c>
      <c r="EY464" t="s">
        <v>349</v>
      </c>
      <c r="EZ464" t="s">
        <v>334</v>
      </c>
      <c r="FA464" t="s">
        <v>163</v>
      </c>
      <c r="FB464" t="s">
        <v>163</v>
      </c>
      <c r="FC464" t="s">
        <v>163</v>
      </c>
      <c r="FD464" t="s">
        <v>163</v>
      </c>
      <c r="FE464" t="s">
        <v>163</v>
      </c>
      <c r="FF464" t="s">
        <v>163</v>
      </c>
      <c r="FG464" t="s">
        <v>163</v>
      </c>
      <c r="FH464" t="s">
        <v>163</v>
      </c>
      <c r="FI464" t="s">
        <v>163</v>
      </c>
      <c r="FJ464" t="s">
        <v>163</v>
      </c>
      <c r="FK464">
        <f t="shared" si="14"/>
        <v>1</v>
      </c>
      <c r="FL464">
        <f t="shared" si="15"/>
        <v>0</v>
      </c>
    </row>
    <row r="465" spans="1:168" x14ac:dyDescent="0.25">
      <c r="A465">
        <v>464</v>
      </c>
      <c r="B465" t="s">
        <v>235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40401</v>
      </c>
      <c r="J465" t="s">
        <v>245</v>
      </c>
      <c r="K465" t="s">
        <v>237</v>
      </c>
      <c r="L465" t="s">
        <v>251</v>
      </c>
      <c r="M465">
        <v>1</v>
      </c>
      <c r="N465">
        <v>1</v>
      </c>
      <c r="O465">
        <v>2</v>
      </c>
      <c r="P465">
        <v>2</v>
      </c>
      <c r="Q465">
        <v>0</v>
      </c>
      <c r="R465">
        <v>1</v>
      </c>
      <c r="S465" t="s">
        <v>163</v>
      </c>
      <c r="T465">
        <v>50</v>
      </c>
      <c r="U465">
        <v>0</v>
      </c>
      <c r="V465">
        <v>50</v>
      </c>
      <c r="W465" t="s">
        <v>312</v>
      </c>
      <c r="X465" t="s">
        <v>310</v>
      </c>
      <c r="Y465" t="s">
        <v>310</v>
      </c>
      <c r="Z465" t="s">
        <v>310</v>
      </c>
      <c r="AA465" t="s">
        <v>312</v>
      </c>
      <c r="AB465" t="s">
        <v>312</v>
      </c>
      <c r="AC465" t="s">
        <v>308</v>
      </c>
      <c r="AD465" t="s">
        <v>312</v>
      </c>
      <c r="AE465" t="s">
        <v>310</v>
      </c>
      <c r="AF465" t="s">
        <v>316</v>
      </c>
      <c r="AG465" t="s">
        <v>306</v>
      </c>
      <c r="AH465" t="s">
        <v>306</v>
      </c>
      <c r="AI465" t="s">
        <v>306</v>
      </c>
      <c r="AJ465" t="s">
        <v>316</v>
      </c>
      <c r="AK465" t="s">
        <v>315</v>
      </c>
      <c r="AL465" t="s">
        <v>316</v>
      </c>
      <c r="AM465" t="s">
        <v>306</v>
      </c>
      <c r="AN465" t="s">
        <v>306</v>
      </c>
      <c r="AO465" t="s">
        <v>163</v>
      </c>
      <c r="AP465" t="s">
        <v>163</v>
      </c>
      <c r="AQ465" t="s">
        <v>163</v>
      </c>
      <c r="AR465" t="s">
        <v>163</v>
      </c>
      <c r="AS465" t="s">
        <v>163</v>
      </c>
      <c r="AT465" t="s">
        <v>318</v>
      </c>
      <c r="AU465" t="s">
        <v>318</v>
      </c>
      <c r="AV465" t="s">
        <v>163</v>
      </c>
      <c r="AW465" t="s">
        <v>163</v>
      </c>
      <c r="AX465" t="s">
        <v>163</v>
      </c>
      <c r="AY465" t="s">
        <v>163</v>
      </c>
      <c r="AZ465" t="s">
        <v>163</v>
      </c>
      <c r="BA465" t="s">
        <v>163</v>
      </c>
      <c r="BB465" t="s">
        <v>163</v>
      </c>
      <c r="BC465" t="s">
        <v>163</v>
      </c>
      <c r="BD465" t="s">
        <v>163</v>
      </c>
      <c r="BE465" t="s">
        <v>163</v>
      </c>
      <c r="BF465" t="s">
        <v>163</v>
      </c>
      <c r="BG465" t="s">
        <v>163</v>
      </c>
      <c r="BH465">
        <v>4</v>
      </c>
      <c r="BI465" t="s">
        <v>163</v>
      </c>
      <c r="BJ465" t="s">
        <v>163</v>
      </c>
      <c r="BK465" t="s">
        <v>163</v>
      </c>
      <c r="BL465" t="s">
        <v>163</v>
      </c>
      <c r="BM465">
        <v>4</v>
      </c>
      <c r="BN465" t="s">
        <v>163</v>
      </c>
      <c r="BO465" t="s">
        <v>163</v>
      </c>
      <c r="BP465" t="s">
        <v>163</v>
      </c>
      <c r="BQ465" t="s">
        <v>163</v>
      </c>
      <c r="BR465" s="16">
        <v>1</v>
      </c>
      <c r="BS465" s="16">
        <v>3</v>
      </c>
      <c r="BT465" s="16">
        <v>1</v>
      </c>
      <c r="BU465" s="16">
        <v>1</v>
      </c>
      <c r="BV465" s="16">
        <v>3</v>
      </c>
      <c r="BW465" s="16">
        <v>1</v>
      </c>
      <c r="BX465" s="16" t="s">
        <v>163</v>
      </c>
      <c r="BY465" s="16" t="s">
        <v>163</v>
      </c>
      <c r="BZ465" s="16" t="s">
        <v>163</v>
      </c>
      <c r="CA465" s="16">
        <v>301</v>
      </c>
      <c r="CB465" s="16" t="s">
        <v>163</v>
      </c>
      <c r="CC465" s="16" t="s">
        <v>163</v>
      </c>
      <c r="CD465" s="16" t="s">
        <v>163</v>
      </c>
      <c r="CE465" s="16" t="s">
        <v>163</v>
      </c>
      <c r="CF465" s="16" t="s">
        <v>163</v>
      </c>
      <c r="CG465" s="16" t="s">
        <v>163</v>
      </c>
      <c r="CH465" s="16" t="s">
        <v>163</v>
      </c>
      <c r="CI465" s="16" t="s">
        <v>163</v>
      </c>
      <c r="CJ465" s="16" t="s">
        <v>163</v>
      </c>
      <c r="CK465" s="16" t="s">
        <v>163</v>
      </c>
      <c r="CL465" s="16" t="s">
        <v>163</v>
      </c>
      <c r="CM465" s="16" t="s">
        <v>163</v>
      </c>
      <c r="CN465" s="16" t="s">
        <v>163</v>
      </c>
      <c r="CO465" s="16" t="s">
        <v>163</v>
      </c>
      <c r="CP465" s="16" t="s">
        <v>163</v>
      </c>
      <c r="CQ465" s="16" t="s">
        <v>163</v>
      </c>
      <c r="CR465" s="16" t="s">
        <v>163</v>
      </c>
      <c r="CS465" s="16" t="s">
        <v>163</v>
      </c>
      <c r="CT465" s="16" t="s">
        <v>163</v>
      </c>
      <c r="CU465" s="16">
        <v>301</v>
      </c>
      <c r="CV465" s="16" t="s">
        <v>163</v>
      </c>
      <c r="CW465" s="16">
        <v>1</v>
      </c>
      <c r="CX465" s="16">
        <v>1</v>
      </c>
      <c r="CY465" s="16">
        <v>10</v>
      </c>
      <c r="CZ465" s="16" t="s">
        <v>163</v>
      </c>
      <c r="DA465" s="16" t="s">
        <v>163</v>
      </c>
      <c r="DB465" s="16" t="s">
        <v>163</v>
      </c>
      <c r="DC465" s="16" t="s">
        <v>163</v>
      </c>
      <c r="DD465" s="16" t="s">
        <v>163</v>
      </c>
      <c r="DE465" s="16" t="s">
        <v>163</v>
      </c>
      <c r="DF465" s="16" t="s">
        <v>163</v>
      </c>
      <c r="DG465" s="16" t="s">
        <v>163</v>
      </c>
      <c r="DH465" s="16" t="s">
        <v>163</v>
      </c>
      <c r="DI465" s="16" t="s">
        <v>163</v>
      </c>
      <c r="DJ465" s="16" t="s">
        <v>163</v>
      </c>
      <c r="DK465" s="16" t="s">
        <v>163</v>
      </c>
      <c r="DL465" s="16" t="s">
        <v>163</v>
      </c>
      <c r="DM465" s="16" t="s">
        <v>163</v>
      </c>
      <c r="DN465" s="16" t="s">
        <v>163</v>
      </c>
      <c r="DO465" s="16" t="s">
        <v>163</v>
      </c>
      <c r="DP465" s="16" t="s">
        <v>163</v>
      </c>
      <c r="DQ465" s="16" t="s">
        <v>163</v>
      </c>
      <c r="DR465" s="16" t="s">
        <v>163</v>
      </c>
      <c r="DS465" s="16" t="s">
        <v>163</v>
      </c>
      <c r="DT465" s="16" t="s">
        <v>163</v>
      </c>
      <c r="DU465" s="16" t="s">
        <v>163</v>
      </c>
      <c r="DV465" s="16" t="s">
        <v>163</v>
      </c>
      <c r="DW465" s="16" t="s">
        <v>163</v>
      </c>
      <c r="DX465" s="16" t="s">
        <v>163</v>
      </c>
      <c r="DY465" s="16">
        <v>301</v>
      </c>
      <c r="DZ465" s="16" t="s">
        <v>163</v>
      </c>
      <c r="EA465" s="16">
        <v>1</v>
      </c>
      <c r="EB465" s="16">
        <v>1</v>
      </c>
      <c r="EC465" s="16">
        <v>10</v>
      </c>
      <c r="ED465" s="16" t="s">
        <v>163</v>
      </c>
      <c r="EE465" s="16" t="s">
        <v>163</v>
      </c>
      <c r="EF465" s="16" t="s">
        <v>163</v>
      </c>
      <c r="EG465" s="16" t="s">
        <v>163</v>
      </c>
      <c r="EH465" s="16" t="s">
        <v>163</v>
      </c>
      <c r="EI465">
        <v>5</v>
      </c>
      <c r="EJ465">
        <v>2</v>
      </c>
      <c r="EK465" t="s">
        <v>163</v>
      </c>
      <c r="EL465">
        <v>3</v>
      </c>
      <c r="EM465">
        <v>16</v>
      </c>
      <c r="EN465">
        <v>16</v>
      </c>
      <c r="EO465">
        <v>14</v>
      </c>
      <c r="EP465">
        <v>14</v>
      </c>
      <c r="EQ465">
        <v>22</v>
      </c>
      <c r="ER465" t="s">
        <v>163</v>
      </c>
      <c r="ES465">
        <v>9</v>
      </c>
      <c r="ET465" t="s">
        <v>163</v>
      </c>
      <c r="EU465">
        <v>3</v>
      </c>
      <c r="EV465">
        <v>1964</v>
      </c>
      <c r="EW465">
        <v>1</v>
      </c>
      <c r="EX465" t="s">
        <v>341</v>
      </c>
      <c r="EY465" t="s">
        <v>348</v>
      </c>
      <c r="EZ465" t="s">
        <v>334</v>
      </c>
      <c r="FA465" t="s">
        <v>163</v>
      </c>
      <c r="FB465" t="s">
        <v>163</v>
      </c>
      <c r="FC465" t="s">
        <v>163</v>
      </c>
      <c r="FD465" t="s">
        <v>163</v>
      </c>
      <c r="FE465" t="s">
        <v>163</v>
      </c>
      <c r="FF465" t="s">
        <v>163</v>
      </c>
      <c r="FG465" t="s">
        <v>163</v>
      </c>
      <c r="FH465" t="s">
        <v>163</v>
      </c>
      <c r="FI465" t="s">
        <v>163</v>
      </c>
      <c r="FJ465" t="s">
        <v>163</v>
      </c>
      <c r="FK465">
        <f t="shared" si="14"/>
        <v>1</v>
      </c>
      <c r="FL465">
        <f t="shared" si="15"/>
        <v>0</v>
      </c>
    </row>
    <row r="466" spans="1:168" x14ac:dyDescent="0.25">
      <c r="A466">
        <v>465</v>
      </c>
      <c r="B466" t="s">
        <v>235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40201</v>
      </c>
      <c r="J466" t="s">
        <v>245</v>
      </c>
      <c r="K466" t="s">
        <v>237</v>
      </c>
      <c r="L466" t="s">
        <v>252</v>
      </c>
      <c r="M466">
        <v>1</v>
      </c>
      <c r="N466">
        <v>1</v>
      </c>
      <c r="O466">
        <v>9</v>
      </c>
      <c r="P466">
        <v>4</v>
      </c>
      <c r="Q466">
        <v>5</v>
      </c>
      <c r="R466">
        <v>1</v>
      </c>
      <c r="S466" t="s">
        <v>163</v>
      </c>
      <c r="T466">
        <v>50</v>
      </c>
      <c r="U466">
        <v>0</v>
      </c>
      <c r="V466">
        <v>50</v>
      </c>
      <c r="W466" t="s">
        <v>312</v>
      </c>
      <c r="X466" t="s">
        <v>312</v>
      </c>
      <c r="Y466" t="s">
        <v>310</v>
      </c>
      <c r="Z466" t="s">
        <v>310</v>
      </c>
      <c r="AA466" t="s">
        <v>312</v>
      </c>
      <c r="AB466" t="s">
        <v>312</v>
      </c>
      <c r="AC466" t="s">
        <v>311</v>
      </c>
      <c r="AD466" t="s">
        <v>311</v>
      </c>
      <c r="AE466" t="s">
        <v>310</v>
      </c>
      <c r="AF466" t="s">
        <v>314</v>
      </c>
      <c r="AG466" t="s">
        <v>316</v>
      </c>
      <c r="AH466" t="s">
        <v>316</v>
      </c>
      <c r="AI466" t="s">
        <v>316</v>
      </c>
      <c r="AJ466" t="s">
        <v>316</v>
      </c>
      <c r="AK466" t="s">
        <v>316</v>
      </c>
      <c r="AL466" t="s">
        <v>315</v>
      </c>
      <c r="AM466" t="s">
        <v>306</v>
      </c>
      <c r="AN466" t="s">
        <v>306</v>
      </c>
      <c r="AO466" t="s">
        <v>319</v>
      </c>
      <c r="AP466">
        <v>1.8</v>
      </c>
      <c r="AQ466" t="s">
        <v>318</v>
      </c>
      <c r="AR466">
        <v>2</v>
      </c>
      <c r="AS466" t="s">
        <v>163</v>
      </c>
      <c r="AT466" t="s">
        <v>318</v>
      </c>
      <c r="AU466" t="s">
        <v>326</v>
      </c>
      <c r="AV466" t="s">
        <v>163</v>
      </c>
      <c r="AW466" t="s">
        <v>163</v>
      </c>
      <c r="AX466" t="s">
        <v>163</v>
      </c>
      <c r="AY466">
        <v>1</v>
      </c>
      <c r="AZ466" t="s">
        <v>163</v>
      </c>
      <c r="BA466" t="s">
        <v>163</v>
      </c>
      <c r="BB466" t="s">
        <v>163</v>
      </c>
      <c r="BC466" t="s">
        <v>163</v>
      </c>
      <c r="BD466">
        <v>1</v>
      </c>
      <c r="BE466">
        <v>1</v>
      </c>
      <c r="BF466" t="s">
        <v>163</v>
      </c>
      <c r="BG466" t="s">
        <v>163</v>
      </c>
      <c r="BH466" t="s">
        <v>163</v>
      </c>
      <c r="BI466" t="s">
        <v>163</v>
      </c>
      <c r="BJ466" t="s">
        <v>163</v>
      </c>
      <c r="BK466" t="s">
        <v>163</v>
      </c>
      <c r="BL466" t="s">
        <v>163</v>
      </c>
      <c r="BM466" t="s">
        <v>163</v>
      </c>
      <c r="BN466" t="s">
        <v>163</v>
      </c>
      <c r="BO466" t="s">
        <v>163</v>
      </c>
      <c r="BP466" t="s">
        <v>163</v>
      </c>
      <c r="BQ466" t="s">
        <v>163</v>
      </c>
      <c r="BR466" s="16">
        <v>1</v>
      </c>
      <c r="BS466" s="16">
        <v>2</v>
      </c>
      <c r="BT466" s="16">
        <v>1</v>
      </c>
      <c r="BU466" s="16">
        <v>1</v>
      </c>
      <c r="BV466" s="16">
        <v>2</v>
      </c>
      <c r="BW466" s="16">
        <v>1</v>
      </c>
      <c r="BX466" s="16" t="s">
        <v>163</v>
      </c>
      <c r="BY466" s="16" t="s">
        <v>163</v>
      </c>
      <c r="BZ466" s="16">
        <v>302</v>
      </c>
      <c r="CA466" s="16" t="s">
        <v>163</v>
      </c>
      <c r="CB466" s="16" t="s">
        <v>163</v>
      </c>
      <c r="CC466" s="16" t="s">
        <v>163</v>
      </c>
      <c r="CD466" s="16" t="s">
        <v>163</v>
      </c>
      <c r="CE466" s="16" t="s">
        <v>163</v>
      </c>
      <c r="CF466" s="16" t="s">
        <v>163</v>
      </c>
      <c r="CG466" s="16" t="s">
        <v>163</v>
      </c>
      <c r="CH466" s="16" t="s">
        <v>163</v>
      </c>
      <c r="CI466" s="16" t="s">
        <v>163</v>
      </c>
      <c r="CJ466" s="16" t="s">
        <v>163</v>
      </c>
      <c r="CK466" s="16">
        <v>302</v>
      </c>
      <c r="CL466" s="16" t="s">
        <v>163</v>
      </c>
      <c r="CM466" s="16">
        <v>1</v>
      </c>
      <c r="CN466" s="16">
        <v>1</v>
      </c>
      <c r="CO466" s="16">
        <v>10</v>
      </c>
      <c r="CP466" s="16" t="s">
        <v>163</v>
      </c>
      <c r="CQ466" s="16" t="s">
        <v>163</v>
      </c>
      <c r="CR466" s="16" t="s">
        <v>163</v>
      </c>
      <c r="CS466" s="16" t="s">
        <v>163</v>
      </c>
      <c r="CT466" s="16" t="s">
        <v>163</v>
      </c>
      <c r="CU466" s="16" t="s">
        <v>163</v>
      </c>
      <c r="CV466" s="16" t="s">
        <v>163</v>
      </c>
      <c r="CW466" s="16" t="s">
        <v>163</v>
      </c>
      <c r="CX466" s="16" t="s">
        <v>163</v>
      </c>
      <c r="CY466" s="16" t="s">
        <v>163</v>
      </c>
      <c r="CZ466" s="16" t="s">
        <v>163</v>
      </c>
      <c r="DA466" s="16" t="s">
        <v>163</v>
      </c>
      <c r="DB466" s="16" t="s">
        <v>163</v>
      </c>
      <c r="DC466" s="16" t="s">
        <v>163</v>
      </c>
      <c r="DD466" s="16" t="s">
        <v>163</v>
      </c>
      <c r="DE466" s="16" t="s">
        <v>163</v>
      </c>
      <c r="DF466" s="16" t="s">
        <v>163</v>
      </c>
      <c r="DG466" s="16" t="s">
        <v>163</v>
      </c>
      <c r="DH466" s="16" t="s">
        <v>163</v>
      </c>
      <c r="DI466" s="16" t="s">
        <v>163</v>
      </c>
      <c r="DJ466" s="16" t="s">
        <v>163</v>
      </c>
      <c r="DK466" s="16" t="s">
        <v>163</v>
      </c>
      <c r="DL466" s="16" t="s">
        <v>163</v>
      </c>
      <c r="DM466" s="16" t="s">
        <v>163</v>
      </c>
      <c r="DN466" s="16" t="s">
        <v>163</v>
      </c>
      <c r="DO466" s="16">
        <v>303</v>
      </c>
      <c r="DP466" s="16" t="s">
        <v>163</v>
      </c>
      <c r="DQ466" s="16">
        <v>1</v>
      </c>
      <c r="DR466" s="16">
        <v>1</v>
      </c>
      <c r="DS466" s="16">
        <v>10</v>
      </c>
      <c r="DT466" s="16" t="s">
        <v>163</v>
      </c>
      <c r="DU466" s="16" t="s">
        <v>163</v>
      </c>
      <c r="DV466" s="16" t="s">
        <v>163</v>
      </c>
      <c r="DW466" s="16" t="s">
        <v>163</v>
      </c>
      <c r="DX466" s="16" t="s">
        <v>163</v>
      </c>
      <c r="DY466" s="16" t="s">
        <v>163</v>
      </c>
      <c r="DZ466" s="16" t="s">
        <v>163</v>
      </c>
      <c r="EA466" s="16" t="s">
        <v>163</v>
      </c>
      <c r="EB466" s="16" t="s">
        <v>163</v>
      </c>
      <c r="EC466" s="16" t="s">
        <v>163</v>
      </c>
      <c r="ED466" s="16" t="s">
        <v>163</v>
      </c>
      <c r="EE466" s="16" t="s">
        <v>163</v>
      </c>
      <c r="EF466" s="16" t="s">
        <v>163</v>
      </c>
      <c r="EG466" s="16" t="s">
        <v>163</v>
      </c>
      <c r="EH466" s="16" t="s">
        <v>163</v>
      </c>
      <c r="EI466">
        <v>5</v>
      </c>
      <c r="EJ466">
        <v>2</v>
      </c>
      <c r="EK466" t="s">
        <v>163</v>
      </c>
      <c r="EL466">
        <v>2</v>
      </c>
      <c r="EM466">
        <v>16</v>
      </c>
      <c r="EN466">
        <v>16</v>
      </c>
      <c r="EO466">
        <v>16</v>
      </c>
      <c r="EP466">
        <v>13</v>
      </c>
      <c r="EQ466">
        <v>22</v>
      </c>
      <c r="ER466" t="s">
        <v>163</v>
      </c>
      <c r="ES466">
        <v>9</v>
      </c>
      <c r="ET466" t="s">
        <v>163</v>
      </c>
      <c r="EU466">
        <v>3</v>
      </c>
      <c r="EV466">
        <v>1954</v>
      </c>
      <c r="EW466">
        <v>1</v>
      </c>
      <c r="EX466" t="s">
        <v>341</v>
      </c>
      <c r="EY466" t="s">
        <v>348</v>
      </c>
      <c r="EZ466" t="s">
        <v>334</v>
      </c>
      <c r="FA466" t="s">
        <v>163</v>
      </c>
      <c r="FB466" t="s">
        <v>163</v>
      </c>
      <c r="FC466" t="s">
        <v>163</v>
      </c>
      <c r="FD466" t="s">
        <v>163</v>
      </c>
      <c r="FE466" t="s">
        <v>163</v>
      </c>
      <c r="FF466" t="s">
        <v>163</v>
      </c>
      <c r="FG466" t="s">
        <v>163</v>
      </c>
      <c r="FH466" t="s">
        <v>163</v>
      </c>
      <c r="FI466" t="s">
        <v>163</v>
      </c>
      <c r="FJ466" t="s">
        <v>163</v>
      </c>
      <c r="FK466">
        <f t="shared" si="14"/>
        <v>1</v>
      </c>
      <c r="FL466">
        <f t="shared" si="15"/>
        <v>0</v>
      </c>
    </row>
    <row r="467" spans="1:168" x14ac:dyDescent="0.25">
      <c r="A467">
        <v>466</v>
      </c>
      <c r="B467" t="s">
        <v>235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40401</v>
      </c>
      <c r="J467" t="s">
        <v>245</v>
      </c>
      <c r="K467" t="s">
        <v>237</v>
      </c>
      <c r="L467" t="s">
        <v>251</v>
      </c>
      <c r="M467">
        <v>1</v>
      </c>
      <c r="N467">
        <v>1</v>
      </c>
      <c r="O467">
        <v>7</v>
      </c>
      <c r="P467">
        <v>4</v>
      </c>
      <c r="Q467">
        <v>3</v>
      </c>
      <c r="R467">
        <v>1</v>
      </c>
      <c r="S467" t="s">
        <v>163</v>
      </c>
      <c r="T467">
        <v>50</v>
      </c>
      <c r="U467">
        <v>0</v>
      </c>
      <c r="V467">
        <v>50</v>
      </c>
      <c r="W467" t="s">
        <v>313</v>
      </c>
      <c r="X467" t="s">
        <v>312</v>
      </c>
      <c r="Y467" t="s">
        <v>310</v>
      </c>
      <c r="Z467" t="s">
        <v>310</v>
      </c>
      <c r="AA467" t="s">
        <v>308</v>
      </c>
      <c r="AB467" t="s">
        <v>308</v>
      </c>
      <c r="AC467" t="s">
        <v>308</v>
      </c>
      <c r="AD467" t="s">
        <v>313</v>
      </c>
      <c r="AE467" t="s">
        <v>310</v>
      </c>
      <c r="AF467" t="s">
        <v>316</v>
      </c>
      <c r="AG467" t="s">
        <v>315</v>
      </c>
      <c r="AH467" t="s">
        <v>306</v>
      </c>
      <c r="AI467" t="s">
        <v>306</v>
      </c>
      <c r="AJ467" t="s">
        <v>315</v>
      </c>
      <c r="AK467" t="s">
        <v>315</v>
      </c>
      <c r="AL467" t="s">
        <v>314</v>
      </c>
      <c r="AM467" t="s">
        <v>316</v>
      </c>
      <c r="AN467" t="s">
        <v>306</v>
      </c>
      <c r="AO467" t="s">
        <v>163</v>
      </c>
      <c r="AP467" t="s">
        <v>163</v>
      </c>
      <c r="AQ467" t="s">
        <v>163</v>
      </c>
      <c r="AR467" t="s">
        <v>163</v>
      </c>
      <c r="AS467">
        <v>2</v>
      </c>
      <c r="AT467" t="s">
        <v>318</v>
      </c>
      <c r="AU467" t="s">
        <v>318</v>
      </c>
      <c r="AV467" t="s">
        <v>163</v>
      </c>
      <c r="AW467" t="s">
        <v>163</v>
      </c>
      <c r="AX467" t="s">
        <v>163</v>
      </c>
      <c r="AY467" t="s">
        <v>163</v>
      </c>
      <c r="AZ467" t="s">
        <v>163</v>
      </c>
      <c r="BA467" t="s">
        <v>163</v>
      </c>
      <c r="BB467" t="s">
        <v>163</v>
      </c>
      <c r="BC467" t="s">
        <v>163</v>
      </c>
      <c r="BD467" t="s">
        <v>163</v>
      </c>
      <c r="BE467" t="s">
        <v>163</v>
      </c>
      <c r="BF467" t="s">
        <v>163</v>
      </c>
      <c r="BG467" t="s">
        <v>163</v>
      </c>
      <c r="BH467">
        <v>2</v>
      </c>
      <c r="BI467" t="s">
        <v>163</v>
      </c>
      <c r="BJ467" t="s">
        <v>163</v>
      </c>
      <c r="BK467" t="s">
        <v>163</v>
      </c>
      <c r="BL467" t="s">
        <v>163</v>
      </c>
      <c r="BM467">
        <v>2</v>
      </c>
      <c r="BN467" t="s">
        <v>163</v>
      </c>
      <c r="BO467" t="s">
        <v>163</v>
      </c>
      <c r="BP467" t="s">
        <v>163</v>
      </c>
      <c r="BQ467" t="s">
        <v>163</v>
      </c>
      <c r="BR467" s="16">
        <v>2</v>
      </c>
      <c r="BS467" s="16">
        <v>0</v>
      </c>
      <c r="BT467" s="16">
        <v>0</v>
      </c>
      <c r="BU467" s="16">
        <v>2</v>
      </c>
      <c r="BV467" s="16">
        <v>0</v>
      </c>
      <c r="BW467" s="16">
        <v>0</v>
      </c>
      <c r="BX467" s="16" t="s">
        <v>163</v>
      </c>
      <c r="BY467" s="16" t="s">
        <v>163</v>
      </c>
      <c r="BZ467" s="16" t="s">
        <v>163</v>
      </c>
      <c r="CA467" s="16" t="s">
        <v>163</v>
      </c>
      <c r="CB467" s="16" t="s">
        <v>163</v>
      </c>
      <c r="CC467" s="16" t="s">
        <v>163</v>
      </c>
      <c r="CD467" s="16" t="s">
        <v>163</v>
      </c>
      <c r="CE467" s="16" t="s">
        <v>163</v>
      </c>
      <c r="CF467" s="16" t="s">
        <v>163</v>
      </c>
      <c r="CG467" s="16" t="s">
        <v>163</v>
      </c>
      <c r="CH467" s="16" t="s">
        <v>163</v>
      </c>
      <c r="CI467" s="16" t="s">
        <v>163</v>
      </c>
      <c r="CJ467" s="16" t="s">
        <v>163</v>
      </c>
      <c r="CK467" s="16" t="s">
        <v>163</v>
      </c>
      <c r="CL467" s="16" t="s">
        <v>163</v>
      </c>
      <c r="CM467" s="16" t="s">
        <v>163</v>
      </c>
      <c r="CN467" s="16" t="s">
        <v>163</v>
      </c>
      <c r="CO467" s="16" t="s">
        <v>163</v>
      </c>
      <c r="CP467" s="16" t="s">
        <v>163</v>
      </c>
      <c r="CQ467" s="16" t="s">
        <v>163</v>
      </c>
      <c r="CR467" s="16" t="s">
        <v>163</v>
      </c>
      <c r="CS467" s="16" t="s">
        <v>163</v>
      </c>
      <c r="CT467" s="16" t="s">
        <v>163</v>
      </c>
      <c r="CU467" s="16" t="s">
        <v>163</v>
      </c>
      <c r="CV467" s="16" t="s">
        <v>163</v>
      </c>
      <c r="CW467" s="16" t="s">
        <v>163</v>
      </c>
      <c r="CX467" s="16" t="s">
        <v>163</v>
      </c>
      <c r="CY467" s="16" t="s">
        <v>163</v>
      </c>
      <c r="CZ467" s="16" t="s">
        <v>163</v>
      </c>
      <c r="DA467" s="16" t="s">
        <v>163</v>
      </c>
      <c r="DB467" s="16" t="s">
        <v>163</v>
      </c>
      <c r="DC467" s="16" t="s">
        <v>163</v>
      </c>
      <c r="DD467" s="16" t="s">
        <v>163</v>
      </c>
      <c r="DE467" s="16" t="s">
        <v>163</v>
      </c>
      <c r="DF467" s="16" t="s">
        <v>163</v>
      </c>
      <c r="DG467" s="16" t="s">
        <v>163</v>
      </c>
      <c r="DH467" s="16" t="s">
        <v>163</v>
      </c>
      <c r="DI467" s="16" t="s">
        <v>163</v>
      </c>
      <c r="DJ467" s="16" t="s">
        <v>163</v>
      </c>
      <c r="DK467" s="16" t="s">
        <v>163</v>
      </c>
      <c r="DL467" s="16" t="s">
        <v>163</v>
      </c>
      <c r="DM467" s="16" t="s">
        <v>163</v>
      </c>
      <c r="DN467" s="16" t="s">
        <v>163</v>
      </c>
      <c r="DO467" s="16" t="s">
        <v>163</v>
      </c>
      <c r="DP467" s="16" t="s">
        <v>163</v>
      </c>
      <c r="DQ467" s="16" t="s">
        <v>163</v>
      </c>
      <c r="DR467" s="16" t="s">
        <v>163</v>
      </c>
      <c r="DS467" s="16" t="s">
        <v>163</v>
      </c>
      <c r="DT467" s="16" t="s">
        <v>163</v>
      </c>
      <c r="DU467" s="16" t="s">
        <v>163</v>
      </c>
      <c r="DV467" s="16" t="s">
        <v>163</v>
      </c>
      <c r="DW467" s="16" t="s">
        <v>163</v>
      </c>
      <c r="DX467" s="16" t="s">
        <v>163</v>
      </c>
      <c r="DY467" s="16" t="s">
        <v>163</v>
      </c>
      <c r="DZ467" s="16" t="s">
        <v>163</v>
      </c>
      <c r="EA467" s="16" t="s">
        <v>163</v>
      </c>
      <c r="EB467" s="16" t="s">
        <v>163</v>
      </c>
      <c r="EC467" s="16" t="s">
        <v>163</v>
      </c>
      <c r="ED467" s="16" t="s">
        <v>163</v>
      </c>
      <c r="EE467" s="16" t="s">
        <v>163</v>
      </c>
      <c r="EF467" s="16" t="s">
        <v>163</v>
      </c>
      <c r="EG467" s="16" t="s">
        <v>163</v>
      </c>
      <c r="EH467" s="16" t="s">
        <v>163</v>
      </c>
      <c r="EI467">
        <v>6</v>
      </c>
      <c r="EJ467" t="s">
        <v>163</v>
      </c>
      <c r="EK467">
        <v>6</v>
      </c>
      <c r="EL467" t="s">
        <v>163</v>
      </c>
      <c r="EM467" t="s">
        <v>163</v>
      </c>
      <c r="EN467" t="s">
        <v>163</v>
      </c>
      <c r="EO467" t="s">
        <v>163</v>
      </c>
      <c r="EP467" t="s">
        <v>163</v>
      </c>
      <c r="EQ467" t="s">
        <v>163</v>
      </c>
      <c r="ER467" t="s">
        <v>163</v>
      </c>
      <c r="ES467" t="s">
        <v>163</v>
      </c>
      <c r="ET467" t="s">
        <v>163</v>
      </c>
      <c r="EU467">
        <v>3</v>
      </c>
      <c r="EV467">
        <v>1955</v>
      </c>
      <c r="EW467">
        <v>1</v>
      </c>
      <c r="EX467" t="s">
        <v>341</v>
      </c>
      <c r="EY467" t="s">
        <v>348</v>
      </c>
      <c r="EZ467" t="s">
        <v>332</v>
      </c>
      <c r="FA467" t="s">
        <v>163</v>
      </c>
      <c r="FB467" t="s">
        <v>163</v>
      </c>
      <c r="FC467" t="s">
        <v>163</v>
      </c>
      <c r="FD467" t="s">
        <v>163</v>
      </c>
      <c r="FE467" t="s">
        <v>163</v>
      </c>
      <c r="FF467" t="s">
        <v>163</v>
      </c>
      <c r="FG467" t="s">
        <v>163</v>
      </c>
      <c r="FH467" t="s">
        <v>163</v>
      </c>
      <c r="FI467" t="s">
        <v>163</v>
      </c>
      <c r="FJ467" t="s">
        <v>163</v>
      </c>
      <c r="FK467">
        <f t="shared" si="14"/>
        <v>1</v>
      </c>
      <c r="FL467">
        <f t="shared" si="15"/>
        <v>0</v>
      </c>
    </row>
    <row r="468" spans="1:168" x14ac:dyDescent="0.25">
      <c r="A468">
        <v>467</v>
      </c>
      <c r="B468" t="s">
        <v>235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40401</v>
      </c>
      <c r="J468" t="s">
        <v>245</v>
      </c>
      <c r="K468" t="s">
        <v>237</v>
      </c>
      <c r="L468" t="s">
        <v>253</v>
      </c>
      <c r="M468">
        <v>1</v>
      </c>
      <c r="N468">
        <v>1</v>
      </c>
      <c r="O468">
        <v>4</v>
      </c>
      <c r="P468">
        <v>3</v>
      </c>
      <c r="Q468">
        <v>1</v>
      </c>
      <c r="R468">
        <v>1</v>
      </c>
      <c r="S468" t="s">
        <v>163</v>
      </c>
      <c r="T468">
        <v>50</v>
      </c>
      <c r="U468">
        <v>0</v>
      </c>
      <c r="V468">
        <v>50</v>
      </c>
      <c r="W468" t="s">
        <v>311</v>
      </c>
      <c r="X468" t="s">
        <v>311</v>
      </c>
      <c r="Y468" t="s">
        <v>310</v>
      </c>
      <c r="Z468" t="s">
        <v>312</v>
      </c>
      <c r="AA468" t="s">
        <v>311</v>
      </c>
      <c r="AB468" t="s">
        <v>311</v>
      </c>
      <c r="AC468" t="s">
        <v>308</v>
      </c>
      <c r="AD468" t="s">
        <v>313</v>
      </c>
      <c r="AE468" t="s">
        <v>310</v>
      </c>
      <c r="AF468" t="s">
        <v>314</v>
      </c>
      <c r="AG468" t="s">
        <v>316</v>
      </c>
      <c r="AH468" t="s">
        <v>306</v>
      </c>
      <c r="AI468" t="s">
        <v>306</v>
      </c>
      <c r="AJ468" t="s">
        <v>314</v>
      </c>
      <c r="AK468" t="s">
        <v>314</v>
      </c>
      <c r="AL468" t="s">
        <v>314</v>
      </c>
      <c r="AM468" t="s">
        <v>306</v>
      </c>
      <c r="AN468" t="s">
        <v>306</v>
      </c>
      <c r="AO468" t="s">
        <v>163</v>
      </c>
      <c r="AP468" t="s">
        <v>163</v>
      </c>
      <c r="AQ468" t="s">
        <v>163</v>
      </c>
      <c r="AR468" t="s">
        <v>163</v>
      </c>
      <c r="AS468" t="s">
        <v>163</v>
      </c>
      <c r="AT468" t="s">
        <v>318</v>
      </c>
      <c r="AU468" t="s">
        <v>318</v>
      </c>
      <c r="AV468" t="s">
        <v>163</v>
      </c>
      <c r="AW468" t="s">
        <v>163</v>
      </c>
      <c r="AX468" t="s">
        <v>163</v>
      </c>
      <c r="AY468" t="s">
        <v>163</v>
      </c>
      <c r="AZ468" t="s">
        <v>163</v>
      </c>
      <c r="BA468" t="s">
        <v>163</v>
      </c>
      <c r="BB468" t="s">
        <v>163</v>
      </c>
      <c r="BC468" t="s">
        <v>163</v>
      </c>
      <c r="BD468" t="s">
        <v>163</v>
      </c>
      <c r="BE468" t="s">
        <v>163</v>
      </c>
      <c r="BF468" t="s">
        <v>163</v>
      </c>
      <c r="BG468" t="s">
        <v>163</v>
      </c>
      <c r="BH468">
        <v>2</v>
      </c>
      <c r="BI468" t="s">
        <v>163</v>
      </c>
      <c r="BJ468" t="s">
        <v>163</v>
      </c>
      <c r="BK468" t="s">
        <v>163</v>
      </c>
      <c r="BL468" t="s">
        <v>163</v>
      </c>
      <c r="BM468">
        <v>2</v>
      </c>
      <c r="BN468" t="s">
        <v>163</v>
      </c>
      <c r="BO468" t="s">
        <v>163</v>
      </c>
      <c r="BP468" t="s">
        <v>163</v>
      </c>
      <c r="BQ468" t="s">
        <v>163</v>
      </c>
      <c r="BR468" s="16">
        <v>1</v>
      </c>
      <c r="BS468" s="16">
        <v>2</v>
      </c>
      <c r="BT468" s="16">
        <v>1</v>
      </c>
      <c r="BU468" s="16">
        <v>2</v>
      </c>
      <c r="BV468" s="16">
        <v>0</v>
      </c>
      <c r="BW468" s="16">
        <v>0</v>
      </c>
      <c r="BX468" s="16" t="s">
        <v>163</v>
      </c>
      <c r="BY468" s="16" t="s">
        <v>163</v>
      </c>
      <c r="BZ468" s="16">
        <v>307</v>
      </c>
      <c r="CA468" s="16" t="s">
        <v>163</v>
      </c>
      <c r="CB468" s="16" t="s">
        <v>163</v>
      </c>
      <c r="CC468" s="16" t="s">
        <v>163</v>
      </c>
      <c r="CD468" s="16" t="s">
        <v>163</v>
      </c>
      <c r="CE468" s="16" t="s">
        <v>163</v>
      </c>
      <c r="CF468" s="16" t="s">
        <v>163</v>
      </c>
      <c r="CG468" s="16" t="s">
        <v>163</v>
      </c>
      <c r="CH468" s="16" t="s">
        <v>163</v>
      </c>
      <c r="CI468" s="16" t="s">
        <v>163</v>
      </c>
      <c r="CJ468" s="16" t="s">
        <v>163</v>
      </c>
      <c r="CK468" s="16">
        <v>307</v>
      </c>
      <c r="CL468" s="16" t="s">
        <v>163</v>
      </c>
      <c r="CM468" s="16">
        <v>1</v>
      </c>
      <c r="CN468" s="16">
        <v>3</v>
      </c>
      <c r="CO468" s="16" t="s">
        <v>163</v>
      </c>
      <c r="CP468" s="16" t="s">
        <v>163</v>
      </c>
      <c r="CQ468" s="16" t="s">
        <v>163</v>
      </c>
      <c r="CR468" s="16" t="s">
        <v>163</v>
      </c>
      <c r="CS468" s="16" t="s">
        <v>163</v>
      </c>
      <c r="CT468" s="16" t="s">
        <v>163</v>
      </c>
      <c r="CU468" s="16" t="s">
        <v>163</v>
      </c>
      <c r="CV468" s="16" t="s">
        <v>163</v>
      </c>
      <c r="CW468" s="16" t="s">
        <v>163</v>
      </c>
      <c r="CX468" s="16" t="s">
        <v>163</v>
      </c>
      <c r="CY468" s="16" t="s">
        <v>163</v>
      </c>
      <c r="CZ468" s="16" t="s">
        <v>163</v>
      </c>
      <c r="DA468" s="16" t="s">
        <v>163</v>
      </c>
      <c r="DB468" s="16" t="s">
        <v>163</v>
      </c>
      <c r="DC468" s="16" t="s">
        <v>163</v>
      </c>
      <c r="DD468" s="16" t="s">
        <v>163</v>
      </c>
      <c r="DE468" s="16" t="s">
        <v>163</v>
      </c>
      <c r="DF468" s="16" t="s">
        <v>163</v>
      </c>
      <c r="DG468" s="16" t="s">
        <v>163</v>
      </c>
      <c r="DH468" s="16" t="s">
        <v>163</v>
      </c>
      <c r="DI468" s="16" t="s">
        <v>163</v>
      </c>
      <c r="DJ468" s="16" t="s">
        <v>163</v>
      </c>
      <c r="DK468" s="16" t="s">
        <v>163</v>
      </c>
      <c r="DL468" s="16" t="s">
        <v>163</v>
      </c>
      <c r="DM468" s="16" t="s">
        <v>163</v>
      </c>
      <c r="DN468" s="16" t="s">
        <v>163</v>
      </c>
      <c r="DO468" s="16" t="s">
        <v>163</v>
      </c>
      <c r="DP468" s="16" t="s">
        <v>163</v>
      </c>
      <c r="DQ468" s="16" t="s">
        <v>163</v>
      </c>
      <c r="DR468" s="16" t="s">
        <v>163</v>
      </c>
      <c r="DS468" s="16" t="s">
        <v>163</v>
      </c>
      <c r="DT468" s="16" t="s">
        <v>163</v>
      </c>
      <c r="DU468" s="16" t="s">
        <v>163</v>
      </c>
      <c r="DV468" s="16" t="s">
        <v>163</v>
      </c>
      <c r="DW468" s="16" t="s">
        <v>163</v>
      </c>
      <c r="DX468" s="16" t="s">
        <v>163</v>
      </c>
      <c r="DY468" s="16" t="s">
        <v>163</v>
      </c>
      <c r="DZ468" s="16" t="s">
        <v>163</v>
      </c>
      <c r="EA468" s="16" t="s">
        <v>163</v>
      </c>
      <c r="EB468" s="16" t="s">
        <v>163</v>
      </c>
      <c r="EC468" s="16" t="s">
        <v>163</v>
      </c>
      <c r="ED468" s="16" t="s">
        <v>163</v>
      </c>
      <c r="EE468" s="16" t="s">
        <v>163</v>
      </c>
      <c r="EF468" s="16" t="s">
        <v>163</v>
      </c>
      <c r="EG468" s="16" t="s">
        <v>163</v>
      </c>
      <c r="EH468" s="16" t="s">
        <v>163</v>
      </c>
      <c r="EI468">
        <v>5</v>
      </c>
      <c r="EJ468">
        <v>2</v>
      </c>
      <c r="EK468" t="s">
        <v>163</v>
      </c>
      <c r="EL468">
        <v>2</v>
      </c>
      <c r="EM468">
        <v>16</v>
      </c>
      <c r="EN468">
        <v>16</v>
      </c>
      <c r="EO468">
        <v>16</v>
      </c>
      <c r="EP468">
        <v>16</v>
      </c>
      <c r="EQ468">
        <v>25</v>
      </c>
      <c r="ER468" t="s">
        <v>163</v>
      </c>
      <c r="ES468">
        <v>9</v>
      </c>
      <c r="ET468" t="s">
        <v>163</v>
      </c>
      <c r="EU468">
        <v>3</v>
      </c>
      <c r="EV468">
        <v>1965</v>
      </c>
      <c r="EW468">
        <v>1</v>
      </c>
      <c r="EX468" t="s">
        <v>341</v>
      </c>
      <c r="EY468" t="s">
        <v>349</v>
      </c>
      <c r="EZ468" t="s">
        <v>333</v>
      </c>
      <c r="FA468" t="s">
        <v>163</v>
      </c>
      <c r="FB468" t="s">
        <v>163</v>
      </c>
      <c r="FC468" t="s">
        <v>163</v>
      </c>
      <c r="FD468" t="s">
        <v>163</v>
      </c>
      <c r="FE468" t="s">
        <v>163</v>
      </c>
      <c r="FF468" t="s">
        <v>163</v>
      </c>
      <c r="FG468" t="s">
        <v>163</v>
      </c>
      <c r="FH468" t="s">
        <v>163</v>
      </c>
      <c r="FI468" t="s">
        <v>163</v>
      </c>
      <c r="FJ468" t="s">
        <v>163</v>
      </c>
      <c r="FK468">
        <f t="shared" si="14"/>
        <v>1</v>
      </c>
      <c r="FL468">
        <f t="shared" si="15"/>
        <v>0</v>
      </c>
    </row>
    <row r="469" spans="1:168" x14ac:dyDescent="0.25">
      <c r="A469">
        <v>468</v>
      </c>
      <c r="B469" t="s">
        <v>235</v>
      </c>
      <c r="C469">
        <v>0</v>
      </c>
      <c r="D469">
        <v>0</v>
      </c>
      <c r="E469">
        <v>1</v>
      </c>
      <c r="F469">
        <v>1</v>
      </c>
      <c r="G469">
        <v>1</v>
      </c>
      <c r="H469">
        <v>1</v>
      </c>
      <c r="I469">
        <v>40301</v>
      </c>
      <c r="J469" t="s">
        <v>245</v>
      </c>
      <c r="K469" t="s">
        <v>237</v>
      </c>
      <c r="L469" t="s">
        <v>246</v>
      </c>
      <c r="M469">
        <v>1</v>
      </c>
      <c r="N469">
        <v>1</v>
      </c>
      <c r="O469">
        <v>2</v>
      </c>
      <c r="P469">
        <v>2</v>
      </c>
      <c r="Q469">
        <v>0</v>
      </c>
      <c r="R469">
        <v>1</v>
      </c>
      <c r="S469" t="s">
        <v>163</v>
      </c>
      <c r="T469">
        <v>50</v>
      </c>
      <c r="U469">
        <v>0</v>
      </c>
      <c r="V469">
        <v>50</v>
      </c>
      <c r="W469" t="s">
        <v>310</v>
      </c>
      <c r="X469" t="s">
        <v>310</v>
      </c>
      <c r="Y469" t="s">
        <v>310</v>
      </c>
      <c r="Z469" t="s">
        <v>310</v>
      </c>
      <c r="AA469" t="s">
        <v>311</v>
      </c>
      <c r="AB469" t="s">
        <v>308</v>
      </c>
      <c r="AC469" t="s">
        <v>311</v>
      </c>
      <c r="AD469" t="s">
        <v>312</v>
      </c>
      <c r="AE469" t="s">
        <v>310</v>
      </c>
      <c r="AF469" t="s">
        <v>306</v>
      </c>
      <c r="AG469" t="s">
        <v>306</v>
      </c>
      <c r="AH469" t="s">
        <v>306</v>
      </c>
      <c r="AI469" t="s">
        <v>306</v>
      </c>
      <c r="AJ469" t="s">
        <v>316</v>
      </c>
      <c r="AK469" t="s">
        <v>314</v>
      </c>
      <c r="AL469" t="s">
        <v>316</v>
      </c>
      <c r="AM469" t="s">
        <v>306</v>
      </c>
      <c r="AN469" t="s">
        <v>306</v>
      </c>
      <c r="AO469" t="s">
        <v>163</v>
      </c>
      <c r="AP469" t="s">
        <v>163</v>
      </c>
      <c r="AQ469" t="s">
        <v>163</v>
      </c>
      <c r="AR469" t="s">
        <v>163</v>
      </c>
      <c r="AS469" t="s">
        <v>163</v>
      </c>
      <c r="AT469" t="s">
        <v>318</v>
      </c>
      <c r="AU469" t="s">
        <v>318</v>
      </c>
      <c r="AV469" t="s">
        <v>163</v>
      </c>
      <c r="AW469" t="s">
        <v>163</v>
      </c>
      <c r="AX469" t="s">
        <v>163</v>
      </c>
      <c r="AY469" t="s">
        <v>163</v>
      </c>
      <c r="AZ469" t="s">
        <v>163</v>
      </c>
      <c r="BA469" t="s">
        <v>163</v>
      </c>
      <c r="BB469" t="s">
        <v>163</v>
      </c>
      <c r="BC469" t="s">
        <v>163</v>
      </c>
      <c r="BD469" t="s">
        <v>163</v>
      </c>
      <c r="BE469" t="s">
        <v>163</v>
      </c>
      <c r="BF469" t="s">
        <v>163</v>
      </c>
      <c r="BG469" t="s">
        <v>163</v>
      </c>
      <c r="BH469">
        <v>2</v>
      </c>
      <c r="BI469" t="s">
        <v>163</v>
      </c>
      <c r="BJ469" t="s">
        <v>163</v>
      </c>
      <c r="BK469" t="s">
        <v>163</v>
      </c>
      <c r="BL469" t="s">
        <v>163</v>
      </c>
      <c r="BM469">
        <v>2</v>
      </c>
      <c r="BN469" t="s">
        <v>163</v>
      </c>
      <c r="BO469" t="s">
        <v>163</v>
      </c>
      <c r="BP469" t="s">
        <v>163</v>
      </c>
      <c r="BQ469" t="s">
        <v>163</v>
      </c>
      <c r="BR469" s="16">
        <v>1</v>
      </c>
      <c r="BS469" s="16">
        <v>3</v>
      </c>
      <c r="BT469" s="16">
        <v>1</v>
      </c>
      <c r="BU469" s="16">
        <v>2</v>
      </c>
      <c r="BV469" s="16">
        <v>0</v>
      </c>
      <c r="BW469" s="16">
        <v>0</v>
      </c>
      <c r="BX469" s="16" t="s">
        <v>163</v>
      </c>
      <c r="BY469" s="16" t="s">
        <v>163</v>
      </c>
      <c r="BZ469" s="16" t="s">
        <v>163</v>
      </c>
      <c r="CA469" s="16">
        <v>301</v>
      </c>
      <c r="CB469" s="16" t="s">
        <v>163</v>
      </c>
      <c r="CC469" s="16" t="s">
        <v>163</v>
      </c>
      <c r="CD469" s="16" t="s">
        <v>163</v>
      </c>
      <c r="CE469" s="16" t="s">
        <v>163</v>
      </c>
      <c r="CF469" s="16" t="s">
        <v>163</v>
      </c>
      <c r="CG469" s="16" t="s">
        <v>163</v>
      </c>
      <c r="CH469" s="16" t="s">
        <v>163</v>
      </c>
      <c r="CI469" s="16" t="s">
        <v>163</v>
      </c>
      <c r="CJ469" s="16" t="s">
        <v>163</v>
      </c>
      <c r="CK469" s="16" t="s">
        <v>163</v>
      </c>
      <c r="CL469" s="16" t="s">
        <v>163</v>
      </c>
      <c r="CM469" s="16" t="s">
        <v>163</v>
      </c>
      <c r="CN469" s="16" t="s">
        <v>163</v>
      </c>
      <c r="CO469" s="16" t="s">
        <v>163</v>
      </c>
      <c r="CP469" s="16" t="s">
        <v>163</v>
      </c>
      <c r="CQ469" s="16" t="s">
        <v>163</v>
      </c>
      <c r="CR469" s="16" t="s">
        <v>163</v>
      </c>
      <c r="CS469" s="16" t="s">
        <v>163</v>
      </c>
      <c r="CT469" s="16" t="s">
        <v>163</v>
      </c>
      <c r="CU469" s="16">
        <v>301</v>
      </c>
      <c r="CV469" s="16" t="s">
        <v>163</v>
      </c>
      <c r="CW469" s="16">
        <v>1</v>
      </c>
      <c r="CX469" s="16">
        <v>1</v>
      </c>
      <c r="CY469" s="16">
        <v>10</v>
      </c>
      <c r="CZ469" s="16" t="s">
        <v>163</v>
      </c>
      <c r="DA469" s="16" t="s">
        <v>163</v>
      </c>
      <c r="DB469" s="16" t="s">
        <v>163</v>
      </c>
      <c r="DC469" s="16" t="s">
        <v>163</v>
      </c>
      <c r="DD469" s="16" t="s">
        <v>163</v>
      </c>
      <c r="DE469" s="16" t="s">
        <v>163</v>
      </c>
      <c r="DF469" s="16" t="s">
        <v>163</v>
      </c>
      <c r="DG469" s="16" t="s">
        <v>163</v>
      </c>
      <c r="DH469" s="16" t="s">
        <v>163</v>
      </c>
      <c r="DI469" s="16" t="s">
        <v>163</v>
      </c>
      <c r="DJ469" s="16" t="s">
        <v>163</v>
      </c>
      <c r="DK469" s="16" t="s">
        <v>163</v>
      </c>
      <c r="DL469" s="16" t="s">
        <v>163</v>
      </c>
      <c r="DM469" s="16" t="s">
        <v>163</v>
      </c>
      <c r="DN469" s="16" t="s">
        <v>163</v>
      </c>
      <c r="DO469" s="16" t="s">
        <v>163</v>
      </c>
      <c r="DP469" s="16" t="s">
        <v>163</v>
      </c>
      <c r="DQ469" s="16" t="s">
        <v>163</v>
      </c>
      <c r="DR469" s="16" t="s">
        <v>163</v>
      </c>
      <c r="DS469" s="16" t="s">
        <v>163</v>
      </c>
      <c r="DT469" s="16" t="s">
        <v>163</v>
      </c>
      <c r="DU469" s="16" t="s">
        <v>163</v>
      </c>
      <c r="DV469" s="16" t="s">
        <v>163</v>
      </c>
      <c r="DW469" s="16" t="s">
        <v>163</v>
      </c>
      <c r="DX469" s="16" t="s">
        <v>163</v>
      </c>
      <c r="DY469" s="16" t="s">
        <v>163</v>
      </c>
      <c r="DZ469" s="16" t="s">
        <v>163</v>
      </c>
      <c r="EA469" s="16" t="s">
        <v>163</v>
      </c>
      <c r="EB469" s="16" t="s">
        <v>163</v>
      </c>
      <c r="EC469" s="16" t="s">
        <v>163</v>
      </c>
      <c r="ED469" s="16" t="s">
        <v>163</v>
      </c>
      <c r="EE469" s="16" t="s">
        <v>163</v>
      </c>
      <c r="EF469" s="16" t="s">
        <v>163</v>
      </c>
      <c r="EG469" s="16" t="s">
        <v>163</v>
      </c>
      <c r="EH469" s="16" t="s">
        <v>163</v>
      </c>
      <c r="EI469">
        <v>5</v>
      </c>
      <c r="EJ469">
        <v>2</v>
      </c>
      <c r="EK469" t="s">
        <v>163</v>
      </c>
      <c r="EL469">
        <v>2</v>
      </c>
      <c r="EM469">
        <v>16</v>
      </c>
      <c r="EN469">
        <v>16</v>
      </c>
      <c r="EO469">
        <v>16</v>
      </c>
      <c r="EP469">
        <v>14</v>
      </c>
      <c r="EQ469">
        <v>25</v>
      </c>
      <c r="ER469" t="s">
        <v>163</v>
      </c>
      <c r="ES469">
        <v>9</v>
      </c>
      <c r="ET469" t="s">
        <v>163</v>
      </c>
      <c r="EU469">
        <v>3</v>
      </c>
      <c r="EV469">
        <v>1971</v>
      </c>
      <c r="EW469">
        <v>1</v>
      </c>
      <c r="EX469" t="s">
        <v>341</v>
      </c>
      <c r="EY469" t="s">
        <v>348</v>
      </c>
      <c r="EZ469" t="s">
        <v>333</v>
      </c>
      <c r="FA469" t="s">
        <v>163</v>
      </c>
      <c r="FB469" t="s">
        <v>163</v>
      </c>
      <c r="FC469" t="s">
        <v>163</v>
      </c>
      <c r="FD469" t="s">
        <v>163</v>
      </c>
      <c r="FE469" t="s">
        <v>163</v>
      </c>
      <c r="FF469" t="s">
        <v>163</v>
      </c>
      <c r="FG469" t="s">
        <v>163</v>
      </c>
      <c r="FH469" t="s">
        <v>163</v>
      </c>
      <c r="FI469" t="s">
        <v>163</v>
      </c>
      <c r="FJ469" t="s">
        <v>163</v>
      </c>
      <c r="FK469">
        <f t="shared" si="14"/>
        <v>1</v>
      </c>
      <c r="FL469">
        <f t="shared" si="15"/>
        <v>0</v>
      </c>
    </row>
    <row r="470" spans="1:168" x14ac:dyDescent="0.25">
      <c r="A470">
        <v>469</v>
      </c>
      <c r="B470" t="s">
        <v>235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40401</v>
      </c>
      <c r="J470" t="s">
        <v>245</v>
      </c>
      <c r="K470" t="s">
        <v>237</v>
      </c>
      <c r="L470" t="s">
        <v>246</v>
      </c>
      <c r="M470">
        <v>1</v>
      </c>
      <c r="N470">
        <v>1</v>
      </c>
      <c r="O470">
        <v>1</v>
      </c>
      <c r="P470">
        <v>1</v>
      </c>
      <c r="Q470">
        <v>0</v>
      </c>
      <c r="R470">
        <v>1</v>
      </c>
      <c r="S470" t="s">
        <v>163</v>
      </c>
      <c r="T470">
        <v>50</v>
      </c>
      <c r="U470">
        <v>0</v>
      </c>
      <c r="V470">
        <v>50</v>
      </c>
      <c r="W470" t="s">
        <v>312</v>
      </c>
      <c r="X470" t="s">
        <v>313</v>
      </c>
      <c r="Y470" t="s">
        <v>312</v>
      </c>
      <c r="Z470" t="s">
        <v>310</v>
      </c>
      <c r="AA470" t="s">
        <v>310</v>
      </c>
      <c r="AB470" t="s">
        <v>310</v>
      </c>
      <c r="AC470" t="s">
        <v>312</v>
      </c>
      <c r="AD470" t="s">
        <v>311</v>
      </c>
      <c r="AE470" t="s">
        <v>310</v>
      </c>
      <c r="AF470" t="s">
        <v>316</v>
      </c>
      <c r="AG470" t="s">
        <v>316</v>
      </c>
      <c r="AH470" t="s">
        <v>315</v>
      </c>
      <c r="AI470" t="s">
        <v>306</v>
      </c>
      <c r="AJ470" t="s">
        <v>306</v>
      </c>
      <c r="AK470" t="s">
        <v>306</v>
      </c>
      <c r="AL470" t="s">
        <v>316</v>
      </c>
      <c r="AM470" t="s">
        <v>306</v>
      </c>
      <c r="AN470" t="s">
        <v>306</v>
      </c>
      <c r="AO470" t="s">
        <v>163</v>
      </c>
      <c r="AP470" t="s">
        <v>163</v>
      </c>
      <c r="AQ470" t="s">
        <v>322</v>
      </c>
      <c r="AR470">
        <v>4</v>
      </c>
      <c r="AS470" t="s">
        <v>163</v>
      </c>
      <c r="AT470" t="s">
        <v>322</v>
      </c>
      <c r="AU470" t="s">
        <v>325</v>
      </c>
      <c r="AV470" t="s">
        <v>163</v>
      </c>
      <c r="AW470" t="s">
        <v>163</v>
      </c>
      <c r="AX470" t="s">
        <v>163</v>
      </c>
      <c r="AY470" t="s">
        <v>163</v>
      </c>
      <c r="AZ470" t="s">
        <v>163</v>
      </c>
      <c r="BA470" t="s">
        <v>163</v>
      </c>
      <c r="BB470" t="s">
        <v>163</v>
      </c>
      <c r="BC470" t="s">
        <v>163</v>
      </c>
      <c r="BD470">
        <v>2</v>
      </c>
      <c r="BE470" t="s">
        <v>163</v>
      </c>
      <c r="BF470" t="s">
        <v>163</v>
      </c>
      <c r="BG470" t="s">
        <v>163</v>
      </c>
      <c r="BH470" t="s">
        <v>163</v>
      </c>
      <c r="BI470" t="s">
        <v>163</v>
      </c>
      <c r="BJ470" t="s">
        <v>163</v>
      </c>
      <c r="BK470" t="s">
        <v>163</v>
      </c>
      <c r="BL470" t="s">
        <v>163</v>
      </c>
      <c r="BM470">
        <v>3</v>
      </c>
      <c r="BN470" t="s">
        <v>163</v>
      </c>
      <c r="BO470" t="s">
        <v>163</v>
      </c>
      <c r="BP470" t="s">
        <v>163</v>
      </c>
      <c r="BQ470" t="s">
        <v>163</v>
      </c>
      <c r="BR470" s="16">
        <v>1</v>
      </c>
      <c r="BS470" s="16" t="s">
        <v>165</v>
      </c>
      <c r="BT470" s="16">
        <v>3</v>
      </c>
      <c r="BU470" s="16">
        <v>1</v>
      </c>
      <c r="BV470" s="16" t="s">
        <v>164</v>
      </c>
      <c r="BW470" s="16">
        <v>2</v>
      </c>
      <c r="BX470" s="16">
        <v>301</v>
      </c>
      <c r="BY470" s="16" t="s">
        <v>371</v>
      </c>
      <c r="BZ470" s="16">
        <v>301</v>
      </c>
      <c r="CA470" s="16">
        <v>301</v>
      </c>
      <c r="CB470" s="16" t="s">
        <v>163</v>
      </c>
      <c r="CC470" s="16">
        <v>1</v>
      </c>
      <c r="CD470" s="16">
        <v>1</v>
      </c>
      <c r="CE470" s="16">
        <v>10</v>
      </c>
      <c r="CF470" s="16" t="s">
        <v>163</v>
      </c>
      <c r="CG470" s="16" t="s">
        <v>163</v>
      </c>
      <c r="CH470" s="16" t="s">
        <v>163</v>
      </c>
      <c r="CI470" s="16" t="s">
        <v>163</v>
      </c>
      <c r="CJ470" s="16" t="s">
        <v>163</v>
      </c>
      <c r="CK470" s="16">
        <v>301</v>
      </c>
      <c r="CL470" s="16" t="s">
        <v>163</v>
      </c>
      <c r="CM470" s="16">
        <v>1</v>
      </c>
      <c r="CN470" s="16">
        <v>1</v>
      </c>
      <c r="CO470" s="16">
        <v>10</v>
      </c>
      <c r="CP470" s="16" t="s">
        <v>163</v>
      </c>
      <c r="CQ470" s="16" t="s">
        <v>163</v>
      </c>
      <c r="CR470" s="16" t="s">
        <v>163</v>
      </c>
      <c r="CS470" s="16" t="s">
        <v>163</v>
      </c>
      <c r="CT470" s="16" t="s">
        <v>163</v>
      </c>
      <c r="CU470" s="16">
        <v>301</v>
      </c>
      <c r="CV470" s="16" t="s">
        <v>163</v>
      </c>
      <c r="CW470" s="16">
        <v>1</v>
      </c>
      <c r="CX470" s="16">
        <v>1</v>
      </c>
      <c r="CY470" s="16">
        <v>10</v>
      </c>
      <c r="CZ470" s="16" t="s">
        <v>163</v>
      </c>
      <c r="DA470" s="16" t="s">
        <v>163</v>
      </c>
      <c r="DB470" s="16" t="s">
        <v>163</v>
      </c>
      <c r="DC470" s="16" t="s">
        <v>163</v>
      </c>
      <c r="DD470" s="16" t="s">
        <v>163</v>
      </c>
      <c r="DE470" s="16" t="s">
        <v>163</v>
      </c>
      <c r="DF470" s="16" t="s">
        <v>163</v>
      </c>
      <c r="DG470" s="16" t="s">
        <v>163</v>
      </c>
      <c r="DH470" s="16" t="s">
        <v>163</v>
      </c>
      <c r="DI470" s="16" t="s">
        <v>163</v>
      </c>
      <c r="DJ470" s="16" t="s">
        <v>163</v>
      </c>
      <c r="DK470" s="16" t="s">
        <v>163</v>
      </c>
      <c r="DL470" s="16" t="s">
        <v>163</v>
      </c>
      <c r="DM470" s="16" t="s">
        <v>163</v>
      </c>
      <c r="DN470" s="16" t="s">
        <v>163</v>
      </c>
      <c r="DO470" s="16">
        <v>301</v>
      </c>
      <c r="DP470" s="16" t="s">
        <v>163</v>
      </c>
      <c r="DQ470" s="16">
        <v>1</v>
      </c>
      <c r="DR470" s="16">
        <v>1</v>
      </c>
      <c r="DS470" s="16">
        <v>10</v>
      </c>
      <c r="DT470" s="16" t="s">
        <v>163</v>
      </c>
      <c r="DU470" s="16" t="s">
        <v>163</v>
      </c>
      <c r="DV470" s="16" t="s">
        <v>163</v>
      </c>
      <c r="DW470" s="16" t="s">
        <v>163</v>
      </c>
      <c r="DX470" s="16" t="s">
        <v>163</v>
      </c>
      <c r="DY470" s="16">
        <v>301</v>
      </c>
      <c r="DZ470" s="16" t="s">
        <v>163</v>
      </c>
      <c r="EA470" s="16">
        <v>1</v>
      </c>
      <c r="EB470" s="16">
        <v>1</v>
      </c>
      <c r="EC470" s="16">
        <v>10</v>
      </c>
      <c r="ED470" s="16" t="s">
        <v>163</v>
      </c>
      <c r="EE470" s="16" t="s">
        <v>163</v>
      </c>
      <c r="EF470" s="16" t="s">
        <v>163</v>
      </c>
      <c r="EG470" s="16" t="s">
        <v>163</v>
      </c>
      <c r="EH470" s="16" t="s">
        <v>163</v>
      </c>
      <c r="EI470">
        <v>5</v>
      </c>
      <c r="EJ470">
        <v>2</v>
      </c>
      <c r="EK470" t="s">
        <v>163</v>
      </c>
      <c r="EL470">
        <v>5</v>
      </c>
      <c r="EM470">
        <v>16</v>
      </c>
      <c r="EN470">
        <v>16</v>
      </c>
      <c r="EO470">
        <v>16</v>
      </c>
      <c r="EP470">
        <v>14</v>
      </c>
      <c r="EQ470">
        <v>23</v>
      </c>
      <c r="ER470" t="s">
        <v>163</v>
      </c>
      <c r="ES470">
        <v>9</v>
      </c>
      <c r="ET470" t="s">
        <v>163</v>
      </c>
      <c r="EU470">
        <v>3</v>
      </c>
      <c r="EV470">
        <v>1958</v>
      </c>
      <c r="EW470">
        <v>1</v>
      </c>
      <c r="EX470" t="s">
        <v>341</v>
      </c>
      <c r="EY470" t="s">
        <v>348</v>
      </c>
      <c r="EZ470" t="s">
        <v>334</v>
      </c>
      <c r="FA470" t="s">
        <v>163</v>
      </c>
      <c r="FB470" t="s">
        <v>163</v>
      </c>
      <c r="FC470" t="s">
        <v>163</v>
      </c>
      <c r="FD470" t="s">
        <v>163</v>
      </c>
      <c r="FE470" t="s">
        <v>163</v>
      </c>
      <c r="FF470" t="s">
        <v>163</v>
      </c>
      <c r="FG470" t="s">
        <v>163</v>
      </c>
      <c r="FH470" t="s">
        <v>163</v>
      </c>
      <c r="FI470" t="s">
        <v>163</v>
      </c>
      <c r="FJ470" t="s">
        <v>163</v>
      </c>
      <c r="FK470">
        <f t="shared" si="14"/>
        <v>1</v>
      </c>
      <c r="FL470">
        <f t="shared" si="15"/>
        <v>0</v>
      </c>
    </row>
    <row r="471" spans="1:168" x14ac:dyDescent="0.25">
      <c r="A471">
        <v>470</v>
      </c>
      <c r="B471" t="s">
        <v>235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10301</v>
      </c>
      <c r="J471" t="s">
        <v>236</v>
      </c>
      <c r="K471" t="s">
        <v>237</v>
      </c>
      <c r="L471" t="s">
        <v>238</v>
      </c>
      <c r="M471">
        <v>1</v>
      </c>
      <c r="N471">
        <v>1</v>
      </c>
      <c r="O471">
        <v>4</v>
      </c>
      <c r="P471">
        <v>3</v>
      </c>
      <c r="Q471">
        <v>1</v>
      </c>
      <c r="R471">
        <v>1</v>
      </c>
      <c r="S471" t="s">
        <v>163</v>
      </c>
      <c r="T471">
        <v>50</v>
      </c>
      <c r="U471">
        <v>0</v>
      </c>
      <c r="V471">
        <v>50</v>
      </c>
      <c r="W471" t="s">
        <v>312</v>
      </c>
      <c r="X471" t="s">
        <v>310</v>
      </c>
      <c r="Y471" t="s">
        <v>310</v>
      </c>
      <c r="Z471" t="s">
        <v>310</v>
      </c>
      <c r="AA471" t="s">
        <v>312</v>
      </c>
      <c r="AB471" t="s">
        <v>311</v>
      </c>
      <c r="AC471" t="s">
        <v>311</v>
      </c>
      <c r="AD471" t="s">
        <v>312</v>
      </c>
      <c r="AE471" t="s">
        <v>310</v>
      </c>
      <c r="AF471" t="s">
        <v>316</v>
      </c>
      <c r="AG471" t="s">
        <v>306</v>
      </c>
      <c r="AH471" t="s">
        <v>306</v>
      </c>
      <c r="AI471" t="s">
        <v>306</v>
      </c>
      <c r="AJ471" t="s">
        <v>316</v>
      </c>
      <c r="AK471" t="s">
        <v>315</v>
      </c>
      <c r="AL471" t="s">
        <v>315</v>
      </c>
      <c r="AM471" t="s">
        <v>316</v>
      </c>
      <c r="AN471" t="s">
        <v>306</v>
      </c>
      <c r="AO471" t="s">
        <v>163</v>
      </c>
      <c r="AP471" t="s">
        <v>163</v>
      </c>
      <c r="AQ471" t="s">
        <v>163</v>
      </c>
      <c r="AR471" t="s">
        <v>163</v>
      </c>
      <c r="AS471">
        <v>1.8</v>
      </c>
      <c r="AT471" t="s">
        <v>318</v>
      </c>
      <c r="AU471" t="s">
        <v>326</v>
      </c>
      <c r="AV471" t="s">
        <v>163</v>
      </c>
      <c r="AW471" t="s">
        <v>163</v>
      </c>
      <c r="AX471" t="s">
        <v>163</v>
      </c>
      <c r="AY471" t="s">
        <v>163</v>
      </c>
      <c r="AZ471" t="s">
        <v>163</v>
      </c>
      <c r="BA471" t="s">
        <v>163</v>
      </c>
      <c r="BB471" t="s">
        <v>163</v>
      </c>
      <c r="BC471" t="s">
        <v>163</v>
      </c>
      <c r="BD471" t="s">
        <v>163</v>
      </c>
      <c r="BE471" t="s">
        <v>163</v>
      </c>
      <c r="BF471" t="s">
        <v>163</v>
      </c>
      <c r="BG471" t="s">
        <v>163</v>
      </c>
      <c r="BH471">
        <v>2</v>
      </c>
      <c r="BI471" t="s">
        <v>163</v>
      </c>
      <c r="BJ471" t="s">
        <v>163</v>
      </c>
      <c r="BK471" t="s">
        <v>163</v>
      </c>
      <c r="BL471" t="s">
        <v>163</v>
      </c>
      <c r="BM471">
        <v>2</v>
      </c>
      <c r="BN471" t="s">
        <v>163</v>
      </c>
      <c r="BO471" t="s">
        <v>163</v>
      </c>
      <c r="BP471" t="s">
        <v>163</v>
      </c>
      <c r="BQ471" t="s">
        <v>163</v>
      </c>
      <c r="BR471" s="16">
        <v>1</v>
      </c>
      <c r="BS471" s="16" t="s">
        <v>166</v>
      </c>
      <c r="BT471" s="16">
        <v>2</v>
      </c>
      <c r="BU471" s="16">
        <v>2</v>
      </c>
      <c r="BV471" s="16">
        <v>0</v>
      </c>
      <c r="BW471" s="16">
        <v>0</v>
      </c>
      <c r="BX471" s="16">
        <v>301</v>
      </c>
      <c r="BY471" s="16" t="s">
        <v>371</v>
      </c>
      <c r="BZ471" s="16">
        <v>301</v>
      </c>
      <c r="CA471" s="16" t="s">
        <v>163</v>
      </c>
      <c r="CB471" s="16" t="s">
        <v>163</v>
      </c>
      <c r="CC471" s="16">
        <v>1</v>
      </c>
      <c r="CD471" s="16">
        <v>3</v>
      </c>
      <c r="CE471" s="16" t="s">
        <v>163</v>
      </c>
      <c r="CF471" s="16" t="s">
        <v>163</v>
      </c>
      <c r="CG471" s="16" t="s">
        <v>163</v>
      </c>
      <c r="CH471" s="16" t="s">
        <v>163</v>
      </c>
      <c r="CI471" s="16" t="s">
        <v>163</v>
      </c>
      <c r="CJ471" s="16" t="s">
        <v>163</v>
      </c>
      <c r="CK471" s="16">
        <v>301</v>
      </c>
      <c r="CL471" s="16" t="s">
        <v>163</v>
      </c>
      <c r="CM471" s="16">
        <v>1</v>
      </c>
      <c r="CN471" s="16">
        <v>3</v>
      </c>
      <c r="CO471" s="16" t="s">
        <v>163</v>
      </c>
      <c r="CP471" s="16" t="s">
        <v>163</v>
      </c>
      <c r="CQ471" s="16" t="s">
        <v>163</v>
      </c>
      <c r="CR471" s="16" t="s">
        <v>163</v>
      </c>
      <c r="CS471" s="16" t="s">
        <v>163</v>
      </c>
      <c r="CT471" s="16" t="s">
        <v>163</v>
      </c>
      <c r="CU471" s="16" t="s">
        <v>163</v>
      </c>
      <c r="CV471" s="16" t="s">
        <v>163</v>
      </c>
      <c r="CW471" s="16" t="s">
        <v>163</v>
      </c>
      <c r="CX471" s="16" t="s">
        <v>163</v>
      </c>
      <c r="CY471" s="16" t="s">
        <v>163</v>
      </c>
      <c r="CZ471" s="16" t="s">
        <v>163</v>
      </c>
      <c r="DA471" s="16" t="s">
        <v>163</v>
      </c>
      <c r="DB471" s="16" t="s">
        <v>163</v>
      </c>
      <c r="DC471" s="16" t="s">
        <v>163</v>
      </c>
      <c r="DD471" s="16" t="s">
        <v>163</v>
      </c>
      <c r="DE471" s="16" t="s">
        <v>163</v>
      </c>
      <c r="DF471" s="16" t="s">
        <v>163</v>
      </c>
      <c r="DG471" s="16" t="s">
        <v>163</v>
      </c>
      <c r="DH471" s="16" t="s">
        <v>163</v>
      </c>
      <c r="DI471" s="16" t="s">
        <v>163</v>
      </c>
      <c r="DJ471" s="16" t="s">
        <v>163</v>
      </c>
      <c r="DK471" s="16" t="s">
        <v>163</v>
      </c>
      <c r="DL471" s="16" t="s">
        <v>163</v>
      </c>
      <c r="DM471" s="16" t="s">
        <v>163</v>
      </c>
      <c r="DN471" s="16" t="s">
        <v>163</v>
      </c>
      <c r="DO471" s="16" t="s">
        <v>163</v>
      </c>
      <c r="DP471" s="16" t="s">
        <v>163</v>
      </c>
      <c r="DQ471" s="16" t="s">
        <v>163</v>
      </c>
      <c r="DR471" s="16" t="s">
        <v>163</v>
      </c>
      <c r="DS471" s="16" t="s">
        <v>163</v>
      </c>
      <c r="DT471" s="16" t="s">
        <v>163</v>
      </c>
      <c r="DU471" s="16" t="s">
        <v>163</v>
      </c>
      <c r="DV471" s="16" t="s">
        <v>163</v>
      </c>
      <c r="DW471" s="16" t="s">
        <v>163</v>
      </c>
      <c r="DX471" s="16" t="s">
        <v>163</v>
      </c>
      <c r="DY471" s="16" t="s">
        <v>163</v>
      </c>
      <c r="DZ471" s="16" t="s">
        <v>163</v>
      </c>
      <c r="EA471" s="16" t="s">
        <v>163</v>
      </c>
      <c r="EB471" s="16" t="s">
        <v>163</v>
      </c>
      <c r="EC471" s="16" t="s">
        <v>163</v>
      </c>
      <c r="ED471" s="16" t="s">
        <v>163</v>
      </c>
      <c r="EE471" s="16" t="s">
        <v>163</v>
      </c>
      <c r="EF471" s="16" t="s">
        <v>163</v>
      </c>
      <c r="EG471" s="16" t="s">
        <v>163</v>
      </c>
      <c r="EH471" s="16" t="s">
        <v>163</v>
      </c>
      <c r="EI471">
        <v>5</v>
      </c>
      <c r="EJ471">
        <v>2</v>
      </c>
      <c r="EK471" t="s">
        <v>163</v>
      </c>
      <c r="EL471">
        <v>5</v>
      </c>
      <c r="EM471">
        <v>16</v>
      </c>
      <c r="EN471">
        <v>16</v>
      </c>
      <c r="EO471">
        <v>14</v>
      </c>
      <c r="EP471">
        <v>16</v>
      </c>
      <c r="EQ471">
        <v>25</v>
      </c>
      <c r="ER471" t="s">
        <v>163</v>
      </c>
      <c r="ES471">
        <v>9</v>
      </c>
      <c r="ET471" t="s">
        <v>163</v>
      </c>
      <c r="EU471">
        <v>4</v>
      </c>
      <c r="EV471">
        <v>1943</v>
      </c>
      <c r="EW471">
        <v>1</v>
      </c>
      <c r="EX471" t="s">
        <v>341</v>
      </c>
      <c r="EY471" t="s">
        <v>348</v>
      </c>
      <c r="EZ471" t="s">
        <v>332</v>
      </c>
      <c r="FA471" t="s">
        <v>163</v>
      </c>
      <c r="FB471" t="s">
        <v>163</v>
      </c>
      <c r="FC471" t="s">
        <v>163</v>
      </c>
      <c r="FD471" t="s">
        <v>163</v>
      </c>
      <c r="FE471" t="s">
        <v>163</v>
      </c>
      <c r="FF471" t="s">
        <v>163</v>
      </c>
      <c r="FG471" t="s">
        <v>163</v>
      </c>
      <c r="FH471" t="s">
        <v>163</v>
      </c>
      <c r="FI471" t="s">
        <v>163</v>
      </c>
      <c r="FJ471" t="s">
        <v>163</v>
      </c>
      <c r="FK471">
        <f t="shared" si="14"/>
        <v>1</v>
      </c>
      <c r="FL471">
        <f t="shared" si="15"/>
        <v>0</v>
      </c>
    </row>
    <row r="472" spans="1:168" x14ac:dyDescent="0.25">
      <c r="A472">
        <v>471</v>
      </c>
      <c r="B472" t="s">
        <v>235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1</v>
      </c>
      <c r="I472">
        <v>10301</v>
      </c>
      <c r="J472" t="s">
        <v>236</v>
      </c>
      <c r="K472" t="s">
        <v>237</v>
      </c>
      <c r="L472" t="s">
        <v>172</v>
      </c>
      <c r="M472">
        <v>1</v>
      </c>
      <c r="N472">
        <v>1</v>
      </c>
      <c r="O472">
        <v>1</v>
      </c>
      <c r="P472">
        <v>1</v>
      </c>
      <c r="Q472">
        <v>0</v>
      </c>
      <c r="R472">
        <v>2</v>
      </c>
      <c r="S472">
        <v>1</v>
      </c>
      <c r="T472" t="s">
        <v>163</v>
      </c>
      <c r="U472" t="s">
        <v>163</v>
      </c>
      <c r="V472" t="s">
        <v>163</v>
      </c>
      <c r="W472" t="s">
        <v>312</v>
      </c>
      <c r="X472" t="s">
        <v>313</v>
      </c>
      <c r="Y472" t="s">
        <v>310</v>
      </c>
      <c r="Z472" t="s">
        <v>310</v>
      </c>
      <c r="AA472" t="s">
        <v>313</v>
      </c>
      <c r="AB472" t="s">
        <v>312</v>
      </c>
      <c r="AC472" t="s">
        <v>312</v>
      </c>
      <c r="AD472" t="s">
        <v>310</v>
      </c>
      <c r="AE472" t="s">
        <v>310</v>
      </c>
      <c r="AF472" t="s">
        <v>315</v>
      </c>
      <c r="AG472" t="s">
        <v>306</v>
      </c>
      <c r="AH472" t="s">
        <v>306</v>
      </c>
      <c r="AI472" t="s">
        <v>306</v>
      </c>
      <c r="AJ472" t="s">
        <v>316</v>
      </c>
      <c r="AK472" t="s">
        <v>315</v>
      </c>
      <c r="AL472" t="s">
        <v>316</v>
      </c>
      <c r="AM472" t="s">
        <v>306</v>
      </c>
      <c r="AN472" t="s">
        <v>306</v>
      </c>
      <c r="AO472" t="s">
        <v>163</v>
      </c>
      <c r="AP472" t="s">
        <v>163</v>
      </c>
      <c r="AQ472" t="s">
        <v>163</v>
      </c>
      <c r="AR472" t="s">
        <v>163</v>
      </c>
      <c r="AS472" t="s">
        <v>163</v>
      </c>
      <c r="AT472" t="s">
        <v>322</v>
      </c>
      <c r="AU472" t="s">
        <v>326</v>
      </c>
      <c r="AV472" t="s">
        <v>163</v>
      </c>
      <c r="AW472" t="s">
        <v>163</v>
      </c>
      <c r="AX472" t="s">
        <v>163</v>
      </c>
      <c r="AY472" t="s">
        <v>163</v>
      </c>
      <c r="AZ472" t="s">
        <v>163</v>
      </c>
      <c r="BA472" t="s">
        <v>163</v>
      </c>
      <c r="BB472" t="s">
        <v>163</v>
      </c>
      <c r="BC472" t="s">
        <v>163</v>
      </c>
      <c r="BD472" t="s">
        <v>163</v>
      </c>
      <c r="BE472" t="s">
        <v>163</v>
      </c>
      <c r="BF472" t="s">
        <v>163</v>
      </c>
      <c r="BG472" t="s">
        <v>163</v>
      </c>
      <c r="BH472">
        <v>2</v>
      </c>
      <c r="BI472" t="s">
        <v>163</v>
      </c>
      <c r="BJ472" t="s">
        <v>163</v>
      </c>
      <c r="BK472" t="s">
        <v>163</v>
      </c>
      <c r="BL472" t="s">
        <v>163</v>
      </c>
      <c r="BM472">
        <v>2</v>
      </c>
      <c r="BN472" t="s">
        <v>163</v>
      </c>
      <c r="BO472" t="s">
        <v>163</v>
      </c>
      <c r="BP472" t="s">
        <v>163</v>
      </c>
      <c r="BQ472" t="s">
        <v>163</v>
      </c>
      <c r="BR472" s="16">
        <v>1</v>
      </c>
      <c r="BS472" s="16" t="s">
        <v>166</v>
      </c>
      <c r="BT472" s="16">
        <v>2</v>
      </c>
      <c r="BU472" s="16">
        <v>2</v>
      </c>
      <c r="BV472" s="16">
        <v>0</v>
      </c>
      <c r="BW472" s="16">
        <v>0</v>
      </c>
      <c r="BX472" s="16">
        <v>307</v>
      </c>
      <c r="BY472" s="16">
        <v>307</v>
      </c>
      <c r="BZ472" s="16">
        <v>307</v>
      </c>
      <c r="CA472" s="16" t="s">
        <v>163</v>
      </c>
      <c r="CB472" s="16" t="s">
        <v>163</v>
      </c>
      <c r="CC472" s="16">
        <v>1</v>
      </c>
      <c r="CD472" s="16">
        <v>3</v>
      </c>
      <c r="CE472" s="16" t="s">
        <v>163</v>
      </c>
      <c r="CF472" s="16" t="s">
        <v>163</v>
      </c>
      <c r="CG472" s="16" t="s">
        <v>163</v>
      </c>
      <c r="CH472" s="16" t="s">
        <v>163</v>
      </c>
      <c r="CI472" s="16" t="s">
        <v>163</v>
      </c>
      <c r="CJ472" s="16" t="s">
        <v>163</v>
      </c>
      <c r="CK472" s="16">
        <v>307</v>
      </c>
      <c r="CL472" s="16" t="s">
        <v>163</v>
      </c>
      <c r="CM472" s="16">
        <v>1</v>
      </c>
      <c r="CN472" s="16">
        <v>3</v>
      </c>
      <c r="CO472" s="16" t="s">
        <v>163</v>
      </c>
      <c r="CP472" s="16" t="s">
        <v>163</v>
      </c>
      <c r="CQ472" s="16" t="s">
        <v>163</v>
      </c>
      <c r="CR472" s="16" t="s">
        <v>163</v>
      </c>
      <c r="CS472" s="16" t="s">
        <v>163</v>
      </c>
      <c r="CT472" s="16" t="s">
        <v>163</v>
      </c>
      <c r="CU472" s="16" t="s">
        <v>163</v>
      </c>
      <c r="CV472" s="16" t="s">
        <v>163</v>
      </c>
      <c r="CW472" s="16" t="s">
        <v>163</v>
      </c>
      <c r="CX472" s="16" t="s">
        <v>163</v>
      </c>
      <c r="CY472" s="16" t="s">
        <v>163</v>
      </c>
      <c r="CZ472" s="16" t="s">
        <v>163</v>
      </c>
      <c r="DA472" s="16" t="s">
        <v>163</v>
      </c>
      <c r="DB472" s="16" t="s">
        <v>163</v>
      </c>
      <c r="DC472" s="16" t="s">
        <v>163</v>
      </c>
      <c r="DD472" s="16" t="s">
        <v>163</v>
      </c>
      <c r="DE472" s="16" t="s">
        <v>163</v>
      </c>
      <c r="DF472" s="16" t="s">
        <v>163</v>
      </c>
      <c r="DG472" s="16" t="s">
        <v>163</v>
      </c>
      <c r="DH472" s="16" t="s">
        <v>163</v>
      </c>
      <c r="DI472" s="16" t="s">
        <v>163</v>
      </c>
      <c r="DJ472" s="16" t="s">
        <v>163</v>
      </c>
      <c r="DK472" s="16" t="s">
        <v>163</v>
      </c>
      <c r="DL472" s="16" t="s">
        <v>163</v>
      </c>
      <c r="DM472" s="16" t="s">
        <v>163</v>
      </c>
      <c r="DN472" s="16" t="s">
        <v>163</v>
      </c>
      <c r="DO472" s="16" t="s">
        <v>163</v>
      </c>
      <c r="DP472" s="16" t="s">
        <v>163</v>
      </c>
      <c r="DQ472" s="16" t="s">
        <v>163</v>
      </c>
      <c r="DR472" s="16" t="s">
        <v>163</v>
      </c>
      <c r="DS472" s="16" t="s">
        <v>163</v>
      </c>
      <c r="DT472" s="16" t="s">
        <v>163</v>
      </c>
      <c r="DU472" s="16" t="s">
        <v>163</v>
      </c>
      <c r="DV472" s="16" t="s">
        <v>163</v>
      </c>
      <c r="DW472" s="16" t="s">
        <v>163</v>
      </c>
      <c r="DX472" s="16" t="s">
        <v>163</v>
      </c>
      <c r="DY472" s="16" t="s">
        <v>163</v>
      </c>
      <c r="DZ472" s="16" t="s">
        <v>163</v>
      </c>
      <c r="EA472" s="16" t="s">
        <v>163</v>
      </c>
      <c r="EB472" s="16" t="s">
        <v>163</v>
      </c>
      <c r="EC472" s="16" t="s">
        <v>163</v>
      </c>
      <c r="ED472" s="16" t="s">
        <v>163</v>
      </c>
      <c r="EE472" s="16" t="s">
        <v>163</v>
      </c>
      <c r="EF472" s="16" t="s">
        <v>163</v>
      </c>
      <c r="EG472" s="16" t="s">
        <v>163</v>
      </c>
      <c r="EH472" s="16" t="s">
        <v>163</v>
      </c>
      <c r="EI472">
        <v>6</v>
      </c>
      <c r="EJ472" t="s">
        <v>163</v>
      </c>
      <c r="EK472">
        <v>6</v>
      </c>
      <c r="EL472" t="s">
        <v>163</v>
      </c>
      <c r="EM472" t="s">
        <v>163</v>
      </c>
      <c r="EN472" t="s">
        <v>163</v>
      </c>
      <c r="EO472" t="s">
        <v>163</v>
      </c>
      <c r="EP472" t="s">
        <v>163</v>
      </c>
      <c r="EQ472" t="s">
        <v>163</v>
      </c>
      <c r="ER472" t="s">
        <v>163</v>
      </c>
      <c r="ES472" t="s">
        <v>163</v>
      </c>
      <c r="ET472" t="s">
        <v>163</v>
      </c>
      <c r="EU472">
        <v>4</v>
      </c>
      <c r="EV472">
        <v>1936</v>
      </c>
      <c r="EW472">
        <v>1</v>
      </c>
      <c r="EX472" t="s">
        <v>338</v>
      </c>
      <c r="EY472" t="s">
        <v>349</v>
      </c>
      <c r="EZ472" t="s">
        <v>333</v>
      </c>
      <c r="FA472" t="s">
        <v>163</v>
      </c>
      <c r="FB472" t="s">
        <v>163</v>
      </c>
      <c r="FC472" t="s">
        <v>163</v>
      </c>
      <c r="FD472" t="s">
        <v>163</v>
      </c>
      <c r="FE472" t="s">
        <v>163</v>
      </c>
      <c r="FF472" t="s">
        <v>163</v>
      </c>
      <c r="FG472" t="s">
        <v>163</v>
      </c>
      <c r="FH472" t="s">
        <v>163</v>
      </c>
      <c r="FI472" t="s">
        <v>163</v>
      </c>
      <c r="FJ472" t="s">
        <v>163</v>
      </c>
      <c r="FK472">
        <f t="shared" si="14"/>
        <v>1</v>
      </c>
      <c r="FL472">
        <f t="shared" si="15"/>
        <v>0</v>
      </c>
    </row>
    <row r="473" spans="1:168" x14ac:dyDescent="0.25">
      <c r="A473">
        <v>472</v>
      </c>
      <c r="B473" t="s">
        <v>235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10301</v>
      </c>
      <c r="J473" t="s">
        <v>236</v>
      </c>
      <c r="K473" t="s">
        <v>237</v>
      </c>
      <c r="L473" t="s">
        <v>172</v>
      </c>
      <c r="M473">
        <v>1</v>
      </c>
      <c r="N473">
        <v>1</v>
      </c>
      <c r="O473">
        <v>3</v>
      </c>
      <c r="P473">
        <v>3</v>
      </c>
      <c r="Q473">
        <v>0</v>
      </c>
      <c r="R473">
        <v>2</v>
      </c>
      <c r="S473">
        <v>1</v>
      </c>
      <c r="T473" t="s">
        <v>163</v>
      </c>
      <c r="U473" t="s">
        <v>163</v>
      </c>
      <c r="V473" t="s">
        <v>163</v>
      </c>
      <c r="W473" t="s">
        <v>312</v>
      </c>
      <c r="X473" t="s">
        <v>312</v>
      </c>
      <c r="Y473" t="s">
        <v>312</v>
      </c>
      <c r="Z473" t="s">
        <v>310</v>
      </c>
      <c r="AA473" t="s">
        <v>313</v>
      </c>
      <c r="AB473" t="s">
        <v>308</v>
      </c>
      <c r="AC473" t="s">
        <v>308</v>
      </c>
      <c r="AD473" t="s">
        <v>313</v>
      </c>
      <c r="AE473" t="s">
        <v>310</v>
      </c>
      <c r="AF473" t="s">
        <v>316</v>
      </c>
      <c r="AG473" t="s">
        <v>316</v>
      </c>
      <c r="AH473" t="s">
        <v>316</v>
      </c>
      <c r="AI473" t="s">
        <v>306</v>
      </c>
      <c r="AJ473" t="s">
        <v>316</v>
      </c>
      <c r="AK473" t="s">
        <v>314</v>
      </c>
      <c r="AL473" t="s">
        <v>314</v>
      </c>
      <c r="AM473" t="s">
        <v>306</v>
      </c>
      <c r="AN473" t="s">
        <v>306</v>
      </c>
      <c r="AO473" t="s">
        <v>163</v>
      </c>
      <c r="AP473" t="s">
        <v>163</v>
      </c>
      <c r="AQ473" t="s">
        <v>318</v>
      </c>
      <c r="AR473">
        <v>2</v>
      </c>
      <c r="AS473" t="s">
        <v>163</v>
      </c>
      <c r="AT473" t="s">
        <v>318</v>
      </c>
      <c r="AU473" t="s">
        <v>326</v>
      </c>
      <c r="AV473" t="s">
        <v>163</v>
      </c>
      <c r="AW473" t="s">
        <v>163</v>
      </c>
      <c r="AX473" t="s">
        <v>163</v>
      </c>
      <c r="AY473" t="s">
        <v>163</v>
      </c>
      <c r="AZ473">
        <v>2</v>
      </c>
      <c r="BA473" t="s">
        <v>163</v>
      </c>
      <c r="BB473" t="s">
        <v>163</v>
      </c>
      <c r="BC473" t="s">
        <v>163</v>
      </c>
      <c r="BD473" t="s">
        <v>163</v>
      </c>
      <c r="BE473" t="s">
        <v>163</v>
      </c>
      <c r="BF473" t="s">
        <v>163</v>
      </c>
      <c r="BG473" t="s">
        <v>163</v>
      </c>
      <c r="BH473" t="s">
        <v>163</v>
      </c>
      <c r="BI473" t="s">
        <v>163</v>
      </c>
      <c r="BJ473" t="s">
        <v>163</v>
      </c>
      <c r="BK473" t="s">
        <v>163</v>
      </c>
      <c r="BL473" t="s">
        <v>163</v>
      </c>
      <c r="BM473">
        <v>2</v>
      </c>
      <c r="BN473" t="s">
        <v>163</v>
      </c>
      <c r="BO473" t="s">
        <v>163</v>
      </c>
      <c r="BP473" t="s">
        <v>163</v>
      </c>
      <c r="BQ473" t="s">
        <v>163</v>
      </c>
      <c r="BR473" s="16">
        <v>1</v>
      </c>
      <c r="BS473" s="16">
        <v>3</v>
      </c>
      <c r="BT473" s="16">
        <v>1</v>
      </c>
      <c r="BU473" s="16">
        <v>2</v>
      </c>
      <c r="BV473" s="16">
        <v>0</v>
      </c>
      <c r="BW473" s="16">
        <v>0</v>
      </c>
      <c r="BX473" s="16" t="s">
        <v>163</v>
      </c>
      <c r="BY473" s="16" t="s">
        <v>163</v>
      </c>
      <c r="BZ473" s="16" t="s">
        <v>163</v>
      </c>
      <c r="CA473" s="16">
        <v>306</v>
      </c>
      <c r="CB473" s="16" t="s">
        <v>163</v>
      </c>
      <c r="CC473" s="16" t="s">
        <v>163</v>
      </c>
      <c r="CD473" s="16" t="s">
        <v>163</v>
      </c>
      <c r="CE473" s="16" t="s">
        <v>163</v>
      </c>
      <c r="CF473" s="16" t="s">
        <v>163</v>
      </c>
      <c r="CG473" s="16" t="s">
        <v>163</v>
      </c>
      <c r="CH473" s="16" t="s">
        <v>163</v>
      </c>
      <c r="CI473" s="16" t="s">
        <v>163</v>
      </c>
      <c r="CJ473" s="16" t="s">
        <v>163</v>
      </c>
      <c r="CK473" s="16" t="s">
        <v>163</v>
      </c>
      <c r="CL473" s="16" t="s">
        <v>163</v>
      </c>
      <c r="CM473" s="16" t="s">
        <v>163</v>
      </c>
      <c r="CN473" s="16" t="s">
        <v>163</v>
      </c>
      <c r="CO473" s="16" t="s">
        <v>163</v>
      </c>
      <c r="CP473" s="16" t="s">
        <v>163</v>
      </c>
      <c r="CQ473" s="16" t="s">
        <v>163</v>
      </c>
      <c r="CR473" s="16" t="s">
        <v>163</v>
      </c>
      <c r="CS473" s="16" t="s">
        <v>163</v>
      </c>
      <c r="CT473" s="16" t="s">
        <v>163</v>
      </c>
      <c r="CU473" s="16">
        <v>306</v>
      </c>
      <c r="CV473" s="16" t="s">
        <v>163</v>
      </c>
      <c r="CW473" s="16">
        <v>1</v>
      </c>
      <c r="CX473" s="16">
        <v>3</v>
      </c>
      <c r="CY473" s="16" t="s">
        <v>163</v>
      </c>
      <c r="CZ473" s="16" t="s">
        <v>163</v>
      </c>
      <c r="DA473" s="16" t="s">
        <v>163</v>
      </c>
      <c r="DB473" s="16" t="s">
        <v>163</v>
      </c>
      <c r="DC473" s="16" t="s">
        <v>163</v>
      </c>
      <c r="DD473" s="16" t="s">
        <v>163</v>
      </c>
      <c r="DE473" s="16" t="s">
        <v>163</v>
      </c>
      <c r="DF473" s="16" t="s">
        <v>163</v>
      </c>
      <c r="DG473" s="16" t="s">
        <v>163</v>
      </c>
      <c r="DH473" s="16" t="s">
        <v>163</v>
      </c>
      <c r="DI473" s="16" t="s">
        <v>163</v>
      </c>
      <c r="DJ473" s="16" t="s">
        <v>163</v>
      </c>
      <c r="DK473" s="16" t="s">
        <v>163</v>
      </c>
      <c r="DL473" s="16" t="s">
        <v>163</v>
      </c>
      <c r="DM473" s="16" t="s">
        <v>163</v>
      </c>
      <c r="DN473" s="16" t="s">
        <v>163</v>
      </c>
      <c r="DO473" s="16" t="s">
        <v>163</v>
      </c>
      <c r="DP473" s="16" t="s">
        <v>163</v>
      </c>
      <c r="DQ473" s="16" t="s">
        <v>163</v>
      </c>
      <c r="DR473" s="16" t="s">
        <v>163</v>
      </c>
      <c r="DS473" s="16" t="s">
        <v>163</v>
      </c>
      <c r="DT473" s="16" t="s">
        <v>163</v>
      </c>
      <c r="DU473" s="16" t="s">
        <v>163</v>
      </c>
      <c r="DV473" s="16" t="s">
        <v>163</v>
      </c>
      <c r="DW473" s="16" t="s">
        <v>163</v>
      </c>
      <c r="DX473" s="16" t="s">
        <v>163</v>
      </c>
      <c r="DY473" s="16" t="s">
        <v>163</v>
      </c>
      <c r="DZ473" s="16" t="s">
        <v>163</v>
      </c>
      <c r="EA473" s="16" t="s">
        <v>163</v>
      </c>
      <c r="EB473" s="16" t="s">
        <v>163</v>
      </c>
      <c r="EC473" s="16" t="s">
        <v>163</v>
      </c>
      <c r="ED473" s="16" t="s">
        <v>163</v>
      </c>
      <c r="EE473" s="16" t="s">
        <v>163</v>
      </c>
      <c r="EF473" s="16" t="s">
        <v>163</v>
      </c>
      <c r="EG473" s="16" t="s">
        <v>163</v>
      </c>
      <c r="EH473" s="16" t="s">
        <v>163</v>
      </c>
      <c r="EI473">
        <v>6</v>
      </c>
      <c r="EJ473" t="s">
        <v>163</v>
      </c>
      <c r="EK473">
        <v>6</v>
      </c>
      <c r="EL473" t="s">
        <v>163</v>
      </c>
      <c r="EM473" t="s">
        <v>163</v>
      </c>
      <c r="EN473" t="s">
        <v>163</v>
      </c>
      <c r="EO473" t="s">
        <v>163</v>
      </c>
      <c r="EP473" t="s">
        <v>163</v>
      </c>
      <c r="EQ473" t="s">
        <v>163</v>
      </c>
      <c r="ER473" t="s">
        <v>163</v>
      </c>
      <c r="ES473" t="s">
        <v>163</v>
      </c>
      <c r="ET473" t="s">
        <v>163</v>
      </c>
      <c r="EU473">
        <v>3</v>
      </c>
      <c r="EV473">
        <v>1957</v>
      </c>
      <c r="EW473">
        <v>1</v>
      </c>
      <c r="EX473" t="s">
        <v>341</v>
      </c>
      <c r="EY473" t="s">
        <v>348</v>
      </c>
      <c r="EZ473" t="s">
        <v>333</v>
      </c>
      <c r="FA473" t="s">
        <v>163</v>
      </c>
      <c r="FB473" t="s">
        <v>163</v>
      </c>
      <c r="FC473" t="s">
        <v>163</v>
      </c>
      <c r="FD473" t="s">
        <v>163</v>
      </c>
      <c r="FE473" t="s">
        <v>163</v>
      </c>
      <c r="FF473" t="s">
        <v>163</v>
      </c>
      <c r="FG473" t="s">
        <v>163</v>
      </c>
      <c r="FH473" t="s">
        <v>163</v>
      </c>
      <c r="FI473" t="s">
        <v>163</v>
      </c>
      <c r="FJ473" t="s">
        <v>163</v>
      </c>
      <c r="FK473">
        <f t="shared" si="14"/>
        <v>1</v>
      </c>
      <c r="FL473">
        <f t="shared" si="15"/>
        <v>0</v>
      </c>
    </row>
    <row r="474" spans="1:168" x14ac:dyDescent="0.25">
      <c r="A474">
        <v>473</v>
      </c>
      <c r="B474" t="s">
        <v>235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10301</v>
      </c>
      <c r="J474" t="s">
        <v>236</v>
      </c>
      <c r="K474" t="s">
        <v>237</v>
      </c>
      <c r="L474" t="s">
        <v>228</v>
      </c>
      <c r="M474">
        <v>1</v>
      </c>
      <c r="N474">
        <v>1</v>
      </c>
      <c r="O474">
        <v>2</v>
      </c>
      <c r="P474">
        <v>2</v>
      </c>
      <c r="Q474">
        <v>0</v>
      </c>
      <c r="R474">
        <v>1</v>
      </c>
      <c r="S474" t="s">
        <v>163</v>
      </c>
      <c r="T474">
        <v>50</v>
      </c>
      <c r="U474">
        <v>0</v>
      </c>
      <c r="V474">
        <v>50</v>
      </c>
      <c r="W474" t="s">
        <v>313</v>
      </c>
      <c r="X474" t="s">
        <v>313</v>
      </c>
      <c r="Y474" t="s">
        <v>312</v>
      </c>
      <c r="Z474" t="s">
        <v>310</v>
      </c>
      <c r="AA474" t="s">
        <v>313</v>
      </c>
      <c r="AB474" t="s">
        <v>313</v>
      </c>
      <c r="AC474" t="s">
        <v>312</v>
      </c>
      <c r="AD474" t="s">
        <v>311</v>
      </c>
      <c r="AE474" t="s">
        <v>310</v>
      </c>
      <c r="AF474" t="s">
        <v>306</v>
      </c>
      <c r="AG474" t="s">
        <v>306</v>
      </c>
      <c r="AH474" t="s">
        <v>306</v>
      </c>
      <c r="AI474" t="s">
        <v>306</v>
      </c>
      <c r="AJ474" t="s">
        <v>306</v>
      </c>
      <c r="AK474" t="s">
        <v>306</v>
      </c>
      <c r="AL474" t="s">
        <v>315</v>
      </c>
      <c r="AM474" t="s">
        <v>315</v>
      </c>
      <c r="AN474" t="s">
        <v>306</v>
      </c>
      <c r="AO474" t="s">
        <v>163</v>
      </c>
      <c r="AP474" t="s">
        <v>163</v>
      </c>
      <c r="AQ474" t="s">
        <v>163</v>
      </c>
      <c r="AR474" t="s">
        <v>163</v>
      </c>
      <c r="AS474">
        <v>1.8</v>
      </c>
      <c r="AT474" t="s">
        <v>322</v>
      </c>
      <c r="AU474" t="s">
        <v>326</v>
      </c>
      <c r="AV474" t="s">
        <v>163</v>
      </c>
      <c r="AW474" t="s">
        <v>163</v>
      </c>
      <c r="AX474" t="s">
        <v>163</v>
      </c>
      <c r="AY474" t="s">
        <v>163</v>
      </c>
      <c r="AZ474" t="s">
        <v>163</v>
      </c>
      <c r="BA474" t="s">
        <v>163</v>
      </c>
      <c r="BB474" t="s">
        <v>163</v>
      </c>
      <c r="BC474" t="s">
        <v>163</v>
      </c>
      <c r="BD474" t="s">
        <v>163</v>
      </c>
      <c r="BE474" t="s">
        <v>163</v>
      </c>
      <c r="BF474" t="s">
        <v>163</v>
      </c>
      <c r="BG474" t="s">
        <v>163</v>
      </c>
      <c r="BH474">
        <v>2</v>
      </c>
      <c r="BI474" t="s">
        <v>163</v>
      </c>
      <c r="BJ474" t="s">
        <v>163</v>
      </c>
      <c r="BK474" t="s">
        <v>163</v>
      </c>
      <c r="BL474" t="s">
        <v>163</v>
      </c>
      <c r="BM474">
        <v>2</v>
      </c>
      <c r="BN474" t="s">
        <v>163</v>
      </c>
      <c r="BO474" t="s">
        <v>163</v>
      </c>
      <c r="BP474" t="s">
        <v>163</v>
      </c>
      <c r="BQ474" t="s">
        <v>163</v>
      </c>
      <c r="BR474" s="16">
        <v>1</v>
      </c>
      <c r="BS474" s="16" t="s">
        <v>164</v>
      </c>
      <c r="BT474" s="16">
        <v>2</v>
      </c>
      <c r="BU474" s="16">
        <v>2</v>
      </c>
      <c r="BV474" s="16">
        <v>0</v>
      </c>
      <c r="BW474" s="16">
        <v>0</v>
      </c>
      <c r="BX474" s="16" t="s">
        <v>163</v>
      </c>
      <c r="BY474" s="16" t="s">
        <v>163</v>
      </c>
      <c r="BZ474" s="16">
        <v>301</v>
      </c>
      <c r="CA474" s="16">
        <v>301</v>
      </c>
      <c r="CB474" s="16" t="s">
        <v>163</v>
      </c>
      <c r="CC474" s="16" t="s">
        <v>163</v>
      </c>
      <c r="CD474" s="16" t="s">
        <v>163</v>
      </c>
      <c r="CE474" s="16" t="s">
        <v>163</v>
      </c>
      <c r="CF474" s="16" t="s">
        <v>163</v>
      </c>
      <c r="CG474" s="16" t="s">
        <v>163</v>
      </c>
      <c r="CH474" s="16" t="s">
        <v>163</v>
      </c>
      <c r="CI474" s="16" t="s">
        <v>163</v>
      </c>
      <c r="CJ474" s="16" t="s">
        <v>163</v>
      </c>
      <c r="CK474" s="16">
        <v>301</v>
      </c>
      <c r="CL474" s="16" t="s">
        <v>163</v>
      </c>
      <c r="CM474" s="16">
        <v>1</v>
      </c>
      <c r="CN474" s="16">
        <v>1</v>
      </c>
      <c r="CO474" s="16">
        <v>7</v>
      </c>
      <c r="CP474" s="16" t="s">
        <v>163</v>
      </c>
      <c r="CQ474" s="16" t="s">
        <v>163</v>
      </c>
      <c r="CR474" s="16" t="s">
        <v>163</v>
      </c>
      <c r="CS474" s="16" t="s">
        <v>163</v>
      </c>
      <c r="CT474" s="16" t="s">
        <v>163</v>
      </c>
      <c r="CU474" s="16">
        <v>301</v>
      </c>
      <c r="CV474" s="16" t="s">
        <v>163</v>
      </c>
      <c r="CW474" s="16">
        <v>1</v>
      </c>
      <c r="CX474" s="16">
        <v>1</v>
      </c>
      <c r="CY474" s="16">
        <v>7</v>
      </c>
      <c r="CZ474" s="16" t="s">
        <v>163</v>
      </c>
      <c r="DA474" s="16" t="s">
        <v>163</v>
      </c>
      <c r="DB474" s="16" t="s">
        <v>163</v>
      </c>
      <c r="DC474" s="16" t="s">
        <v>163</v>
      </c>
      <c r="DD474" s="16" t="s">
        <v>163</v>
      </c>
      <c r="DE474" s="16" t="s">
        <v>163</v>
      </c>
      <c r="DF474" s="16" t="s">
        <v>163</v>
      </c>
      <c r="DG474" s="16" t="s">
        <v>163</v>
      </c>
      <c r="DH474" s="16" t="s">
        <v>163</v>
      </c>
      <c r="DI474" s="16" t="s">
        <v>163</v>
      </c>
      <c r="DJ474" s="16" t="s">
        <v>163</v>
      </c>
      <c r="DK474" s="16" t="s">
        <v>163</v>
      </c>
      <c r="DL474" s="16" t="s">
        <v>163</v>
      </c>
      <c r="DM474" s="16" t="s">
        <v>163</v>
      </c>
      <c r="DN474" s="16" t="s">
        <v>163</v>
      </c>
      <c r="DO474" s="16" t="s">
        <v>163</v>
      </c>
      <c r="DP474" s="16" t="s">
        <v>163</v>
      </c>
      <c r="DQ474" s="16" t="s">
        <v>163</v>
      </c>
      <c r="DR474" s="16" t="s">
        <v>163</v>
      </c>
      <c r="DS474" s="16" t="s">
        <v>163</v>
      </c>
      <c r="DT474" s="16" t="s">
        <v>163</v>
      </c>
      <c r="DU474" s="16" t="s">
        <v>163</v>
      </c>
      <c r="DV474" s="16" t="s">
        <v>163</v>
      </c>
      <c r="DW474" s="16" t="s">
        <v>163</v>
      </c>
      <c r="DX474" s="16" t="s">
        <v>163</v>
      </c>
      <c r="DY474" s="16" t="s">
        <v>163</v>
      </c>
      <c r="DZ474" s="16" t="s">
        <v>163</v>
      </c>
      <c r="EA474" s="16" t="s">
        <v>163</v>
      </c>
      <c r="EB474" s="16" t="s">
        <v>163</v>
      </c>
      <c r="EC474" s="16" t="s">
        <v>163</v>
      </c>
      <c r="ED474" s="16" t="s">
        <v>163</v>
      </c>
      <c r="EE474" s="16" t="s">
        <v>163</v>
      </c>
      <c r="EF474" s="16" t="s">
        <v>163</v>
      </c>
      <c r="EG474" s="16" t="s">
        <v>163</v>
      </c>
      <c r="EH474" s="16" t="s">
        <v>163</v>
      </c>
      <c r="EI474">
        <v>5</v>
      </c>
      <c r="EJ474">
        <v>2</v>
      </c>
      <c r="EK474" t="s">
        <v>163</v>
      </c>
      <c r="EL474">
        <v>3</v>
      </c>
      <c r="EM474">
        <v>16</v>
      </c>
      <c r="EN474">
        <v>16</v>
      </c>
      <c r="EO474">
        <v>16</v>
      </c>
      <c r="EP474">
        <v>14</v>
      </c>
      <c r="EQ474">
        <v>23</v>
      </c>
      <c r="ER474" t="s">
        <v>163</v>
      </c>
      <c r="ES474">
        <v>9</v>
      </c>
      <c r="ET474" t="s">
        <v>163</v>
      </c>
      <c r="EU474">
        <v>3</v>
      </c>
      <c r="EV474">
        <v>1950</v>
      </c>
      <c r="EW474">
        <v>1</v>
      </c>
      <c r="EX474" t="s">
        <v>345</v>
      </c>
      <c r="EY474" t="s">
        <v>348</v>
      </c>
      <c r="EZ474" t="s">
        <v>333</v>
      </c>
      <c r="FA474" t="s">
        <v>163</v>
      </c>
      <c r="FB474" t="s">
        <v>163</v>
      </c>
      <c r="FC474" t="s">
        <v>163</v>
      </c>
      <c r="FD474" t="s">
        <v>163</v>
      </c>
      <c r="FE474" t="s">
        <v>163</v>
      </c>
      <c r="FF474" t="s">
        <v>163</v>
      </c>
      <c r="FG474" t="s">
        <v>163</v>
      </c>
      <c r="FH474" t="s">
        <v>163</v>
      </c>
      <c r="FI474" t="s">
        <v>163</v>
      </c>
      <c r="FJ474" t="s">
        <v>163</v>
      </c>
      <c r="FK474">
        <f t="shared" si="14"/>
        <v>1</v>
      </c>
      <c r="FL474">
        <f t="shared" si="15"/>
        <v>0</v>
      </c>
    </row>
    <row r="475" spans="1:168" x14ac:dyDescent="0.25">
      <c r="A475">
        <v>474</v>
      </c>
      <c r="B475" t="s">
        <v>235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10501</v>
      </c>
      <c r="J475" t="s">
        <v>236</v>
      </c>
      <c r="K475" t="s">
        <v>237</v>
      </c>
      <c r="L475" t="s">
        <v>229</v>
      </c>
      <c r="M475">
        <v>1</v>
      </c>
      <c r="N475">
        <v>1</v>
      </c>
      <c r="O475">
        <v>3</v>
      </c>
      <c r="P475">
        <v>3</v>
      </c>
      <c r="Q475">
        <v>0</v>
      </c>
      <c r="R475">
        <v>1</v>
      </c>
      <c r="S475" t="s">
        <v>163</v>
      </c>
      <c r="T475">
        <v>50</v>
      </c>
      <c r="U475">
        <v>0</v>
      </c>
      <c r="V475">
        <v>50</v>
      </c>
      <c r="W475" t="s">
        <v>312</v>
      </c>
      <c r="X475" t="s">
        <v>310</v>
      </c>
      <c r="Y475" t="s">
        <v>310</v>
      </c>
      <c r="Z475" t="s">
        <v>310</v>
      </c>
      <c r="AA475" t="s">
        <v>312</v>
      </c>
      <c r="AB475" t="s">
        <v>311</v>
      </c>
      <c r="AC475" t="s">
        <v>308</v>
      </c>
      <c r="AD475" t="s">
        <v>312</v>
      </c>
      <c r="AE475" t="s">
        <v>310</v>
      </c>
      <c r="AF475" t="s">
        <v>316</v>
      </c>
      <c r="AG475" t="s">
        <v>306</v>
      </c>
      <c r="AH475" t="s">
        <v>306</v>
      </c>
      <c r="AI475" t="s">
        <v>306</v>
      </c>
      <c r="AJ475" t="s">
        <v>316</v>
      </c>
      <c r="AK475" t="s">
        <v>316</v>
      </c>
      <c r="AL475" t="s">
        <v>315</v>
      </c>
      <c r="AM475" t="s">
        <v>306</v>
      </c>
      <c r="AN475" t="s">
        <v>306</v>
      </c>
      <c r="AO475" t="s">
        <v>163</v>
      </c>
      <c r="AP475" t="s">
        <v>163</v>
      </c>
      <c r="AQ475" t="s">
        <v>163</v>
      </c>
      <c r="AR475" t="s">
        <v>163</v>
      </c>
      <c r="AS475" t="s">
        <v>163</v>
      </c>
      <c r="AT475" t="s">
        <v>318</v>
      </c>
      <c r="AU475" t="s">
        <v>326</v>
      </c>
      <c r="AV475" t="s">
        <v>163</v>
      </c>
      <c r="AW475" t="s">
        <v>163</v>
      </c>
      <c r="AX475" t="s">
        <v>163</v>
      </c>
      <c r="AY475" t="s">
        <v>163</v>
      </c>
      <c r="AZ475" t="s">
        <v>163</v>
      </c>
      <c r="BA475" t="s">
        <v>163</v>
      </c>
      <c r="BB475" t="s">
        <v>163</v>
      </c>
      <c r="BC475" t="s">
        <v>163</v>
      </c>
      <c r="BD475" t="s">
        <v>163</v>
      </c>
      <c r="BE475" t="s">
        <v>163</v>
      </c>
      <c r="BF475" t="s">
        <v>163</v>
      </c>
      <c r="BG475" t="s">
        <v>163</v>
      </c>
      <c r="BH475">
        <v>2</v>
      </c>
      <c r="BI475" t="s">
        <v>163</v>
      </c>
      <c r="BJ475" t="s">
        <v>163</v>
      </c>
      <c r="BK475" t="s">
        <v>163</v>
      </c>
      <c r="BL475" t="s">
        <v>163</v>
      </c>
      <c r="BM475">
        <v>2</v>
      </c>
      <c r="BN475" t="s">
        <v>163</v>
      </c>
      <c r="BO475" t="s">
        <v>163</v>
      </c>
      <c r="BP475" t="s">
        <v>163</v>
      </c>
      <c r="BQ475" t="s">
        <v>163</v>
      </c>
      <c r="BR475" s="16">
        <v>2</v>
      </c>
      <c r="BS475" s="16">
        <v>0</v>
      </c>
      <c r="BT475" s="16">
        <v>0</v>
      </c>
      <c r="BU475" s="16">
        <v>1</v>
      </c>
      <c r="BV475" s="16">
        <v>3</v>
      </c>
      <c r="BW475" s="16">
        <v>1</v>
      </c>
      <c r="BX475" s="16" t="s">
        <v>163</v>
      </c>
      <c r="BY475" s="16" t="s">
        <v>163</v>
      </c>
      <c r="BZ475" s="16" t="s">
        <v>163</v>
      </c>
      <c r="CA475" s="16" t="s">
        <v>163</v>
      </c>
      <c r="CB475" s="16" t="s">
        <v>163</v>
      </c>
      <c r="CC475" s="16" t="s">
        <v>163</v>
      </c>
      <c r="CD475" s="16" t="s">
        <v>163</v>
      </c>
      <c r="CE475" s="16" t="s">
        <v>163</v>
      </c>
      <c r="CF475" s="16" t="s">
        <v>163</v>
      </c>
      <c r="CG475" s="16" t="s">
        <v>163</v>
      </c>
      <c r="CH475" s="16" t="s">
        <v>163</v>
      </c>
      <c r="CI475" s="16" t="s">
        <v>163</v>
      </c>
      <c r="CJ475" s="16" t="s">
        <v>163</v>
      </c>
      <c r="CK475" s="16" t="s">
        <v>163</v>
      </c>
      <c r="CL475" s="16" t="s">
        <v>163</v>
      </c>
      <c r="CM475" s="16" t="s">
        <v>163</v>
      </c>
      <c r="CN475" s="16" t="s">
        <v>163</v>
      </c>
      <c r="CO475" s="16" t="s">
        <v>163</v>
      </c>
      <c r="CP475" s="16" t="s">
        <v>163</v>
      </c>
      <c r="CQ475" s="16" t="s">
        <v>163</v>
      </c>
      <c r="CR475" s="16" t="s">
        <v>163</v>
      </c>
      <c r="CS475" s="16" t="s">
        <v>163</v>
      </c>
      <c r="CT475" s="16" t="s">
        <v>163</v>
      </c>
      <c r="CU475" s="16" t="s">
        <v>163</v>
      </c>
      <c r="CV475" s="16" t="s">
        <v>163</v>
      </c>
      <c r="CW475" s="16" t="s">
        <v>163</v>
      </c>
      <c r="CX475" s="16" t="s">
        <v>163</v>
      </c>
      <c r="CY475" s="16" t="s">
        <v>163</v>
      </c>
      <c r="CZ475" s="16" t="s">
        <v>163</v>
      </c>
      <c r="DA475" s="16" t="s">
        <v>163</v>
      </c>
      <c r="DB475" s="16" t="s">
        <v>163</v>
      </c>
      <c r="DC475" s="16" t="s">
        <v>163</v>
      </c>
      <c r="DD475" s="16" t="s">
        <v>163</v>
      </c>
      <c r="DE475" s="16" t="s">
        <v>163</v>
      </c>
      <c r="DF475" s="16" t="s">
        <v>163</v>
      </c>
      <c r="DG475" s="16" t="s">
        <v>163</v>
      </c>
      <c r="DH475" s="16" t="s">
        <v>163</v>
      </c>
      <c r="DI475" s="16" t="s">
        <v>163</v>
      </c>
      <c r="DJ475" s="16" t="s">
        <v>163</v>
      </c>
      <c r="DK475" s="16" t="s">
        <v>163</v>
      </c>
      <c r="DL475" s="16" t="s">
        <v>163</v>
      </c>
      <c r="DM475" s="16" t="s">
        <v>163</v>
      </c>
      <c r="DN475" s="16" t="s">
        <v>163</v>
      </c>
      <c r="DO475" s="16" t="s">
        <v>163</v>
      </c>
      <c r="DP475" s="16" t="s">
        <v>163</v>
      </c>
      <c r="DQ475" s="16" t="s">
        <v>163</v>
      </c>
      <c r="DR475" s="16" t="s">
        <v>163</v>
      </c>
      <c r="DS475" s="16" t="s">
        <v>163</v>
      </c>
      <c r="DT475" s="16" t="s">
        <v>163</v>
      </c>
      <c r="DU475" s="16" t="s">
        <v>163</v>
      </c>
      <c r="DV475" s="16" t="s">
        <v>163</v>
      </c>
      <c r="DW475" s="16" t="s">
        <v>163</v>
      </c>
      <c r="DX475" s="16" t="s">
        <v>163</v>
      </c>
      <c r="DY475" s="16">
        <v>301</v>
      </c>
      <c r="DZ475" s="16" t="s">
        <v>163</v>
      </c>
      <c r="EA475" s="16">
        <v>1</v>
      </c>
      <c r="EB475" s="16">
        <v>3</v>
      </c>
      <c r="EC475" s="16" t="s">
        <v>163</v>
      </c>
      <c r="ED475" s="16" t="s">
        <v>163</v>
      </c>
      <c r="EE475" s="16" t="s">
        <v>163</v>
      </c>
      <c r="EF475" s="16" t="s">
        <v>163</v>
      </c>
      <c r="EG475" s="16" t="s">
        <v>163</v>
      </c>
      <c r="EH475" s="16" t="s">
        <v>163</v>
      </c>
      <c r="EI475">
        <v>6</v>
      </c>
      <c r="EJ475" t="s">
        <v>163</v>
      </c>
      <c r="EK475">
        <v>5</v>
      </c>
      <c r="EL475">
        <v>4</v>
      </c>
      <c r="EM475">
        <v>16</v>
      </c>
      <c r="EN475">
        <v>16</v>
      </c>
      <c r="EO475">
        <v>14</v>
      </c>
      <c r="EP475">
        <v>14</v>
      </c>
      <c r="EQ475" t="s">
        <v>163</v>
      </c>
      <c r="ER475" t="s">
        <v>163</v>
      </c>
      <c r="ES475" t="s">
        <v>163</v>
      </c>
      <c r="ET475" t="s">
        <v>163</v>
      </c>
      <c r="EU475">
        <v>3</v>
      </c>
      <c r="EV475">
        <v>1984</v>
      </c>
      <c r="EW475">
        <v>1</v>
      </c>
      <c r="EX475" t="s">
        <v>341</v>
      </c>
      <c r="EY475" t="s">
        <v>347</v>
      </c>
      <c r="EZ475" t="s">
        <v>332</v>
      </c>
      <c r="FA475" t="s">
        <v>163</v>
      </c>
      <c r="FB475" t="s">
        <v>163</v>
      </c>
      <c r="FC475" t="s">
        <v>163</v>
      </c>
      <c r="FD475" t="s">
        <v>163</v>
      </c>
      <c r="FE475" t="s">
        <v>163</v>
      </c>
      <c r="FF475" t="s">
        <v>163</v>
      </c>
      <c r="FG475" t="s">
        <v>163</v>
      </c>
      <c r="FH475" t="s">
        <v>163</v>
      </c>
      <c r="FI475" t="s">
        <v>163</v>
      </c>
      <c r="FJ475" t="s">
        <v>163</v>
      </c>
      <c r="FK475">
        <f t="shared" si="14"/>
        <v>1</v>
      </c>
      <c r="FL475">
        <f t="shared" si="15"/>
        <v>0</v>
      </c>
    </row>
    <row r="476" spans="1:168" x14ac:dyDescent="0.25">
      <c r="A476">
        <v>475</v>
      </c>
      <c r="B476" t="s">
        <v>254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40401</v>
      </c>
      <c r="J476" t="s">
        <v>245</v>
      </c>
      <c r="K476" t="s">
        <v>237</v>
      </c>
      <c r="L476" t="s">
        <v>251</v>
      </c>
      <c r="M476">
        <v>1</v>
      </c>
      <c r="N476">
        <v>1</v>
      </c>
      <c r="O476">
        <v>12</v>
      </c>
      <c r="P476">
        <v>11</v>
      </c>
      <c r="Q476">
        <v>1</v>
      </c>
      <c r="R476">
        <v>1</v>
      </c>
      <c r="S476" t="s">
        <v>163</v>
      </c>
      <c r="T476">
        <v>100</v>
      </c>
      <c r="U476">
        <v>0</v>
      </c>
      <c r="V476">
        <v>0</v>
      </c>
      <c r="W476" t="s">
        <v>312</v>
      </c>
      <c r="X476" t="s">
        <v>312</v>
      </c>
      <c r="Y476" t="s">
        <v>313</v>
      </c>
      <c r="Z476" t="s">
        <v>313</v>
      </c>
      <c r="AA476" t="s">
        <v>311</v>
      </c>
      <c r="AB476" t="s">
        <v>311</v>
      </c>
      <c r="AC476" t="s">
        <v>312</v>
      </c>
      <c r="AD476" t="s">
        <v>308</v>
      </c>
      <c r="AE476" t="s">
        <v>310</v>
      </c>
      <c r="AF476" t="s">
        <v>306</v>
      </c>
      <c r="AG476" t="s">
        <v>306</v>
      </c>
      <c r="AH476" t="s">
        <v>306</v>
      </c>
      <c r="AI476" t="s">
        <v>306</v>
      </c>
      <c r="AJ476" t="s">
        <v>315</v>
      </c>
      <c r="AK476" t="s">
        <v>315</v>
      </c>
      <c r="AL476" t="s">
        <v>316</v>
      </c>
      <c r="AM476" t="s">
        <v>306</v>
      </c>
      <c r="AN476" t="s">
        <v>306</v>
      </c>
      <c r="AO476" t="s">
        <v>163</v>
      </c>
      <c r="AP476" t="s">
        <v>163</v>
      </c>
      <c r="AQ476" t="s">
        <v>163</v>
      </c>
      <c r="AR476" t="s">
        <v>163</v>
      </c>
      <c r="AS476" t="s">
        <v>163</v>
      </c>
      <c r="AT476" t="s">
        <v>318</v>
      </c>
      <c r="AU476" t="s">
        <v>318</v>
      </c>
      <c r="AV476" t="s">
        <v>163</v>
      </c>
      <c r="AW476" t="s">
        <v>163</v>
      </c>
      <c r="AX476" t="s">
        <v>163</v>
      </c>
      <c r="AY476" t="s">
        <v>163</v>
      </c>
      <c r="AZ476" t="s">
        <v>163</v>
      </c>
      <c r="BA476" t="s">
        <v>163</v>
      </c>
      <c r="BB476" t="s">
        <v>163</v>
      </c>
      <c r="BC476" t="s">
        <v>163</v>
      </c>
      <c r="BD476" t="s">
        <v>163</v>
      </c>
      <c r="BE476" t="s">
        <v>163</v>
      </c>
      <c r="BF476" t="s">
        <v>163</v>
      </c>
      <c r="BG476" t="s">
        <v>163</v>
      </c>
      <c r="BH476" t="s">
        <v>173</v>
      </c>
      <c r="BI476" t="s">
        <v>163</v>
      </c>
      <c r="BJ476" t="s">
        <v>163</v>
      </c>
      <c r="BK476" t="s">
        <v>163</v>
      </c>
      <c r="BL476">
        <v>2</v>
      </c>
      <c r="BM476">
        <v>1</v>
      </c>
      <c r="BN476" t="s">
        <v>163</v>
      </c>
      <c r="BO476" t="s">
        <v>163</v>
      </c>
      <c r="BP476">
        <v>1</v>
      </c>
      <c r="BQ476" t="s">
        <v>163</v>
      </c>
      <c r="BR476" s="16">
        <v>1</v>
      </c>
      <c r="BS476" s="16" t="s">
        <v>164</v>
      </c>
      <c r="BT476" s="16">
        <v>2</v>
      </c>
      <c r="BU476" s="16">
        <v>1</v>
      </c>
      <c r="BV476" s="16">
        <v>3</v>
      </c>
      <c r="BW476" s="16">
        <v>1</v>
      </c>
      <c r="BX476" s="16" t="s">
        <v>163</v>
      </c>
      <c r="BY476" s="16" t="s">
        <v>163</v>
      </c>
      <c r="BZ476" s="16">
        <v>301</v>
      </c>
      <c r="CA476" s="16">
        <v>302</v>
      </c>
      <c r="CB476" s="16" t="s">
        <v>163</v>
      </c>
      <c r="CC476" s="16" t="s">
        <v>163</v>
      </c>
      <c r="CD476" s="16" t="s">
        <v>163</v>
      </c>
      <c r="CE476" s="16" t="s">
        <v>163</v>
      </c>
      <c r="CF476" s="16" t="s">
        <v>163</v>
      </c>
      <c r="CG476" s="16" t="s">
        <v>163</v>
      </c>
      <c r="CH476" s="16" t="s">
        <v>163</v>
      </c>
      <c r="CI476" s="16" t="s">
        <v>163</v>
      </c>
      <c r="CJ476" s="16" t="s">
        <v>163</v>
      </c>
      <c r="CK476" s="16">
        <v>301</v>
      </c>
      <c r="CL476" s="16" t="s">
        <v>163</v>
      </c>
      <c r="CM476" s="16">
        <v>2</v>
      </c>
      <c r="CN476" s="16">
        <v>3</v>
      </c>
      <c r="CO476" s="16" t="s">
        <v>163</v>
      </c>
      <c r="CP476" s="16" t="s">
        <v>163</v>
      </c>
      <c r="CQ476" s="16">
        <v>6</v>
      </c>
      <c r="CR476" s="16" t="s">
        <v>163</v>
      </c>
      <c r="CS476" s="16" t="s">
        <v>163</v>
      </c>
      <c r="CT476" s="16" t="s">
        <v>163</v>
      </c>
      <c r="CU476" s="16">
        <v>302</v>
      </c>
      <c r="CV476" s="16" t="s">
        <v>163</v>
      </c>
      <c r="CW476" s="16">
        <v>1</v>
      </c>
      <c r="CX476" s="16">
        <v>1</v>
      </c>
      <c r="CY476" s="16">
        <v>10</v>
      </c>
      <c r="CZ476" s="16" t="s">
        <v>163</v>
      </c>
      <c r="DA476" s="16" t="s">
        <v>163</v>
      </c>
      <c r="DB476" s="16" t="s">
        <v>163</v>
      </c>
      <c r="DC476" s="16" t="s">
        <v>163</v>
      </c>
      <c r="DD476" s="16" t="s">
        <v>163</v>
      </c>
      <c r="DE476" s="16" t="s">
        <v>163</v>
      </c>
      <c r="DF476" s="16" t="s">
        <v>163</v>
      </c>
      <c r="DG476" s="16" t="s">
        <v>163</v>
      </c>
      <c r="DH476" s="16" t="s">
        <v>163</v>
      </c>
      <c r="DI476" s="16" t="s">
        <v>163</v>
      </c>
      <c r="DJ476" s="16" t="s">
        <v>163</v>
      </c>
      <c r="DK476" s="16" t="s">
        <v>163</v>
      </c>
      <c r="DL476" s="16" t="s">
        <v>163</v>
      </c>
      <c r="DM476" s="16" t="s">
        <v>163</v>
      </c>
      <c r="DN476" s="16" t="s">
        <v>163</v>
      </c>
      <c r="DO476" s="16" t="s">
        <v>163</v>
      </c>
      <c r="DP476" s="16" t="s">
        <v>163</v>
      </c>
      <c r="DQ476" s="16" t="s">
        <v>163</v>
      </c>
      <c r="DR476" s="16" t="s">
        <v>163</v>
      </c>
      <c r="DS476" s="16" t="s">
        <v>163</v>
      </c>
      <c r="DT476" s="16" t="s">
        <v>163</v>
      </c>
      <c r="DU476" s="16" t="s">
        <v>163</v>
      </c>
      <c r="DV476" s="16" t="s">
        <v>163</v>
      </c>
      <c r="DW476" s="16" t="s">
        <v>163</v>
      </c>
      <c r="DX476" s="16" t="s">
        <v>163</v>
      </c>
      <c r="DY476" s="16">
        <v>302</v>
      </c>
      <c r="DZ476" s="16" t="s">
        <v>163</v>
      </c>
      <c r="EA476" s="16">
        <v>1</v>
      </c>
      <c r="EB476" s="16">
        <v>1</v>
      </c>
      <c r="EC476" s="16">
        <v>10</v>
      </c>
      <c r="ED476" s="16" t="s">
        <v>163</v>
      </c>
      <c r="EE476" s="16" t="s">
        <v>163</v>
      </c>
      <c r="EF476" s="16" t="s">
        <v>163</v>
      </c>
      <c r="EG476" s="16" t="s">
        <v>163</v>
      </c>
      <c r="EH476" s="16" t="s">
        <v>163</v>
      </c>
      <c r="EI476">
        <v>5</v>
      </c>
      <c r="EJ476">
        <v>1</v>
      </c>
      <c r="EK476" t="s">
        <v>163</v>
      </c>
      <c r="EL476">
        <v>2</v>
      </c>
      <c r="EM476">
        <v>15</v>
      </c>
      <c r="EN476">
        <v>15</v>
      </c>
      <c r="EO476">
        <v>15</v>
      </c>
      <c r="EP476">
        <v>11</v>
      </c>
      <c r="EQ476" t="s">
        <v>163</v>
      </c>
      <c r="ER476">
        <v>1</v>
      </c>
      <c r="ES476" t="s">
        <v>163</v>
      </c>
      <c r="ET476" t="s">
        <v>255</v>
      </c>
      <c r="EU476">
        <v>3</v>
      </c>
      <c r="EV476">
        <v>1958</v>
      </c>
      <c r="EW476">
        <v>1</v>
      </c>
      <c r="EX476" t="s">
        <v>341</v>
      </c>
      <c r="EY476" t="s">
        <v>350</v>
      </c>
      <c r="EZ476" t="s">
        <v>336</v>
      </c>
      <c r="FA476">
        <v>1</v>
      </c>
      <c r="FB476" t="s">
        <v>163</v>
      </c>
      <c r="FC476">
        <v>2</v>
      </c>
      <c r="FD476">
        <v>3</v>
      </c>
      <c r="FE476" t="s">
        <v>163</v>
      </c>
      <c r="FF476" t="s">
        <v>163</v>
      </c>
      <c r="FG476" t="s">
        <v>163</v>
      </c>
      <c r="FH476" t="s">
        <v>163</v>
      </c>
      <c r="FI476" t="s">
        <v>163</v>
      </c>
      <c r="FJ476" t="s">
        <v>163</v>
      </c>
      <c r="FK476">
        <f t="shared" si="14"/>
        <v>1</v>
      </c>
      <c r="FL476">
        <f t="shared" si="15"/>
        <v>0</v>
      </c>
    </row>
    <row r="477" spans="1:168" x14ac:dyDescent="0.25">
      <c r="A477">
        <v>476</v>
      </c>
      <c r="B477" t="s">
        <v>254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40301</v>
      </c>
      <c r="J477" t="s">
        <v>245</v>
      </c>
      <c r="K477" t="s">
        <v>237</v>
      </c>
      <c r="L477" t="s">
        <v>246</v>
      </c>
      <c r="M477">
        <v>1</v>
      </c>
      <c r="N477">
        <v>1</v>
      </c>
      <c r="O477">
        <v>2</v>
      </c>
      <c r="P477">
        <v>2</v>
      </c>
      <c r="Q477">
        <v>0</v>
      </c>
      <c r="R477">
        <v>1</v>
      </c>
      <c r="S477" t="s">
        <v>163</v>
      </c>
      <c r="T477">
        <v>100</v>
      </c>
      <c r="U477">
        <v>0</v>
      </c>
      <c r="V477">
        <v>0</v>
      </c>
      <c r="W477" t="s">
        <v>310</v>
      </c>
      <c r="X477" t="s">
        <v>310</v>
      </c>
      <c r="Y477" t="s">
        <v>312</v>
      </c>
      <c r="Z477" t="s">
        <v>310</v>
      </c>
      <c r="AA477" t="s">
        <v>312</v>
      </c>
      <c r="AB477" t="s">
        <v>312</v>
      </c>
      <c r="AC477" t="s">
        <v>312</v>
      </c>
      <c r="AD477" t="s">
        <v>310</v>
      </c>
      <c r="AE477" t="s">
        <v>310</v>
      </c>
      <c r="AF477" t="s">
        <v>306</v>
      </c>
      <c r="AG477" t="s">
        <v>306</v>
      </c>
      <c r="AH477" t="s">
        <v>306</v>
      </c>
      <c r="AI477" t="s">
        <v>306</v>
      </c>
      <c r="AJ477" t="s">
        <v>316</v>
      </c>
      <c r="AK477" t="s">
        <v>316</v>
      </c>
      <c r="AL477" t="s">
        <v>316</v>
      </c>
      <c r="AM477" t="s">
        <v>306</v>
      </c>
      <c r="AN477" t="s">
        <v>306</v>
      </c>
      <c r="AO477" t="s">
        <v>163</v>
      </c>
      <c r="AP477" t="s">
        <v>163</v>
      </c>
      <c r="AQ477" t="s">
        <v>163</v>
      </c>
      <c r="AR477" t="s">
        <v>163</v>
      </c>
      <c r="AS477" t="s">
        <v>163</v>
      </c>
      <c r="AT477" t="s">
        <v>318</v>
      </c>
      <c r="AU477" t="s">
        <v>318</v>
      </c>
      <c r="AV477" t="s">
        <v>163</v>
      </c>
      <c r="AW477" t="s">
        <v>163</v>
      </c>
      <c r="AX477" t="s">
        <v>163</v>
      </c>
      <c r="AY477" t="s">
        <v>163</v>
      </c>
      <c r="AZ477" t="s">
        <v>163</v>
      </c>
      <c r="BA477" t="s">
        <v>163</v>
      </c>
      <c r="BB477" t="s">
        <v>163</v>
      </c>
      <c r="BC477" t="s">
        <v>163</v>
      </c>
      <c r="BD477" t="s">
        <v>163</v>
      </c>
      <c r="BE477" t="s">
        <v>163</v>
      </c>
      <c r="BF477" t="s">
        <v>163</v>
      </c>
      <c r="BG477" t="s">
        <v>163</v>
      </c>
      <c r="BH477">
        <v>1</v>
      </c>
      <c r="BI477" t="s">
        <v>163</v>
      </c>
      <c r="BJ477" t="s">
        <v>163</v>
      </c>
      <c r="BK477" t="s">
        <v>163</v>
      </c>
      <c r="BL477">
        <v>1</v>
      </c>
      <c r="BM477">
        <v>1</v>
      </c>
      <c r="BN477" t="s">
        <v>163</v>
      </c>
      <c r="BO477">
        <v>2</v>
      </c>
      <c r="BP477" t="s">
        <v>163</v>
      </c>
      <c r="BQ477" t="s">
        <v>163</v>
      </c>
      <c r="BR477" s="16">
        <v>1</v>
      </c>
      <c r="BS477" s="16">
        <v>2</v>
      </c>
      <c r="BT477" s="16">
        <v>1</v>
      </c>
      <c r="BU477" s="16">
        <v>1</v>
      </c>
      <c r="BV477" s="16" t="s">
        <v>164</v>
      </c>
      <c r="BW477" s="16">
        <v>2</v>
      </c>
      <c r="BX477" s="16" t="s">
        <v>163</v>
      </c>
      <c r="BY477" s="16" t="s">
        <v>163</v>
      </c>
      <c r="BZ477" s="16">
        <v>301</v>
      </c>
      <c r="CA477" s="16" t="s">
        <v>163</v>
      </c>
      <c r="CB477" s="16" t="s">
        <v>163</v>
      </c>
      <c r="CC477" s="16" t="s">
        <v>163</v>
      </c>
      <c r="CD477" s="16" t="s">
        <v>163</v>
      </c>
      <c r="CE477" s="16" t="s">
        <v>163</v>
      </c>
      <c r="CF477" s="16" t="s">
        <v>163</v>
      </c>
      <c r="CG477" s="16" t="s">
        <v>163</v>
      </c>
      <c r="CH477" s="16" t="s">
        <v>163</v>
      </c>
      <c r="CI477" s="16" t="s">
        <v>163</v>
      </c>
      <c r="CJ477" s="16" t="s">
        <v>163</v>
      </c>
      <c r="CK477" s="16">
        <v>301</v>
      </c>
      <c r="CL477" s="16" t="s">
        <v>163</v>
      </c>
      <c r="CM477" s="16">
        <v>1</v>
      </c>
      <c r="CN477" s="16">
        <v>1</v>
      </c>
      <c r="CO477" s="16">
        <v>10</v>
      </c>
      <c r="CP477" s="16" t="s">
        <v>163</v>
      </c>
      <c r="CQ477" s="16" t="s">
        <v>163</v>
      </c>
      <c r="CR477" s="16" t="s">
        <v>163</v>
      </c>
      <c r="CS477" s="16" t="s">
        <v>163</v>
      </c>
      <c r="CT477" s="16" t="s">
        <v>163</v>
      </c>
      <c r="CU477" s="16" t="s">
        <v>163</v>
      </c>
      <c r="CV477" s="16" t="s">
        <v>163</v>
      </c>
      <c r="CW477" s="16" t="s">
        <v>163</v>
      </c>
      <c r="CX477" s="16" t="s">
        <v>163</v>
      </c>
      <c r="CY477" s="16" t="s">
        <v>163</v>
      </c>
      <c r="CZ477" s="16" t="s">
        <v>163</v>
      </c>
      <c r="DA477" s="16" t="s">
        <v>163</v>
      </c>
      <c r="DB477" s="16" t="s">
        <v>163</v>
      </c>
      <c r="DC477" s="16" t="s">
        <v>163</v>
      </c>
      <c r="DD477" s="16" t="s">
        <v>163</v>
      </c>
      <c r="DE477" s="16" t="s">
        <v>163</v>
      </c>
      <c r="DF477" s="16" t="s">
        <v>163</v>
      </c>
      <c r="DG477" s="16" t="s">
        <v>163</v>
      </c>
      <c r="DH477" s="16" t="s">
        <v>163</v>
      </c>
      <c r="DI477" s="16" t="s">
        <v>163</v>
      </c>
      <c r="DJ477" s="16" t="s">
        <v>163</v>
      </c>
      <c r="DK477" s="16" t="s">
        <v>163</v>
      </c>
      <c r="DL477" s="16" t="s">
        <v>163</v>
      </c>
      <c r="DM477" s="16" t="s">
        <v>163</v>
      </c>
      <c r="DN477" s="16" t="s">
        <v>163</v>
      </c>
      <c r="DO477" s="16">
        <v>301</v>
      </c>
      <c r="DP477" s="16" t="s">
        <v>163</v>
      </c>
      <c r="DQ477" s="16">
        <v>1</v>
      </c>
      <c r="DR477" s="16">
        <v>1</v>
      </c>
      <c r="DS477" s="16">
        <v>10</v>
      </c>
      <c r="DT477" s="16" t="s">
        <v>163</v>
      </c>
      <c r="DU477" s="16" t="s">
        <v>163</v>
      </c>
      <c r="DV477" s="16" t="s">
        <v>163</v>
      </c>
      <c r="DW477" s="16" t="s">
        <v>163</v>
      </c>
      <c r="DX477" s="16" t="s">
        <v>163</v>
      </c>
      <c r="DY477" s="16">
        <v>301</v>
      </c>
      <c r="DZ477" s="16" t="s">
        <v>163</v>
      </c>
      <c r="EA477" s="16">
        <v>1</v>
      </c>
      <c r="EB477" s="16">
        <v>1</v>
      </c>
      <c r="EC477" s="16">
        <v>10</v>
      </c>
      <c r="ED477" s="16" t="s">
        <v>163</v>
      </c>
      <c r="EE477" s="16" t="s">
        <v>163</v>
      </c>
      <c r="EF477" s="16" t="s">
        <v>163</v>
      </c>
      <c r="EG477" s="16" t="s">
        <v>163</v>
      </c>
      <c r="EH477" s="16" t="s">
        <v>163</v>
      </c>
      <c r="EI477">
        <v>5</v>
      </c>
      <c r="EJ477">
        <v>2</v>
      </c>
      <c r="EK477" t="s">
        <v>163</v>
      </c>
      <c r="EL477">
        <v>4</v>
      </c>
      <c r="EM477">
        <v>16</v>
      </c>
      <c r="EN477">
        <v>16</v>
      </c>
      <c r="EO477">
        <v>14</v>
      </c>
      <c r="EP477">
        <v>14</v>
      </c>
      <c r="EQ477">
        <v>24</v>
      </c>
      <c r="ER477" t="s">
        <v>163</v>
      </c>
      <c r="ES477" t="s">
        <v>191</v>
      </c>
      <c r="ET477" t="s">
        <v>163</v>
      </c>
      <c r="EU477">
        <v>4</v>
      </c>
      <c r="EV477">
        <v>1986</v>
      </c>
      <c r="EW477">
        <v>1</v>
      </c>
      <c r="EX477" t="s">
        <v>338</v>
      </c>
      <c r="EY477" t="s">
        <v>348</v>
      </c>
      <c r="EZ477" t="s">
        <v>333</v>
      </c>
      <c r="FA477" t="s">
        <v>163</v>
      </c>
      <c r="FB477" t="s">
        <v>163</v>
      </c>
      <c r="FC477">
        <v>1</v>
      </c>
      <c r="FD477" t="s">
        <v>163</v>
      </c>
      <c r="FE477" t="s">
        <v>163</v>
      </c>
      <c r="FF477" t="s">
        <v>163</v>
      </c>
      <c r="FG477" t="s">
        <v>163</v>
      </c>
      <c r="FH477" t="s">
        <v>163</v>
      </c>
      <c r="FI477">
        <v>2</v>
      </c>
      <c r="FJ477" t="s">
        <v>163</v>
      </c>
      <c r="FK477">
        <f t="shared" si="14"/>
        <v>0</v>
      </c>
      <c r="FL477">
        <f t="shared" si="15"/>
        <v>0</v>
      </c>
    </row>
    <row r="478" spans="1:168" x14ac:dyDescent="0.25">
      <c r="A478">
        <v>477</v>
      </c>
      <c r="B478" t="s">
        <v>254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40201</v>
      </c>
      <c r="J478" t="s">
        <v>245</v>
      </c>
      <c r="K478" t="s">
        <v>237</v>
      </c>
      <c r="L478" t="s">
        <v>252</v>
      </c>
      <c r="M478">
        <v>1</v>
      </c>
      <c r="N478">
        <v>1</v>
      </c>
      <c r="O478">
        <v>7</v>
      </c>
      <c r="P478">
        <v>5</v>
      </c>
      <c r="Q478">
        <v>2</v>
      </c>
      <c r="R478">
        <v>1</v>
      </c>
      <c r="S478" t="s">
        <v>163</v>
      </c>
      <c r="T478">
        <v>100</v>
      </c>
      <c r="U478">
        <v>0</v>
      </c>
      <c r="V478">
        <v>0</v>
      </c>
      <c r="W478" t="s">
        <v>310</v>
      </c>
      <c r="X478" t="s">
        <v>310</v>
      </c>
      <c r="Y478" t="s">
        <v>310</v>
      </c>
      <c r="Z478" t="s">
        <v>310</v>
      </c>
      <c r="AA478" t="s">
        <v>312</v>
      </c>
      <c r="AB478" t="s">
        <v>311</v>
      </c>
      <c r="AC478" t="s">
        <v>312</v>
      </c>
      <c r="AD478" t="s">
        <v>308</v>
      </c>
      <c r="AE478" t="s">
        <v>310</v>
      </c>
      <c r="AF478" t="s">
        <v>306</v>
      </c>
      <c r="AG478" t="s">
        <v>306</v>
      </c>
      <c r="AH478" t="s">
        <v>306</v>
      </c>
      <c r="AI478" t="s">
        <v>306</v>
      </c>
      <c r="AJ478" t="s">
        <v>316</v>
      </c>
      <c r="AK478" t="s">
        <v>316</v>
      </c>
      <c r="AL478" t="s">
        <v>306</v>
      </c>
      <c r="AM478" t="s">
        <v>306</v>
      </c>
      <c r="AN478" t="s">
        <v>306</v>
      </c>
      <c r="AO478" t="s">
        <v>163</v>
      </c>
      <c r="AP478" t="s">
        <v>163</v>
      </c>
      <c r="AQ478" t="s">
        <v>163</v>
      </c>
      <c r="AR478" t="s">
        <v>163</v>
      </c>
      <c r="AS478" t="s">
        <v>163</v>
      </c>
      <c r="AT478" t="s">
        <v>321</v>
      </c>
      <c r="AU478" t="s">
        <v>325</v>
      </c>
      <c r="AV478" t="s">
        <v>163</v>
      </c>
      <c r="AW478" t="s">
        <v>163</v>
      </c>
      <c r="AX478" t="s">
        <v>163</v>
      </c>
      <c r="AY478" t="s">
        <v>163</v>
      </c>
      <c r="AZ478" t="s">
        <v>163</v>
      </c>
      <c r="BA478" t="s">
        <v>163</v>
      </c>
      <c r="BB478" t="s">
        <v>163</v>
      </c>
      <c r="BC478" t="s">
        <v>163</v>
      </c>
      <c r="BD478" t="s">
        <v>163</v>
      </c>
      <c r="BE478" t="s">
        <v>163</v>
      </c>
      <c r="BF478" t="s">
        <v>163</v>
      </c>
      <c r="BG478" t="s">
        <v>163</v>
      </c>
      <c r="BH478">
        <v>3</v>
      </c>
      <c r="BI478" t="s">
        <v>163</v>
      </c>
      <c r="BJ478" t="s">
        <v>163</v>
      </c>
      <c r="BK478" t="s">
        <v>163</v>
      </c>
      <c r="BL478" t="s">
        <v>163</v>
      </c>
      <c r="BM478">
        <v>1</v>
      </c>
      <c r="BN478">
        <v>2</v>
      </c>
      <c r="BO478" t="s">
        <v>163</v>
      </c>
      <c r="BP478" t="s">
        <v>163</v>
      </c>
      <c r="BQ478" t="s">
        <v>163</v>
      </c>
      <c r="BR478" s="16">
        <v>1</v>
      </c>
      <c r="BS478" s="16">
        <v>3</v>
      </c>
      <c r="BT478" s="16">
        <v>1</v>
      </c>
      <c r="BU478" s="16">
        <v>1</v>
      </c>
      <c r="BV478" s="16" t="s">
        <v>164</v>
      </c>
      <c r="BW478" s="16">
        <v>2</v>
      </c>
      <c r="BX478" s="16" t="s">
        <v>163</v>
      </c>
      <c r="BY478" s="16" t="s">
        <v>163</v>
      </c>
      <c r="BZ478" s="16" t="s">
        <v>163</v>
      </c>
      <c r="CA478" s="16">
        <v>301</v>
      </c>
      <c r="CB478" s="16" t="s">
        <v>163</v>
      </c>
      <c r="CC478" s="16" t="s">
        <v>163</v>
      </c>
      <c r="CD478" s="16" t="s">
        <v>163</v>
      </c>
      <c r="CE478" s="16" t="s">
        <v>163</v>
      </c>
      <c r="CF478" s="16" t="s">
        <v>163</v>
      </c>
      <c r="CG478" s="16" t="s">
        <v>163</v>
      </c>
      <c r="CH478" s="16" t="s">
        <v>163</v>
      </c>
      <c r="CI478" s="16" t="s">
        <v>163</v>
      </c>
      <c r="CJ478" s="16" t="s">
        <v>163</v>
      </c>
      <c r="CK478" s="16" t="s">
        <v>163</v>
      </c>
      <c r="CL478" s="16" t="s">
        <v>163</v>
      </c>
      <c r="CM478" s="16" t="s">
        <v>163</v>
      </c>
      <c r="CN478" s="16" t="s">
        <v>163</v>
      </c>
      <c r="CO478" s="16" t="s">
        <v>163</v>
      </c>
      <c r="CP478" s="16" t="s">
        <v>163</v>
      </c>
      <c r="CQ478" s="16" t="s">
        <v>163</v>
      </c>
      <c r="CR478" s="16" t="s">
        <v>163</v>
      </c>
      <c r="CS478" s="16" t="s">
        <v>163</v>
      </c>
      <c r="CT478" s="16" t="s">
        <v>163</v>
      </c>
      <c r="CU478" s="16">
        <v>301</v>
      </c>
      <c r="CV478" s="16" t="s">
        <v>163</v>
      </c>
      <c r="CW478" s="16">
        <v>1</v>
      </c>
      <c r="CX478" s="16">
        <v>1</v>
      </c>
      <c r="CY478" s="16">
        <v>10</v>
      </c>
      <c r="CZ478" s="16" t="s">
        <v>163</v>
      </c>
      <c r="DA478" s="16" t="s">
        <v>163</v>
      </c>
      <c r="DB478" s="16" t="s">
        <v>163</v>
      </c>
      <c r="DC478" s="16" t="s">
        <v>163</v>
      </c>
      <c r="DD478" s="16" t="s">
        <v>163</v>
      </c>
      <c r="DE478" s="16" t="s">
        <v>163</v>
      </c>
      <c r="DF478" s="16" t="s">
        <v>163</v>
      </c>
      <c r="DG478" s="16" t="s">
        <v>163</v>
      </c>
      <c r="DH478" s="16" t="s">
        <v>163</v>
      </c>
      <c r="DI478" s="16" t="s">
        <v>163</v>
      </c>
      <c r="DJ478" s="16" t="s">
        <v>163</v>
      </c>
      <c r="DK478" s="16" t="s">
        <v>163</v>
      </c>
      <c r="DL478" s="16" t="s">
        <v>163</v>
      </c>
      <c r="DM478" s="16" t="s">
        <v>163</v>
      </c>
      <c r="DN478" s="16" t="s">
        <v>163</v>
      </c>
      <c r="DO478" s="16">
        <v>301</v>
      </c>
      <c r="DP478" s="16" t="s">
        <v>163</v>
      </c>
      <c r="DQ478" s="16">
        <v>1</v>
      </c>
      <c r="DR478" s="16">
        <v>1</v>
      </c>
      <c r="DS478" s="16">
        <v>10</v>
      </c>
      <c r="DT478" s="16" t="s">
        <v>163</v>
      </c>
      <c r="DU478" s="16" t="s">
        <v>163</v>
      </c>
      <c r="DV478" s="16" t="s">
        <v>163</v>
      </c>
      <c r="DW478" s="16" t="s">
        <v>163</v>
      </c>
      <c r="DX478" s="16" t="s">
        <v>163</v>
      </c>
      <c r="DY478" s="16">
        <v>301</v>
      </c>
      <c r="DZ478" s="16" t="s">
        <v>163</v>
      </c>
      <c r="EA478" s="16">
        <v>1</v>
      </c>
      <c r="EB478" s="16">
        <v>1</v>
      </c>
      <c r="EC478" s="16">
        <v>10</v>
      </c>
      <c r="ED478" s="16" t="s">
        <v>163</v>
      </c>
      <c r="EE478" s="16" t="s">
        <v>163</v>
      </c>
      <c r="EF478" s="16" t="s">
        <v>163</v>
      </c>
      <c r="EG478" s="16" t="s">
        <v>163</v>
      </c>
      <c r="EH478" s="16" t="s">
        <v>163</v>
      </c>
      <c r="EI478">
        <v>5</v>
      </c>
      <c r="EJ478">
        <v>2</v>
      </c>
      <c r="EK478" t="s">
        <v>163</v>
      </c>
      <c r="EL478">
        <v>2</v>
      </c>
      <c r="EM478">
        <v>16</v>
      </c>
      <c r="EN478">
        <v>16</v>
      </c>
      <c r="EO478">
        <v>14</v>
      </c>
      <c r="EP478">
        <v>11</v>
      </c>
      <c r="EQ478">
        <v>24</v>
      </c>
      <c r="ER478" t="s">
        <v>163</v>
      </c>
      <c r="ES478" t="s">
        <v>173</v>
      </c>
      <c r="ET478" t="s">
        <v>163</v>
      </c>
      <c r="EU478">
        <v>3</v>
      </c>
      <c r="EV478">
        <v>1949</v>
      </c>
      <c r="EW478">
        <v>1</v>
      </c>
      <c r="EX478" t="s">
        <v>343</v>
      </c>
      <c r="EY478" t="s">
        <v>348</v>
      </c>
      <c r="EZ478" t="s">
        <v>334</v>
      </c>
      <c r="FA478" t="s">
        <v>163</v>
      </c>
      <c r="FB478" t="s">
        <v>163</v>
      </c>
      <c r="FC478" t="s">
        <v>163</v>
      </c>
      <c r="FD478" t="s">
        <v>163</v>
      </c>
      <c r="FE478" t="s">
        <v>163</v>
      </c>
      <c r="FF478" t="s">
        <v>163</v>
      </c>
      <c r="FG478" t="s">
        <v>163</v>
      </c>
      <c r="FH478">
        <v>2</v>
      </c>
      <c r="FI478">
        <v>1</v>
      </c>
      <c r="FJ478" t="s">
        <v>163</v>
      </c>
      <c r="FK478">
        <f t="shared" si="14"/>
        <v>0</v>
      </c>
      <c r="FL478">
        <f t="shared" si="15"/>
        <v>0</v>
      </c>
    </row>
    <row r="479" spans="1:168" x14ac:dyDescent="0.25">
      <c r="A479">
        <v>478</v>
      </c>
      <c r="B479" t="s">
        <v>254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40401</v>
      </c>
      <c r="J479" t="s">
        <v>245</v>
      </c>
      <c r="K479" t="s">
        <v>237</v>
      </c>
      <c r="L479" t="s">
        <v>251</v>
      </c>
      <c r="M479">
        <v>1</v>
      </c>
      <c r="N479">
        <v>1</v>
      </c>
      <c r="O479">
        <v>3</v>
      </c>
      <c r="P479">
        <v>3</v>
      </c>
      <c r="Q479">
        <v>0</v>
      </c>
      <c r="R479">
        <v>1</v>
      </c>
      <c r="S479" t="s">
        <v>163</v>
      </c>
      <c r="T479">
        <v>0</v>
      </c>
      <c r="U479">
        <v>50</v>
      </c>
      <c r="V479">
        <v>50</v>
      </c>
      <c r="W479" t="s">
        <v>310</v>
      </c>
      <c r="X479" t="s">
        <v>312</v>
      </c>
      <c r="Y479" t="s">
        <v>311</v>
      </c>
      <c r="Z479" t="s">
        <v>311</v>
      </c>
      <c r="AA479" t="s">
        <v>313</v>
      </c>
      <c r="AB479" t="s">
        <v>310</v>
      </c>
      <c r="AC479" t="s">
        <v>311</v>
      </c>
      <c r="AD479" t="s">
        <v>311</v>
      </c>
      <c r="AE479" t="s">
        <v>310</v>
      </c>
      <c r="AF479" t="s">
        <v>314</v>
      </c>
      <c r="AG479" t="s">
        <v>315</v>
      </c>
      <c r="AH479" t="s">
        <v>314</v>
      </c>
      <c r="AI479" t="s">
        <v>306</v>
      </c>
      <c r="AJ479" t="s">
        <v>316</v>
      </c>
      <c r="AK479" t="s">
        <v>316</v>
      </c>
      <c r="AL479" t="s">
        <v>315</v>
      </c>
      <c r="AM479" t="s">
        <v>316</v>
      </c>
      <c r="AN479" t="s">
        <v>306</v>
      </c>
      <c r="AO479" t="s">
        <v>163</v>
      </c>
      <c r="AP479" t="s">
        <v>163</v>
      </c>
      <c r="AQ479" t="s">
        <v>322</v>
      </c>
      <c r="AR479" t="s">
        <v>163</v>
      </c>
      <c r="AS479">
        <v>3.25</v>
      </c>
      <c r="AT479" t="s">
        <v>320</v>
      </c>
      <c r="AU479" t="s">
        <v>326</v>
      </c>
      <c r="AV479" t="s">
        <v>163</v>
      </c>
      <c r="AW479" t="s">
        <v>163</v>
      </c>
      <c r="AX479" t="s">
        <v>163</v>
      </c>
      <c r="AY479" t="s">
        <v>163</v>
      </c>
      <c r="AZ479" t="s">
        <v>163</v>
      </c>
      <c r="BA479" t="s">
        <v>163</v>
      </c>
      <c r="BB479" t="s">
        <v>163</v>
      </c>
      <c r="BC479" t="s">
        <v>163</v>
      </c>
      <c r="BD479" t="s">
        <v>163</v>
      </c>
      <c r="BE479" t="s">
        <v>163</v>
      </c>
      <c r="BF479">
        <v>1</v>
      </c>
      <c r="BG479">
        <v>1</v>
      </c>
      <c r="BH479" t="s">
        <v>163</v>
      </c>
      <c r="BI479" t="s">
        <v>163</v>
      </c>
      <c r="BJ479" t="s">
        <v>163</v>
      </c>
      <c r="BK479" t="s">
        <v>163</v>
      </c>
      <c r="BL479" t="s">
        <v>163</v>
      </c>
      <c r="BM479">
        <v>3</v>
      </c>
      <c r="BN479" t="s">
        <v>163</v>
      </c>
      <c r="BO479" t="s">
        <v>163</v>
      </c>
      <c r="BP479" t="s">
        <v>163</v>
      </c>
      <c r="BQ479" t="s">
        <v>163</v>
      </c>
      <c r="BR479" s="16">
        <v>2</v>
      </c>
      <c r="BS479" s="16">
        <v>0</v>
      </c>
      <c r="BT479" s="16">
        <v>0</v>
      </c>
      <c r="BU479" s="16">
        <v>2</v>
      </c>
      <c r="BV479" s="16">
        <v>0</v>
      </c>
      <c r="BW479" s="16">
        <v>0</v>
      </c>
      <c r="BX479" s="16" t="s">
        <v>163</v>
      </c>
      <c r="BY479" s="16" t="s">
        <v>163</v>
      </c>
      <c r="BZ479" s="16" t="s">
        <v>163</v>
      </c>
      <c r="CA479" s="16" t="s">
        <v>163</v>
      </c>
      <c r="CB479" s="16" t="s">
        <v>163</v>
      </c>
      <c r="CC479" s="16" t="s">
        <v>163</v>
      </c>
      <c r="CD479" s="16" t="s">
        <v>163</v>
      </c>
      <c r="CE479" s="16" t="s">
        <v>163</v>
      </c>
      <c r="CF479" s="16" t="s">
        <v>163</v>
      </c>
      <c r="CG479" s="16" t="s">
        <v>163</v>
      </c>
      <c r="CH479" s="16" t="s">
        <v>163</v>
      </c>
      <c r="CI479" s="16" t="s">
        <v>163</v>
      </c>
      <c r="CJ479" s="16" t="s">
        <v>163</v>
      </c>
      <c r="CK479" s="16" t="s">
        <v>163</v>
      </c>
      <c r="CL479" s="16" t="s">
        <v>163</v>
      </c>
      <c r="CM479" s="16" t="s">
        <v>163</v>
      </c>
      <c r="CN479" s="16" t="s">
        <v>163</v>
      </c>
      <c r="CO479" s="16" t="s">
        <v>163</v>
      </c>
      <c r="CP479" s="16" t="s">
        <v>163</v>
      </c>
      <c r="CQ479" s="16" t="s">
        <v>163</v>
      </c>
      <c r="CR479" s="16" t="s">
        <v>163</v>
      </c>
      <c r="CS479" s="16" t="s">
        <v>163</v>
      </c>
      <c r="CT479" s="16" t="s">
        <v>163</v>
      </c>
      <c r="CU479" s="16" t="s">
        <v>163</v>
      </c>
      <c r="CV479" s="16" t="s">
        <v>163</v>
      </c>
      <c r="CW479" s="16" t="s">
        <v>163</v>
      </c>
      <c r="CX479" s="16" t="s">
        <v>163</v>
      </c>
      <c r="CY479" s="16" t="s">
        <v>163</v>
      </c>
      <c r="CZ479" s="16" t="s">
        <v>163</v>
      </c>
      <c r="DA479" s="16" t="s">
        <v>163</v>
      </c>
      <c r="DB479" s="16" t="s">
        <v>163</v>
      </c>
      <c r="DC479" s="16" t="s">
        <v>163</v>
      </c>
      <c r="DD479" s="16" t="s">
        <v>163</v>
      </c>
      <c r="DE479" s="16" t="s">
        <v>163</v>
      </c>
      <c r="DF479" s="16" t="s">
        <v>163</v>
      </c>
      <c r="DG479" s="16" t="s">
        <v>163</v>
      </c>
      <c r="DH479" s="16" t="s">
        <v>163</v>
      </c>
      <c r="DI479" s="16" t="s">
        <v>163</v>
      </c>
      <c r="DJ479" s="16" t="s">
        <v>163</v>
      </c>
      <c r="DK479" s="16" t="s">
        <v>163</v>
      </c>
      <c r="DL479" s="16" t="s">
        <v>163</v>
      </c>
      <c r="DM479" s="16" t="s">
        <v>163</v>
      </c>
      <c r="DN479" s="16" t="s">
        <v>163</v>
      </c>
      <c r="DO479" s="16" t="s">
        <v>163</v>
      </c>
      <c r="DP479" s="16" t="s">
        <v>163</v>
      </c>
      <c r="DQ479" s="16" t="s">
        <v>163</v>
      </c>
      <c r="DR479" s="16" t="s">
        <v>163</v>
      </c>
      <c r="DS479" s="16" t="s">
        <v>163</v>
      </c>
      <c r="DT479" s="16" t="s">
        <v>163</v>
      </c>
      <c r="DU479" s="16" t="s">
        <v>163</v>
      </c>
      <c r="DV479" s="16" t="s">
        <v>163</v>
      </c>
      <c r="DW479" s="16" t="s">
        <v>163</v>
      </c>
      <c r="DX479" s="16" t="s">
        <v>163</v>
      </c>
      <c r="DY479" s="16" t="s">
        <v>163</v>
      </c>
      <c r="DZ479" s="16" t="s">
        <v>163</v>
      </c>
      <c r="EA479" s="16" t="s">
        <v>163</v>
      </c>
      <c r="EB479" s="16" t="s">
        <v>163</v>
      </c>
      <c r="EC479" s="16" t="s">
        <v>163</v>
      </c>
      <c r="ED479" s="16" t="s">
        <v>163</v>
      </c>
      <c r="EE479" s="16" t="s">
        <v>163</v>
      </c>
      <c r="EF479" s="16" t="s">
        <v>163</v>
      </c>
      <c r="EG479" s="16" t="s">
        <v>163</v>
      </c>
      <c r="EH479" s="16" t="s">
        <v>163</v>
      </c>
      <c r="EI479">
        <v>6</v>
      </c>
      <c r="EJ479" t="s">
        <v>163</v>
      </c>
      <c r="EK479">
        <v>6</v>
      </c>
      <c r="EL479" t="s">
        <v>163</v>
      </c>
      <c r="EM479" t="s">
        <v>163</v>
      </c>
      <c r="EN479" t="s">
        <v>163</v>
      </c>
      <c r="EO479" t="s">
        <v>163</v>
      </c>
      <c r="EP479" t="s">
        <v>163</v>
      </c>
      <c r="EQ479" t="s">
        <v>163</v>
      </c>
      <c r="ER479" t="s">
        <v>163</v>
      </c>
      <c r="ES479" t="s">
        <v>163</v>
      </c>
      <c r="ET479" t="s">
        <v>163</v>
      </c>
      <c r="EU479">
        <v>4</v>
      </c>
      <c r="EV479">
        <v>1925</v>
      </c>
      <c r="EW479">
        <v>1</v>
      </c>
      <c r="EX479" t="s">
        <v>338</v>
      </c>
      <c r="EY479" t="s">
        <v>352</v>
      </c>
      <c r="EZ479" t="s">
        <v>334</v>
      </c>
      <c r="FA479">
        <v>2</v>
      </c>
      <c r="FB479" t="s">
        <v>163</v>
      </c>
      <c r="FC479" t="s">
        <v>163</v>
      </c>
      <c r="FD479" t="s">
        <v>163</v>
      </c>
      <c r="FE479" t="s">
        <v>163</v>
      </c>
      <c r="FF479" t="s">
        <v>163</v>
      </c>
      <c r="FG479" t="s">
        <v>163</v>
      </c>
      <c r="FH479" t="s">
        <v>163</v>
      </c>
      <c r="FI479">
        <v>1</v>
      </c>
      <c r="FJ479" t="s">
        <v>163</v>
      </c>
      <c r="FK479">
        <f t="shared" si="14"/>
        <v>1</v>
      </c>
      <c r="FL479">
        <f t="shared" si="15"/>
        <v>0</v>
      </c>
    </row>
    <row r="480" spans="1:168" x14ac:dyDescent="0.25">
      <c r="A480">
        <v>479</v>
      </c>
      <c r="B480" t="s">
        <v>254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40301</v>
      </c>
      <c r="J480" t="s">
        <v>245</v>
      </c>
      <c r="K480" t="s">
        <v>237</v>
      </c>
      <c r="L480" t="s">
        <v>246</v>
      </c>
      <c r="M480">
        <v>1</v>
      </c>
      <c r="N480">
        <v>1</v>
      </c>
      <c r="O480">
        <v>6</v>
      </c>
      <c r="P480">
        <v>2</v>
      </c>
      <c r="Q480">
        <v>4</v>
      </c>
      <c r="R480">
        <v>1</v>
      </c>
      <c r="S480" t="s">
        <v>163</v>
      </c>
      <c r="T480">
        <v>100</v>
      </c>
      <c r="U480">
        <v>0</v>
      </c>
      <c r="V480">
        <v>0</v>
      </c>
      <c r="W480" t="s">
        <v>313</v>
      </c>
      <c r="X480" t="s">
        <v>313</v>
      </c>
      <c r="Y480" t="s">
        <v>310</v>
      </c>
      <c r="Z480" t="s">
        <v>310</v>
      </c>
      <c r="AA480" t="s">
        <v>311</v>
      </c>
      <c r="AB480" t="s">
        <v>311</v>
      </c>
      <c r="AC480" t="s">
        <v>308</v>
      </c>
      <c r="AD480" t="s">
        <v>308</v>
      </c>
      <c r="AE480" t="s">
        <v>310</v>
      </c>
      <c r="AF480" t="s">
        <v>306</v>
      </c>
      <c r="AG480" t="s">
        <v>306</v>
      </c>
      <c r="AH480" t="s">
        <v>306</v>
      </c>
      <c r="AI480" t="s">
        <v>306</v>
      </c>
      <c r="AJ480" t="s">
        <v>314</v>
      </c>
      <c r="AK480" t="s">
        <v>314</v>
      </c>
      <c r="AL480" t="s">
        <v>314</v>
      </c>
      <c r="AM480" t="s">
        <v>306</v>
      </c>
      <c r="AN480" t="s">
        <v>306</v>
      </c>
      <c r="AO480" t="s">
        <v>163</v>
      </c>
      <c r="AP480" t="s">
        <v>163</v>
      </c>
      <c r="AQ480" t="s">
        <v>163</v>
      </c>
      <c r="AR480" t="s">
        <v>163</v>
      </c>
      <c r="AS480" t="s">
        <v>163</v>
      </c>
      <c r="AT480" t="s">
        <v>318</v>
      </c>
      <c r="AU480" t="s">
        <v>318</v>
      </c>
      <c r="AV480" t="s">
        <v>163</v>
      </c>
      <c r="AW480" t="s">
        <v>163</v>
      </c>
      <c r="AX480" t="s">
        <v>163</v>
      </c>
      <c r="AY480" t="s">
        <v>163</v>
      </c>
      <c r="AZ480" t="s">
        <v>163</v>
      </c>
      <c r="BA480" t="s">
        <v>163</v>
      </c>
      <c r="BB480" t="s">
        <v>163</v>
      </c>
      <c r="BC480" t="s">
        <v>163</v>
      </c>
      <c r="BD480" t="s">
        <v>163</v>
      </c>
      <c r="BE480" t="s">
        <v>163</v>
      </c>
      <c r="BF480" t="s">
        <v>163</v>
      </c>
      <c r="BG480" t="s">
        <v>163</v>
      </c>
      <c r="BH480">
        <v>1</v>
      </c>
      <c r="BI480" t="s">
        <v>163</v>
      </c>
      <c r="BJ480" t="s">
        <v>163</v>
      </c>
      <c r="BK480">
        <v>1</v>
      </c>
      <c r="BL480" t="s">
        <v>163</v>
      </c>
      <c r="BM480">
        <v>1</v>
      </c>
      <c r="BN480">
        <v>2</v>
      </c>
      <c r="BO480" t="s">
        <v>163</v>
      </c>
      <c r="BP480" t="s">
        <v>163</v>
      </c>
      <c r="BQ480" t="s">
        <v>163</v>
      </c>
      <c r="BR480" s="16">
        <v>1</v>
      </c>
      <c r="BS480" s="16">
        <v>2</v>
      </c>
      <c r="BT480" s="16">
        <v>1</v>
      </c>
      <c r="BU480" s="16">
        <v>1</v>
      </c>
      <c r="BV480" s="16">
        <v>2</v>
      </c>
      <c r="BW480" s="16">
        <v>1</v>
      </c>
      <c r="BX480" s="16" t="s">
        <v>163</v>
      </c>
      <c r="BY480" s="16" t="s">
        <v>163</v>
      </c>
      <c r="BZ480" s="16">
        <v>301</v>
      </c>
      <c r="CA480" s="16" t="s">
        <v>163</v>
      </c>
      <c r="CB480" s="16" t="s">
        <v>163</v>
      </c>
      <c r="CC480" s="16" t="s">
        <v>163</v>
      </c>
      <c r="CD480" s="16" t="s">
        <v>163</v>
      </c>
      <c r="CE480" s="16" t="s">
        <v>163</v>
      </c>
      <c r="CF480" s="16" t="s">
        <v>163</v>
      </c>
      <c r="CG480" s="16" t="s">
        <v>163</v>
      </c>
      <c r="CH480" s="16" t="s">
        <v>163</v>
      </c>
      <c r="CI480" s="16" t="s">
        <v>163</v>
      </c>
      <c r="CJ480" s="16" t="s">
        <v>163</v>
      </c>
      <c r="CK480" s="16">
        <v>301</v>
      </c>
      <c r="CL480" s="16" t="s">
        <v>163</v>
      </c>
      <c r="CM480" s="16">
        <v>1</v>
      </c>
      <c r="CN480" s="16">
        <v>1</v>
      </c>
      <c r="CO480" s="16">
        <v>10</v>
      </c>
      <c r="CP480" s="16" t="s">
        <v>163</v>
      </c>
      <c r="CQ480" s="16" t="s">
        <v>163</v>
      </c>
      <c r="CR480" s="16" t="s">
        <v>163</v>
      </c>
      <c r="CS480" s="16" t="s">
        <v>163</v>
      </c>
      <c r="CT480" s="16" t="s">
        <v>163</v>
      </c>
      <c r="CU480" s="16" t="s">
        <v>163</v>
      </c>
      <c r="CV480" s="16" t="s">
        <v>163</v>
      </c>
      <c r="CW480" s="16" t="s">
        <v>163</v>
      </c>
      <c r="CX480" s="16" t="s">
        <v>163</v>
      </c>
      <c r="CY480" s="16" t="s">
        <v>163</v>
      </c>
      <c r="CZ480" s="16" t="s">
        <v>163</v>
      </c>
      <c r="DA480" s="16" t="s">
        <v>163</v>
      </c>
      <c r="DB480" s="16" t="s">
        <v>163</v>
      </c>
      <c r="DC480" s="16" t="s">
        <v>163</v>
      </c>
      <c r="DD480" s="16" t="s">
        <v>163</v>
      </c>
      <c r="DE480" s="16" t="s">
        <v>163</v>
      </c>
      <c r="DF480" s="16" t="s">
        <v>163</v>
      </c>
      <c r="DG480" s="16" t="s">
        <v>163</v>
      </c>
      <c r="DH480" s="16" t="s">
        <v>163</v>
      </c>
      <c r="DI480" s="16" t="s">
        <v>163</v>
      </c>
      <c r="DJ480" s="16" t="s">
        <v>163</v>
      </c>
      <c r="DK480" s="16" t="s">
        <v>163</v>
      </c>
      <c r="DL480" s="16" t="s">
        <v>163</v>
      </c>
      <c r="DM480" s="16" t="s">
        <v>163</v>
      </c>
      <c r="DN480" s="16" t="s">
        <v>163</v>
      </c>
      <c r="DO480" s="16">
        <v>301</v>
      </c>
      <c r="DP480" s="16" t="s">
        <v>163</v>
      </c>
      <c r="DQ480" s="16">
        <v>1</v>
      </c>
      <c r="DR480" s="16">
        <v>1</v>
      </c>
      <c r="DS480" s="16">
        <v>10</v>
      </c>
      <c r="DT480" s="16" t="s">
        <v>163</v>
      </c>
      <c r="DU480" s="16" t="s">
        <v>163</v>
      </c>
      <c r="DV480" s="16" t="s">
        <v>163</v>
      </c>
      <c r="DW480" s="16" t="s">
        <v>163</v>
      </c>
      <c r="DX480" s="16" t="s">
        <v>163</v>
      </c>
      <c r="DY480" s="16" t="s">
        <v>163</v>
      </c>
      <c r="DZ480" s="16" t="s">
        <v>163</v>
      </c>
      <c r="EA480" s="16" t="s">
        <v>163</v>
      </c>
      <c r="EB480" s="16" t="s">
        <v>163</v>
      </c>
      <c r="EC480" s="16" t="s">
        <v>163</v>
      </c>
      <c r="ED480" s="16" t="s">
        <v>163</v>
      </c>
      <c r="EE480" s="16" t="s">
        <v>163</v>
      </c>
      <c r="EF480" s="16" t="s">
        <v>163</v>
      </c>
      <c r="EG480" s="16" t="s">
        <v>163</v>
      </c>
      <c r="EH480" s="16" t="s">
        <v>163</v>
      </c>
      <c r="EI480">
        <v>5</v>
      </c>
      <c r="EJ480">
        <v>1</v>
      </c>
      <c r="EK480" t="s">
        <v>163</v>
      </c>
      <c r="EL480">
        <v>2</v>
      </c>
      <c r="EM480">
        <v>15</v>
      </c>
      <c r="EN480">
        <v>15</v>
      </c>
      <c r="EO480">
        <v>11</v>
      </c>
      <c r="EP480">
        <v>11</v>
      </c>
      <c r="EQ480" t="s">
        <v>163</v>
      </c>
      <c r="ER480">
        <v>1</v>
      </c>
      <c r="ES480" t="s">
        <v>163</v>
      </c>
      <c r="ET480">
        <v>8</v>
      </c>
      <c r="EU480">
        <v>3</v>
      </c>
      <c r="EV480">
        <v>1976</v>
      </c>
      <c r="EW480">
        <v>1</v>
      </c>
      <c r="EX480" t="s">
        <v>338</v>
      </c>
      <c r="EY480" t="s">
        <v>348</v>
      </c>
      <c r="EZ480" t="s">
        <v>332</v>
      </c>
      <c r="FA480">
        <v>1</v>
      </c>
      <c r="FB480" t="s">
        <v>163</v>
      </c>
      <c r="FC480">
        <v>2</v>
      </c>
      <c r="FD480" t="s">
        <v>163</v>
      </c>
      <c r="FE480" t="s">
        <v>163</v>
      </c>
      <c r="FF480" t="s">
        <v>163</v>
      </c>
      <c r="FG480" t="s">
        <v>163</v>
      </c>
      <c r="FH480" t="s">
        <v>163</v>
      </c>
      <c r="FI480" t="s">
        <v>163</v>
      </c>
      <c r="FJ480" t="s">
        <v>163</v>
      </c>
      <c r="FK480">
        <f t="shared" si="14"/>
        <v>1</v>
      </c>
      <c r="FL480">
        <f t="shared" si="15"/>
        <v>0</v>
      </c>
    </row>
    <row r="481" spans="1:168" x14ac:dyDescent="0.25">
      <c r="A481">
        <v>480</v>
      </c>
      <c r="B481" t="s">
        <v>256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40301</v>
      </c>
      <c r="J481" t="s">
        <v>245</v>
      </c>
      <c r="K481" t="s">
        <v>237</v>
      </c>
      <c r="L481" t="s">
        <v>246</v>
      </c>
      <c r="M481">
        <v>1</v>
      </c>
      <c r="N481">
        <v>1</v>
      </c>
      <c r="O481">
        <v>4</v>
      </c>
      <c r="P481">
        <v>3</v>
      </c>
      <c r="Q481">
        <v>1</v>
      </c>
      <c r="R481">
        <v>1</v>
      </c>
      <c r="S481" t="s">
        <v>163</v>
      </c>
      <c r="T481">
        <v>0</v>
      </c>
      <c r="U481">
        <v>0</v>
      </c>
      <c r="V481">
        <v>100</v>
      </c>
      <c r="W481" t="s">
        <v>312</v>
      </c>
      <c r="X481" t="s">
        <v>312</v>
      </c>
      <c r="Y481" t="s">
        <v>313</v>
      </c>
      <c r="Z481" t="s">
        <v>313</v>
      </c>
      <c r="AA481" t="s">
        <v>312</v>
      </c>
      <c r="AB481" t="s">
        <v>312</v>
      </c>
      <c r="AC481" t="s">
        <v>311</v>
      </c>
      <c r="AD481" t="s">
        <v>311</v>
      </c>
      <c r="AE481" t="s">
        <v>310</v>
      </c>
      <c r="AF481" t="s">
        <v>316</v>
      </c>
      <c r="AG481" t="s">
        <v>316</v>
      </c>
      <c r="AH481" t="s">
        <v>316</v>
      </c>
      <c r="AI481" t="s">
        <v>316</v>
      </c>
      <c r="AJ481" t="s">
        <v>315</v>
      </c>
      <c r="AK481" t="s">
        <v>315</v>
      </c>
      <c r="AL481" t="s">
        <v>314</v>
      </c>
      <c r="AM481" t="s">
        <v>306</v>
      </c>
      <c r="AN481" t="s">
        <v>306</v>
      </c>
      <c r="AO481" t="s">
        <v>318</v>
      </c>
      <c r="AP481">
        <v>1.85</v>
      </c>
      <c r="AQ481" t="s">
        <v>318</v>
      </c>
      <c r="AR481">
        <v>1.85</v>
      </c>
      <c r="AS481" t="s">
        <v>163</v>
      </c>
      <c r="AT481" t="s">
        <v>318</v>
      </c>
      <c r="AU481" t="s">
        <v>318</v>
      </c>
      <c r="AV481" t="s">
        <v>163</v>
      </c>
      <c r="AW481" t="s">
        <v>163</v>
      </c>
      <c r="AX481">
        <v>1</v>
      </c>
      <c r="AY481" t="s">
        <v>163</v>
      </c>
      <c r="AZ481" t="s">
        <v>163</v>
      </c>
      <c r="BA481" t="s">
        <v>163</v>
      </c>
      <c r="BB481" t="s">
        <v>163</v>
      </c>
      <c r="BC481" t="s">
        <v>163</v>
      </c>
      <c r="BD481" t="s">
        <v>163</v>
      </c>
      <c r="BE481" t="s">
        <v>163</v>
      </c>
      <c r="BF481">
        <v>1</v>
      </c>
      <c r="BG481">
        <v>1</v>
      </c>
      <c r="BH481" t="s">
        <v>163</v>
      </c>
      <c r="BI481" t="s">
        <v>163</v>
      </c>
      <c r="BJ481" t="s">
        <v>163</v>
      </c>
      <c r="BK481" t="s">
        <v>163</v>
      </c>
      <c r="BL481" t="s">
        <v>163</v>
      </c>
      <c r="BM481" t="s">
        <v>163</v>
      </c>
      <c r="BN481" t="s">
        <v>163</v>
      </c>
      <c r="BO481" t="s">
        <v>163</v>
      </c>
      <c r="BP481" t="s">
        <v>163</v>
      </c>
      <c r="BQ481" t="s">
        <v>163</v>
      </c>
      <c r="BR481" s="16">
        <v>1</v>
      </c>
      <c r="BS481" s="16" t="s">
        <v>164</v>
      </c>
      <c r="BT481" s="16">
        <v>2</v>
      </c>
      <c r="BU481" s="16">
        <v>1</v>
      </c>
      <c r="BV481" s="16">
        <v>2</v>
      </c>
      <c r="BW481" s="16">
        <v>1</v>
      </c>
      <c r="BX481" s="16" t="s">
        <v>163</v>
      </c>
      <c r="BY481" s="16" t="s">
        <v>163</v>
      </c>
      <c r="BZ481" s="16">
        <v>315</v>
      </c>
      <c r="CA481" s="16">
        <v>301</v>
      </c>
      <c r="CB481" s="16" t="s">
        <v>163</v>
      </c>
      <c r="CC481" s="16" t="s">
        <v>163</v>
      </c>
      <c r="CD481" s="16" t="s">
        <v>163</v>
      </c>
      <c r="CE481" s="16" t="s">
        <v>163</v>
      </c>
      <c r="CF481" s="16" t="s">
        <v>163</v>
      </c>
      <c r="CG481" s="16" t="s">
        <v>163</v>
      </c>
      <c r="CH481" s="16" t="s">
        <v>163</v>
      </c>
      <c r="CI481" s="16" t="s">
        <v>163</v>
      </c>
      <c r="CJ481" s="16" t="s">
        <v>163</v>
      </c>
      <c r="CK481" s="16">
        <v>315</v>
      </c>
      <c r="CL481" s="16" t="s">
        <v>257</v>
      </c>
      <c r="CM481" s="16">
        <v>1</v>
      </c>
      <c r="CN481" s="16">
        <v>3</v>
      </c>
      <c r="CO481" s="16" t="s">
        <v>163</v>
      </c>
      <c r="CP481" s="16" t="s">
        <v>163</v>
      </c>
      <c r="CQ481" s="16" t="s">
        <v>163</v>
      </c>
      <c r="CR481" s="16" t="s">
        <v>163</v>
      </c>
      <c r="CS481" s="16" t="s">
        <v>163</v>
      </c>
      <c r="CT481" s="16" t="s">
        <v>163</v>
      </c>
      <c r="CU481" s="16">
        <v>301</v>
      </c>
      <c r="CV481" s="16" t="s">
        <v>163</v>
      </c>
      <c r="CW481" s="16">
        <v>1</v>
      </c>
      <c r="CX481" s="16">
        <v>3</v>
      </c>
      <c r="CY481" s="16" t="s">
        <v>163</v>
      </c>
      <c r="CZ481" s="16" t="s">
        <v>163</v>
      </c>
      <c r="DA481" s="16" t="s">
        <v>163</v>
      </c>
      <c r="DB481" s="16" t="s">
        <v>163</v>
      </c>
      <c r="DC481" s="16" t="s">
        <v>163</v>
      </c>
      <c r="DD481" s="16" t="s">
        <v>163</v>
      </c>
      <c r="DE481" s="16" t="s">
        <v>163</v>
      </c>
      <c r="DF481" s="16" t="s">
        <v>163</v>
      </c>
      <c r="DG481" s="16" t="s">
        <v>163</v>
      </c>
      <c r="DH481" s="16" t="s">
        <v>163</v>
      </c>
      <c r="DI481" s="16" t="s">
        <v>163</v>
      </c>
      <c r="DJ481" s="16" t="s">
        <v>163</v>
      </c>
      <c r="DK481" s="16" t="s">
        <v>163</v>
      </c>
      <c r="DL481" s="16" t="s">
        <v>163</v>
      </c>
      <c r="DM481" s="16" t="s">
        <v>163</v>
      </c>
      <c r="DN481" s="16" t="s">
        <v>163</v>
      </c>
      <c r="DO481" s="16">
        <v>301</v>
      </c>
      <c r="DP481" s="16" t="s">
        <v>163</v>
      </c>
      <c r="DQ481" s="16">
        <v>1</v>
      </c>
      <c r="DR481" s="16">
        <v>3</v>
      </c>
      <c r="DS481" s="16" t="s">
        <v>163</v>
      </c>
      <c r="DT481" s="16" t="s">
        <v>163</v>
      </c>
      <c r="DU481" s="16" t="s">
        <v>163</v>
      </c>
      <c r="DV481" s="16" t="s">
        <v>163</v>
      </c>
      <c r="DW481" s="16" t="s">
        <v>163</v>
      </c>
      <c r="DX481" s="16" t="s">
        <v>163</v>
      </c>
      <c r="DY481" s="16" t="s">
        <v>163</v>
      </c>
      <c r="DZ481" s="16" t="s">
        <v>163</v>
      </c>
      <c r="EA481" s="16" t="s">
        <v>163</v>
      </c>
      <c r="EB481" s="16" t="s">
        <v>163</v>
      </c>
      <c r="EC481" s="16" t="s">
        <v>163</v>
      </c>
      <c r="ED481" s="16" t="s">
        <v>163</v>
      </c>
      <c r="EE481" s="16" t="s">
        <v>163</v>
      </c>
      <c r="EF481" s="16" t="s">
        <v>163</v>
      </c>
      <c r="EG481" s="16" t="s">
        <v>163</v>
      </c>
      <c r="EH481" s="16" t="s">
        <v>163</v>
      </c>
      <c r="EI481">
        <v>5</v>
      </c>
      <c r="EJ481">
        <v>2</v>
      </c>
      <c r="EK481" t="s">
        <v>163</v>
      </c>
      <c r="EL481">
        <v>6</v>
      </c>
      <c r="EM481">
        <v>16</v>
      </c>
      <c r="EN481">
        <v>16</v>
      </c>
      <c r="EO481">
        <v>16</v>
      </c>
      <c r="EP481">
        <v>15</v>
      </c>
      <c r="EQ481">
        <v>24</v>
      </c>
      <c r="ER481" t="s">
        <v>163</v>
      </c>
      <c r="ES481">
        <v>7</v>
      </c>
      <c r="ET481" t="s">
        <v>163</v>
      </c>
      <c r="EU481">
        <v>4</v>
      </c>
      <c r="EV481">
        <v>1964</v>
      </c>
      <c r="EW481">
        <v>1</v>
      </c>
      <c r="EX481" t="s">
        <v>338</v>
      </c>
      <c r="EY481" t="s">
        <v>348</v>
      </c>
      <c r="EZ481" t="s">
        <v>333</v>
      </c>
      <c r="FA481" t="s">
        <v>163</v>
      </c>
      <c r="FB481" t="s">
        <v>163</v>
      </c>
      <c r="FC481" t="s">
        <v>163</v>
      </c>
      <c r="FD481">
        <v>2</v>
      </c>
      <c r="FE481" t="s">
        <v>163</v>
      </c>
      <c r="FF481">
        <v>1</v>
      </c>
      <c r="FG481" t="s">
        <v>163</v>
      </c>
      <c r="FH481" t="s">
        <v>163</v>
      </c>
      <c r="FI481" t="s">
        <v>163</v>
      </c>
      <c r="FJ481" t="s">
        <v>163</v>
      </c>
      <c r="FK481">
        <f t="shared" si="14"/>
        <v>1</v>
      </c>
      <c r="FL481">
        <f t="shared" si="15"/>
        <v>0</v>
      </c>
    </row>
    <row r="482" spans="1:168" x14ac:dyDescent="0.25">
      <c r="A482">
        <v>481</v>
      </c>
      <c r="B482" t="s">
        <v>256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40301</v>
      </c>
      <c r="J482" t="s">
        <v>245</v>
      </c>
      <c r="K482" t="s">
        <v>237</v>
      </c>
      <c r="L482" t="s">
        <v>246</v>
      </c>
      <c r="M482">
        <v>1</v>
      </c>
      <c r="N482">
        <v>1</v>
      </c>
      <c r="O482">
        <v>8</v>
      </c>
      <c r="P482">
        <v>7</v>
      </c>
      <c r="Q482">
        <v>1</v>
      </c>
      <c r="R482">
        <v>1</v>
      </c>
      <c r="S482" t="s">
        <v>163</v>
      </c>
      <c r="T482">
        <v>0</v>
      </c>
      <c r="U482">
        <v>0</v>
      </c>
      <c r="V482">
        <v>100</v>
      </c>
      <c r="W482" t="s">
        <v>310</v>
      </c>
      <c r="X482" t="s">
        <v>310</v>
      </c>
      <c r="Y482" t="s">
        <v>313</v>
      </c>
      <c r="Z482" t="s">
        <v>313</v>
      </c>
      <c r="AA482" t="s">
        <v>311</v>
      </c>
      <c r="AB482" t="s">
        <v>311</v>
      </c>
      <c r="AC482" t="s">
        <v>311</v>
      </c>
      <c r="AD482" t="s">
        <v>312</v>
      </c>
      <c r="AE482" t="s">
        <v>313</v>
      </c>
      <c r="AF482" t="s">
        <v>306</v>
      </c>
      <c r="AG482" t="s">
        <v>306</v>
      </c>
      <c r="AH482" t="s">
        <v>306</v>
      </c>
      <c r="AI482" t="s">
        <v>306</v>
      </c>
      <c r="AJ482" t="s">
        <v>314</v>
      </c>
      <c r="AK482" t="s">
        <v>314</v>
      </c>
      <c r="AL482" t="s">
        <v>314</v>
      </c>
      <c r="AM482" t="s">
        <v>315</v>
      </c>
      <c r="AN482" t="s">
        <v>316</v>
      </c>
      <c r="AO482" t="s">
        <v>163</v>
      </c>
      <c r="AP482" t="s">
        <v>163</v>
      </c>
      <c r="AQ482" t="s">
        <v>163</v>
      </c>
      <c r="AR482" t="s">
        <v>163</v>
      </c>
      <c r="AS482">
        <v>2.85</v>
      </c>
      <c r="AT482" t="s">
        <v>318</v>
      </c>
      <c r="AU482" t="s">
        <v>318</v>
      </c>
      <c r="AV482" t="s">
        <v>163</v>
      </c>
      <c r="AW482" t="s">
        <v>163</v>
      </c>
      <c r="AX482" t="s">
        <v>163</v>
      </c>
      <c r="AY482" t="s">
        <v>163</v>
      </c>
      <c r="AZ482" t="s">
        <v>163</v>
      </c>
      <c r="BA482" t="s">
        <v>163</v>
      </c>
      <c r="BB482" t="s">
        <v>163</v>
      </c>
      <c r="BC482" t="s">
        <v>163</v>
      </c>
      <c r="BD482" t="s">
        <v>163</v>
      </c>
      <c r="BE482" t="s">
        <v>163</v>
      </c>
      <c r="BF482" t="s">
        <v>163</v>
      </c>
      <c r="BG482" t="s">
        <v>163</v>
      </c>
      <c r="BH482">
        <v>1</v>
      </c>
      <c r="BI482" t="s">
        <v>163</v>
      </c>
      <c r="BJ482" t="s">
        <v>163</v>
      </c>
      <c r="BK482" t="s">
        <v>163</v>
      </c>
      <c r="BL482">
        <v>1</v>
      </c>
      <c r="BM482">
        <v>1</v>
      </c>
      <c r="BN482">
        <v>2</v>
      </c>
      <c r="BO482" t="s">
        <v>163</v>
      </c>
      <c r="BP482" t="s">
        <v>163</v>
      </c>
      <c r="BQ482" t="s">
        <v>163</v>
      </c>
      <c r="BR482" s="16">
        <v>1</v>
      </c>
      <c r="BS482" s="16" t="s">
        <v>166</v>
      </c>
      <c r="BT482" s="16">
        <v>2</v>
      </c>
      <c r="BU482" s="16">
        <v>1</v>
      </c>
      <c r="BV482" s="16" t="s">
        <v>164</v>
      </c>
      <c r="BW482" s="16">
        <v>2</v>
      </c>
      <c r="BX482" s="16">
        <v>315</v>
      </c>
      <c r="BY482" s="16">
        <v>315</v>
      </c>
      <c r="BZ482" s="16">
        <v>301</v>
      </c>
      <c r="CA482" s="16" t="s">
        <v>163</v>
      </c>
      <c r="CB482" s="16" t="s">
        <v>258</v>
      </c>
      <c r="CC482" s="16">
        <v>1</v>
      </c>
      <c r="CD482" s="16">
        <v>3</v>
      </c>
      <c r="CE482" s="16" t="s">
        <v>163</v>
      </c>
      <c r="CF482" s="16" t="s">
        <v>163</v>
      </c>
      <c r="CG482" s="16" t="s">
        <v>163</v>
      </c>
      <c r="CH482" s="16" t="s">
        <v>163</v>
      </c>
      <c r="CI482" s="16" t="s">
        <v>163</v>
      </c>
      <c r="CJ482" s="16" t="s">
        <v>163</v>
      </c>
      <c r="CK482" s="16">
        <v>301</v>
      </c>
      <c r="CL482" s="16" t="s">
        <v>163</v>
      </c>
      <c r="CM482" s="16">
        <v>1</v>
      </c>
      <c r="CN482" s="16">
        <v>3</v>
      </c>
      <c r="CO482" s="16" t="s">
        <v>163</v>
      </c>
      <c r="CP482" s="16" t="s">
        <v>163</v>
      </c>
      <c r="CQ482" s="16" t="s">
        <v>163</v>
      </c>
      <c r="CR482" s="16" t="s">
        <v>163</v>
      </c>
      <c r="CS482" s="16" t="s">
        <v>163</v>
      </c>
      <c r="CT482" s="16" t="s">
        <v>163</v>
      </c>
      <c r="CU482" s="16" t="s">
        <v>163</v>
      </c>
      <c r="CV482" s="16" t="s">
        <v>163</v>
      </c>
      <c r="CW482" s="16" t="s">
        <v>163</v>
      </c>
      <c r="CX482" s="16" t="s">
        <v>163</v>
      </c>
      <c r="CY482" s="16" t="s">
        <v>163</v>
      </c>
      <c r="CZ482" s="16" t="s">
        <v>163</v>
      </c>
      <c r="DA482" s="16" t="s">
        <v>163</v>
      </c>
      <c r="DB482" s="16" t="s">
        <v>163</v>
      </c>
      <c r="DC482" s="16" t="s">
        <v>163</v>
      </c>
      <c r="DD482" s="16" t="s">
        <v>163</v>
      </c>
      <c r="DE482" s="16" t="s">
        <v>163</v>
      </c>
      <c r="DF482" s="16" t="s">
        <v>163</v>
      </c>
      <c r="DG482" s="16" t="s">
        <v>163</v>
      </c>
      <c r="DH482" s="16" t="s">
        <v>163</v>
      </c>
      <c r="DI482" s="16" t="s">
        <v>163</v>
      </c>
      <c r="DJ482" s="16" t="s">
        <v>163</v>
      </c>
      <c r="DK482" s="16" t="s">
        <v>163</v>
      </c>
      <c r="DL482" s="16" t="s">
        <v>163</v>
      </c>
      <c r="DM482" s="16" t="s">
        <v>163</v>
      </c>
      <c r="DN482" s="16" t="s">
        <v>163</v>
      </c>
      <c r="DO482" s="16">
        <v>302</v>
      </c>
      <c r="DP482" s="16" t="s">
        <v>163</v>
      </c>
      <c r="DQ482" s="16">
        <v>1</v>
      </c>
      <c r="DR482" s="16">
        <v>3</v>
      </c>
      <c r="DS482" s="16" t="s">
        <v>163</v>
      </c>
      <c r="DT482" s="16" t="s">
        <v>163</v>
      </c>
      <c r="DU482" s="16" t="s">
        <v>163</v>
      </c>
      <c r="DV482" s="16" t="s">
        <v>163</v>
      </c>
      <c r="DW482" s="16" t="s">
        <v>163</v>
      </c>
      <c r="DX482" s="16" t="s">
        <v>163</v>
      </c>
      <c r="DY482" s="16">
        <v>301</v>
      </c>
      <c r="DZ482" s="16" t="s">
        <v>163</v>
      </c>
      <c r="EA482" s="16">
        <v>1</v>
      </c>
      <c r="EB482" s="16">
        <v>3</v>
      </c>
      <c r="EC482" s="16" t="s">
        <v>163</v>
      </c>
      <c r="ED482" s="16" t="s">
        <v>163</v>
      </c>
      <c r="EE482" s="16" t="s">
        <v>163</v>
      </c>
      <c r="EF482" s="16" t="s">
        <v>163</v>
      </c>
      <c r="EG482" s="16" t="s">
        <v>163</v>
      </c>
      <c r="EH482" s="16" t="s">
        <v>163</v>
      </c>
      <c r="EI482">
        <v>6</v>
      </c>
      <c r="EJ482" t="s">
        <v>163</v>
      </c>
      <c r="EK482">
        <v>6</v>
      </c>
      <c r="EL482" t="s">
        <v>163</v>
      </c>
      <c r="EM482" t="s">
        <v>163</v>
      </c>
      <c r="EN482" t="s">
        <v>163</v>
      </c>
      <c r="EO482" t="s">
        <v>163</v>
      </c>
      <c r="EP482" t="s">
        <v>163</v>
      </c>
      <c r="EQ482" t="s">
        <v>163</v>
      </c>
      <c r="ER482" t="s">
        <v>163</v>
      </c>
      <c r="ES482" t="s">
        <v>163</v>
      </c>
      <c r="ET482" t="s">
        <v>163</v>
      </c>
      <c r="EU482">
        <v>3</v>
      </c>
      <c r="EV482">
        <v>1946</v>
      </c>
      <c r="EW482">
        <v>1</v>
      </c>
      <c r="EX482" t="s">
        <v>338</v>
      </c>
      <c r="EY482" t="s">
        <v>351</v>
      </c>
      <c r="EZ482" t="s">
        <v>334</v>
      </c>
      <c r="FA482" t="s">
        <v>163</v>
      </c>
      <c r="FB482" t="s">
        <v>163</v>
      </c>
      <c r="FC482" t="s">
        <v>163</v>
      </c>
      <c r="FD482">
        <v>3</v>
      </c>
      <c r="FE482" t="s">
        <v>163</v>
      </c>
      <c r="FF482">
        <v>2</v>
      </c>
      <c r="FG482" t="s">
        <v>163</v>
      </c>
      <c r="FH482" t="s">
        <v>163</v>
      </c>
      <c r="FI482">
        <v>1</v>
      </c>
      <c r="FJ482" t="s">
        <v>163</v>
      </c>
      <c r="FK482">
        <f t="shared" si="14"/>
        <v>1</v>
      </c>
      <c r="FL482">
        <f t="shared" si="15"/>
        <v>0</v>
      </c>
    </row>
    <row r="483" spans="1:168" x14ac:dyDescent="0.25">
      <c r="A483">
        <v>482</v>
      </c>
      <c r="B483" t="s">
        <v>256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40401</v>
      </c>
      <c r="J483" t="s">
        <v>245</v>
      </c>
      <c r="K483" t="s">
        <v>237</v>
      </c>
      <c r="L483" t="s">
        <v>251</v>
      </c>
      <c r="M483">
        <v>1</v>
      </c>
      <c r="N483">
        <v>1</v>
      </c>
      <c r="O483">
        <v>2</v>
      </c>
      <c r="P483">
        <v>2</v>
      </c>
      <c r="Q483">
        <v>0</v>
      </c>
      <c r="R483">
        <v>1</v>
      </c>
      <c r="S483" t="s">
        <v>163</v>
      </c>
      <c r="T483">
        <v>0</v>
      </c>
      <c r="U483">
        <v>0</v>
      </c>
      <c r="V483">
        <v>100</v>
      </c>
      <c r="W483" t="s">
        <v>310</v>
      </c>
      <c r="X483" t="s">
        <v>310</v>
      </c>
      <c r="Y483" t="s">
        <v>313</v>
      </c>
      <c r="Z483" t="s">
        <v>313</v>
      </c>
      <c r="AA483" t="s">
        <v>313</v>
      </c>
      <c r="AB483" t="s">
        <v>312</v>
      </c>
      <c r="AC483" t="s">
        <v>311</v>
      </c>
      <c r="AD483" t="s">
        <v>311</v>
      </c>
      <c r="AE483" t="s">
        <v>310</v>
      </c>
      <c r="AF483" t="s">
        <v>306</v>
      </c>
      <c r="AG483" t="s">
        <v>306</v>
      </c>
      <c r="AH483" t="s">
        <v>306</v>
      </c>
      <c r="AI483" t="s">
        <v>306</v>
      </c>
      <c r="AJ483" t="s">
        <v>306</v>
      </c>
      <c r="AK483" t="s">
        <v>306</v>
      </c>
      <c r="AL483" t="s">
        <v>315</v>
      </c>
      <c r="AM483" t="s">
        <v>306</v>
      </c>
      <c r="AN483" t="s">
        <v>306</v>
      </c>
      <c r="AO483" t="s">
        <v>163</v>
      </c>
      <c r="AP483" t="s">
        <v>163</v>
      </c>
      <c r="AQ483" t="s">
        <v>163</v>
      </c>
      <c r="AR483" t="s">
        <v>163</v>
      </c>
      <c r="AS483" t="s">
        <v>163</v>
      </c>
      <c r="AT483" t="s">
        <v>318</v>
      </c>
      <c r="AU483" t="s">
        <v>318</v>
      </c>
      <c r="AV483" t="s">
        <v>163</v>
      </c>
      <c r="AW483" t="s">
        <v>163</v>
      </c>
      <c r="AX483" t="s">
        <v>163</v>
      </c>
      <c r="AY483" t="s">
        <v>163</v>
      </c>
      <c r="AZ483" t="s">
        <v>163</v>
      </c>
      <c r="BA483" t="s">
        <v>163</v>
      </c>
      <c r="BB483" t="s">
        <v>163</v>
      </c>
      <c r="BC483" t="s">
        <v>163</v>
      </c>
      <c r="BD483" t="s">
        <v>163</v>
      </c>
      <c r="BE483" t="s">
        <v>163</v>
      </c>
      <c r="BF483" t="s">
        <v>163</v>
      </c>
      <c r="BG483" t="s">
        <v>163</v>
      </c>
      <c r="BH483">
        <v>1</v>
      </c>
      <c r="BI483" t="s">
        <v>163</v>
      </c>
      <c r="BJ483" t="s">
        <v>163</v>
      </c>
      <c r="BK483">
        <v>1</v>
      </c>
      <c r="BL483" t="s">
        <v>163</v>
      </c>
      <c r="BM483">
        <v>1</v>
      </c>
      <c r="BN483" t="s">
        <v>163</v>
      </c>
      <c r="BO483">
        <v>2</v>
      </c>
      <c r="BP483" t="s">
        <v>163</v>
      </c>
      <c r="BQ483" t="s">
        <v>163</v>
      </c>
      <c r="BR483" s="16">
        <v>1</v>
      </c>
      <c r="BS483" s="16" t="s">
        <v>164</v>
      </c>
      <c r="BT483" s="16">
        <v>2</v>
      </c>
      <c r="BU483" s="16">
        <v>1</v>
      </c>
      <c r="BV483" s="16" t="s">
        <v>164</v>
      </c>
      <c r="BW483" s="16">
        <v>2</v>
      </c>
      <c r="BX483" s="16" t="s">
        <v>163</v>
      </c>
      <c r="BY483" s="16" t="s">
        <v>163</v>
      </c>
      <c r="BZ483" s="16">
        <v>301</v>
      </c>
      <c r="CA483" s="16">
        <v>301</v>
      </c>
      <c r="CB483" s="16" t="s">
        <v>163</v>
      </c>
      <c r="CC483" s="16" t="s">
        <v>163</v>
      </c>
      <c r="CD483" s="16" t="s">
        <v>163</v>
      </c>
      <c r="CE483" s="16" t="s">
        <v>163</v>
      </c>
      <c r="CF483" s="16" t="s">
        <v>163</v>
      </c>
      <c r="CG483" s="16" t="s">
        <v>163</v>
      </c>
      <c r="CH483" s="16" t="s">
        <v>163</v>
      </c>
      <c r="CI483" s="16" t="s">
        <v>163</v>
      </c>
      <c r="CJ483" s="16" t="s">
        <v>163</v>
      </c>
      <c r="CK483" s="16">
        <v>301</v>
      </c>
      <c r="CL483" s="16" t="s">
        <v>163</v>
      </c>
      <c r="CM483" s="16">
        <v>1</v>
      </c>
      <c r="CN483" s="16">
        <v>3</v>
      </c>
      <c r="CO483" s="16" t="s">
        <v>163</v>
      </c>
      <c r="CP483" s="16" t="s">
        <v>163</v>
      </c>
      <c r="CQ483" s="16" t="s">
        <v>163</v>
      </c>
      <c r="CR483" s="16" t="s">
        <v>163</v>
      </c>
      <c r="CS483" s="16" t="s">
        <v>163</v>
      </c>
      <c r="CT483" s="16" t="s">
        <v>163</v>
      </c>
      <c r="CU483" s="16">
        <v>301</v>
      </c>
      <c r="CV483" s="16" t="s">
        <v>163</v>
      </c>
      <c r="CW483" s="16">
        <v>1</v>
      </c>
      <c r="CX483" s="16">
        <v>3</v>
      </c>
      <c r="CY483" s="16" t="s">
        <v>163</v>
      </c>
      <c r="CZ483" s="16" t="s">
        <v>163</v>
      </c>
      <c r="DA483" s="16" t="s">
        <v>163</v>
      </c>
      <c r="DB483" s="16" t="s">
        <v>163</v>
      </c>
      <c r="DC483" s="16" t="s">
        <v>163</v>
      </c>
      <c r="DD483" s="16" t="s">
        <v>163</v>
      </c>
      <c r="DE483" s="16" t="s">
        <v>163</v>
      </c>
      <c r="DF483" s="16" t="s">
        <v>163</v>
      </c>
      <c r="DG483" s="16" t="s">
        <v>163</v>
      </c>
      <c r="DH483" s="16" t="s">
        <v>163</v>
      </c>
      <c r="DI483" s="16" t="s">
        <v>163</v>
      </c>
      <c r="DJ483" s="16" t="s">
        <v>163</v>
      </c>
      <c r="DK483" s="16" t="s">
        <v>163</v>
      </c>
      <c r="DL483" s="16" t="s">
        <v>163</v>
      </c>
      <c r="DM483" s="16" t="s">
        <v>163</v>
      </c>
      <c r="DN483" s="16" t="s">
        <v>163</v>
      </c>
      <c r="DO483" s="16">
        <v>301</v>
      </c>
      <c r="DP483" s="16" t="s">
        <v>163</v>
      </c>
      <c r="DQ483" s="16">
        <v>1</v>
      </c>
      <c r="DR483" s="16">
        <v>3</v>
      </c>
      <c r="DS483" s="16" t="s">
        <v>163</v>
      </c>
      <c r="DT483" s="16" t="s">
        <v>163</v>
      </c>
      <c r="DU483" s="16" t="s">
        <v>163</v>
      </c>
      <c r="DV483" s="16" t="s">
        <v>163</v>
      </c>
      <c r="DW483" s="16" t="s">
        <v>163</v>
      </c>
      <c r="DX483" s="16" t="s">
        <v>163</v>
      </c>
      <c r="DY483" s="16">
        <v>301</v>
      </c>
      <c r="DZ483" s="16" t="s">
        <v>163</v>
      </c>
      <c r="EA483" s="16">
        <v>1</v>
      </c>
      <c r="EB483" s="16">
        <v>3</v>
      </c>
      <c r="EC483" s="16" t="s">
        <v>163</v>
      </c>
      <c r="ED483" s="16" t="s">
        <v>163</v>
      </c>
      <c r="EE483" s="16" t="s">
        <v>163</v>
      </c>
      <c r="EF483" s="16" t="s">
        <v>163</v>
      </c>
      <c r="EG483" s="16" t="s">
        <v>163</v>
      </c>
      <c r="EH483" s="16" t="s">
        <v>163</v>
      </c>
      <c r="EI483">
        <v>5</v>
      </c>
      <c r="EJ483">
        <v>2</v>
      </c>
      <c r="EK483" t="s">
        <v>163</v>
      </c>
      <c r="EL483">
        <v>4</v>
      </c>
      <c r="EM483">
        <v>16</v>
      </c>
      <c r="EN483">
        <v>16</v>
      </c>
      <c r="EO483">
        <v>14</v>
      </c>
      <c r="EP483">
        <v>16</v>
      </c>
      <c r="EQ483">
        <v>21</v>
      </c>
      <c r="ER483" t="s">
        <v>163</v>
      </c>
      <c r="ES483">
        <v>7</v>
      </c>
      <c r="ET483" t="s">
        <v>163</v>
      </c>
      <c r="EU483">
        <v>4</v>
      </c>
      <c r="EV483">
        <v>1949</v>
      </c>
      <c r="EW483">
        <v>1</v>
      </c>
      <c r="EX483" t="s">
        <v>338</v>
      </c>
      <c r="EY483" t="s">
        <v>347</v>
      </c>
      <c r="EZ483" t="s">
        <v>334</v>
      </c>
      <c r="FA483" t="s">
        <v>163</v>
      </c>
      <c r="FB483" t="s">
        <v>163</v>
      </c>
      <c r="FC483" t="s">
        <v>163</v>
      </c>
      <c r="FD483">
        <v>2</v>
      </c>
      <c r="FE483" t="s">
        <v>163</v>
      </c>
      <c r="FF483">
        <v>3</v>
      </c>
      <c r="FG483" t="s">
        <v>163</v>
      </c>
      <c r="FH483" t="s">
        <v>163</v>
      </c>
      <c r="FI483">
        <v>1</v>
      </c>
      <c r="FJ483" t="s">
        <v>163</v>
      </c>
      <c r="FK483">
        <f t="shared" si="14"/>
        <v>1</v>
      </c>
      <c r="FL483">
        <f t="shared" si="15"/>
        <v>0</v>
      </c>
    </row>
    <row r="484" spans="1:168" x14ac:dyDescent="0.25">
      <c r="A484">
        <v>483</v>
      </c>
      <c r="B484" t="s">
        <v>256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40301</v>
      </c>
      <c r="J484" t="s">
        <v>245</v>
      </c>
      <c r="K484" t="s">
        <v>237</v>
      </c>
      <c r="L484" t="s">
        <v>246</v>
      </c>
      <c r="M484">
        <v>1</v>
      </c>
      <c r="N484">
        <v>1</v>
      </c>
      <c r="O484">
        <v>4</v>
      </c>
      <c r="P484">
        <v>3</v>
      </c>
      <c r="Q484">
        <v>1</v>
      </c>
      <c r="R484">
        <v>1</v>
      </c>
      <c r="S484" t="s">
        <v>163</v>
      </c>
      <c r="T484">
        <v>50</v>
      </c>
      <c r="U484">
        <v>0</v>
      </c>
      <c r="V484">
        <v>50</v>
      </c>
      <c r="W484" t="s">
        <v>313</v>
      </c>
      <c r="X484" t="s">
        <v>313</v>
      </c>
      <c r="Y484" t="s">
        <v>312</v>
      </c>
      <c r="Z484" t="s">
        <v>312</v>
      </c>
      <c r="AA484" t="s">
        <v>312</v>
      </c>
      <c r="AB484" t="s">
        <v>312</v>
      </c>
      <c r="AC484" t="s">
        <v>312</v>
      </c>
      <c r="AD484" t="s">
        <v>311</v>
      </c>
      <c r="AE484" t="s">
        <v>310</v>
      </c>
      <c r="AF484" t="s">
        <v>316</v>
      </c>
      <c r="AG484" t="s">
        <v>316</v>
      </c>
      <c r="AH484" t="s">
        <v>306</v>
      </c>
      <c r="AI484" t="s">
        <v>306</v>
      </c>
      <c r="AJ484" t="s">
        <v>315</v>
      </c>
      <c r="AK484" t="s">
        <v>315</v>
      </c>
      <c r="AL484" t="s">
        <v>315</v>
      </c>
      <c r="AM484" t="s">
        <v>306</v>
      </c>
      <c r="AN484" t="s">
        <v>306</v>
      </c>
      <c r="AO484" t="s">
        <v>163</v>
      </c>
      <c r="AP484" t="s">
        <v>163</v>
      </c>
      <c r="AQ484" t="s">
        <v>163</v>
      </c>
      <c r="AR484" t="s">
        <v>163</v>
      </c>
      <c r="AS484" t="s">
        <v>163</v>
      </c>
      <c r="AT484" t="s">
        <v>318</v>
      </c>
      <c r="AU484" t="s">
        <v>318</v>
      </c>
      <c r="AV484" t="s">
        <v>163</v>
      </c>
      <c r="AW484" t="s">
        <v>163</v>
      </c>
      <c r="AX484" t="s">
        <v>163</v>
      </c>
      <c r="AY484" t="s">
        <v>163</v>
      </c>
      <c r="AZ484" t="s">
        <v>163</v>
      </c>
      <c r="BA484" t="s">
        <v>163</v>
      </c>
      <c r="BB484" t="s">
        <v>163</v>
      </c>
      <c r="BC484" t="s">
        <v>163</v>
      </c>
      <c r="BD484" t="s">
        <v>163</v>
      </c>
      <c r="BE484" t="s">
        <v>163</v>
      </c>
      <c r="BF484" t="s">
        <v>163</v>
      </c>
      <c r="BG484" t="s">
        <v>163</v>
      </c>
      <c r="BH484">
        <v>1</v>
      </c>
      <c r="BI484" t="s">
        <v>163</v>
      </c>
      <c r="BJ484" t="s">
        <v>163</v>
      </c>
      <c r="BK484">
        <v>2</v>
      </c>
      <c r="BL484" t="s">
        <v>163</v>
      </c>
      <c r="BM484">
        <v>1</v>
      </c>
      <c r="BN484" t="s">
        <v>163</v>
      </c>
      <c r="BO484">
        <v>2</v>
      </c>
      <c r="BP484" t="s">
        <v>163</v>
      </c>
      <c r="BQ484" t="s">
        <v>163</v>
      </c>
      <c r="BR484" s="16">
        <v>1</v>
      </c>
      <c r="BS484" s="16">
        <v>2</v>
      </c>
      <c r="BT484" s="16">
        <v>1</v>
      </c>
      <c r="BU484" s="16">
        <v>1</v>
      </c>
      <c r="BV484" s="16" t="s">
        <v>164</v>
      </c>
      <c r="BW484" s="16">
        <v>2</v>
      </c>
      <c r="BX484" s="16" t="s">
        <v>163</v>
      </c>
      <c r="BY484" s="16" t="s">
        <v>163</v>
      </c>
      <c r="BZ484" s="16">
        <v>315</v>
      </c>
      <c r="CA484" s="16" t="s">
        <v>163</v>
      </c>
      <c r="CB484" s="16" t="s">
        <v>163</v>
      </c>
      <c r="CC484" s="16" t="s">
        <v>163</v>
      </c>
      <c r="CD484" s="16" t="s">
        <v>163</v>
      </c>
      <c r="CE484" s="16" t="s">
        <v>163</v>
      </c>
      <c r="CF484" s="16" t="s">
        <v>163</v>
      </c>
      <c r="CG484" s="16" t="s">
        <v>163</v>
      </c>
      <c r="CH484" s="16" t="s">
        <v>163</v>
      </c>
      <c r="CI484" s="16" t="s">
        <v>163</v>
      </c>
      <c r="CJ484" s="16" t="s">
        <v>163</v>
      </c>
      <c r="CK484" s="16">
        <v>315</v>
      </c>
      <c r="CL484" s="16" t="s">
        <v>179</v>
      </c>
      <c r="CM484" s="16">
        <v>1</v>
      </c>
      <c r="CN484" s="16">
        <v>3</v>
      </c>
      <c r="CO484" s="16" t="s">
        <v>163</v>
      </c>
      <c r="CP484" s="16" t="s">
        <v>163</v>
      </c>
      <c r="CQ484" s="16" t="s">
        <v>163</v>
      </c>
      <c r="CR484" s="16" t="s">
        <v>163</v>
      </c>
      <c r="CS484" s="16" t="s">
        <v>163</v>
      </c>
      <c r="CT484" s="16" t="s">
        <v>163</v>
      </c>
      <c r="CU484" s="16" t="s">
        <v>163</v>
      </c>
      <c r="CV484" s="16" t="s">
        <v>163</v>
      </c>
      <c r="CW484" s="16" t="s">
        <v>163</v>
      </c>
      <c r="CX484" s="16" t="s">
        <v>163</v>
      </c>
      <c r="CY484" s="16" t="s">
        <v>163</v>
      </c>
      <c r="CZ484" s="16" t="s">
        <v>163</v>
      </c>
      <c r="DA484" s="16" t="s">
        <v>163</v>
      </c>
      <c r="DB484" s="16" t="s">
        <v>163</v>
      </c>
      <c r="DC484" s="16" t="s">
        <v>163</v>
      </c>
      <c r="DD484" s="16" t="s">
        <v>163</v>
      </c>
      <c r="DE484" s="16" t="s">
        <v>163</v>
      </c>
      <c r="DF484" s="16" t="s">
        <v>163</v>
      </c>
      <c r="DG484" s="16" t="s">
        <v>163</v>
      </c>
      <c r="DH484" s="16" t="s">
        <v>163</v>
      </c>
      <c r="DI484" s="16" t="s">
        <v>163</v>
      </c>
      <c r="DJ484" s="16" t="s">
        <v>163</v>
      </c>
      <c r="DK484" s="16" t="s">
        <v>163</v>
      </c>
      <c r="DL484" s="16" t="s">
        <v>163</v>
      </c>
      <c r="DM484" s="16" t="s">
        <v>163</v>
      </c>
      <c r="DN484" s="16" t="s">
        <v>163</v>
      </c>
      <c r="DO484" s="16">
        <v>301</v>
      </c>
      <c r="DP484" s="16" t="s">
        <v>163</v>
      </c>
      <c r="DQ484" s="16">
        <v>1</v>
      </c>
      <c r="DR484" s="16">
        <v>1</v>
      </c>
      <c r="DS484" s="16">
        <v>10</v>
      </c>
      <c r="DT484" s="16" t="s">
        <v>163</v>
      </c>
      <c r="DU484" s="16" t="s">
        <v>163</v>
      </c>
      <c r="DV484" s="16" t="s">
        <v>163</v>
      </c>
      <c r="DW484" s="16" t="s">
        <v>163</v>
      </c>
      <c r="DX484" s="16" t="s">
        <v>163</v>
      </c>
      <c r="DY484" s="16">
        <v>301</v>
      </c>
      <c r="DZ484" s="16" t="s">
        <v>163</v>
      </c>
      <c r="EA484" s="16">
        <v>1</v>
      </c>
      <c r="EB484" s="16">
        <v>1</v>
      </c>
      <c r="EC484" s="16">
        <v>10</v>
      </c>
      <c r="ED484" s="16" t="s">
        <v>163</v>
      </c>
      <c r="EE484" s="16" t="s">
        <v>163</v>
      </c>
      <c r="EF484" s="16" t="s">
        <v>163</v>
      </c>
      <c r="EG484" s="16" t="s">
        <v>163</v>
      </c>
      <c r="EH484" s="16" t="s">
        <v>163</v>
      </c>
      <c r="EI484">
        <v>5</v>
      </c>
      <c r="EJ484">
        <v>2</v>
      </c>
      <c r="EK484" t="s">
        <v>163</v>
      </c>
      <c r="EL484">
        <v>4</v>
      </c>
      <c r="EM484">
        <v>16</v>
      </c>
      <c r="EN484">
        <v>16</v>
      </c>
      <c r="EO484">
        <v>12</v>
      </c>
      <c r="EP484">
        <v>12</v>
      </c>
      <c r="EQ484">
        <v>22</v>
      </c>
      <c r="ER484" t="s">
        <v>163</v>
      </c>
      <c r="ES484">
        <v>9</v>
      </c>
      <c r="ET484" t="s">
        <v>163</v>
      </c>
      <c r="EU484">
        <v>3</v>
      </c>
      <c r="EV484">
        <v>1962</v>
      </c>
      <c r="EW484">
        <v>1</v>
      </c>
      <c r="EX484" t="s">
        <v>341</v>
      </c>
      <c r="EY484" t="s">
        <v>348</v>
      </c>
      <c r="EZ484" t="s">
        <v>334</v>
      </c>
      <c r="FA484">
        <v>1</v>
      </c>
      <c r="FB484" t="s">
        <v>163</v>
      </c>
      <c r="FC484" t="s">
        <v>163</v>
      </c>
      <c r="FD484">
        <v>3</v>
      </c>
      <c r="FE484" t="s">
        <v>163</v>
      </c>
      <c r="FF484" t="s">
        <v>163</v>
      </c>
      <c r="FG484" t="s">
        <v>163</v>
      </c>
      <c r="FH484" t="s">
        <v>163</v>
      </c>
      <c r="FI484">
        <v>2</v>
      </c>
      <c r="FJ484" t="s">
        <v>163</v>
      </c>
      <c r="FK484">
        <f t="shared" si="14"/>
        <v>1</v>
      </c>
      <c r="FL484">
        <f t="shared" si="15"/>
        <v>0</v>
      </c>
    </row>
    <row r="485" spans="1:168" x14ac:dyDescent="0.25">
      <c r="A485">
        <v>484</v>
      </c>
      <c r="B485" t="s">
        <v>256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40201</v>
      </c>
      <c r="J485" t="s">
        <v>245</v>
      </c>
      <c r="K485" t="s">
        <v>237</v>
      </c>
      <c r="L485" t="s">
        <v>252</v>
      </c>
      <c r="M485">
        <v>1</v>
      </c>
      <c r="N485">
        <v>1</v>
      </c>
      <c r="O485">
        <v>1</v>
      </c>
      <c r="P485">
        <v>1</v>
      </c>
      <c r="Q485">
        <v>0</v>
      </c>
      <c r="R485">
        <v>2</v>
      </c>
      <c r="S485">
        <v>1</v>
      </c>
      <c r="T485" t="s">
        <v>163</v>
      </c>
      <c r="U485" t="s">
        <v>163</v>
      </c>
      <c r="V485" t="s">
        <v>163</v>
      </c>
      <c r="W485" t="s">
        <v>310</v>
      </c>
      <c r="X485" t="s">
        <v>310</v>
      </c>
      <c r="Y485" t="s">
        <v>310</v>
      </c>
      <c r="Z485" t="s">
        <v>310</v>
      </c>
      <c r="AA485" t="s">
        <v>308</v>
      </c>
      <c r="AB485" t="s">
        <v>308</v>
      </c>
      <c r="AC485" t="s">
        <v>310</v>
      </c>
      <c r="AD485" t="s">
        <v>310</v>
      </c>
      <c r="AE485" t="s">
        <v>310</v>
      </c>
      <c r="AF485" t="s">
        <v>306</v>
      </c>
      <c r="AG485" t="s">
        <v>306</v>
      </c>
      <c r="AH485" t="s">
        <v>306</v>
      </c>
      <c r="AI485" t="s">
        <v>306</v>
      </c>
      <c r="AJ485" t="s">
        <v>316</v>
      </c>
      <c r="AK485" t="s">
        <v>316</v>
      </c>
      <c r="AL485" t="s">
        <v>316</v>
      </c>
      <c r="AM485" t="s">
        <v>306</v>
      </c>
      <c r="AN485" t="s">
        <v>306</v>
      </c>
      <c r="AO485" t="s">
        <v>163</v>
      </c>
      <c r="AP485" t="s">
        <v>163</v>
      </c>
      <c r="AQ485" t="s">
        <v>163</v>
      </c>
      <c r="AR485" t="s">
        <v>163</v>
      </c>
      <c r="AS485" t="s">
        <v>163</v>
      </c>
      <c r="AT485" t="s">
        <v>318</v>
      </c>
      <c r="AU485" t="s">
        <v>318</v>
      </c>
      <c r="AV485" t="s">
        <v>163</v>
      </c>
      <c r="AW485" t="s">
        <v>163</v>
      </c>
      <c r="AX485" t="s">
        <v>163</v>
      </c>
      <c r="AY485" t="s">
        <v>163</v>
      </c>
      <c r="AZ485" t="s">
        <v>163</v>
      </c>
      <c r="BA485" t="s">
        <v>163</v>
      </c>
      <c r="BB485" t="s">
        <v>163</v>
      </c>
      <c r="BC485" t="s">
        <v>163</v>
      </c>
      <c r="BD485" t="s">
        <v>163</v>
      </c>
      <c r="BE485" t="s">
        <v>163</v>
      </c>
      <c r="BF485" t="s">
        <v>163</v>
      </c>
      <c r="BG485" t="s">
        <v>163</v>
      </c>
      <c r="BH485">
        <v>1</v>
      </c>
      <c r="BI485" t="s">
        <v>163</v>
      </c>
      <c r="BJ485" t="s">
        <v>163</v>
      </c>
      <c r="BK485" t="s">
        <v>163</v>
      </c>
      <c r="BL485">
        <v>1</v>
      </c>
      <c r="BM485">
        <v>1</v>
      </c>
      <c r="BN485">
        <v>2</v>
      </c>
      <c r="BO485" t="s">
        <v>163</v>
      </c>
      <c r="BP485" t="s">
        <v>163</v>
      </c>
      <c r="BQ485" t="s">
        <v>163</v>
      </c>
      <c r="BR485" s="16">
        <v>2</v>
      </c>
      <c r="BS485" s="16">
        <v>0</v>
      </c>
      <c r="BT485" s="16">
        <v>0</v>
      </c>
      <c r="BU485" s="16">
        <v>2</v>
      </c>
      <c r="BV485" s="16">
        <v>0</v>
      </c>
      <c r="BW485" s="16">
        <v>0</v>
      </c>
      <c r="BX485" s="16" t="s">
        <v>163</v>
      </c>
      <c r="BY485" s="16" t="s">
        <v>163</v>
      </c>
      <c r="BZ485" s="16" t="s">
        <v>163</v>
      </c>
      <c r="CA485" s="16" t="s">
        <v>163</v>
      </c>
      <c r="CB485" s="16" t="s">
        <v>163</v>
      </c>
      <c r="CC485" s="16" t="s">
        <v>163</v>
      </c>
      <c r="CD485" s="16" t="s">
        <v>163</v>
      </c>
      <c r="CE485" s="16" t="s">
        <v>163</v>
      </c>
      <c r="CF485" s="16" t="s">
        <v>163</v>
      </c>
      <c r="CG485" s="16" t="s">
        <v>163</v>
      </c>
      <c r="CH485" s="16" t="s">
        <v>163</v>
      </c>
      <c r="CI485" s="16" t="s">
        <v>163</v>
      </c>
      <c r="CJ485" s="16" t="s">
        <v>163</v>
      </c>
      <c r="CK485" s="16" t="s">
        <v>163</v>
      </c>
      <c r="CL485" s="16" t="s">
        <v>163</v>
      </c>
      <c r="CM485" s="16" t="s">
        <v>163</v>
      </c>
      <c r="CN485" s="16" t="s">
        <v>163</v>
      </c>
      <c r="CO485" s="16" t="s">
        <v>163</v>
      </c>
      <c r="CP485" s="16" t="s">
        <v>163</v>
      </c>
      <c r="CQ485" s="16" t="s">
        <v>163</v>
      </c>
      <c r="CR485" s="16" t="s">
        <v>163</v>
      </c>
      <c r="CS485" s="16" t="s">
        <v>163</v>
      </c>
      <c r="CT485" s="16" t="s">
        <v>163</v>
      </c>
      <c r="CU485" s="16" t="s">
        <v>163</v>
      </c>
      <c r="CV485" s="16" t="s">
        <v>163</v>
      </c>
      <c r="CW485" s="16" t="s">
        <v>163</v>
      </c>
      <c r="CX485" s="16" t="s">
        <v>163</v>
      </c>
      <c r="CY485" s="16" t="s">
        <v>163</v>
      </c>
      <c r="CZ485" s="16" t="s">
        <v>163</v>
      </c>
      <c r="DA485" s="16" t="s">
        <v>163</v>
      </c>
      <c r="DB485" s="16" t="s">
        <v>163</v>
      </c>
      <c r="DC485" s="16" t="s">
        <v>163</v>
      </c>
      <c r="DD485" s="16" t="s">
        <v>163</v>
      </c>
      <c r="DE485" s="16" t="s">
        <v>163</v>
      </c>
      <c r="DF485" s="16" t="s">
        <v>163</v>
      </c>
      <c r="DG485" s="16" t="s">
        <v>163</v>
      </c>
      <c r="DH485" s="16" t="s">
        <v>163</v>
      </c>
      <c r="DI485" s="16" t="s">
        <v>163</v>
      </c>
      <c r="DJ485" s="16" t="s">
        <v>163</v>
      </c>
      <c r="DK485" s="16" t="s">
        <v>163</v>
      </c>
      <c r="DL485" s="16" t="s">
        <v>163</v>
      </c>
      <c r="DM485" s="16" t="s">
        <v>163</v>
      </c>
      <c r="DN485" s="16" t="s">
        <v>163</v>
      </c>
      <c r="DO485" s="16" t="s">
        <v>163</v>
      </c>
      <c r="DP485" s="16" t="s">
        <v>163</v>
      </c>
      <c r="DQ485" s="16" t="s">
        <v>163</v>
      </c>
      <c r="DR485" s="16" t="s">
        <v>163</v>
      </c>
      <c r="DS485" s="16" t="s">
        <v>163</v>
      </c>
      <c r="DT485" s="16" t="s">
        <v>163</v>
      </c>
      <c r="DU485" s="16" t="s">
        <v>163</v>
      </c>
      <c r="DV485" s="16" t="s">
        <v>163</v>
      </c>
      <c r="DW485" s="16" t="s">
        <v>163</v>
      </c>
      <c r="DX485" s="16" t="s">
        <v>163</v>
      </c>
      <c r="DY485" s="16" t="s">
        <v>163</v>
      </c>
      <c r="DZ485" s="16" t="s">
        <v>163</v>
      </c>
      <c r="EA485" s="16" t="s">
        <v>163</v>
      </c>
      <c r="EB485" s="16" t="s">
        <v>163</v>
      </c>
      <c r="EC485" s="16" t="s">
        <v>163</v>
      </c>
      <c r="ED485" s="16" t="s">
        <v>163</v>
      </c>
      <c r="EE485" s="16" t="s">
        <v>163</v>
      </c>
      <c r="EF485" s="16" t="s">
        <v>163</v>
      </c>
      <c r="EG485" s="16" t="s">
        <v>163</v>
      </c>
      <c r="EH485" s="16" t="s">
        <v>163</v>
      </c>
      <c r="EI485">
        <v>6</v>
      </c>
      <c r="EJ485" t="s">
        <v>163</v>
      </c>
      <c r="EK485">
        <v>6</v>
      </c>
      <c r="EL485" t="s">
        <v>163</v>
      </c>
      <c r="EM485" t="s">
        <v>163</v>
      </c>
      <c r="EN485" t="s">
        <v>163</v>
      </c>
      <c r="EO485" t="s">
        <v>163</v>
      </c>
      <c r="EP485" t="s">
        <v>163</v>
      </c>
      <c r="EQ485" t="s">
        <v>163</v>
      </c>
      <c r="ER485" t="s">
        <v>163</v>
      </c>
      <c r="ES485" t="s">
        <v>163</v>
      </c>
      <c r="ET485" t="s">
        <v>163</v>
      </c>
      <c r="EU485">
        <v>3</v>
      </c>
      <c r="EV485">
        <v>1943</v>
      </c>
      <c r="EW485">
        <v>1</v>
      </c>
      <c r="EX485" t="s">
        <v>341</v>
      </c>
      <c r="EY485" t="s">
        <v>347</v>
      </c>
      <c r="EZ485" t="s">
        <v>334</v>
      </c>
      <c r="FA485" t="s">
        <v>163</v>
      </c>
      <c r="FB485" t="s">
        <v>163</v>
      </c>
      <c r="FC485" t="s">
        <v>163</v>
      </c>
      <c r="FD485" t="s">
        <v>163</v>
      </c>
      <c r="FE485" t="s">
        <v>163</v>
      </c>
      <c r="FF485">
        <v>2</v>
      </c>
      <c r="FG485" t="s">
        <v>163</v>
      </c>
      <c r="FH485" t="s">
        <v>163</v>
      </c>
      <c r="FI485">
        <v>1</v>
      </c>
      <c r="FJ485" t="s">
        <v>163</v>
      </c>
      <c r="FK485">
        <f t="shared" si="14"/>
        <v>0</v>
      </c>
      <c r="FL485">
        <f t="shared" si="15"/>
        <v>0</v>
      </c>
    </row>
    <row r="486" spans="1:168" x14ac:dyDescent="0.25">
      <c r="A486">
        <v>485</v>
      </c>
      <c r="B486" t="s">
        <v>256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 t="s">
        <v>259</v>
      </c>
      <c r="J486" t="s">
        <v>245</v>
      </c>
      <c r="K486" t="s">
        <v>237</v>
      </c>
      <c r="L486" t="s">
        <v>259</v>
      </c>
      <c r="M486">
        <v>1</v>
      </c>
      <c r="N486">
        <v>1</v>
      </c>
      <c r="O486">
        <v>2</v>
      </c>
      <c r="P486">
        <v>2</v>
      </c>
      <c r="Q486">
        <v>0</v>
      </c>
      <c r="R486">
        <v>1</v>
      </c>
      <c r="S486" t="s">
        <v>163</v>
      </c>
      <c r="T486">
        <v>100</v>
      </c>
      <c r="U486">
        <v>0</v>
      </c>
      <c r="V486">
        <v>0</v>
      </c>
      <c r="W486" t="s">
        <v>310</v>
      </c>
      <c r="X486" t="s">
        <v>310</v>
      </c>
      <c r="Y486" t="s">
        <v>313</v>
      </c>
      <c r="Z486" t="s">
        <v>310</v>
      </c>
      <c r="AA486" t="s">
        <v>311</v>
      </c>
      <c r="AB486" t="s">
        <v>311</v>
      </c>
      <c r="AC486" t="s">
        <v>311</v>
      </c>
      <c r="AD486" t="s">
        <v>313</v>
      </c>
      <c r="AE486" t="s">
        <v>310</v>
      </c>
      <c r="AF486" t="s">
        <v>316</v>
      </c>
      <c r="AG486" t="s">
        <v>316</v>
      </c>
      <c r="AH486" t="s">
        <v>316</v>
      </c>
      <c r="AI486" t="s">
        <v>316</v>
      </c>
      <c r="AJ486" t="s">
        <v>315</v>
      </c>
      <c r="AK486" t="s">
        <v>315</v>
      </c>
      <c r="AL486" t="s">
        <v>315</v>
      </c>
      <c r="AM486" t="s">
        <v>306</v>
      </c>
      <c r="AN486" t="s">
        <v>306</v>
      </c>
      <c r="AO486" t="s">
        <v>319</v>
      </c>
      <c r="AP486">
        <v>1.95</v>
      </c>
      <c r="AQ486" t="s">
        <v>322</v>
      </c>
      <c r="AR486">
        <v>1.95</v>
      </c>
      <c r="AS486" t="s">
        <v>163</v>
      </c>
      <c r="AT486" t="s">
        <v>322</v>
      </c>
      <c r="AU486" t="s">
        <v>326</v>
      </c>
      <c r="AV486" t="s">
        <v>163</v>
      </c>
      <c r="AW486" t="s">
        <v>163</v>
      </c>
      <c r="AX486" t="s">
        <v>163</v>
      </c>
      <c r="AY486">
        <v>2</v>
      </c>
      <c r="AZ486">
        <v>1</v>
      </c>
      <c r="BA486">
        <v>1</v>
      </c>
      <c r="BB486" t="s">
        <v>163</v>
      </c>
      <c r="BC486" t="s">
        <v>163</v>
      </c>
      <c r="BD486" t="s">
        <v>163</v>
      </c>
      <c r="BE486" t="s">
        <v>163</v>
      </c>
      <c r="BF486" t="s">
        <v>163</v>
      </c>
      <c r="BG486" t="s">
        <v>163</v>
      </c>
      <c r="BH486" t="s">
        <v>163</v>
      </c>
      <c r="BI486" t="s">
        <v>163</v>
      </c>
      <c r="BJ486" t="s">
        <v>163</v>
      </c>
      <c r="BK486" t="s">
        <v>163</v>
      </c>
      <c r="BL486" t="s">
        <v>163</v>
      </c>
      <c r="BM486" t="s">
        <v>163</v>
      </c>
      <c r="BN486" t="s">
        <v>163</v>
      </c>
      <c r="BO486" t="s">
        <v>163</v>
      </c>
      <c r="BP486" t="s">
        <v>163</v>
      </c>
      <c r="BQ486" t="s">
        <v>163</v>
      </c>
      <c r="BR486" s="16">
        <v>1</v>
      </c>
      <c r="BS486" s="16">
        <v>2</v>
      </c>
      <c r="BT486" s="16">
        <v>1</v>
      </c>
      <c r="BU486" s="16">
        <v>1</v>
      </c>
      <c r="BV486" s="16" t="s">
        <v>166</v>
      </c>
      <c r="BW486" s="16">
        <v>2</v>
      </c>
      <c r="BX486" s="16" t="s">
        <v>163</v>
      </c>
      <c r="BY486" s="16" t="s">
        <v>163</v>
      </c>
      <c r="BZ486" s="16">
        <v>315</v>
      </c>
      <c r="CA486" s="16" t="s">
        <v>163</v>
      </c>
      <c r="CB486" s="16" t="s">
        <v>163</v>
      </c>
      <c r="CC486" s="16" t="s">
        <v>163</v>
      </c>
      <c r="CD486" s="16" t="s">
        <v>163</v>
      </c>
      <c r="CE486" s="16" t="s">
        <v>163</v>
      </c>
      <c r="CF486" s="16" t="s">
        <v>163</v>
      </c>
      <c r="CG486" s="16" t="s">
        <v>163</v>
      </c>
      <c r="CH486" s="16" t="s">
        <v>163</v>
      </c>
      <c r="CI486" s="16" t="s">
        <v>163</v>
      </c>
      <c r="CJ486" s="16" t="s">
        <v>163</v>
      </c>
      <c r="CK486" s="16">
        <v>315</v>
      </c>
      <c r="CL486" s="16" t="s">
        <v>260</v>
      </c>
      <c r="CM486" s="16">
        <v>1</v>
      </c>
      <c r="CN486" s="16">
        <v>1</v>
      </c>
      <c r="CO486" s="16">
        <v>10</v>
      </c>
      <c r="CP486" s="16" t="s">
        <v>163</v>
      </c>
      <c r="CQ486" s="16" t="s">
        <v>163</v>
      </c>
      <c r="CR486" s="16" t="s">
        <v>163</v>
      </c>
      <c r="CS486" s="16" t="s">
        <v>163</v>
      </c>
      <c r="CT486" s="16" t="s">
        <v>163</v>
      </c>
      <c r="CU486" s="16" t="s">
        <v>163</v>
      </c>
      <c r="CV486" s="16" t="s">
        <v>163</v>
      </c>
      <c r="CW486" s="16" t="s">
        <v>163</v>
      </c>
      <c r="CX486" s="16" t="s">
        <v>163</v>
      </c>
      <c r="CY486" s="16" t="s">
        <v>163</v>
      </c>
      <c r="CZ486" s="16" t="s">
        <v>163</v>
      </c>
      <c r="DA486" s="16" t="s">
        <v>163</v>
      </c>
      <c r="DB486" s="16" t="s">
        <v>163</v>
      </c>
      <c r="DC486" s="16" t="s">
        <v>163</v>
      </c>
      <c r="DD486" s="16" t="s">
        <v>163</v>
      </c>
      <c r="DE486" s="16">
        <v>315</v>
      </c>
      <c r="DF486" s="16" t="s">
        <v>260</v>
      </c>
      <c r="DG486" s="16">
        <v>1</v>
      </c>
      <c r="DH486" s="16">
        <v>1</v>
      </c>
      <c r="DI486" s="16">
        <v>10</v>
      </c>
      <c r="DJ486" s="16" t="s">
        <v>163</v>
      </c>
      <c r="DK486" s="16" t="s">
        <v>163</v>
      </c>
      <c r="DL486" s="16" t="s">
        <v>163</v>
      </c>
      <c r="DM486" s="16" t="s">
        <v>163</v>
      </c>
      <c r="DN486" s="16" t="s">
        <v>163</v>
      </c>
      <c r="DO486" s="16">
        <v>315</v>
      </c>
      <c r="DP486" s="16" t="s">
        <v>260</v>
      </c>
      <c r="DQ486" s="16">
        <v>1</v>
      </c>
      <c r="DR486" s="16">
        <v>1</v>
      </c>
      <c r="DS486" s="16">
        <v>10</v>
      </c>
      <c r="DT486" s="16" t="s">
        <v>163</v>
      </c>
      <c r="DU486" s="16" t="s">
        <v>163</v>
      </c>
      <c r="DV486" s="16" t="s">
        <v>163</v>
      </c>
      <c r="DW486" s="16" t="s">
        <v>163</v>
      </c>
      <c r="DX486" s="16" t="s">
        <v>163</v>
      </c>
      <c r="DY486" s="16" t="s">
        <v>163</v>
      </c>
      <c r="DZ486" s="16" t="s">
        <v>163</v>
      </c>
      <c r="EA486" s="16" t="s">
        <v>163</v>
      </c>
      <c r="EB486" s="16" t="s">
        <v>163</v>
      </c>
      <c r="EC486" s="16" t="s">
        <v>163</v>
      </c>
      <c r="ED486" s="16" t="s">
        <v>163</v>
      </c>
      <c r="EE486" s="16" t="s">
        <v>163</v>
      </c>
      <c r="EF486" s="16" t="s">
        <v>163</v>
      </c>
      <c r="EG486" s="16" t="s">
        <v>163</v>
      </c>
      <c r="EH486" s="16" t="s">
        <v>163</v>
      </c>
      <c r="EI486">
        <v>6</v>
      </c>
      <c r="EJ486" t="s">
        <v>163</v>
      </c>
      <c r="EK486">
        <v>5</v>
      </c>
      <c r="EL486">
        <v>4</v>
      </c>
      <c r="EM486">
        <v>16</v>
      </c>
      <c r="EN486">
        <v>16</v>
      </c>
      <c r="EO486">
        <v>14</v>
      </c>
      <c r="EP486">
        <v>13</v>
      </c>
      <c r="EQ486" t="s">
        <v>163</v>
      </c>
      <c r="ER486" t="s">
        <v>163</v>
      </c>
      <c r="ES486" t="s">
        <v>163</v>
      </c>
      <c r="ET486" t="s">
        <v>163</v>
      </c>
      <c r="EU486">
        <v>3</v>
      </c>
      <c r="EV486">
        <v>1994</v>
      </c>
      <c r="EW486">
        <v>1</v>
      </c>
      <c r="EX486" t="s">
        <v>341</v>
      </c>
      <c r="EY486" t="s">
        <v>347</v>
      </c>
      <c r="EZ486" t="s">
        <v>334</v>
      </c>
      <c r="FA486">
        <v>1</v>
      </c>
      <c r="FB486" t="s">
        <v>163</v>
      </c>
      <c r="FC486" t="s">
        <v>163</v>
      </c>
      <c r="FD486" t="s">
        <v>163</v>
      </c>
      <c r="FE486" t="s">
        <v>163</v>
      </c>
      <c r="FF486">
        <v>2</v>
      </c>
      <c r="FG486" t="s">
        <v>163</v>
      </c>
      <c r="FH486" t="s">
        <v>163</v>
      </c>
      <c r="FI486" t="s">
        <v>163</v>
      </c>
      <c r="FJ486" t="s">
        <v>163</v>
      </c>
      <c r="FK486">
        <f t="shared" si="14"/>
        <v>1</v>
      </c>
      <c r="FL486">
        <f t="shared" si="15"/>
        <v>0</v>
      </c>
    </row>
    <row r="487" spans="1:168" x14ac:dyDescent="0.25">
      <c r="A487">
        <v>486</v>
      </c>
      <c r="B487" t="s">
        <v>256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40201</v>
      </c>
      <c r="J487" t="s">
        <v>245</v>
      </c>
      <c r="K487" t="s">
        <v>237</v>
      </c>
      <c r="L487" t="s">
        <v>252</v>
      </c>
      <c r="M487">
        <v>1</v>
      </c>
      <c r="N487">
        <v>1</v>
      </c>
      <c r="O487">
        <v>4</v>
      </c>
      <c r="P487">
        <v>4</v>
      </c>
      <c r="Q487">
        <v>0</v>
      </c>
      <c r="R487">
        <v>1</v>
      </c>
      <c r="S487" t="s">
        <v>163</v>
      </c>
      <c r="T487">
        <v>0</v>
      </c>
      <c r="U487">
        <v>0</v>
      </c>
      <c r="V487">
        <v>100</v>
      </c>
      <c r="W487" t="s">
        <v>313</v>
      </c>
      <c r="X487" t="s">
        <v>310</v>
      </c>
      <c r="Y487" t="s">
        <v>310</v>
      </c>
      <c r="Z487" t="s">
        <v>310</v>
      </c>
      <c r="AA487" t="s">
        <v>310</v>
      </c>
      <c r="AB487" t="s">
        <v>310</v>
      </c>
      <c r="AC487" t="s">
        <v>308</v>
      </c>
      <c r="AD487" t="s">
        <v>310</v>
      </c>
      <c r="AE487" t="s">
        <v>310</v>
      </c>
      <c r="AF487" t="s">
        <v>306</v>
      </c>
      <c r="AG487" t="s">
        <v>306</v>
      </c>
      <c r="AH487" t="s">
        <v>306</v>
      </c>
      <c r="AI487" t="s">
        <v>306</v>
      </c>
      <c r="AJ487" t="s">
        <v>306</v>
      </c>
      <c r="AK487" t="s">
        <v>306</v>
      </c>
      <c r="AL487" t="s">
        <v>315</v>
      </c>
      <c r="AM487" t="s">
        <v>306</v>
      </c>
      <c r="AN487" t="s">
        <v>306</v>
      </c>
      <c r="AO487" t="s">
        <v>163</v>
      </c>
      <c r="AP487" t="s">
        <v>163</v>
      </c>
      <c r="AQ487" t="s">
        <v>163</v>
      </c>
      <c r="AR487" t="s">
        <v>163</v>
      </c>
      <c r="AS487" t="s">
        <v>163</v>
      </c>
      <c r="AT487" t="s">
        <v>325</v>
      </c>
      <c r="AU487" t="s">
        <v>325</v>
      </c>
      <c r="AV487" t="s">
        <v>163</v>
      </c>
      <c r="AW487" t="s">
        <v>163</v>
      </c>
      <c r="AX487" t="s">
        <v>163</v>
      </c>
      <c r="AY487" t="s">
        <v>163</v>
      </c>
      <c r="AZ487" t="s">
        <v>163</v>
      </c>
      <c r="BA487" t="s">
        <v>163</v>
      </c>
      <c r="BB487" t="s">
        <v>163</v>
      </c>
      <c r="BC487" t="s">
        <v>163</v>
      </c>
      <c r="BD487" t="s">
        <v>163</v>
      </c>
      <c r="BE487" t="s">
        <v>163</v>
      </c>
      <c r="BF487" t="s">
        <v>163</v>
      </c>
      <c r="BG487" t="s">
        <v>163</v>
      </c>
      <c r="BH487">
        <v>3</v>
      </c>
      <c r="BI487" t="s">
        <v>163</v>
      </c>
      <c r="BJ487" t="s">
        <v>163</v>
      </c>
      <c r="BK487" t="s">
        <v>163</v>
      </c>
      <c r="BL487" t="s">
        <v>163</v>
      </c>
      <c r="BM487">
        <v>3</v>
      </c>
      <c r="BN487" t="s">
        <v>163</v>
      </c>
      <c r="BO487" t="s">
        <v>163</v>
      </c>
      <c r="BP487" t="s">
        <v>163</v>
      </c>
      <c r="BQ487" t="s">
        <v>163</v>
      </c>
      <c r="BR487" s="16">
        <v>2</v>
      </c>
      <c r="BS487" s="16">
        <v>0</v>
      </c>
      <c r="BT487" s="16">
        <v>0</v>
      </c>
      <c r="BU487" s="16">
        <v>2</v>
      </c>
      <c r="BV487" s="16">
        <v>0</v>
      </c>
      <c r="BW487" s="16">
        <v>0</v>
      </c>
      <c r="BX487" s="16" t="s">
        <v>163</v>
      </c>
      <c r="BY487" s="16" t="s">
        <v>163</v>
      </c>
      <c r="BZ487" s="16" t="s">
        <v>163</v>
      </c>
      <c r="CA487" s="16" t="s">
        <v>163</v>
      </c>
      <c r="CB487" s="16" t="s">
        <v>163</v>
      </c>
      <c r="CC487" s="16" t="s">
        <v>163</v>
      </c>
      <c r="CD487" s="16" t="s">
        <v>163</v>
      </c>
      <c r="CE487" s="16" t="s">
        <v>163</v>
      </c>
      <c r="CF487" s="16" t="s">
        <v>163</v>
      </c>
      <c r="CG487" s="16" t="s">
        <v>163</v>
      </c>
      <c r="CH487" s="16" t="s">
        <v>163</v>
      </c>
      <c r="CI487" s="16" t="s">
        <v>163</v>
      </c>
      <c r="CJ487" s="16" t="s">
        <v>163</v>
      </c>
      <c r="CK487" s="16" t="s">
        <v>163</v>
      </c>
      <c r="CL487" s="16" t="s">
        <v>163</v>
      </c>
      <c r="CM487" s="16" t="s">
        <v>163</v>
      </c>
      <c r="CN487" s="16" t="s">
        <v>163</v>
      </c>
      <c r="CO487" s="16" t="s">
        <v>163</v>
      </c>
      <c r="CP487" s="16" t="s">
        <v>163</v>
      </c>
      <c r="CQ487" s="16" t="s">
        <v>163</v>
      </c>
      <c r="CR487" s="16" t="s">
        <v>163</v>
      </c>
      <c r="CS487" s="16" t="s">
        <v>163</v>
      </c>
      <c r="CT487" s="16" t="s">
        <v>163</v>
      </c>
      <c r="CU487" s="16" t="s">
        <v>163</v>
      </c>
      <c r="CV487" s="16" t="s">
        <v>163</v>
      </c>
      <c r="CW487" s="16" t="s">
        <v>163</v>
      </c>
      <c r="CX487" s="16" t="s">
        <v>163</v>
      </c>
      <c r="CY487" s="16" t="s">
        <v>163</v>
      </c>
      <c r="CZ487" s="16" t="s">
        <v>163</v>
      </c>
      <c r="DA487" s="16" t="s">
        <v>163</v>
      </c>
      <c r="DB487" s="16" t="s">
        <v>163</v>
      </c>
      <c r="DC487" s="16" t="s">
        <v>163</v>
      </c>
      <c r="DD487" s="16" t="s">
        <v>163</v>
      </c>
      <c r="DE487" s="16" t="s">
        <v>163</v>
      </c>
      <c r="DF487" s="16" t="s">
        <v>163</v>
      </c>
      <c r="DG487" s="16" t="s">
        <v>163</v>
      </c>
      <c r="DH487" s="16" t="s">
        <v>163</v>
      </c>
      <c r="DI487" s="16" t="s">
        <v>163</v>
      </c>
      <c r="DJ487" s="16" t="s">
        <v>163</v>
      </c>
      <c r="DK487" s="16" t="s">
        <v>163</v>
      </c>
      <c r="DL487" s="16" t="s">
        <v>163</v>
      </c>
      <c r="DM487" s="16" t="s">
        <v>163</v>
      </c>
      <c r="DN487" s="16" t="s">
        <v>163</v>
      </c>
      <c r="DO487" s="16" t="s">
        <v>163</v>
      </c>
      <c r="DP487" s="16" t="s">
        <v>163</v>
      </c>
      <c r="DQ487" s="16" t="s">
        <v>163</v>
      </c>
      <c r="DR487" s="16" t="s">
        <v>163</v>
      </c>
      <c r="DS487" s="16" t="s">
        <v>163</v>
      </c>
      <c r="DT487" s="16" t="s">
        <v>163</v>
      </c>
      <c r="DU487" s="16" t="s">
        <v>163</v>
      </c>
      <c r="DV487" s="16" t="s">
        <v>163</v>
      </c>
      <c r="DW487" s="16" t="s">
        <v>163</v>
      </c>
      <c r="DX487" s="16" t="s">
        <v>163</v>
      </c>
      <c r="DY487" s="16" t="s">
        <v>163</v>
      </c>
      <c r="DZ487" s="16" t="s">
        <v>163</v>
      </c>
      <c r="EA487" s="16" t="s">
        <v>163</v>
      </c>
      <c r="EB487" s="16" t="s">
        <v>163</v>
      </c>
      <c r="EC487" s="16" t="s">
        <v>163</v>
      </c>
      <c r="ED487" s="16" t="s">
        <v>163</v>
      </c>
      <c r="EE487" s="16" t="s">
        <v>163</v>
      </c>
      <c r="EF487" s="16" t="s">
        <v>163</v>
      </c>
      <c r="EG487" s="16" t="s">
        <v>163</v>
      </c>
      <c r="EH487" s="16" t="s">
        <v>163</v>
      </c>
      <c r="EI487">
        <v>6</v>
      </c>
      <c r="EJ487" t="s">
        <v>163</v>
      </c>
      <c r="EK487">
        <v>6</v>
      </c>
      <c r="EL487" t="s">
        <v>163</v>
      </c>
      <c r="EM487" t="s">
        <v>163</v>
      </c>
      <c r="EN487" t="s">
        <v>163</v>
      </c>
      <c r="EO487" t="s">
        <v>163</v>
      </c>
      <c r="EP487" t="s">
        <v>163</v>
      </c>
      <c r="EQ487" t="s">
        <v>163</v>
      </c>
      <c r="ER487" t="s">
        <v>163</v>
      </c>
      <c r="ES487" t="s">
        <v>163</v>
      </c>
      <c r="ET487" t="s">
        <v>163</v>
      </c>
      <c r="EU487">
        <v>3</v>
      </c>
      <c r="EV487">
        <v>1967</v>
      </c>
      <c r="EW487">
        <v>1</v>
      </c>
      <c r="EX487" t="s">
        <v>341</v>
      </c>
      <c r="EY487" t="s">
        <v>347</v>
      </c>
      <c r="EZ487" t="s">
        <v>333</v>
      </c>
      <c r="FA487">
        <v>1</v>
      </c>
      <c r="FB487" t="s">
        <v>163</v>
      </c>
      <c r="FC487" t="s">
        <v>163</v>
      </c>
      <c r="FD487" t="s">
        <v>163</v>
      </c>
      <c r="FE487" t="s">
        <v>163</v>
      </c>
      <c r="FF487">
        <v>2</v>
      </c>
      <c r="FG487" t="s">
        <v>163</v>
      </c>
      <c r="FH487" t="s">
        <v>163</v>
      </c>
      <c r="FI487" t="s">
        <v>163</v>
      </c>
      <c r="FJ487" t="s">
        <v>163</v>
      </c>
      <c r="FK487">
        <f t="shared" si="14"/>
        <v>1</v>
      </c>
      <c r="FL487">
        <f t="shared" si="15"/>
        <v>0</v>
      </c>
    </row>
    <row r="488" spans="1:168" x14ac:dyDescent="0.25">
      <c r="A488">
        <v>487</v>
      </c>
      <c r="B488" t="s">
        <v>256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40201</v>
      </c>
      <c r="J488" t="s">
        <v>245</v>
      </c>
      <c r="K488" t="s">
        <v>237</v>
      </c>
      <c r="L488" t="s">
        <v>246</v>
      </c>
      <c r="M488">
        <v>1</v>
      </c>
      <c r="N488">
        <v>1</v>
      </c>
      <c r="O488">
        <v>4</v>
      </c>
      <c r="P488">
        <v>2</v>
      </c>
      <c r="Q488">
        <v>2</v>
      </c>
      <c r="R488">
        <v>1</v>
      </c>
      <c r="S488" t="s">
        <v>163</v>
      </c>
      <c r="T488">
        <v>0</v>
      </c>
      <c r="U488">
        <v>100</v>
      </c>
      <c r="V488">
        <v>0</v>
      </c>
      <c r="W488" t="s">
        <v>310</v>
      </c>
      <c r="X488" t="s">
        <v>310</v>
      </c>
      <c r="Y488" t="s">
        <v>312</v>
      </c>
      <c r="Z488" t="s">
        <v>312</v>
      </c>
      <c r="AA488" t="s">
        <v>311</v>
      </c>
      <c r="AB488" t="s">
        <v>311</v>
      </c>
      <c r="AC488" t="s">
        <v>311</v>
      </c>
      <c r="AD488" t="s">
        <v>312</v>
      </c>
      <c r="AE488" t="s">
        <v>310</v>
      </c>
      <c r="AF488" t="s">
        <v>306</v>
      </c>
      <c r="AG488" t="s">
        <v>306</v>
      </c>
      <c r="AH488" t="s">
        <v>316</v>
      </c>
      <c r="AI488" t="s">
        <v>316</v>
      </c>
      <c r="AJ488" t="s">
        <v>315</v>
      </c>
      <c r="AK488" t="s">
        <v>315</v>
      </c>
      <c r="AL488" t="s">
        <v>315</v>
      </c>
      <c r="AM488" t="s">
        <v>314</v>
      </c>
      <c r="AN488" t="s">
        <v>306</v>
      </c>
      <c r="AO488" t="s">
        <v>318</v>
      </c>
      <c r="AP488">
        <v>1.75</v>
      </c>
      <c r="AQ488" t="s">
        <v>318</v>
      </c>
      <c r="AR488">
        <v>1.75</v>
      </c>
      <c r="AS488">
        <v>1.75</v>
      </c>
      <c r="AT488" t="s">
        <v>318</v>
      </c>
      <c r="AU488" t="s">
        <v>318</v>
      </c>
      <c r="AV488" t="s">
        <v>163</v>
      </c>
      <c r="AW488">
        <v>2</v>
      </c>
      <c r="AX488" t="s">
        <v>163</v>
      </c>
      <c r="AY488" t="s">
        <v>163</v>
      </c>
      <c r="AZ488" t="s">
        <v>163</v>
      </c>
      <c r="BA488" t="s">
        <v>163</v>
      </c>
      <c r="BB488" t="s">
        <v>163</v>
      </c>
      <c r="BC488" t="s">
        <v>163</v>
      </c>
      <c r="BD488" t="s">
        <v>163</v>
      </c>
      <c r="BE488" t="s">
        <v>163</v>
      </c>
      <c r="BF488">
        <v>2</v>
      </c>
      <c r="BG488" t="s">
        <v>163</v>
      </c>
      <c r="BH488" t="s">
        <v>163</v>
      </c>
      <c r="BI488" t="s">
        <v>163</v>
      </c>
      <c r="BJ488" t="s">
        <v>163</v>
      </c>
      <c r="BK488" t="s">
        <v>163</v>
      </c>
      <c r="BL488" t="s">
        <v>163</v>
      </c>
      <c r="BM488" t="s">
        <v>163</v>
      </c>
      <c r="BN488" t="s">
        <v>163</v>
      </c>
      <c r="BO488" t="s">
        <v>163</v>
      </c>
      <c r="BP488" t="s">
        <v>163</v>
      </c>
      <c r="BQ488" t="s">
        <v>163</v>
      </c>
      <c r="BR488" s="16">
        <v>2</v>
      </c>
      <c r="BS488" s="16">
        <v>0</v>
      </c>
      <c r="BT488" s="16">
        <v>0</v>
      </c>
      <c r="BU488" s="16">
        <v>1</v>
      </c>
      <c r="BV488" s="16">
        <v>2</v>
      </c>
      <c r="BW488" s="16">
        <v>1</v>
      </c>
      <c r="BX488" s="16" t="s">
        <v>163</v>
      </c>
      <c r="BY488" s="16" t="s">
        <v>163</v>
      </c>
      <c r="BZ488" s="16" t="s">
        <v>163</v>
      </c>
      <c r="CA488" s="16" t="s">
        <v>163</v>
      </c>
      <c r="CB488" s="16" t="s">
        <v>163</v>
      </c>
      <c r="CC488" s="16" t="s">
        <v>163</v>
      </c>
      <c r="CD488" s="16" t="s">
        <v>163</v>
      </c>
      <c r="CE488" s="16" t="s">
        <v>163</v>
      </c>
      <c r="CF488" s="16" t="s">
        <v>163</v>
      </c>
      <c r="CG488" s="16" t="s">
        <v>163</v>
      </c>
      <c r="CH488" s="16" t="s">
        <v>163</v>
      </c>
      <c r="CI488" s="16" t="s">
        <v>163</v>
      </c>
      <c r="CJ488" s="16" t="s">
        <v>163</v>
      </c>
      <c r="CK488" s="16" t="s">
        <v>163</v>
      </c>
      <c r="CL488" s="16" t="s">
        <v>163</v>
      </c>
      <c r="CM488" s="16" t="s">
        <v>163</v>
      </c>
      <c r="CN488" s="16" t="s">
        <v>163</v>
      </c>
      <c r="CO488" s="16" t="s">
        <v>163</v>
      </c>
      <c r="CP488" s="16" t="s">
        <v>163</v>
      </c>
      <c r="CQ488" s="16" t="s">
        <v>163</v>
      </c>
      <c r="CR488" s="16" t="s">
        <v>163</v>
      </c>
      <c r="CS488" s="16" t="s">
        <v>163</v>
      </c>
      <c r="CT488" s="16" t="s">
        <v>163</v>
      </c>
      <c r="CU488" s="16" t="s">
        <v>163</v>
      </c>
      <c r="CV488" s="16" t="s">
        <v>163</v>
      </c>
      <c r="CW488" s="16" t="s">
        <v>163</v>
      </c>
      <c r="CX488" s="16" t="s">
        <v>163</v>
      </c>
      <c r="CY488" s="16" t="s">
        <v>163</v>
      </c>
      <c r="CZ488" s="16" t="s">
        <v>163</v>
      </c>
      <c r="DA488" s="16" t="s">
        <v>163</v>
      </c>
      <c r="DB488" s="16" t="s">
        <v>163</v>
      </c>
      <c r="DC488" s="16" t="s">
        <v>163</v>
      </c>
      <c r="DD488" s="16" t="s">
        <v>163</v>
      </c>
      <c r="DE488" s="16" t="s">
        <v>163</v>
      </c>
      <c r="DF488" s="16" t="s">
        <v>163</v>
      </c>
      <c r="DG488" s="16" t="s">
        <v>163</v>
      </c>
      <c r="DH488" s="16" t="s">
        <v>163</v>
      </c>
      <c r="DI488" s="16" t="s">
        <v>163</v>
      </c>
      <c r="DJ488" s="16" t="s">
        <v>163</v>
      </c>
      <c r="DK488" s="16" t="s">
        <v>163</v>
      </c>
      <c r="DL488" s="16" t="s">
        <v>163</v>
      </c>
      <c r="DM488" s="16" t="s">
        <v>163</v>
      </c>
      <c r="DN488" s="16" t="s">
        <v>163</v>
      </c>
      <c r="DO488" s="16">
        <v>301</v>
      </c>
      <c r="DP488" s="16" t="s">
        <v>163</v>
      </c>
      <c r="DQ488" s="16">
        <v>1</v>
      </c>
      <c r="DR488" s="16">
        <v>2</v>
      </c>
      <c r="DS488" s="16" t="s">
        <v>163</v>
      </c>
      <c r="DT488" s="16">
        <v>7</v>
      </c>
      <c r="DU488" s="16" t="s">
        <v>163</v>
      </c>
      <c r="DV488" s="16" t="s">
        <v>163</v>
      </c>
      <c r="DW488" s="16" t="s">
        <v>163</v>
      </c>
      <c r="DX488" s="16" t="s">
        <v>163</v>
      </c>
      <c r="DY488" s="16" t="s">
        <v>163</v>
      </c>
      <c r="DZ488" s="16" t="s">
        <v>163</v>
      </c>
      <c r="EA488" s="16" t="s">
        <v>163</v>
      </c>
      <c r="EB488" s="16" t="s">
        <v>163</v>
      </c>
      <c r="EC488" s="16" t="s">
        <v>163</v>
      </c>
      <c r="ED488" s="16" t="s">
        <v>163</v>
      </c>
      <c r="EE488" s="16" t="s">
        <v>163</v>
      </c>
      <c r="EF488" s="16" t="s">
        <v>163</v>
      </c>
      <c r="EG488" s="16" t="s">
        <v>163</v>
      </c>
      <c r="EH488" s="16" t="s">
        <v>163</v>
      </c>
      <c r="EI488">
        <v>6</v>
      </c>
      <c r="EJ488" t="s">
        <v>163</v>
      </c>
      <c r="EK488">
        <v>6</v>
      </c>
      <c r="EL488" t="s">
        <v>163</v>
      </c>
      <c r="EM488" t="s">
        <v>163</v>
      </c>
      <c r="EN488" t="s">
        <v>163</v>
      </c>
      <c r="EO488" t="s">
        <v>163</v>
      </c>
      <c r="EP488" t="s">
        <v>163</v>
      </c>
      <c r="EQ488" t="s">
        <v>163</v>
      </c>
      <c r="ER488" t="s">
        <v>163</v>
      </c>
      <c r="ES488" t="s">
        <v>163</v>
      </c>
      <c r="ET488" t="s">
        <v>163</v>
      </c>
      <c r="EU488">
        <v>4</v>
      </c>
      <c r="EV488">
        <v>1949</v>
      </c>
      <c r="EW488">
        <v>1</v>
      </c>
      <c r="EX488" t="s">
        <v>341</v>
      </c>
      <c r="EY488" t="s">
        <v>347</v>
      </c>
      <c r="EZ488" t="s">
        <v>333</v>
      </c>
      <c r="FA488" t="s">
        <v>163</v>
      </c>
      <c r="FB488" t="s">
        <v>163</v>
      </c>
      <c r="FC488" t="s">
        <v>163</v>
      </c>
      <c r="FD488">
        <v>2</v>
      </c>
      <c r="FE488" t="s">
        <v>163</v>
      </c>
      <c r="FF488" t="s">
        <v>163</v>
      </c>
      <c r="FG488" t="s">
        <v>163</v>
      </c>
      <c r="FH488" t="s">
        <v>163</v>
      </c>
      <c r="FI488">
        <v>1</v>
      </c>
      <c r="FJ488" t="s">
        <v>163</v>
      </c>
      <c r="FK488">
        <f t="shared" si="14"/>
        <v>1</v>
      </c>
      <c r="FL488">
        <f t="shared" si="15"/>
        <v>0</v>
      </c>
    </row>
    <row r="489" spans="1:168" x14ac:dyDescent="0.25">
      <c r="A489">
        <v>488</v>
      </c>
      <c r="B489" t="s">
        <v>256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40402</v>
      </c>
      <c r="J489" t="s">
        <v>245</v>
      </c>
      <c r="K489" t="s">
        <v>237</v>
      </c>
      <c r="L489" t="s">
        <v>251</v>
      </c>
      <c r="M489">
        <v>1</v>
      </c>
      <c r="N489">
        <v>1</v>
      </c>
      <c r="O489">
        <v>10</v>
      </c>
      <c r="P489">
        <v>6</v>
      </c>
      <c r="Q489">
        <v>4</v>
      </c>
      <c r="R489">
        <v>1</v>
      </c>
      <c r="S489" t="s">
        <v>163</v>
      </c>
      <c r="T489">
        <v>100</v>
      </c>
      <c r="U489">
        <v>0</v>
      </c>
      <c r="V489">
        <v>0</v>
      </c>
      <c r="W489" t="s">
        <v>310</v>
      </c>
      <c r="X489" t="s">
        <v>310</v>
      </c>
      <c r="Y489" t="s">
        <v>310</v>
      </c>
      <c r="Z489" t="s">
        <v>310</v>
      </c>
      <c r="AA489" t="s">
        <v>311</v>
      </c>
      <c r="AB489" t="s">
        <v>311</v>
      </c>
      <c r="AC489" t="s">
        <v>311</v>
      </c>
      <c r="AD489" t="s">
        <v>311</v>
      </c>
      <c r="AE489" t="s">
        <v>310</v>
      </c>
      <c r="AF489" t="s">
        <v>306</v>
      </c>
      <c r="AG489" t="s">
        <v>306</v>
      </c>
      <c r="AH489" t="s">
        <v>306</v>
      </c>
      <c r="AI489" t="s">
        <v>306</v>
      </c>
      <c r="AJ489" t="s">
        <v>315</v>
      </c>
      <c r="AK489" t="s">
        <v>315</v>
      </c>
      <c r="AL489" t="s">
        <v>316</v>
      </c>
      <c r="AM489" t="s">
        <v>306</v>
      </c>
      <c r="AN489" t="s">
        <v>306</v>
      </c>
      <c r="AO489" t="s">
        <v>163</v>
      </c>
      <c r="AP489" t="s">
        <v>163</v>
      </c>
      <c r="AQ489" t="s">
        <v>163</v>
      </c>
      <c r="AR489" t="s">
        <v>163</v>
      </c>
      <c r="AS489" t="s">
        <v>163</v>
      </c>
      <c r="AT489" t="s">
        <v>325</v>
      </c>
      <c r="AU489" t="s">
        <v>325</v>
      </c>
      <c r="AV489" t="s">
        <v>163</v>
      </c>
      <c r="AW489" t="s">
        <v>163</v>
      </c>
      <c r="AX489" t="s">
        <v>163</v>
      </c>
      <c r="AY489" t="s">
        <v>163</v>
      </c>
      <c r="AZ489" t="s">
        <v>163</v>
      </c>
      <c r="BA489" t="s">
        <v>163</v>
      </c>
      <c r="BB489" t="s">
        <v>163</v>
      </c>
      <c r="BC489" t="s">
        <v>163</v>
      </c>
      <c r="BD489" t="s">
        <v>163</v>
      </c>
      <c r="BE489" t="s">
        <v>163</v>
      </c>
      <c r="BF489" t="s">
        <v>163</v>
      </c>
      <c r="BG489" t="s">
        <v>163</v>
      </c>
      <c r="BH489">
        <v>3</v>
      </c>
      <c r="BI489" t="s">
        <v>163</v>
      </c>
      <c r="BJ489" t="s">
        <v>163</v>
      </c>
      <c r="BK489" t="s">
        <v>163</v>
      </c>
      <c r="BL489" t="s">
        <v>163</v>
      </c>
      <c r="BM489">
        <v>3</v>
      </c>
      <c r="BN489" t="s">
        <v>163</v>
      </c>
      <c r="BO489" t="s">
        <v>163</v>
      </c>
      <c r="BP489" t="s">
        <v>163</v>
      </c>
      <c r="BQ489" t="s">
        <v>163</v>
      </c>
      <c r="BR489" s="16">
        <v>1</v>
      </c>
      <c r="BS489" s="16" t="s">
        <v>164</v>
      </c>
      <c r="BT489" s="16">
        <v>2</v>
      </c>
      <c r="BU489" s="16">
        <v>1</v>
      </c>
      <c r="BV489" s="16" t="s">
        <v>164</v>
      </c>
      <c r="BW489" s="16">
        <v>2</v>
      </c>
      <c r="BX489" s="16" t="s">
        <v>163</v>
      </c>
      <c r="BY489" s="16" t="s">
        <v>163</v>
      </c>
      <c r="BZ489" s="16">
        <v>301</v>
      </c>
      <c r="CA489" s="16">
        <v>301</v>
      </c>
      <c r="CB489" s="16" t="s">
        <v>163</v>
      </c>
      <c r="CC489" s="16" t="s">
        <v>163</v>
      </c>
      <c r="CD489" s="16" t="s">
        <v>163</v>
      </c>
      <c r="CE489" s="16" t="s">
        <v>163</v>
      </c>
      <c r="CF489" s="16" t="s">
        <v>163</v>
      </c>
      <c r="CG489" s="16" t="s">
        <v>163</v>
      </c>
      <c r="CH489" s="16" t="s">
        <v>163</v>
      </c>
      <c r="CI489" s="16" t="s">
        <v>163</v>
      </c>
      <c r="CJ489" s="16" t="s">
        <v>163</v>
      </c>
      <c r="CK489" s="16">
        <v>301</v>
      </c>
      <c r="CL489" s="16" t="s">
        <v>163</v>
      </c>
      <c r="CM489" s="16">
        <v>1</v>
      </c>
      <c r="CN489" s="16">
        <v>1</v>
      </c>
      <c r="CO489" s="16">
        <v>10</v>
      </c>
      <c r="CP489" s="16" t="s">
        <v>163</v>
      </c>
      <c r="CQ489" s="16" t="s">
        <v>163</v>
      </c>
      <c r="CR489" s="16" t="s">
        <v>163</v>
      </c>
      <c r="CS489" s="16" t="s">
        <v>163</v>
      </c>
      <c r="CT489" s="16" t="s">
        <v>163</v>
      </c>
      <c r="CU489" s="16">
        <v>301</v>
      </c>
      <c r="CV489" s="16" t="s">
        <v>163</v>
      </c>
      <c r="CW489" s="16">
        <v>1</v>
      </c>
      <c r="CX489" s="16">
        <v>1</v>
      </c>
      <c r="CY489" s="16">
        <v>10</v>
      </c>
      <c r="CZ489" s="16" t="s">
        <v>163</v>
      </c>
      <c r="DA489" s="16" t="s">
        <v>163</v>
      </c>
      <c r="DB489" s="16" t="s">
        <v>163</v>
      </c>
      <c r="DC489" s="16" t="s">
        <v>163</v>
      </c>
      <c r="DD489" s="16" t="s">
        <v>163</v>
      </c>
      <c r="DE489" s="16" t="s">
        <v>163</v>
      </c>
      <c r="DF489" s="16" t="s">
        <v>163</v>
      </c>
      <c r="DG489" s="16" t="s">
        <v>163</v>
      </c>
      <c r="DH489" s="16" t="s">
        <v>163</v>
      </c>
      <c r="DI489" s="16" t="s">
        <v>163</v>
      </c>
      <c r="DJ489" s="16" t="s">
        <v>163</v>
      </c>
      <c r="DK489" s="16" t="s">
        <v>163</v>
      </c>
      <c r="DL489" s="16" t="s">
        <v>163</v>
      </c>
      <c r="DM489" s="16" t="s">
        <v>163</v>
      </c>
      <c r="DN489" s="16" t="s">
        <v>163</v>
      </c>
      <c r="DO489" s="16">
        <v>301</v>
      </c>
      <c r="DP489" s="16" t="s">
        <v>163</v>
      </c>
      <c r="DQ489" s="16">
        <v>1</v>
      </c>
      <c r="DR489" s="16">
        <v>1</v>
      </c>
      <c r="DS489" s="16">
        <v>10</v>
      </c>
      <c r="DT489" s="16" t="s">
        <v>163</v>
      </c>
      <c r="DU489" s="16" t="s">
        <v>163</v>
      </c>
      <c r="DV489" s="16" t="s">
        <v>163</v>
      </c>
      <c r="DW489" s="16" t="s">
        <v>163</v>
      </c>
      <c r="DX489" s="16" t="s">
        <v>163</v>
      </c>
      <c r="DY489" s="16">
        <v>301</v>
      </c>
      <c r="DZ489" s="16" t="s">
        <v>163</v>
      </c>
      <c r="EA489" s="16">
        <v>1</v>
      </c>
      <c r="EB489" s="16">
        <v>1</v>
      </c>
      <c r="EC489" s="16">
        <v>10</v>
      </c>
      <c r="ED489" s="16" t="s">
        <v>163</v>
      </c>
      <c r="EE489" s="16" t="s">
        <v>163</v>
      </c>
      <c r="EF489" s="16" t="s">
        <v>163</v>
      </c>
      <c r="EG489" s="16" t="s">
        <v>163</v>
      </c>
      <c r="EH489" s="16" t="s">
        <v>163</v>
      </c>
      <c r="EI489">
        <v>6</v>
      </c>
      <c r="EJ489" t="s">
        <v>163</v>
      </c>
      <c r="EK489">
        <v>5</v>
      </c>
      <c r="EL489">
        <v>3</v>
      </c>
      <c r="EM489">
        <v>16</v>
      </c>
      <c r="EN489">
        <v>16</v>
      </c>
      <c r="EO489">
        <v>16</v>
      </c>
      <c r="EP489">
        <v>11</v>
      </c>
      <c r="EQ489" t="s">
        <v>163</v>
      </c>
      <c r="ER489" t="s">
        <v>163</v>
      </c>
      <c r="ES489" t="s">
        <v>163</v>
      </c>
      <c r="ET489" t="s">
        <v>163</v>
      </c>
      <c r="EU489">
        <v>3</v>
      </c>
      <c r="EV489">
        <v>1939</v>
      </c>
      <c r="EW489">
        <v>1</v>
      </c>
      <c r="EX489" t="s">
        <v>338</v>
      </c>
      <c r="EY489" t="s">
        <v>349</v>
      </c>
      <c r="EZ489" t="s">
        <v>334</v>
      </c>
      <c r="FA489">
        <v>1</v>
      </c>
      <c r="FB489" t="s">
        <v>163</v>
      </c>
      <c r="FC489" t="s">
        <v>163</v>
      </c>
      <c r="FD489" t="s">
        <v>163</v>
      </c>
      <c r="FE489" t="s">
        <v>163</v>
      </c>
      <c r="FF489" t="s">
        <v>163</v>
      </c>
      <c r="FG489" t="s">
        <v>163</v>
      </c>
      <c r="FH489" t="s">
        <v>163</v>
      </c>
      <c r="FI489">
        <v>2</v>
      </c>
      <c r="FJ489" t="s">
        <v>163</v>
      </c>
      <c r="FK489">
        <f t="shared" si="14"/>
        <v>1</v>
      </c>
      <c r="FL489">
        <f t="shared" si="15"/>
        <v>0</v>
      </c>
    </row>
    <row r="490" spans="1:168" x14ac:dyDescent="0.25">
      <c r="A490">
        <v>489</v>
      </c>
      <c r="B490" t="s">
        <v>256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60301</v>
      </c>
      <c r="J490" t="s">
        <v>176</v>
      </c>
      <c r="K490" t="s">
        <v>10</v>
      </c>
      <c r="L490" t="s">
        <v>261</v>
      </c>
      <c r="M490">
        <v>1</v>
      </c>
      <c r="N490">
        <v>1</v>
      </c>
      <c r="O490">
        <v>5</v>
      </c>
      <c r="P490">
        <v>3</v>
      </c>
      <c r="Q490">
        <v>2</v>
      </c>
      <c r="R490">
        <v>1</v>
      </c>
      <c r="S490" t="s">
        <v>163</v>
      </c>
      <c r="T490">
        <v>50</v>
      </c>
      <c r="U490">
        <v>0</v>
      </c>
      <c r="V490">
        <v>50</v>
      </c>
      <c r="W490" t="s">
        <v>312</v>
      </c>
      <c r="X490" t="s">
        <v>312</v>
      </c>
      <c r="Y490" t="s">
        <v>313</v>
      </c>
      <c r="Z490" t="s">
        <v>313</v>
      </c>
      <c r="AA490" t="s">
        <v>312</v>
      </c>
      <c r="AB490" t="s">
        <v>312</v>
      </c>
      <c r="AC490" t="s">
        <v>312</v>
      </c>
      <c r="AD490" t="s">
        <v>313</v>
      </c>
      <c r="AE490" t="s">
        <v>310</v>
      </c>
      <c r="AF490" t="s">
        <v>316</v>
      </c>
      <c r="AG490" t="s">
        <v>316</v>
      </c>
      <c r="AH490" t="s">
        <v>306</v>
      </c>
      <c r="AI490" t="s">
        <v>306</v>
      </c>
      <c r="AJ490" t="s">
        <v>316</v>
      </c>
      <c r="AK490" t="s">
        <v>316</v>
      </c>
      <c r="AL490" t="s">
        <v>316</v>
      </c>
      <c r="AM490" t="s">
        <v>306</v>
      </c>
      <c r="AN490" t="s">
        <v>306</v>
      </c>
      <c r="AO490" t="s">
        <v>163</v>
      </c>
      <c r="AP490" t="s">
        <v>163</v>
      </c>
      <c r="AQ490" t="s">
        <v>163</v>
      </c>
      <c r="AR490" t="s">
        <v>163</v>
      </c>
      <c r="AS490" t="s">
        <v>163</v>
      </c>
      <c r="AT490" t="s">
        <v>318</v>
      </c>
      <c r="AU490" t="s">
        <v>318</v>
      </c>
      <c r="AV490" t="s">
        <v>163</v>
      </c>
      <c r="AW490" t="s">
        <v>163</v>
      </c>
      <c r="AX490" t="s">
        <v>163</v>
      </c>
      <c r="AY490" t="s">
        <v>163</v>
      </c>
      <c r="AZ490" t="s">
        <v>163</v>
      </c>
      <c r="BA490" t="s">
        <v>163</v>
      </c>
      <c r="BB490" t="s">
        <v>163</v>
      </c>
      <c r="BC490" t="s">
        <v>163</v>
      </c>
      <c r="BD490" t="s">
        <v>163</v>
      </c>
      <c r="BE490" t="s">
        <v>163</v>
      </c>
      <c r="BF490" t="s">
        <v>163</v>
      </c>
      <c r="BG490" t="s">
        <v>163</v>
      </c>
      <c r="BH490">
        <v>1</v>
      </c>
      <c r="BI490" t="s">
        <v>163</v>
      </c>
      <c r="BJ490" t="s">
        <v>163</v>
      </c>
      <c r="BK490" t="s">
        <v>163</v>
      </c>
      <c r="BL490">
        <v>1</v>
      </c>
      <c r="BM490">
        <v>1</v>
      </c>
      <c r="BN490">
        <v>2</v>
      </c>
      <c r="BO490" t="s">
        <v>163</v>
      </c>
      <c r="BP490" t="s">
        <v>163</v>
      </c>
      <c r="BQ490" t="s">
        <v>163</v>
      </c>
      <c r="BR490" s="16">
        <v>1</v>
      </c>
      <c r="BS490" s="16">
        <v>3</v>
      </c>
      <c r="BT490" s="16">
        <v>1</v>
      </c>
      <c r="BU490" s="16">
        <v>1</v>
      </c>
      <c r="BV490" s="16">
        <v>2</v>
      </c>
      <c r="BW490" s="16">
        <v>1</v>
      </c>
      <c r="BX490" s="16" t="s">
        <v>163</v>
      </c>
      <c r="BY490" s="16" t="s">
        <v>163</v>
      </c>
      <c r="BZ490" s="16" t="s">
        <v>163</v>
      </c>
      <c r="CA490" s="16">
        <v>310</v>
      </c>
      <c r="CB490" s="16" t="s">
        <v>163</v>
      </c>
      <c r="CC490" s="16" t="s">
        <v>163</v>
      </c>
      <c r="CD490" s="16" t="s">
        <v>163</v>
      </c>
      <c r="CE490" s="16" t="s">
        <v>163</v>
      </c>
      <c r="CF490" s="16" t="s">
        <v>163</v>
      </c>
      <c r="CG490" s="16" t="s">
        <v>163</v>
      </c>
      <c r="CH490" s="16" t="s">
        <v>163</v>
      </c>
      <c r="CI490" s="16" t="s">
        <v>163</v>
      </c>
      <c r="CJ490" s="16" t="s">
        <v>163</v>
      </c>
      <c r="CK490" s="16" t="s">
        <v>163</v>
      </c>
      <c r="CL490" s="16" t="s">
        <v>163</v>
      </c>
      <c r="CM490" s="16" t="s">
        <v>163</v>
      </c>
      <c r="CN490" s="16" t="s">
        <v>163</v>
      </c>
      <c r="CO490" s="16" t="s">
        <v>163</v>
      </c>
      <c r="CP490" s="16" t="s">
        <v>163</v>
      </c>
      <c r="CQ490" s="16" t="s">
        <v>163</v>
      </c>
      <c r="CR490" s="16" t="s">
        <v>163</v>
      </c>
      <c r="CS490" s="16" t="s">
        <v>163</v>
      </c>
      <c r="CT490" s="16" t="s">
        <v>163</v>
      </c>
      <c r="CU490" s="16">
        <v>310</v>
      </c>
      <c r="CV490" s="16" t="s">
        <v>163</v>
      </c>
      <c r="CW490" s="16">
        <v>2</v>
      </c>
      <c r="CX490" s="16">
        <v>3</v>
      </c>
      <c r="CY490" s="16" t="s">
        <v>163</v>
      </c>
      <c r="CZ490" s="16" t="s">
        <v>163</v>
      </c>
      <c r="DA490" s="16">
        <v>6</v>
      </c>
      <c r="DB490" s="16" t="s">
        <v>163</v>
      </c>
      <c r="DC490" s="16" t="s">
        <v>163</v>
      </c>
      <c r="DD490" s="16" t="s">
        <v>163</v>
      </c>
      <c r="DE490" s="16" t="s">
        <v>163</v>
      </c>
      <c r="DF490" s="16" t="s">
        <v>163</v>
      </c>
      <c r="DG490" s="16" t="s">
        <v>163</v>
      </c>
      <c r="DH490" s="16" t="s">
        <v>163</v>
      </c>
      <c r="DI490" s="16" t="s">
        <v>163</v>
      </c>
      <c r="DJ490" s="16" t="s">
        <v>163</v>
      </c>
      <c r="DK490" s="16" t="s">
        <v>163</v>
      </c>
      <c r="DL490" s="16" t="s">
        <v>163</v>
      </c>
      <c r="DM490" s="16" t="s">
        <v>163</v>
      </c>
      <c r="DN490" s="16" t="s">
        <v>163</v>
      </c>
      <c r="DO490" s="16">
        <v>301</v>
      </c>
      <c r="DP490" s="16" t="s">
        <v>163</v>
      </c>
      <c r="DQ490" s="16">
        <v>1</v>
      </c>
      <c r="DR490" s="16">
        <v>3</v>
      </c>
      <c r="DS490" s="16" t="s">
        <v>163</v>
      </c>
      <c r="DT490" s="16" t="s">
        <v>163</v>
      </c>
      <c r="DU490" s="16" t="s">
        <v>163</v>
      </c>
      <c r="DV490" s="16" t="s">
        <v>163</v>
      </c>
      <c r="DW490" s="16" t="s">
        <v>163</v>
      </c>
      <c r="DX490" s="16" t="s">
        <v>163</v>
      </c>
      <c r="DY490" s="16" t="s">
        <v>163</v>
      </c>
      <c r="DZ490" s="16" t="s">
        <v>163</v>
      </c>
      <c r="EA490" s="16" t="s">
        <v>163</v>
      </c>
      <c r="EB490" s="16" t="s">
        <v>163</v>
      </c>
      <c r="EC490" s="16" t="s">
        <v>163</v>
      </c>
      <c r="ED490" s="16" t="s">
        <v>163</v>
      </c>
      <c r="EE490" s="16" t="s">
        <v>163</v>
      </c>
      <c r="EF490" s="16" t="s">
        <v>163</v>
      </c>
      <c r="EG490" s="16" t="s">
        <v>163</v>
      </c>
      <c r="EH490" s="16" t="s">
        <v>163</v>
      </c>
      <c r="EI490">
        <v>5</v>
      </c>
      <c r="EJ490">
        <v>2</v>
      </c>
      <c r="EK490" t="s">
        <v>163</v>
      </c>
      <c r="EL490">
        <v>4</v>
      </c>
      <c r="EM490">
        <v>14</v>
      </c>
      <c r="EN490">
        <v>14</v>
      </c>
      <c r="EO490">
        <v>14</v>
      </c>
      <c r="EP490">
        <v>15</v>
      </c>
      <c r="EQ490">
        <v>21</v>
      </c>
      <c r="ER490" t="s">
        <v>163</v>
      </c>
      <c r="ES490" t="s">
        <v>262</v>
      </c>
      <c r="ET490" t="s">
        <v>163</v>
      </c>
      <c r="EU490">
        <v>3</v>
      </c>
      <c r="EV490">
        <v>1956</v>
      </c>
      <c r="EW490">
        <v>1</v>
      </c>
      <c r="EX490" t="s">
        <v>338</v>
      </c>
      <c r="EY490" t="s">
        <v>348</v>
      </c>
      <c r="EZ490" t="s">
        <v>334</v>
      </c>
      <c r="FA490">
        <v>1</v>
      </c>
      <c r="FB490">
        <v>2</v>
      </c>
      <c r="FC490" t="s">
        <v>163</v>
      </c>
      <c r="FD490" t="s">
        <v>163</v>
      </c>
      <c r="FE490" t="s">
        <v>163</v>
      </c>
      <c r="FF490">
        <v>3</v>
      </c>
      <c r="FG490" t="s">
        <v>163</v>
      </c>
      <c r="FH490" t="s">
        <v>163</v>
      </c>
      <c r="FI490" t="s">
        <v>163</v>
      </c>
      <c r="FJ490" t="s">
        <v>163</v>
      </c>
      <c r="FK490">
        <f t="shared" si="14"/>
        <v>0</v>
      </c>
      <c r="FL490">
        <f t="shared" si="15"/>
        <v>0</v>
      </c>
    </row>
    <row r="491" spans="1:168" x14ac:dyDescent="0.25">
      <c r="A491">
        <v>490</v>
      </c>
      <c r="B491" t="s">
        <v>256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60301</v>
      </c>
      <c r="J491" t="s">
        <v>176</v>
      </c>
      <c r="K491" t="s">
        <v>10</v>
      </c>
      <c r="L491" t="s">
        <v>261</v>
      </c>
      <c r="M491">
        <v>1</v>
      </c>
      <c r="N491">
        <v>1</v>
      </c>
      <c r="O491">
        <v>5</v>
      </c>
      <c r="P491">
        <v>3</v>
      </c>
      <c r="Q491">
        <v>2</v>
      </c>
      <c r="R491">
        <v>1</v>
      </c>
      <c r="S491" t="s">
        <v>163</v>
      </c>
      <c r="T491">
        <v>0</v>
      </c>
      <c r="U491">
        <v>0</v>
      </c>
      <c r="V491">
        <v>100</v>
      </c>
      <c r="W491" t="s">
        <v>310</v>
      </c>
      <c r="X491" t="s">
        <v>310</v>
      </c>
      <c r="Y491" t="s">
        <v>310</v>
      </c>
      <c r="Z491" t="s">
        <v>310</v>
      </c>
      <c r="AA491" t="s">
        <v>311</v>
      </c>
      <c r="AB491" t="s">
        <v>311</v>
      </c>
      <c r="AC491" t="s">
        <v>311</v>
      </c>
      <c r="AD491" t="s">
        <v>310</v>
      </c>
      <c r="AE491" t="s">
        <v>310</v>
      </c>
      <c r="AF491" t="s">
        <v>316</v>
      </c>
      <c r="AG491" t="s">
        <v>316</v>
      </c>
      <c r="AH491" t="s">
        <v>306</v>
      </c>
      <c r="AI491" t="s">
        <v>306</v>
      </c>
      <c r="AJ491" t="s">
        <v>315</v>
      </c>
      <c r="AK491" t="s">
        <v>315</v>
      </c>
      <c r="AL491" t="s">
        <v>315</v>
      </c>
      <c r="AM491" t="s">
        <v>306</v>
      </c>
      <c r="AN491" t="s">
        <v>306</v>
      </c>
      <c r="AO491" t="s">
        <v>163</v>
      </c>
      <c r="AP491" t="s">
        <v>163</v>
      </c>
      <c r="AQ491" t="s">
        <v>163</v>
      </c>
      <c r="AR491" t="s">
        <v>163</v>
      </c>
      <c r="AS491" t="s">
        <v>163</v>
      </c>
      <c r="AT491" t="s">
        <v>322</v>
      </c>
      <c r="AU491" t="s">
        <v>322</v>
      </c>
      <c r="AV491" t="s">
        <v>163</v>
      </c>
      <c r="AW491" t="s">
        <v>163</v>
      </c>
      <c r="AX491" t="s">
        <v>163</v>
      </c>
      <c r="AY491" t="s">
        <v>163</v>
      </c>
      <c r="AZ491" t="s">
        <v>163</v>
      </c>
      <c r="BA491" t="s">
        <v>163</v>
      </c>
      <c r="BB491" t="s">
        <v>163</v>
      </c>
      <c r="BC491" t="s">
        <v>163</v>
      </c>
      <c r="BD491" t="s">
        <v>163</v>
      </c>
      <c r="BE491" t="s">
        <v>163</v>
      </c>
      <c r="BF491" t="s">
        <v>163</v>
      </c>
      <c r="BG491" t="s">
        <v>163</v>
      </c>
      <c r="BH491">
        <v>1</v>
      </c>
      <c r="BI491" t="s">
        <v>163</v>
      </c>
      <c r="BJ491" t="s">
        <v>163</v>
      </c>
      <c r="BK491">
        <v>2</v>
      </c>
      <c r="BL491" t="s">
        <v>163</v>
      </c>
      <c r="BM491">
        <v>1</v>
      </c>
      <c r="BN491" t="s">
        <v>163</v>
      </c>
      <c r="BO491">
        <v>2</v>
      </c>
      <c r="BP491" t="s">
        <v>163</v>
      </c>
      <c r="BQ491" t="s">
        <v>163</v>
      </c>
      <c r="BR491" s="16">
        <v>2</v>
      </c>
      <c r="BS491" s="16">
        <v>0</v>
      </c>
      <c r="BT491" s="16">
        <v>0</v>
      </c>
      <c r="BU491" s="16">
        <v>2</v>
      </c>
      <c r="BV491" s="16">
        <v>0</v>
      </c>
      <c r="BW491" s="16">
        <v>0</v>
      </c>
      <c r="BX491" s="16" t="s">
        <v>163</v>
      </c>
      <c r="BY491" s="16" t="s">
        <v>163</v>
      </c>
      <c r="BZ491" s="16" t="s">
        <v>163</v>
      </c>
      <c r="CA491" s="16" t="s">
        <v>163</v>
      </c>
      <c r="CB491" s="16" t="s">
        <v>163</v>
      </c>
      <c r="CC491" s="16" t="s">
        <v>163</v>
      </c>
      <c r="CD491" s="16" t="s">
        <v>163</v>
      </c>
      <c r="CE491" s="16" t="s">
        <v>163</v>
      </c>
      <c r="CF491" s="16" t="s">
        <v>163</v>
      </c>
      <c r="CG491" s="16" t="s">
        <v>163</v>
      </c>
      <c r="CH491" s="16" t="s">
        <v>163</v>
      </c>
      <c r="CI491" s="16" t="s">
        <v>163</v>
      </c>
      <c r="CJ491" s="16" t="s">
        <v>163</v>
      </c>
      <c r="CK491" s="16" t="s">
        <v>163</v>
      </c>
      <c r="CL491" s="16" t="s">
        <v>163</v>
      </c>
      <c r="CM491" s="16" t="s">
        <v>163</v>
      </c>
      <c r="CN491" s="16" t="s">
        <v>163</v>
      </c>
      <c r="CO491" s="16" t="s">
        <v>163</v>
      </c>
      <c r="CP491" s="16" t="s">
        <v>163</v>
      </c>
      <c r="CQ491" s="16" t="s">
        <v>163</v>
      </c>
      <c r="CR491" s="16" t="s">
        <v>163</v>
      </c>
      <c r="CS491" s="16" t="s">
        <v>163</v>
      </c>
      <c r="CT491" s="16" t="s">
        <v>163</v>
      </c>
      <c r="CU491" s="16" t="s">
        <v>163</v>
      </c>
      <c r="CV491" s="16" t="s">
        <v>163</v>
      </c>
      <c r="CW491" s="16" t="s">
        <v>163</v>
      </c>
      <c r="CX491" s="16" t="s">
        <v>163</v>
      </c>
      <c r="CY491" s="16" t="s">
        <v>163</v>
      </c>
      <c r="CZ491" s="16" t="s">
        <v>163</v>
      </c>
      <c r="DA491" s="16" t="s">
        <v>163</v>
      </c>
      <c r="DB491" s="16" t="s">
        <v>163</v>
      </c>
      <c r="DC491" s="16" t="s">
        <v>163</v>
      </c>
      <c r="DD491" s="16" t="s">
        <v>163</v>
      </c>
      <c r="DE491" s="16" t="s">
        <v>163</v>
      </c>
      <c r="DF491" s="16" t="s">
        <v>163</v>
      </c>
      <c r="DG491" s="16" t="s">
        <v>163</v>
      </c>
      <c r="DH491" s="16" t="s">
        <v>163</v>
      </c>
      <c r="DI491" s="16" t="s">
        <v>163</v>
      </c>
      <c r="DJ491" s="16" t="s">
        <v>163</v>
      </c>
      <c r="DK491" s="16" t="s">
        <v>163</v>
      </c>
      <c r="DL491" s="16" t="s">
        <v>163</v>
      </c>
      <c r="DM491" s="16" t="s">
        <v>163</v>
      </c>
      <c r="DN491" s="16" t="s">
        <v>163</v>
      </c>
      <c r="DO491" s="16" t="s">
        <v>163</v>
      </c>
      <c r="DP491" s="16" t="s">
        <v>163</v>
      </c>
      <c r="DQ491" s="16" t="s">
        <v>163</v>
      </c>
      <c r="DR491" s="16" t="s">
        <v>163</v>
      </c>
      <c r="DS491" s="16" t="s">
        <v>163</v>
      </c>
      <c r="DT491" s="16" t="s">
        <v>163</v>
      </c>
      <c r="DU491" s="16" t="s">
        <v>163</v>
      </c>
      <c r="DV491" s="16" t="s">
        <v>163</v>
      </c>
      <c r="DW491" s="16" t="s">
        <v>163</v>
      </c>
      <c r="DX491" s="16" t="s">
        <v>163</v>
      </c>
      <c r="DY491" s="16" t="s">
        <v>163</v>
      </c>
      <c r="DZ491" s="16" t="s">
        <v>163</v>
      </c>
      <c r="EA491" s="16" t="s">
        <v>163</v>
      </c>
      <c r="EB491" s="16" t="s">
        <v>163</v>
      </c>
      <c r="EC491" s="16" t="s">
        <v>163</v>
      </c>
      <c r="ED491" s="16" t="s">
        <v>163</v>
      </c>
      <c r="EE491" s="16" t="s">
        <v>163</v>
      </c>
      <c r="EF491" s="16" t="s">
        <v>163</v>
      </c>
      <c r="EG491" s="16" t="s">
        <v>163</v>
      </c>
      <c r="EH491" s="16" t="s">
        <v>163</v>
      </c>
      <c r="EI491">
        <v>6</v>
      </c>
      <c r="EJ491" t="s">
        <v>163</v>
      </c>
      <c r="EK491">
        <v>6</v>
      </c>
      <c r="EL491" t="s">
        <v>163</v>
      </c>
      <c r="EM491" t="s">
        <v>163</v>
      </c>
      <c r="EN491" t="s">
        <v>163</v>
      </c>
      <c r="EO491" t="s">
        <v>163</v>
      </c>
      <c r="EP491" t="s">
        <v>163</v>
      </c>
      <c r="EQ491" t="s">
        <v>163</v>
      </c>
      <c r="ER491" t="s">
        <v>163</v>
      </c>
      <c r="ES491" t="s">
        <v>163</v>
      </c>
      <c r="ET491" t="s">
        <v>163</v>
      </c>
      <c r="EU491">
        <v>4</v>
      </c>
      <c r="EV491">
        <v>1988</v>
      </c>
      <c r="EW491">
        <v>1</v>
      </c>
      <c r="EX491" t="s">
        <v>338</v>
      </c>
      <c r="EY491" t="s">
        <v>350</v>
      </c>
      <c r="EZ491" t="s">
        <v>335</v>
      </c>
      <c r="FA491">
        <v>1</v>
      </c>
      <c r="FB491" t="s">
        <v>163</v>
      </c>
      <c r="FC491" t="s">
        <v>163</v>
      </c>
      <c r="FD491" t="s">
        <v>163</v>
      </c>
      <c r="FE491" t="s">
        <v>163</v>
      </c>
      <c r="FF491" t="s">
        <v>163</v>
      </c>
      <c r="FG491" t="s">
        <v>163</v>
      </c>
      <c r="FH491" t="s">
        <v>163</v>
      </c>
      <c r="FI491">
        <v>2</v>
      </c>
      <c r="FJ491" t="s">
        <v>163</v>
      </c>
      <c r="FK491">
        <f t="shared" si="14"/>
        <v>1</v>
      </c>
      <c r="FL491">
        <f t="shared" si="15"/>
        <v>0</v>
      </c>
    </row>
    <row r="492" spans="1:168" x14ac:dyDescent="0.25">
      <c r="A492">
        <v>491</v>
      </c>
      <c r="B492" t="s">
        <v>256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60301</v>
      </c>
      <c r="J492" t="s">
        <v>176</v>
      </c>
      <c r="K492" t="s">
        <v>10</v>
      </c>
      <c r="L492" t="s">
        <v>261</v>
      </c>
      <c r="M492">
        <v>1</v>
      </c>
      <c r="N492">
        <v>1</v>
      </c>
      <c r="O492">
        <v>4</v>
      </c>
      <c r="P492">
        <v>3</v>
      </c>
      <c r="Q492">
        <v>1</v>
      </c>
      <c r="R492">
        <v>2</v>
      </c>
      <c r="S492">
        <v>2</v>
      </c>
      <c r="T492" t="s">
        <v>163</v>
      </c>
      <c r="U492" t="s">
        <v>163</v>
      </c>
      <c r="V492" t="s">
        <v>163</v>
      </c>
      <c r="W492" t="s">
        <v>313</v>
      </c>
      <c r="X492" t="s">
        <v>313</v>
      </c>
      <c r="Y492" t="s">
        <v>310</v>
      </c>
      <c r="Z492" t="s">
        <v>310</v>
      </c>
      <c r="AA492" t="s">
        <v>311</v>
      </c>
      <c r="AB492" t="s">
        <v>312</v>
      </c>
      <c r="AC492" t="s">
        <v>312</v>
      </c>
      <c r="AD492" t="s">
        <v>310</v>
      </c>
      <c r="AE492" t="s">
        <v>310</v>
      </c>
      <c r="AF492" t="s">
        <v>316</v>
      </c>
      <c r="AG492" t="s">
        <v>316</v>
      </c>
      <c r="AH492" t="s">
        <v>306</v>
      </c>
      <c r="AI492" t="s">
        <v>306</v>
      </c>
      <c r="AJ492" t="s">
        <v>314</v>
      </c>
      <c r="AK492" t="s">
        <v>315</v>
      </c>
      <c r="AL492" t="s">
        <v>315</v>
      </c>
      <c r="AM492" t="s">
        <v>306</v>
      </c>
      <c r="AN492" t="s">
        <v>306</v>
      </c>
      <c r="AO492" t="s">
        <v>163</v>
      </c>
      <c r="AP492" t="s">
        <v>163</v>
      </c>
      <c r="AQ492" t="s">
        <v>163</v>
      </c>
      <c r="AR492" t="s">
        <v>163</v>
      </c>
      <c r="AS492" t="s">
        <v>163</v>
      </c>
      <c r="AT492" t="s">
        <v>163</v>
      </c>
      <c r="AU492" t="s">
        <v>163</v>
      </c>
      <c r="AV492" t="s">
        <v>163</v>
      </c>
      <c r="AW492" t="s">
        <v>163</v>
      </c>
      <c r="AX492" t="s">
        <v>163</v>
      </c>
      <c r="AY492" t="s">
        <v>163</v>
      </c>
      <c r="AZ492" t="s">
        <v>163</v>
      </c>
      <c r="BA492" t="s">
        <v>163</v>
      </c>
      <c r="BB492" t="s">
        <v>163</v>
      </c>
      <c r="BC492" t="s">
        <v>163</v>
      </c>
      <c r="BD492" t="s">
        <v>163</v>
      </c>
      <c r="BE492" t="s">
        <v>163</v>
      </c>
      <c r="BF492" t="s">
        <v>163</v>
      </c>
      <c r="BG492" t="s">
        <v>163</v>
      </c>
      <c r="BH492" t="s">
        <v>163</v>
      </c>
      <c r="BI492" t="s">
        <v>163</v>
      </c>
      <c r="BJ492" t="s">
        <v>163</v>
      </c>
      <c r="BK492" t="s">
        <v>163</v>
      </c>
      <c r="BL492" t="s">
        <v>163</v>
      </c>
      <c r="BM492" t="s">
        <v>163</v>
      </c>
      <c r="BN492" t="s">
        <v>163</v>
      </c>
      <c r="BO492" t="s">
        <v>163</v>
      </c>
      <c r="BP492" t="s">
        <v>163</v>
      </c>
      <c r="BQ492" t="s">
        <v>163</v>
      </c>
      <c r="BR492" s="16">
        <v>2</v>
      </c>
      <c r="BS492" s="16">
        <v>0</v>
      </c>
      <c r="BT492" s="16">
        <v>0</v>
      </c>
      <c r="BU492" s="16">
        <v>2</v>
      </c>
      <c r="BV492" s="16">
        <v>0</v>
      </c>
      <c r="BW492" s="16">
        <v>0</v>
      </c>
      <c r="BX492" s="16" t="s">
        <v>163</v>
      </c>
      <c r="BY492" s="16" t="s">
        <v>163</v>
      </c>
      <c r="BZ492" s="16" t="s">
        <v>163</v>
      </c>
      <c r="CA492" s="16" t="s">
        <v>163</v>
      </c>
      <c r="CB492" s="16" t="s">
        <v>163</v>
      </c>
      <c r="CC492" s="16" t="s">
        <v>163</v>
      </c>
      <c r="CD492" s="16" t="s">
        <v>163</v>
      </c>
      <c r="CE492" s="16" t="s">
        <v>163</v>
      </c>
      <c r="CF492" s="16" t="s">
        <v>163</v>
      </c>
      <c r="CG492" s="16" t="s">
        <v>163</v>
      </c>
      <c r="CH492" s="16" t="s">
        <v>163</v>
      </c>
      <c r="CI492" s="16" t="s">
        <v>163</v>
      </c>
      <c r="CJ492" s="16" t="s">
        <v>163</v>
      </c>
      <c r="CK492" s="16" t="s">
        <v>163</v>
      </c>
      <c r="CL492" s="16" t="s">
        <v>163</v>
      </c>
      <c r="CM492" s="16" t="s">
        <v>163</v>
      </c>
      <c r="CN492" s="16" t="s">
        <v>163</v>
      </c>
      <c r="CO492" s="16" t="s">
        <v>163</v>
      </c>
      <c r="CP492" s="16" t="s">
        <v>163</v>
      </c>
      <c r="CQ492" s="16" t="s">
        <v>163</v>
      </c>
      <c r="CR492" s="16" t="s">
        <v>163</v>
      </c>
      <c r="CS492" s="16" t="s">
        <v>163</v>
      </c>
      <c r="CT492" s="16" t="s">
        <v>163</v>
      </c>
      <c r="CU492" s="16" t="s">
        <v>163</v>
      </c>
      <c r="CV492" s="16" t="s">
        <v>163</v>
      </c>
      <c r="CW492" s="16" t="s">
        <v>163</v>
      </c>
      <c r="CX492" s="16" t="s">
        <v>163</v>
      </c>
      <c r="CY492" s="16" t="s">
        <v>163</v>
      </c>
      <c r="CZ492" s="16" t="s">
        <v>163</v>
      </c>
      <c r="DA492" s="16" t="s">
        <v>163</v>
      </c>
      <c r="DB492" s="16" t="s">
        <v>163</v>
      </c>
      <c r="DC492" s="16" t="s">
        <v>163</v>
      </c>
      <c r="DD492" s="16" t="s">
        <v>163</v>
      </c>
      <c r="DE492" s="16" t="s">
        <v>163</v>
      </c>
      <c r="DF492" s="16" t="s">
        <v>163</v>
      </c>
      <c r="DG492" s="16" t="s">
        <v>163</v>
      </c>
      <c r="DH492" s="16" t="s">
        <v>163</v>
      </c>
      <c r="DI492" s="16" t="s">
        <v>163</v>
      </c>
      <c r="DJ492" s="16" t="s">
        <v>163</v>
      </c>
      <c r="DK492" s="16" t="s">
        <v>163</v>
      </c>
      <c r="DL492" s="16" t="s">
        <v>163</v>
      </c>
      <c r="DM492" s="16" t="s">
        <v>163</v>
      </c>
      <c r="DN492" s="16" t="s">
        <v>163</v>
      </c>
      <c r="DO492" s="16" t="s">
        <v>163</v>
      </c>
      <c r="DP492" s="16" t="s">
        <v>163</v>
      </c>
      <c r="DQ492" s="16" t="s">
        <v>163</v>
      </c>
      <c r="DR492" s="16" t="s">
        <v>163</v>
      </c>
      <c r="DS492" s="16" t="s">
        <v>163</v>
      </c>
      <c r="DT492" s="16" t="s">
        <v>163</v>
      </c>
      <c r="DU492" s="16" t="s">
        <v>163</v>
      </c>
      <c r="DV492" s="16" t="s">
        <v>163</v>
      </c>
      <c r="DW492" s="16" t="s">
        <v>163</v>
      </c>
      <c r="DX492" s="16" t="s">
        <v>163</v>
      </c>
      <c r="DY492" s="16" t="s">
        <v>163</v>
      </c>
      <c r="DZ492" s="16" t="s">
        <v>163</v>
      </c>
      <c r="EA492" s="16" t="s">
        <v>163</v>
      </c>
      <c r="EB492" s="16" t="s">
        <v>163</v>
      </c>
      <c r="EC492" s="16" t="s">
        <v>163</v>
      </c>
      <c r="ED492" s="16" t="s">
        <v>163</v>
      </c>
      <c r="EE492" s="16" t="s">
        <v>163</v>
      </c>
      <c r="EF492" s="16" t="s">
        <v>163</v>
      </c>
      <c r="EG492" s="16" t="s">
        <v>163</v>
      </c>
      <c r="EH492" s="16" t="s">
        <v>163</v>
      </c>
      <c r="EI492">
        <v>6</v>
      </c>
      <c r="EJ492" t="s">
        <v>163</v>
      </c>
      <c r="EK492">
        <v>6</v>
      </c>
      <c r="EL492" t="s">
        <v>163</v>
      </c>
      <c r="EM492" t="s">
        <v>163</v>
      </c>
      <c r="EN492" t="s">
        <v>163</v>
      </c>
      <c r="EO492" t="s">
        <v>163</v>
      </c>
      <c r="EP492" t="s">
        <v>163</v>
      </c>
      <c r="EQ492" t="s">
        <v>163</v>
      </c>
      <c r="ER492" t="s">
        <v>163</v>
      </c>
      <c r="ES492" t="s">
        <v>163</v>
      </c>
      <c r="ET492" t="s">
        <v>163</v>
      </c>
      <c r="EU492">
        <v>3</v>
      </c>
      <c r="EV492">
        <v>1963</v>
      </c>
      <c r="EW492">
        <v>2</v>
      </c>
      <c r="EX492" t="s">
        <v>339</v>
      </c>
      <c r="EY492" t="s">
        <v>351</v>
      </c>
      <c r="EZ492" t="s">
        <v>335</v>
      </c>
      <c r="FA492">
        <v>1</v>
      </c>
      <c r="FB492">
        <v>2</v>
      </c>
      <c r="FC492" t="s">
        <v>163</v>
      </c>
      <c r="FD492" t="s">
        <v>163</v>
      </c>
      <c r="FE492" t="s">
        <v>163</v>
      </c>
      <c r="FF492" t="s">
        <v>163</v>
      </c>
      <c r="FG492" t="s">
        <v>163</v>
      </c>
      <c r="FH492" t="s">
        <v>163</v>
      </c>
      <c r="FI492" t="s">
        <v>163</v>
      </c>
      <c r="FJ492" t="s">
        <v>163</v>
      </c>
      <c r="FK492">
        <f t="shared" si="14"/>
        <v>1</v>
      </c>
      <c r="FL492">
        <f t="shared" si="15"/>
        <v>1</v>
      </c>
    </row>
    <row r="493" spans="1:168" x14ac:dyDescent="0.25">
      <c r="A493">
        <v>492</v>
      </c>
      <c r="B493" t="s">
        <v>256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60301</v>
      </c>
      <c r="J493" t="s">
        <v>176</v>
      </c>
      <c r="K493" t="s">
        <v>10</v>
      </c>
      <c r="L493" t="s">
        <v>261</v>
      </c>
      <c r="M493">
        <v>1</v>
      </c>
      <c r="N493">
        <v>1</v>
      </c>
      <c r="O493">
        <v>6</v>
      </c>
      <c r="P493">
        <v>6</v>
      </c>
      <c r="Q493">
        <v>0</v>
      </c>
      <c r="R493">
        <v>1</v>
      </c>
      <c r="S493" t="s">
        <v>163</v>
      </c>
      <c r="T493">
        <v>0</v>
      </c>
      <c r="U493">
        <v>100</v>
      </c>
      <c r="V493">
        <v>0</v>
      </c>
      <c r="W493" t="s">
        <v>310</v>
      </c>
      <c r="X493" t="s">
        <v>310</v>
      </c>
      <c r="Y493" t="s">
        <v>311</v>
      </c>
      <c r="Z493" t="s">
        <v>313</v>
      </c>
      <c r="AA493" t="s">
        <v>310</v>
      </c>
      <c r="AB493" t="s">
        <v>310</v>
      </c>
      <c r="AC493" t="s">
        <v>313</v>
      </c>
      <c r="AD493" t="s">
        <v>312</v>
      </c>
      <c r="AE493" t="s">
        <v>310</v>
      </c>
      <c r="AF493" t="s">
        <v>306</v>
      </c>
      <c r="AG493" t="s">
        <v>306</v>
      </c>
      <c r="AH493" t="s">
        <v>314</v>
      </c>
      <c r="AI493" t="s">
        <v>306</v>
      </c>
      <c r="AJ493" t="s">
        <v>306</v>
      </c>
      <c r="AK493" t="s">
        <v>306</v>
      </c>
      <c r="AL493" t="s">
        <v>316</v>
      </c>
      <c r="AM493" t="s">
        <v>306</v>
      </c>
      <c r="AN493" t="s">
        <v>306</v>
      </c>
      <c r="AO493" t="s">
        <v>163</v>
      </c>
      <c r="AP493" t="s">
        <v>163</v>
      </c>
      <c r="AQ493" t="s">
        <v>322</v>
      </c>
      <c r="AR493">
        <v>2</v>
      </c>
      <c r="AS493" t="s">
        <v>163</v>
      </c>
      <c r="AT493" t="s">
        <v>322</v>
      </c>
      <c r="AU493" t="s">
        <v>326</v>
      </c>
      <c r="AV493" t="s">
        <v>163</v>
      </c>
      <c r="AW493" t="s">
        <v>163</v>
      </c>
      <c r="AX493" t="s">
        <v>163</v>
      </c>
      <c r="AY493" t="s">
        <v>163</v>
      </c>
      <c r="AZ493" t="s">
        <v>163</v>
      </c>
      <c r="BA493" t="s">
        <v>163</v>
      </c>
      <c r="BB493">
        <v>1</v>
      </c>
      <c r="BC493">
        <v>1</v>
      </c>
      <c r="BD493" t="s">
        <v>163</v>
      </c>
      <c r="BE493" t="s">
        <v>163</v>
      </c>
      <c r="BF493" t="s">
        <v>163</v>
      </c>
      <c r="BG493" t="s">
        <v>163</v>
      </c>
      <c r="BH493" t="s">
        <v>163</v>
      </c>
      <c r="BI493" t="s">
        <v>163</v>
      </c>
      <c r="BJ493" t="s">
        <v>163</v>
      </c>
      <c r="BK493" t="s">
        <v>163</v>
      </c>
      <c r="BL493" t="s">
        <v>163</v>
      </c>
      <c r="BM493">
        <v>1</v>
      </c>
      <c r="BN493" t="s">
        <v>163</v>
      </c>
      <c r="BO493" t="s">
        <v>163</v>
      </c>
      <c r="BP493" t="s">
        <v>163</v>
      </c>
      <c r="BQ493">
        <v>1</v>
      </c>
      <c r="BR493" s="16">
        <v>1</v>
      </c>
      <c r="BS493" s="16" t="s">
        <v>171</v>
      </c>
      <c r="BT493" s="16">
        <v>2</v>
      </c>
      <c r="BU493" s="16">
        <v>1</v>
      </c>
      <c r="BV493" s="16" t="s">
        <v>164</v>
      </c>
      <c r="BW493" s="16">
        <v>2</v>
      </c>
      <c r="BX493" s="16">
        <v>301</v>
      </c>
      <c r="BY493" s="16" t="s">
        <v>371</v>
      </c>
      <c r="BZ493" s="16" t="s">
        <v>163</v>
      </c>
      <c r="CA493" s="16">
        <v>315</v>
      </c>
      <c r="CB493" s="16" t="s">
        <v>163</v>
      </c>
      <c r="CC493" s="16">
        <v>1</v>
      </c>
      <c r="CD493" s="16">
        <v>2</v>
      </c>
      <c r="CE493" s="16" t="s">
        <v>163</v>
      </c>
      <c r="CF493" s="16">
        <v>2</v>
      </c>
      <c r="CG493" s="16" t="s">
        <v>163</v>
      </c>
      <c r="CH493" s="16" t="s">
        <v>163</v>
      </c>
      <c r="CI493" s="16" t="s">
        <v>163</v>
      </c>
      <c r="CJ493" s="16" t="s">
        <v>163</v>
      </c>
      <c r="CK493" s="16" t="s">
        <v>163</v>
      </c>
      <c r="CL493" s="16" t="s">
        <v>163</v>
      </c>
      <c r="CM493" s="16" t="s">
        <v>163</v>
      </c>
      <c r="CN493" s="16" t="s">
        <v>163</v>
      </c>
      <c r="CO493" s="16" t="s">
        <v>163</v>
      </c>
      <c r="CP493" s="16" t="s">
        <v>163</v>
      </c>
      <c r="CQ493" s="16" t="s">
        <v>163</v>
      </c>
      <c r="CR493" s="16" t="s">
        <v>163</v>
      </c>
      <c r="CS493" s="16" t="s">
        <v>163</v>
      </c>
      <c r="CT493" s="16" t="s">
        <v>163</v>
      </c>
      <c r="CU493" s="16">
        <v>315</v>
      </c>
      <c r="CV493" s="16" t="s">
        <v>263</v>
      </c>
      <c r="CW493" s="16">
        <v>1</v>
      </c>
      <c r="CX493" s="16">
        <v>3</v>
      </c>
      <c r="CY493" s="16" t="s">
        <v>163</v>
      </c>
      <c r="CZ493" s="16" t="s">
        <v>163</v>
      </c>
      <c r="DA493" s="16" t="s">
        <v>163</v>
      </c>
      <c r="DB493" s="16" t="s">
        <v>163</v>
      </c>
      <c r="DC493" s="16" t="s">
        <v>163</v>
      </c>
      <c r="DD493" s="16" t="s">
        <v>163</v>
      </c>
      <c r="DE493" s="16" t="s">
        <v>163</v>
      </c>
      <c r="DF493" s="16" t="s">
        <v>163</v>
      </c>
      <c r="DG493" s="16" t="s">
        <v>163</v>
      </c>
      <c r="DH493" s="16" t="s">
        <v>163</v>
      </c>
      <c r="DI493" s="16" t="s">
        <v>163</v>
      </c>
      <c r="DJ493" s="16" t="s">
        <v>163</v>
      </c>
      <c r="DK493" s="16" t="s">
        <v>163</v>
      </c>
      <c r="DL493" s="16" t="s">
        <v>163</v>
      </c>
      <c r="DM493" s="16" t="s">
        <v>163</v>
      </c>
      <c r="DN493" s="16" t="s">
        <v>163</v>
      </c>
      <c r="DO493" s="16">
        <v>301</v>
      </c>
      <c r="DP493" s="16" t="s">
        <v>163</v>
      </c>
      <c r="DQ493" s="16">
        <v>1</v>
      </c>
      <c r="DR493" s="16">
        <v>3</v>
      </c>
      <c r="DS493" s="16" t="s">
        <v>163</v>
      </c>
      <c r="DT493" s="16" t="s">
        <v>163</v>
      </c>
      <c r="DU493" s="16" t="s">
        <v>163</v>
      </c>
      <c r="DV493" s="16" t="s">
        <v>163</v>
      </c>
      <c r="DW493" s="16" t="s">
        <v>163</v>
      </c>
      <c r="DX493" s="16" t="s">
        <v>163</v>
      </c>
      <c r="DY493" s="16">
        <v>301</v>
      </c>
      <c r="DZ493" s="16" t="s">
        <v>163</v>
      </c>
      <c r="EA493" s="16">
        <v>1</v>
      </c>
      <c r="EB493" s="16">
        <v>1</v>
      </c>
      <c r="EC493" s="16">
        <v>12</v>
      </c>
      <c r="ED493" s="16" t="s">
        <v>163</v>
      </c>
      <c r="EE493" s="16" t="s">
        <v>163</v>
      </c>
      <c r="EF493" s="16" t="s">
        <v>163</v>
      </c>
      <c r="EG493" s="16" t="s">
        <v>163</v>
      </c>
      <c r="EH493" s="16" t="s">
        <v>163</v>
      </c>
      <c r="EI493">
        <v>5</v>
      </c>
      <c r="EJ493">
        <v>1</v>
      </c>
      <c r="EK493" t="s">
        <v>163</v>
      </c>
      <c r="EL493">
        <v>4</v>
      </c>
      <c r="EM493">
        <v>14</v>
      </c>
      <c r="EN493">
        <v>16</v>
      </c>
      <c r="EO493">
        <v>11</v>
      </c>
      <c r="EP493">
        <v>11</v>
      </c>
      <c r="EQ493" t="s">
        <v>163</v>
      </c>
      <c r="ER493">
        <v>2</v>
      </c>
      <c r="ES493" t="s">
        <v>163</v>
      </c>
      <c r="ET493" t="s">
        <v>264</v>
      </c>
      <c r="EU493">
        <v>3</v>
      </c>
      <c r="EV493">
        <v>1966</v>
      </c>
      <c r="EW493">
        <v>1</v>
      </c>
      <c r="EX493" t="s">
        <v>341</v>
      </c>
      <c r="EY493" t="s">
        <v>348</v>
      </c>
      <c r="EZ493" t="s">
        <v>335</v>
      </c>
      <c r="FA493">
        <v>1</v>
      </c>
      <c r="FB493" t="s">
        <v>163</v>
      </c>
      <c r="FC493" t="s">
        <v>163</v>
      </c>
      <c r="FD493" t="s">
        <v>163</v>
      </c>
      <c r="FE493" t="s">
        <v>163</v>
      </c>
      <c r="FF493" t="s">
        <v>163</v>
      </c>
      <c r="FG493" t="s">
        <v>163</v>
      </c>
      <c r="FH493" t="s">
        <v>163</v>
      </c>
      <c r="FI493" t="s">
        <v>163</v>
      </c>
      <c r="FJ493" t="s">
        <v>163</v>
      </c>
      <c r="FK493">
        <f t="shared" si="14"/>
        <v>1</v>
      </c>
      <c r="FL493">
        <f t="shared" si="15"/>
        <v>0</v>
      </c>
    </row>
    <row r="494" spans="1:168" x14ac:dyDescent="0.25">
      <c r="A494">
        <v>493</v>
      </c>
      <c r="B494" t="s">
        <v>256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60301</v>
      </c>
      <c r="J494" t="s">
        <v>176</v>
      </c>
      <c r="K494" t="s">
        <v>10</v>
      </c>
      <c r="L494" t="s">
        <v>261</v>
      </c>
      <c r="M494">
        <v>1</v>
      </c>
      <c r="N494">
        <v>1</v>
      </c>
      <c r="O494">
        <v>3</v>
      </c>
      <c r="P494">
        <v>3</v>
      </c>
      <c r="Q494">
        <v>0</v>
      </c>
      <c r="R494">
        <v>1</v>
      </c>
      <c r="S494" t="s">
        <v>163</v>
      </c>
      <c r="T494">
        <v>50</v>
      </c>
      <c r="U494">
        <v>0</v>
      </c>
      <c r="V494">
        <v>50</v>
      </c>
      <c r="W494" t="s">
        <v>313</v>
      </c>
      <c r="X494" t="s">
        <v>313</v>
      </c>
      <c r="Y494" t="s">
        <v>313</v>
      </c>
      <c r="Z494" t="s">
        <v>313</v>
      </c>
      <c r="AA494" t="s">
        <v>312</v>
      </c>
      <c r="AB494" t="s">
        <v>312</v>
      </c>
      <c r="AC494" t="s">
        <v>312</v>
      </c>
      <c r="AD494" t="s">
        <v>312</v>
      </c>
      <c r="AE494" t="s">
        <v>310</v>
      </c>
      <c r="AF494" t="s">
        <v>316</v>
      </c>
      <c r="AG494" t="s">
        <v>316</v>
      </c>
      <c r="AH494" t="s">
        <v>306</v>
      </c>
      <c r="AI494" t="s">
        <v>306</v>
      </c>
      <c r="AJ494" t="s">
        <v>316</v>
      </c>
      <c r="AK494" t="s">
        <v>316</v>
      </c>
      <c r="AL494" t="s">
        <v>316</v>
      </c>
      <c r="AM494" t="s">
        <v>306</v>
      </c>
      <c r="AN494" t="s">
        <v>306</v>
      </c>
      <c r="AO494" t="s">
        <v>163</v>
      </c>
      <c r="AP494" t="s">
        <v>163</v>
      </c>
      <c r="AQ494" t="s">
        <v>163</v>
      </c>
      <c r="AR494" t="s">
        <v>163</v>
      </c>
      <c r="AS494" t="s">
        <v>163</v>
      </c>
      <c r="AT494" t="s">
        <v>318</v>
      </c>
      <c r="AU494" t="s">
        <v>318</v>
      </c>
      <c r="AV494" t="s">
        <v>163</v>
      </c>
      <c r="AW494" t="s">
        <v>163</v>
      </c>
      <c r="AX494" t="s">
        <v>163</v>
      </c>
      <c r="AY494" t="s">
        <v>163</v>
      </c>
      <c r="AZ494" t="s">
        <v>163</v>
      </c>
      <c r="BA494" t="s">
        <v>163</v>
      </c>
      <c r="BB494" t="s">
        <v>163</v>
      </c>
      <c r="BC494" t="s">
        <v>163</v>
      </c>
      <c r="BD494" t="s">
        <v>163</v>
      </c>
      <c r="BE494" t="s">
        <v>163</v>
      </c>
      <c r="BF494" t="s">
        <v>163</v>
      </c>
      <c r="BG494" t="s">
        <v>163</v>
      </c>
      <c r="BH494">
        <v>1</v>
      </c>
      <c r="BI494" t="s">
        <v>163</v>
      </c>
      <c r="BJ494">
        <v>2</v>
      </c>
      <c r="BK494" t="s">
        <v>163</v>
      </c>
      <c r="BL494" t="s">
        <v>163</v>
      </c>
      <c r="BM494">
        <v>1</v>
      </c>
      <c r="BN494">
        <v>2</v>
      </c>
      <c r="BO494" t="s">
        <v>163</v>
      </c>
      <c r="BP494" t="s">
        <v>163</v>
      </c>
      <c r="BQ494" t="s">
        <v>163</v>
      </c>
      <c r="BR494" s="16">
        <v>1</v>
      </c>
      <c r="BS494" s="16">
        <v>2</v>
      </c>
      <c r="BT494" s="16">
        <v>1</v>
      </c>
      <c r="BU494" s="16">
        <v>1</v>
      </c>
      <c r="BV494" s="16">
        <v>3</v>
      </c>
      <c r="BW494" s="16">
        <v>1</v>
      </c>
      <c r="BX494" s="16" t="s">
        <v>163</v>
      </c>
      <c r="BY494" s="16" t="s">
        <v>163</v>
      </c>
      <c r="BZ494" s="16">
        <v>303</v>
      </c>
      <c r="CA494" s="16" t="s">
        <v>163</v>
      </c>
      <c r="CB494" s="16" t="s">
        <v>163</v>
      </c>
      <c r="CC494" s="16" t="s">
        <v>163</v>
      </c>
      <c r="CD494" s="16" t="s">
        <v>163</v>
      </c>
      <c r="CE494" s="16" t="s">
        <v>163</v>
      </c>
      <c r="CF494" s="16" t="s">
        <v>163</v>
      </c>
      <c r="CG494" s="16" t="s">
        <v>163</v>
      </c>
      <c r="CH494" s="16" t="s">
        <v>163</v>
      </c>
      <c r="CI494" s="16" t="s">
        <v>163</v>
      </c>
      <c r="CJ494" s="16" t="s">
        <v>163</v>
      </c>
      <c r="CK494" s="16">
        <v>303</v>
      </c>
      <c r="CL494" s="16" t="s">
        <v>163</v>
      </c>
      <c r="CM494" s="16">
        <v>2</v>
      </c>
      <c r="CN494" s="16">
        <v>4</v>
      </c>
      <c r="CO494" s="16" t="s">
        <v>163</v>
      </c>
      <c r="CP494" s="16" t="s">
        <v>163</v>
      </c>
      <c r="CQ494" s="16" t="s">
        <v>163</v>
      </c>
      <c r="CR494" s="16" t="s">
        <v>163</v>
      </c>
      <c r="CS494" s="16" t="s">
        <v>163</v>
      </c>
      <c r="CT494" s="16" t="s">
        <v>163</v>
      </c>
      <c r="CU494" s="16" t="s">
        <v>163</v>
      </c>
      <c r="CV494" s="16" t="s">
        <v>163</v>
      </c>
      <c r="CW494" s="16" t="s">
        <v>163</v>
      </c>
      <c r="CX494" s="16" t="s">
        <v>163</v>
      </c>
      <c r="CY494" s="16" t="s">
        <v>163</v>
      </c>
      <c r="CZ494" s="16" t="s">
        <v>163</v>
      </c>
      <c r="DA494" s="16" t="s">
        <v>163</v>
      </c>
      <c r="DB494" s="16" t="s">
        <v>163</v>
      </c>
      <c r="DC494" s="16" t="s">
        <v>163</v>
      </c>
      <c r="DD494" s="16" t="s">
        <v>163</v>
      </c>
      <c r="DE494" s="16" t="s">
        <v>163</v>
      </c>
      <c r="DF494" s="16" t="s">
        <v>163</v>
      </c>
      <c r="DG494" s="16" t="s">
        <v>163</v>
      </c>
      <c r="DH494" s="16" t="s">
        <v>163</v>
      </c>
      <c r="DI494" s="16" t="s">
        <v>163</v>
      </c>
      <c r="DJ494" s="16" t="s">
        <v>163</v>
      </c>
      <c r="DK494" s="16" t="s">
        <v>163</v>
      </c>
      <c r="DL494" s="16" t="s">
        <v>163</v>
      </c>
      <c r="DM494" s="16" t="s">
        <v>163</v>
      </c>
      <c r="DN494" s="16" t="s">
        <v>163</v>
      </c>
      <c r="DO494" s="16" t="s">
        <v>163</v>
      </c>
      <c r="DP494" s="16" t="s">
        <v>163</v>
      </c>
      <c r="DQ494" s="16" t="s">
        <v>163</v>
      </c>
      <c r="DR494" s="16" t="s">
        <v>163</v>
      </c>
      <c r="DS494" s="16" t="s">
        <v>163</v>
      </c>
      <c r="DT494" s="16" t="s">
        <v>163</v>
      </c>
      <c r="DU494" s="16" t="s">
        <v>163</v>
      </c>
      <c r="DV494" s="16" t="s">
        <v>163</v>
      </c>
      <c r="DW494" s="16" t="s">
        <v>163</v>
      </c>
      <c r="DX494" s="16" t="s">
        <v>163</v>
      </c>
      <c r="DY494" s="16">
        <v>301</v>
      </c>
      <c r="DZ494" s="16" t="s">
        <v>163</v>
      </c>
      <c r="EA494" s="16">
        <v>1</v>
      </c>
      <c r="EB494" s="16">
        <v>3</v>
      </c>
      <c r="EC494" s="16" t="s">
        <v>163</v>
      </c>
      <c r="ED494" s="16" t="s">
        <v>163</v>
      </c>
      <c r="EE494" s="16" t="s">
        <v>163</v>
      </c>
      <c r="EF494" s="16" t="s">
        <v>163</v>
      </c>
      <c r="EG494" s="16" t="s">
        <v>163</v>
      </c>
      <c r="EH494" s="16" t="s">
        <v>163</v>
      </c>
      <c r="EI494">
        <v>5</v>
      </c>
      <c r="EJ494">
        <v>2</v>
      </c>
      <c r="EK494" t="s">
        <v>163</v>
      </c>
      <c r="EL494">
        <v>5</v>
      </c>
      <c r="EM494">
        <v>15</v>
      </c>
      <c r="EN494">
        <v>14</v>
      </c>
      <c r="EO494">
        <v>12</v>
      </c>
      <c r="EP494">
        <v>12</v>
      </c>
      <c r="EQ494">
        <v>21</v>
      </c>
      <c r="ER494" t="s">
        <v>163</v>
      </c>
      <c r="ES494" t="s">
        <v>265</v>
      </c>
      <c r="ET494" t="s">
        <v>163</v>
      </c>
      <c r="EU494">
        <v>3</v>
      </c>
      <c r="EV494">
        <v>1965</v>
      </c>
      <c r="EW494">
        <v>1</v>
      </c>
      <c r="EX494" t="s">
        <v>338</v>
      </c>
      <c r="EY494" t="s">
        <v>351</v>
      </c>
      <c r="EZ494" t="s">
        <v>335</v>
      </c>
      <c r="FA494">
        <v>1</v>
      </c>
      <c r="FB494" t="s">
        <v>163</v>
      </c>
      <c r="FC494" t="s">
        <v>163</v>
      </c>
      <c r="FD494" t="s">
        <v>163</v>
      </c>
      <c r="FE494" t="s">
        <v>163</v>
      </c>
      <c r="FF494" t="s">
        <v>163</v>
      </c>
      <c r="FG494" t="s">
        <v>163</v>
      </c>
      <c r="FH494" t="s">
        <v>163</v>
      </c>
      <c r="FI494" t="s">
        <v>163</v>
      </c>
      <c r="FJ494" t="s">
        <v>163</v>
      </c>
      <c r="FK494">
        <f t="shared" si="14"/>
        <v>0</v>
      </c>
      <c r="FL494">
        <f t="shared" si="15"/>
        <v>0</v>
      </c>
    </row>
    <row r="495" spans="1:168" x14ac:dyDescent="0.25">
      <c r="A495">
        <v>494</v>
      </c>
      <c r="B495" t="s">
        <v>256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60301</v>
      </c>
      <c r="J495" t="s">
        <v>176</v>
      </c>
      <c r="K495" t="s">
        <v>10</v>
      </c>
      <c r="L495" t="s">
        <v>261</v>
      </c>
      <c r="M495">
        <v>1</v>
      </c>
      <c r="N495">
        <v>1</v>
      </c>
      <c r="O495">
        <v>5</v>
      </c>
      <c r="P495">
        <v>3</v>
      </c>
      <c r="Q495">
        <v>2</v>
      </c>
      <c r="R495">
        <v>1</v>
      </c>
      <c r="S495" t="s">
        <v>163</v>
      </c>
      <c r="T495">
        <v>50</v>
      </c>
      <c r="U495">
        <v>0</v>
      </c>
      <c r="V495">
        <v>50</v>
      </c>
      <c r="W495" t="s">
        <v>313</v>
      </c>
      <c r="X495" t="s">
        <v>313</v>
      </c>
      <c r="Y495" t="s">
        <v>313</v>
      </c>
      <c r="Z495" t="s">
        <v>313</v>
      </c>
      <c r="AA495" t="s">
        <v>310</v>
      </c>
      <c r="AB495" t="s">
        <v>310</v>
      </c>
      <c r="AC495" t="s">
        <v>313</v>
      </c>
      <c r="AD495" t="s">
        <v>312</v>
      </c>
      <c r="AE495" t="s">
        <v>310</v>
      </c>
      <c r="AF495" t="s">
        <v>316</v>
      </c>
      <c r="AG495" t="s">
        <v>316</v>
      </c>
      <c r="AH495" t="s">
        <v>306</v>
      </c>
      <c r="AI495" t="s">
        <v>306</v>
      </c>
      <c r="AJ495" t="s">
        <v>306</v>
      </c>
      <c r="AK495" t="s">
        <v>306</v>
      </c>
      <c r="AL495" t="s">
        <v>316</v>
      </c>
      <c r="AM495" t="s">
        <v>306</v>
      </c>
      <c r="AN495" t="s">
        <v>306</v>
      </c>
      <c r="AO495" t="s">
        <v>163</v>
      </c>
      <c r="AP495" t="s">
        <v>163</v>
      </c>
      <c r="AQ495" t="s">
        <v>163</v>
      </c>
      <c r="AR495" t="s">
        <v>163</v>
      </c>
      <c r="AS495" t="s">
        <v>163</v>
      </c>
      <c r="AT495" t="s">
        <v>318</v>
      </c>
      <c r="AU495" t="s">
        <v>318</v>
      </c>
      <c r="AV495" t="s">
        <v>163</v>
      </c>
      <c r="AW495" t="s">
        <v>163</v>
      </c>
      <c r="AX495" t="s">
        <v>163</v>
      </c>
      <c r="AY495" t="s">
        <v>163</v>
      </c>
      <c r="AZ495" t="s">
        <v>163</v>
      </c>
      <c r="BA495" t="s">
        <v>163</v>
      </c>
      <c r="BB495" t="s">
        <v>163</v>
      </c>
      <c r="BC495" t="s">
        <v>163</v>
      </c>
      <c r="BD495" t="s">
        <v>163</v>
      </c>
      <c r="BE495" t="s">
        <v>163</v>
      </c>
      <c r="BF495" t="s">
        <v>163</v>
      </c>
      <c r="BG495" t="s">
        <v>163</v>
      </c>
      <c r="BH495" t="s">
        <v>166</v>
      </c>
      <c r="BI495" t="s">
        <v>163</v>
      </c>
      <c r="BJ495">
        <v>2</v>
      </c>
      <c r="BK495" t="s">
        <v>163</v>
      </c>
      <c r="BL495" t="s">
        <v>163</v>
      </c>
      <c r="BM495" t="s">
        <v>166</v>
      </c>
      <c r="BN495">
        <v>2</v>
      </c>
      <c r="BO495" t="s">
        <v>163</v>
      </c>
      <c r="BP495" t="s">
        <v>163</v>
      </c>
      <c r="BQ495" t="s">
        <v>163</v>
      </c>
      <c r="BR495" s="16">
        <v>1</v>
      </c>
      <c r="BS495" s="16" t="s">
        <v>164</v>
      </c>
      <c r="BT495" s="16">
        <v>2</v>
      </c>
      <c r="BU495" s="16">
        <v>1</v>
      </c>
      <c r="BV495" s="16" t="s">
        <v>164</v>
      </c>
      <c r="BW495" s="16">
        <v>2</v>
      </c>
      <c r="BX495" s="16" t="s">
        <v>163</v>
      </c>
      <c r="BY495" s="16" t="s">
        <v>163</v>
      </c>
      <c r="BZ495" s="16">
        <v>314</v>
      </c>
      <c r="CA495" s="16">
        <v>301</v>
      </c>
      <c r="CB495" s="16" t="s">
        <v>163</v>
      </c>
      <c r="CC495" s="16" t="s">
        <v>163</v>
      </c>
      <c r="CD495" s="16" t="s">
        <v>163</v>
      </c>
      <c r="CE495" s="16" t="s">
        <v>163</v>
      </c>
      <c r="CF495" s="16" t="s">
        <v>163</v>
      </c>
      <c r="CG495" s="16" t="s">
        <v>163</v>
      </c>
      <c r="CH495" s="16" t="s">
        <v>163</v>
      </c>
      <c r="CI495" s="16" t="s">
        <v>163</v>
      </c>
      <c r="CJ495" s="16" t="s">
        <v>163</v>
      </c>
      <c r="CK495" s="16">
        <v>314</v>
      </c>
      <c r="CL495" s="16" t="s">
        <v>163</v>
      </c>
      <c r="CM495" s="16">
        <v>2</v>
      </c>
      <c r="CN495" s="16">
        <v>4</v>
      </c>
      <c r="CO495" s="16" t="s">
        <v>163</v>
      </c>
      <c r="CP495" s="16" t="s">
        <v>163</v>
      </c>
      <c r="CQ495" s="16" t="s">
        <v>163</v>
      </c>
      <c r="CR495" s="16" t="s">
        <v>163</v>
      </c>
      <c r="CS495" s="16" t="s">
        <v>163</v>
      </c>
      <c r="CT495" s="16" t="s">
        <v>163</v>
      </c>
      <c r="CU495" s="16">
        <v>301</v>
      </c>
      <c r="CV495" s="16" t="s">
        <v>163</v>
      </c>
      <c r="CW495" s="16">
        <v>1</v>
      </c>
      <c r="CX495" s="16">
        <v>3</v>
      </c>
      <c r="CY495" s="16" t="s">
        <v>163</v>
      </c>
      <c r="CZ495" s="16" t="s">
        <v>163</v>
      </c>
      <c r="DA495" s="16" t="s">
        <v>163</v>
      </c>
      <c r="DB495" s="16" t="s">
        <v>163</v>
      </c>
      <c r="DC495" s="16" t="s">
        <v>163</v>
      </c>
      <c r="DD495" s="16" t="s">
        <v>163</v>
      </c>
      <c r="DE495" s="16" t="s">
        <v>163</v>
      </c>
      <c r="DF495" s="16" t="s">
        <v>163</v>
      </c>
      <c r="DG495" s="16" t="s">
        <v>163</v>
      </c>
      <c r="DH495" s="16" t="s">
        <v>163</v>
      </c>
      <c r="DI495" s="16" t="s">
        <v>163</v>
      </c>
      <c r="DJ495" s="16" t="s">
        <v>163</v>
      </c>
      <c r="DK495" s="16" t="s">
        <v>163</v>
      </c>
      <c r="DL495" s="16" t="s">
        <v>163</v>
      </c>
      <c r="DM495" s="16" t="s">
        <v>163</v>
      </c>
      <c r="DN495" s="16" t="s">
        <v>163</v>
      </c>
      <c r="DO495" s="16">
        <v>301</v>
      </c>
      <c r="DP495" s="16" t="s">
        <v>163</v>
      </c>
      <c r="DQ495" s="16">
        <v>1</v>
      </c>
      <c r="DR495" s="16">
        <v>1</v>
      </c>
      <c r="DS495" s="16">
        <v>12</v>
      </c>
      <c r="DT495" s="16" t="s">
        <v>163</v>
      </c>
      <c r="DU495" s="16" t="s">
        <v>163</v>
      </c>
      <c r="DV495" s="16" t="s">
        <v>163</v>
      </c>
      <c r="DW495" s="16" t="s">
        <v>163</v>
      </c>
      <c r="DX495" s="16" t="s">
        <v>163</v>
      </c>
      <c r="DY495" s="16">
        <v>301</v>
      </c>
      <c r="DZ495" s="16" t="s">
        <v>163</v>
      </c>
      <c r="EA495" s="16">
        <v>1</v>
      </c>
      <c r="EB495" s="16">
        <v>1</v>
      </c>
      <c r="EC495" s="16">
        <v>12</v>
      </c>
      <c r="ED495" s="16" t="s">
        <v>163</v>
      </c>
      <c r="EE495" s="16" t="s">
        <v>163</v>
      </c>
      <c r="EF495" s="16" t="s">
        <v>163</v>
      </c>
      <c r="EG495" s="16" t="s">
        <v>163</v>
      </c>
      <c r="EH495" s="16" t="s">
        <v>163</v>
      </c>
      <c r="EI495">
        <v>5</v>
      </c>
      <c r="EJ495">
        <v>1</v>
      </c>
      <c r="EK495" t="s">
        <v>163</v>
      </c>
      <c r="EL495">
        <v>4</v>
      </c>
      <c r="EM495">
        <v>14</v>
      </c>
      <c r="EN495">
        <v>14</v>
      </c>
      <c r="EO495">
        <v>14</v>
      </c>
      <c r="EP495">
        <v>15</v>
      </c>
      <c r="EQ495" t="s">
        <v>163</v>
      </c>
      <c r="ER495">
        <v>1</v>
      </c>
      <c r="ES495" t="s">
        <v>163</v>
      </c>
      <c r="ET495" t="s">
        <v>266</v>
      </c>
      <c r="EU495">
        <v>3</v>
      </c>
      <c r="EV495">
        <v>1978</v>
      </c>
      <c r="EW495">
        <v>1</v>
      </c>
      <c r="EX495" t="s">
        <v>338</v>
      </c>
      <c r="EY495" t="s">
        <v>350</v>
      </c>
      <c r="EZ495" t="s">
        <v>334</v>
      </c>
      <c r="FA495">
        <v>1</v>
      </c>
      <c r="FB495" t="s">
        <v>163</v>
      </c>
      <c r="FC495">
        <v>2</v>
      </c>
      <c r="FD495" t="s">
        <v>163</v>
      </c>
      <c r="FE495" t="s">
        <v>163</v>
      </c>
      <c r="FF495" t="s">
        <v>163</v>
      </c>
      <c r="FG495" t="s">
        <v>163</v>
      </c>
      <c r="FH495" t="s">
        <v>163</v>
      </c>
      <c r="FI495" t="s">
        <v>163</v>
      </c>
      <c r="FJ495" t="s">
        <v>163</v>
      </c>
      <c r="FK495">
        <f t="shared" si="14"/>
        <v>0</v>
      </c>
      <c r="FL495">
        <f t="shared" si="15"/>
        <v>0</v>
      </c>
    </row>
    <row r="496" spans="1:168" x14ac:dyDescent="0.25">
      <c r="A496">
        <v>495</v>
      </c>
      <c r="B496" t="s">
        <v>256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60301</v>
      </c>
      <c r="J496" t="s">
        <v>176</v>
      </c>
      <c r="K496" t="s">
        <v>10</v>
      </c>
      <c r="L496" t="s">
        <v>261</v>
      </c>
      <c r="M496">
        <v>1</v>
      </c>
      <c r="N496">
        <v>1</v>
      </c>
      <c r="O496">
        <v>3</v>
      </c>
      <c r="P496">
        <v>3</v>
      </c>
      <c r="Q496">
        <v>0</v>
      </c>
      <c r="R496">
        <v>2</v>
      </c>
      <c r="S496">
        <v>1</v>
      </c>
      <c r="T496" t="s">
        <v>163</v>
      </c>
      <c r="U496" t="s">
        <v>163</v>
      </c>
      <c r="V496" t="s">
        <v>163</v>
      </c>
      <c r="W496" t="s">
        <v>312</v>
      </c>
      <c r="X496" t="s">
        <v>312</v>
      </c>
      <c r="Y496" t="s">
        <v>310</v>
      </c>
      <c r="Z496" t="s">
        <v>310</v>
      </c>
      <c r="AA496" t="s">
        <v>313</v>
      </c>
      <c r="AB496" t="s">
        <v>313</v>
      </c>
      <c r="AC496" t="s">
        <v>312</v>
      </c>
      <c r="AD496" t="s">
        <v>310</v>
      </c>
      <c r="AE496" t="s">
        <v>310</v>
      </c>
      <c r="AF496" t="s">
        <v>315</v>
      </c>
      <c r="AG496" t="s">
        <v>315</v>
      </c>
      <c r="AH496" t="s">
        <v>306</v>
      </c>
      <c r="AI496" t="s">
        <v>306</v>
      </c>
      <c r="AJ496" t="s">
        <v>316</v>
      </c>
      <c r="AK496" t="s">
        <v>316</v>
      </c>
      <c r="AL496" t="s">
        <v>315</v>
      </c>
      <c r="AM496" t="s">
        <v>306</v>
      </c>
      <c r="AN496" t="s">
        <v>306</v>
      </c>
      <c r="AO496" t="s">
        <v>163</v>
      </c>
      <c r="AP496" t="s">
        <v>163</v>
      </c>
      <c r="AQ496" t="s">
        <v>163</v>
      </c>
      <c r="AR496" t="s">
        <v>163</v>
      </c>
      <c r="AS496" t="s">
        <v>163</v>
      </c>
      <c r="AT496" t="s">
        <v>322</v>
      </c>
      <c r="AU496" t="s">
        <v>322</v>
      </c>
      <c r="AV496" t="s">
        <v>163</v>
      </c>
      <c r="AW496" t="s">
        <v>163</v>
      </c>
      <c r="AX496" t="s">
        <v>163</v>
      </c>
      <c r="AY496" t="s">
        <v>163</v>
      </c>
      <c r="AZ496" t="s">
        <v>163</v>
      </c>
      <c r="BA496" t="s">
        <v>163</v>
      </c>
      <c r="BB496" t="s">
        <v>163</v>
      </c>
      <c r="BC496" t="s">
        <v>163</v>
      </c>
      <c r="BD496" t="s">
        <v>163</v>
      </c>
      <c r="BE496" t="s">
        <v>163</v>
      </c>
      <c r="BF496" t="s">
        <v>163</v>
      </c>
      <c r="BG496" t="s">
        <v>163</v>
      </c>
      <c r="BH496">
        <v>1</v>
      </c>
      <c r="BI496" t="s">
        <v>163</v>
      </c>
      <c r="BJ496">
        <v>2</v>
      </c>
      <c r="BK496" t="s">
        <v>163</v>
      </c>
      <c r="BL496" t="s">
        <v>163</v>
      </c>
      <c r="BM496">
        <v>1</v>
      </c>
      <c r="BN496" t="s">
        <v>163</v>
      </c>
      <c r="BO496">
        <v>2</v>
      </c>
      <c r="BP496" t="s">
        <v>163</v>
      </c>
      <c r="BQ496" t="s">
        <v>163</v>
      </c>
      <c r="BR496" s="16">
        <v>2</v>
      </c>
      <c r="BS496" s="16">
        <v>0</v>
      </c>
      <c r="BT496" s="16">
        <v>0</v>
      </c>
      <c r="BU496" s="16">
        <v>2</v>
      </c>
      <c r="BV496" s="16">
        <v>0</v>
      </c>
      <c r="BW496" s="16">
        <v>0</v>
      </c>
      <c r="BX496" s="16" t="s">
        <v>163</v>
      </c>
      <c r="BY496" s="16" t="s">
        <v>163</v>
      </c>
      <c r="BZ496" s="16" t="s">
        <v>163</v>
      </c>
      <c r="CA496" s="16" t="s">
        <v>163</v>
      </c>
      <c r="CB496" s="16" t="s">
        <v>163</v>
      </c>
      <c r="CC496" s="16" t="s">
        <v>163</v>
      </c>
      <c r="CD496" s="16" t="s">
        <v>163</v>
      </c>
      <c r="CE496" s="16" t="s">
        <v>163</v>
      </c>
      <c r="CF496" s="16" t="s">
        <v>163</v>
      </c>
      <c r="CG496" s="16" t="s">
        <v>163</v>
      </c>
      <c r="CH496" s="16" t="s">
        <v>163</v>
      </c>
      <c r="CI496" s="16" t="s">
        <v>163</v>
      </c>
      <c r="CJ496" s="16" t="s">
        <v>163</v>
      </c>
      <c r="CK496" s="16" t="s">
        <v>163</v>
      </c>
      <c r="CL496" s="16" t="s">
        <v>163</v>
      </c>
      <c r="CM496" s="16" t="s">
        <v>163</v>
      </c>
      <c r="CN496" s="16" t="s">
        <v>163</v>
      </c>
      <c r="CO496" s="16" t="s">
        <v>163</v>
      </c>
      <c r="CP496" s="16" t="s">
        <v>163</v>
      </c>
      <c r="CQ496" s="16" t="s">
        <v>163</v>
      </c>
      <c r="CR496" s="16" t="s">
        <v>163</v>
      </c>
      <c r="CS496" s="16" t="s">
        <v>163</v>
      </c>
      <c r="CT496" s="16" t="s">
        <v>163</v>
      </c>
      <c r="CU496" s="16" t="s">
        <v>163</v>
      </c>
      <c r="CV496" s="16" t="s">
        <v>163</v>
      </c>
      <c r="CW496" s="16" t="s">
        <v>163</v>
      </c>
      <c r="CX496" s="16" t="s">
        <v>163</v>
      </c>
      <c r="CY496" s="16" t="s">
        <v>163</v>
      </c>
      <c r="CZ496" s="16" t="s">
        <v>163</v>
      </c>
      <c r="DA496" s="16" t="s">
        <v>163</v>
      </c>
      <c r="DB496" s="16" t="s">
        <v>163</v>
      </c>
      <c r="DC496" s="16" t="s">
        <v>163</v>
      </c>
      <c r="DD496" s="16" t="s">
        <v>163</v>
      </c>
      <c r="DE496" s="16" t="s">
        <v>163</v>
      </c>
      <c r="DF496" s="16" t="s">
        <v>163</v>
      </c>
      <c r="DG496" s="16" t="s">
        <v>163</v>
      </c>
      <c r="DH496" s="16" t="s">
        <v>163</v>
      </c>
      <c r="DI496" s="16" t="s">
        <v>163</v>
      </c>
      <c r="DJ496" s="16" t="s">
        <v>163</v>
      </c>
      <c r="DK496" s="16" t="s">
        <v>163</v>
      </c>
      <c r="DL496" s="16" t="s">
        <v>163</v>
      </c>
      <c r="DM496" s="16" t="s">
        <v>163</v>
      </c>
      <c r="DN496" s="16" t="s">
        <v>163</v>
      </c>
      <c r="DO496" s="16" t="s">
        <v>163</v>
      </c>
      <c r="DP496" s="16" t="s">
        <v>163</v>
      </c>
      <c r="DQ496" s="16" t="s">
        <v>163</v>
      </c>
      <c r="DR496" s="16" t="s">
        <v>163</v>
      </c>
      <c r="DS496" s="16" t="s">
        <v>163</v>
      </c>
      <c r="DT496" s="16" t="s">
        <v>163</v>
      </c>
      <c r="DU496" s="16" t="s">
        <v>163</v>
      </c>
      <c r="DV496" s="16" t="s">
        <v>163</v>
      </c>
      <c r="DW496" s="16" t="s">
        <v>163</v>
      </c>
      <c r="DX496" s="16" t="s">
        <v>163</v>
      </c>
      <c r="DY496" s="16" t="s">
        <v>163</v>
      </c>
      <c r="DZ496" s="16" t="s">
        <v>163</v>
      </c>
      <c r="EA496" s="16" t="s">
        <v>163</v>
      </c>
      <c r="EB496" s="16" t="s">
        <v>163</v>
      </c>
      <c r="EC496" s="16" t="s">
        <v>163</v>
      </c>
      <c r="ED496" s="16" t="s">
        <v>163</v>
      </c>
      <c r="EE496" s="16" t="s">
        <v>163</v>
      </c>
      <c r="EF496" s="16" t="s">
        <v>163</v>
      </c>
      <c r="EG496" s="16" t="s">
        <v>163</v>
      </c>
      <c r="EH496" s="16" t="s">
        <v>163</v>
      </c>
      <c r="EI496">
        <v>6</v>
      </c>
      <c r="EJ496" t="s">
        <v>163</v>
      </c>
      <c r="EK496">
        <v>6</v>
      </c>
      <c r="EL496" t="s">
        <v>163</v>
      </c>
      <c r="EM496" t="s">
        <v>163</v>
      </c>
      <c r="EN496" t="s">
        <v>163</v>
      </c>
      <c r="EO496" t="s">
        <v>163</v>
      </c>
      <c r="EP496" t="s">
        <v>163</v>
      </c>
      <c r="EQ496" t="s">
        <v>163</v>
      </c>
      <c r="ER496" t="s">
        <v>163</v>
      </c>
      <c r="ES496" t="s">
        <v>163</v>
      </c>
      <c r="ET496" t="s">
        <v>163</v>
      </c>
      <c r="EU496">
        <v>4</v>
      </c>
      <c r="EV496">
        <v>1974</v>
      </c>
      <c r="EW496">
        <v>2</v>
      </c>
      <c r="EX496" t="s">
        <v>339</v>
      </c>
      <c r="EY496" t="s">
        <v>350</v>
      </c>
      <c r="EZ496" t="s">
        <v>334</v>
      </c>
      <c r="FA496">
        <v>1</v>
      </c>
      <c r="FB496" t="s">
        <v>163</v>
      </c>
      <c r="FC496" t="s">
        <v>163</v>
      </c>
      <c r="FD496" t="s">
        <v>163</v>
      </c>
      <c r="FE496" t="s">
        <v>163</v>
      </c>
      <c r="FF496" t="s">
        <v>163</v>
      </c>
      <c r="FG496" t="s">
        <v>163</v>
      </c>
      <c r="FH496" t="s">
        <v>163</v>
      </c>
      <c r="FI496" t="s">
        <v>163</v>
      </c>
      <c r="FJ496" t="s">
        <v>163</v>
      </c>
      <c r="FK496">
        <f t="shared" si="14"/>
        <v>1</v>
      </c>
      <c r="FL496">
        <f t="shared" si="15"/>
        <v>1</v>
      </c>
    </row>
    <row r="497" spans="1:168" x14ac:dyDescent="0.25">
      <c r="A497">
        <v>496</v>
      </c>
      <c r="B497" t="s">
        <v>256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60301</v>
      </c>
      <c r="J497" t="s">
        <v>176</v>
      </c>
      <c r="K497" t="s">
        <v>10</v>
      </c>
      <c r="L497" t="s">
        <v>261</v>
      </c>
      <c r="M497">
        <v>1</v>
      </c>
      <c r="N497">
        <v>1</v>
      </c>
      <c r="O497">
        <v>2</v>
      </c>
      <c r="P497">
        <v>2</v>
      </c>
      <c r="Q497">
        <v>0</v>
      </c>
      <c r="R497">
        <v>1</v>
      </c>
      <c r="S497" t="s">
        <v>163</v>
      </c>
      <c r="T497">
        <v>0</v>
      </c>
      <c r="U497">
        <v>100</v>
      </c>
      <c r="V497">
        <v>0</v>
      </c>
      <c r="W497" t="s">
        <v>313</v>
      </c>
      <c r="X497" t="s">
        <v>312</v>
      </c>
      <c r="Y497" t="s">
        <v>313</v>
      </c>
      <c r="Z497" t="s">
        <v>310</v>
      </c>
      <c r="AA497" t="s">
        <v>312</v>
      </c>
      <c r="AB497" t="s">
        <v>312</v>
      </c>
      <c r="AC497" t="s">
        <v>312</v>
      </c>
      <c r="AD497" t="s">
        <v>313</v>
      </c>
      <c r="AE497" t="s">
        <v>310</v>
      </c>
      <c r="AF497" t="s">
        <v>316</v>
      </c>
      <c r="AG497" t="s">
        <v>316</v>
      </c>
      <c r="AH497" t="s">
        <v>316</v>
      </c>
      <c r="AI497" t="s">
        <v>316</v>
      </c>
      <c r="AJ497" t="s">
        <v>316</v>
      </c>
      <c r="AK497" t="s">
        <v>316</v>
      </c>
      <c r="AL497" t="s">
        <v>316</v>
      </c>
      <c r="AM497" t="s">
        <v>316</v>
      </c>
      <c r="AN497" t="s">
        <v>306</v>
      </c>
      <c r="AO497" t="s">
        <v>319</v>
      </c>
      <c r="AP497">
        <v>2</v>
      </c>
      <c r="AQ497" t="s">
        <v>322</v>
      </c>
      <c r="AR497">
        <v>2</v>
      </c>
      <c r="AS497">
        <v>1.8</v>
      </c>
      <c r="AT497" t="s">
        <v>322</v>
      </c>
      <c r="AU497" t="s">
        <v>322</v>
      </c>
      <c r="AV497" t="s">
        <v>163</v>
      </c>
      <c r="AW497">
        <v>2</v>
      </c>
      <c r="AX497" t="s">
        <v>163</v>
      </c>
      <c r="AY497" t="s">
        <v>163</v>
      </c>
      <c r="AZ497" t="s">
        <v>163</v>
      </c>
      <c r="BA497" t="s">
        <v>163</v>
      </c>
      <c r="BB497" t="s">
        <v>163</v>
      </c>
      <c r="BC497" t="s">
        <v>163</v>
      </c>
      <c r="BD497" t="s">
        <v>163</v>
      </c>
      <c r="BE497" t="s">
        <v>163</v>
      </c>
      <c r="BF497">
        <v>2</v>
      </c>
      <c r="BG497" t="s">
        <v>163</v>
      </c>
      <c r="BH497" t="s">
        <v>163</v>
      </c>
      <c r="BI497" t="s">
        <v>163</v>
      </c>
      <c r="BJ497" t="s">
        <v>163</v>
      </c>
      <c r="BK497" t="s">
        <v>163</v>
      </c>
      <c r="BL497" t="s">
        <v>163</v>
      </c>
      <c r="BM497" t="s">
        <v>163</v>
      </c>
      <c r="BN497" t="s">
        <v>163</v>
      </c>
      <c r="BO497" t="s">
        <v>163</v>
      </c>
      <c r="BP497" t="s">
        <v>163</v>
      </c>
      <c r="BQ497" t="s">
        <v>163</v>
      </c>
      <c r="BR497" s="16">
        <v>1</v>
      </c>
      <c r="BS497" s="16">
        <v>2</v>
      </c>
      <c r="BT497" s="16">
        <v>1</v>
      </c>
      <c r="BU497" s="16">
        <v>2</v>
      </c>
      <c r="BV497" s="16">
        <v>0</v>
      </c>
      <c r="BW497" s="16">
        <v>0</v>
      </c>
      <c r="BX497" s="16" t="s">
        <v>163</v>
      </c>
      <c r="BY497" s="16" t="s">
        <v>163</v>
      </c>
      <c r="BZ497" s="16">
        <v>306</v>
      </c>
      <c r="CA497" s="16" t="s">
        <v>163</v>
      </c>
      <c r="CB497" s="16" t="s">
        <v>163</v>
      </c>
      <c r="CC497" s="16" t="s">
        <v>163</v>
      </c>
      <c r="CD497" s="16" t="s">
        <v>163</v>
      </c>
      <c r="CE497" s="16" t="s">
        <v>163</v>
      </c>
      <c r="CF497" s="16" t="s">
        <v>163</v>
      </c>
      <c r="CG497" s="16" t="s">
        <v>163</v>
      </c>
      <c r="CH497" s="16" t="s">
        <v>163</v>
      </c>
      <c r="CI497" s="16" t="s">
        <v>163</v>
      </c>
      <c r="CJ497" s="16" t="s">
        <v>163</v>
      </c>
      <c r="CK497" s="16">
        <v>306</v>
      </c>
      <c r="CL497" s="16" t="s">
        <v>163</v>
      </c>
      <c r="CM497" s="16">
        <v>2</v>
      </c>
      <c r="CN497" s="16">
        <v>2</v>
      </c>
      <c r="CO497" s="16" t="s">
        <v>163</v>
      </c>
      <c r="CP497" s="16">
        <v>1</v>
      </c>
      <c r="CQ497" s="16" t="s">
        <v>163</v>
      </c>
      <c r="CR497" s="16" t="s">
        <v>163</v>
      </c>
      <c r="CS497" s="16" t="s">
        <v>163</v>
      </c>
      <c r="CT497" s="16" t="s">
        <v>163</v>
      </c>
      <c r="CU497" s="16" t="s">
        <v>163</v>
      </c>
      <c r="CV497" s="16" t="s">
        <v>163</v>
      </c>
      <c r="CW497" s="16" t="s">
        <v>163</v>
      </c>
      <c r="CX497" s="16" t="s">
        <v>163</v>
      </c>
      <c r="CY497" s="16" t="s">
        <v>163</v>
      </c>
      <c r="CZ497" s="16" t="s">
        <v>163</v>
      </c>
      <c r="DA497" s="16" t="s">
        <v>163</v>
      </c>
      <c r="DB497" s="16" t="s">
        <v>163</v>
      </c>
      <c r="DC497" s="16" t="s">
        <v>163</v>
      </c>
      <c r="DD497" s="16" t="s">
        <v>163</v>
      </c>
      <c r="DE497" s="16" t="s">
        <v>163</v>
      </c>
      <c r="DF497" s="16" t="s">
        <v>163</v>
      </c>
      <c r="DG497" s="16" t="s">
        <v>163</v>
      </c>
      <c r="DH497" s="16" t="s">
        <v>163</v>
      </c>
      <c r="DI497" s="16" t="s">
        <v>163</v>
      </c>
      <c r="DJ497" s="16" t="s">
        <v>163</v>
      </c>
      <c r="DK497" s="16" t="s">
        <v>163</v>
      </c>
      <c r="DL497" s="16" t="s">
        <v>163</v>
      </c>
      <c r="DM497" s="16" t="s">
        <v>163</v>
      </c>
      <c r="DN497" s="16" t="s">
        <v>163</v>
      </c>
      <c r="DO497" s="16" t="s">
        <v>163</v>
      </c>
      <c r="DP497" s="16" t="s">
        <v>163</v>
      </c>
      <c r="DQ497" s="16" t="s">
        <v>163</v>
      </c>
      <c r="DR497" s="16" t="s">
        <v>163</v>
      </c>
      <c r="DS497" s="16" t="s">
        <v>163</v>
      </c>
      <c r="DT497" s="16" t="s">
        <v>163</v>
      </c>
      <c r="DU497" s="16" t="s">
        <v>163</v>
      </c>
      <c r="DV497" s="16" t="s">
        <v>163</v>
      </c>
      <c r="DW497" s="16" t="s">
        <v>163</v>
      </c>
      <c r="DX497" s="16" t="s">
        <v>163</v>
      </c>
      <c r="DY497" s="16" t="s">
        <v>163</v>
      </c>
      <c r="DZ497" s="16" t="s">
        <v>163</v>
      </c>
      <c r="EA497" s="16" t="s">
        <v>163</v>
      </c>
      <c r="EB497" s="16" t="s">
        <v>163</v>
      </c>
      <c r="EC497" s="16" t="s">
        <v>163</v>
      </c>
      <c r="ED497" s="16" t="s">
        <v>163</v>
      </c>
      <c r="EE497" s="16" t="s">
        <v>163</v>
      </c>
      <c r="EF497" s="16" t="s">
        <v>163</v>
      </c>
      <c r="EG497" s="16" t="s">
        <v>163</v>
      </c>
      <c r="EH497" s="16" t="s">
        <v>163</v>
      </c>
      <c r="EI497">
        <v>6</v>
      </c>
      <c r="EJ497" t="s">
        <v>163</v>
      </c>
      <c r="EK497">
        <v>6</v>
      </c>
      <c r="EL497" t="s">
        <v>163</v>
      </c>
      <c r="EM497" t="s">
        <v>163</v>
      </c>
      <c r="EN497" t="s">
        <v>163</v>
      </c>
      <c r="EO497" t="s">
        <v>163</v>
      </c>
      <c r="EP497" t="s">
        <v>163</v>
      </c>
      <c r="EQ497" t="s">
        <v>163</v>
      </c>
      <c r="ER497" t="s">
        <v>163</v>
      </c>
      <c r="ES497" t="s">
        <v>163</v>
      </c>
      <c r="ET497" t="s">
        <v>163</v>
      </c>
      <c r="EU497">
        <v>3</v>
      </c>
      <c r="EV497">
        <v>1981</v>
      </c>
      <c r="EW497">
        <v>1</v>
      </c>
      <c r="EX497" t="s">
        <v>338</v>
      </c>
      <c r="EY497" t="s">
        <v>351</v>
      </c>
      <c r="EZ497" t="s">
        <v>335</v>
      </c>
      <c r="FA497">
        <v>1</v>
      </c>
      <c r="FB497" t="s">
        <v>163</v>
      </c>
      <c r="FC497" t="s">
        <v>163</v>
      </c>
      <c r="FD497" t="s">
        <v>163</v>
      </c>
      <c r="FE497" t="s">
        <v>163</v>
      </c>
      <c r="FF497" t="s">
        <v>163</v>
      </c>
      <c r="FG497">
        <v>2</v>
      </c>
      <c r="FH497" t="s">
        <v>163</v>
      </c>
      <c r="FI497" t="s">
        <v>163</v>
      </c>
      <c r="FJ497" t="s">
        <v>163</v>
      </c>
      <c r="FK497">
        <f t="shared" si="14"/>
        <v>0</v>
      </c>
      <c r="FL497">
        <f t="shared" si="15"/>
        <v>0</v>
      </c>
    </row>
    <row r="498" spans="1:168" x14ac:dyDescent="0.25">
      <c r="A498">
        <v>497</v>
      </c>
      <c r="B498" t="s">
        <v>256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60301</v>
      </c>
      <c r="J498" t="s">
        <v>176</v>
      </c>
      <c r="K498" t="s">
        <v>10</v>
      </c>
      <c r="L498" t="s">
        <v>261</v>
      </c>
      <c r="M498">
        <v>1</v>
      </c>
      <c r="N498">
        <v>1</v>
      </c>
      <c r="O498">
        <v>7</v>
      </c>
      <c r="P498">
        <v>4</v>
      </c>
      <c r="Q498">
        <v>3</v>
      </c>
      <c r="R498">
        <v>1</v>
      </c>
      <c r="S498" t="s">
        <v>163</v>
      </c>
      <c r="T498">
        <v>0</v>
      </c>
      <c r="U498">
        <v>50</v>
      </c>
      <c r="V498">
        <v>50</v>
      </c>
      <c r="W498" t="s">
        <v>310</v>
      </c>
      <c r="X498" t="s">
        <v>310</v>
      </c>
      <c r="Y498" t="s">
        <v>313</v>
      </c>
      <c r="Z498" t="s">
        <v>313</v>
      </c>
      <c r="AA498" t="s">
        <v>311</v>
      </c>
      <c r="AB498" t="s">
        <v>311</v>
      </c>
      <c r="AC498" t="s">
        <v>311</v>
      </c>
      <c r="AD498" t="s">
        <v>313</v>
      </c>
      <c r="AE498" t="s">
        <v>310</v>
      </c>
      <c r="AF498" t="s">
        <v>306</v>
      </c>
      <c r="AG498" t="s">
        <v>306</v>
      </c>
      <c r="AH498" t="s">
        <v>316</v>
      </c>
      <c r="AI498" t="s">
        <v>306</v>
      </c>
      <c r="AJ498" t="s">
        <v>315</v>
      </c>
      <c r="AK498" t="s">
        <v>315</v>
      </c>
      <c r="AL498" t="s">
        <v>315</v>
      </c>
      <c r="AM498" t="s">
        <v>306</v>
      </c>
      <c r="AN498" t="s">
        <v>306</v>
      </c>
      <c r="AO498" t="s">
        <v>163</v>
      </c>
      <c r="AP498" t="s">
        <v>163</v>
      </c>
      <c r="AQ498" t="s">
        <v>318</v>
      </c>
      <c r="AR498">
        <v>2</v>
      </c>
      <c r="AS498" t="s">
        <v>163</v>
      </c>
      <c r="AT498" t="s">
        <v>318</v>
      </c>
      <c r="AU498" t="s">
        <v>318</v>
      </c>
      <c r="AV498" t="s">
        <v>163</v>
      </c>
      <c r="AW498" t="s">
        <v>163</v>
      </c>
      <c r="AX498" t="s">
        <v>163</v>
      </c>
      <c r="AY498" t="s">
        <v>163</v>
      </c>
      <c r="AZ498" t="s">
        <v>163</v>
      </c>
      <c r="BA498" t="s">
        <v>163</v>
      </c>
      <c r="BB498">
        <v>2</v>
      </c>
      <c r="BC498" t="s">
        <v>163</v>
      </c>
      <c r="BD498" t="s">
        <v>163</v>
      </c>
      <c r="BE498" t="s">
        <v>163</v>
      </c>
      <c r="BF498" t="s">
        <v>163</v>
      </c>
      <c r="BG498" t="s">
        <v>163</v>
      </c>
      <c r="BH498" t="s">
        <v>163</v>
      </c>
      <c r="BI498" t="s">
        <v>163</v>
      </c>
      <c r="BJ498" t="s">
        <v>163</v>
      </c>
      <c r="BK498" t="s">
        <v>163</v>
      </c>
      <c r="BL498" t="s">
        <v>163</v>
      </c>
      <c r="BM498">
        <v>1</v>
      </c>
      <c r="BN498" t="s">
        <v>163</v>
      </c>
      <c r="BO498" t="s">
        <v>163</v>
      </c>
      <c r="BP498" t="s">
        <v>163</v>
      </c>
      <c r="BQ498">
        <v>1</v>
      </c>
      <c r="BR498" s="16">
        <v>2</v>
      </c>
      <c r="BS498" s="16">
        <v>0</v>
      </c>
      <c r="BT498" s="16">
        <v>0</v>
      </c>
      <c r="BU498" s="16">
        <v>2</v>
      </c>
      <c r="BV498" s="16">
        <v>0</v>
      </c>
      <c r="BW498" s="16">
        <v>0</v>
      </c>
      <c r="BX498" s="16" t="s">
        <v>163</v>
      </c>
      <c r="BY498" s="16" t="s">
        <v>163</v>
      </c>
      <c r="BZ498" s="16" t="s">
        <v>163</v>
      </c>
      <c r="CA498" s="16" t="s">
        <v>163</v>
      </c>
      <c r="CB498" s="16" t="s">
        <v>163</v>
      </c>
      <c r="CC498" s="16" t="s">
        <v>163</v>
      </c>
      <c r="CD498" s="16" t="s">
        <v>163</v>
      </c>
      <c r="CE498" s="16" t="s">
        <v>163</v>
      </c>
      <c r="CF498" s="16" t="s">
        <v>163</v>
      </c>
      <c r="CG498" s="16" t="s">
        <v>163</v>
      </c>
      <c r="CH498" s="16" t="s">
        <v>163</v>
      </c>
      <c r="CI498" s="16" t="s">
        <v>163</v>
      </c>
      <c r="CJ498" s="16" t="s">
        <v>163</v>
      </c>
      <c r="CK498" s="16" t="s">
        <v>163</v>
      </c>
      <c r="CL498" s="16" t="s">
        <v>163</v>
      </c>
      <c r="CM498" s="16" t="s">
        <v>163</v>
      </c>
      <c r="CN498" s="16" t="s">
        <v>163</v>
      </c>
      <c r="CO498" s="16" t="s">
        <v>163</v>
      </c>
      <c r="CP498" s="16" t="s">
        <v>163</v>
      </c>
      <c r="CQ498" s="16" t="s">
        <v>163</v>
      </c>
      <c r="CR498" s="16" t="s">
        <v>163</v>
      </c>
      <c r="CS498" s="16" t="s">
        <v>163</v>
      </c>
      <c r="CT498" s="16" t="s">
        <v>163</v>
      </c>
      <c r="CU498" s="16" t="s">
        <v>163</v>
      </c>
      <c r="CV498" s="16" t="s">
        <v>163</v>
      </c>
      <c r="CW498" s="16" t="s">
        <v>163</v>
      </c>
      <c r="CX498" s="16" t="s">
        <v>163</v>
      </c>
      <c r="CY498" s="16" t="s">
        <v>163</v>
      </c>
      <c r="CZ498" s="16" t="s">
        <v>163</v>
      </c>
      <c r="DA498" s="16" t="s">
        <v>163</v>
      </c>
      <c r="DB498" s="16" t="s">
        <v>163</v>
      </c>
      <c r="DC498" s="16" t="s">
        <v>163</v>
      </c>
      <c r="DD498" s="16" t="s">
        <v>163</v>
      </c>
      <c r="DE498" s="16" t="s">
        <v>163</v>
      </c>
      <c r="DF498" s="16" t="s">
        <v>163</v>
      </c>
      <c r="DG498" s="16" t="s">
        <v>163</v>
      </c>
      <c r="DH498" s="16" t="s">
        <v>163</v>
      </c>
      <c r="DI498" s="16" t="s">
        <v>163</v>
      </c>
      <c r="DJ498" s="16" t="s">
        <v>163</v>
      </c>
      <c r="DK498" s="16" t="s">
        <v>163</v>
      </c>
      <c r="DL498" s="16" t="s">
        <v>163</v>
      </c>
      <c r="DM498" s="16" t="s">
        <v>163</v>
      </c>
      <c r="DN498" s="16" t="s">
        <v>163</v>
      </c>
      <c r="DO498" s="16" t="s">
        <v>163</v>
      </c>
      <c r="DP498" s="16" t="s">
        <v>163</v>
      </c>
      <c r="DQ498" s="16" t="s">
        <v>163</v>
      </c>
      <c r="DR498" s="16" t="s">
        <v>163</v>
      </c>
      <c r="DS498" s="16" t="s">
        <v>163</v>
      </c>
      <c r="DT498" s="16" t="s">
        <v>163</v>
      </c>
      <c r="DU498" s="16" t="s">
        <v>163</v>
      </c>
      <c r="DV498" s="16" t="s">
        <v>163</v>
      </c>
      <c r="DW498" s="16" t="s">
        <v>163</v>
      </c>
      <c r="DX498" s="16" t="s">
        <v>163</v>
      </c>
      <c r="DY498" s="16" t="s">
        <v>163</v>
      </c>
      <c r="DZ498" s="16" t="s">
        <v>163</v>
      </c>
      <c r="EA498" s="16" t="s">
        <v>163</v>
      </c>
      <c r="EB498" s="16" t="s">
        <v>163</v>
      </c>
      <c r="EC498" s="16" t="s">
        <v>163</v>
      </c>
      <c r="ED498" s="16" t="s">
        <v>163</v>
      </c>
      <c r="EE498" s="16" t="s">
        <v>163</v>
      </c>
      <c r="EF498" s="16" t="s">
        <v>163</v>
      </c>
      <c r="EG498" s="16" t="s">
        <v>163</v>
      </c>
      <c r="EH498" s="16" t="s">
        <v>163</v>
      </c>
      <c r="EI498">
        <v>6</v>
      </c>
      <c r="EJ498" t="s">
        <v>163</v>
      </c>
      <c r="EK498">
        <v>6</v>
      </c>
      <c r="EL498" t="s">
        <v>163</v>
      </c>
      <c r="EM498" t="s">
        <v>163</v>
      </c>
      <c r="EN498" t="s">
        <v>163</v>
      </c>
      <c r="EO498" t="s">
        <v>163</v>
      </c>
      <c r="EP498" t="s">
        <v>163</v>
      </c>
      <c r="EQ498" t="s">
        <v>163</v>
      </c>
      <c r="ER498" t="s">
        <v>163</v>
      </c>
      <c r="ES498" t="s">
        <v>163</v>
      </c>
      <c r="ET498" t="s">
        <v>163</v>
      </c>
      <c r="EU498">
        <v>3</v>
      </c>
      <c r="EV498">
        <v>1965</v>
      </c>
      <c r="EW498">
        <v>1</v>
      </c>
      <c r="EX498" t="s">
        <v>341</v>
      </c>
      <c r="EY498" t="s">
        <v>350</v>
      </c>
      <c r="EZ498" t="s">
        <v>334</v>
      </c>
      <c r="FA498">
        <v>1</v>
      </c>
      <c r="FB498" t="s">
        <v>163</v>
      </c>
      <c r="FC498" t="s">
        <v>163</v>
      </c>
      <c r="FD498" t="s">
        <v>163</v>
      </c>
      <c r="FE498" t="s">
        <v>163</v>
      </c>
      <c r="FF498" t="s">
        <v>163</v>
      </c>
      <c r="FG498" t="s">
        <v>163</v>
      </c>
      <c r="FH498" t="s">
        <v>163</v>
      </c>
      <c r="FI498" t="s">
        <v>163</v>
      </c>
      <c r="FJ498" t="s">
        <v>163</v>
      </c>
      <c r="FK498">
        <f t="shared" si="14"/>
        <v>1</v>
      </c>
      <c r="FL498">
        <f t="shared" si="15"/>
        <v>0</v>
      </c>
    </row>
    <row r="499" spans="1:168" x14ac:dyDescent="0.25">
      <c r="A499">
        <v>498</v>
      </c>
      <c r="B499" t="s">
        <v>256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60301</v>
      </c>
      <c r="J499" t="s">
        <v>176</v>
      </c>
      <c r="K499" t="s">
        <v>10</v>
      </c>
      <c r="L499" t="s">
        <v>261</v>
      </c>
      <c r="M499">
        <v>1</v>
      </c>
      <c r="N499">
        <v>1</v>
      </c>
      <c r="O499">
        <v>5</v>
      </c>
      <c r="P499">
        <v>4</v>
      </c>
      <c r="Q499">
        <v>1</v>
      </c>
      <c r="R499">
        <v>2</v>
      </c>
      <c r="S499">
        <v>2</v>
      </c>
      <c r="T499" t="s">
        <v>163</v>
      </c>
      <c r="U499" t="s">
        <v>163</v>
      </c>
      <c r="V499" t="s">
        <v>163</v>
      </c>
      <c r="W499" t="s">
        <v>312</v>
      </c>
      <c r="X499" t="s">
        <v>312</v>
      </c>
      <c r="Y499" t="s">
        <v>310</v>
      </c>
      <c r="Z499" t="s">
        <v>310</v>
      </c>
      <c r="AA499" t="s">
        <v>312</v>
      </c>
      <c r="AB499" t="s">
        <v>312</v>
      </c>
      <c r="AC499" t="s">
        <v>312</v>
      </c>
      <c r="AD499" t="s">
        <v>310</v>
      </c>
      <c r="AE499" t="s">
        <v>310</v>
      </c>
      <c r="AF499" t="s">
        <v>316</v>
      </c>
      <c r="AG499" t="s">
        <v>315</v>
      </c>
      <c r="AH499" t="s">
        <v>306</v>
      </c>
      <c r="AI499" t="s">
        <v>306</v>
      </c>
      <c r="AJ499" t="s">
        <v>316</v>
      </c>
      <c r="AK499" t="s">
        <v>315</v>
      </c>
      <c r="AL499" t="s">
        <v>314</v>
      </c>
      <c r="AM499" t="s">
        <v>306</v>
      </c>
      <c r="AN499" t="s">
        <v>306</v>
      </c>
      <c r="AO499" t="s">
        <v>163</v>
      </c>
      <c r="AP499" t="s">
        <v>163</v>
      </c>
      <c r="AQ499" t="s">
        <v>163</v>
      </c>
      <c r="AR499" t="s">
        <v>163</v>
      </c>
      <c r="AS499" t="s">
        <v>163</v>
      </c>
      <c r="AT499" t="s">
        <v>163</v>
      </c>
      <c r="AU499" t="s">
        <v>163</v>
      </c>
      <c r="AV499" t="s">
        <v>163</v>
      </c>
      <c r="AW499" t="s">
        <v>163</v>
      </c>
      <c r="AX499" t="s">
        <v>163</v>
      </c>
      <c r="AY499" t="s">
        <v>163</v>
      </c>
      <c r="AZ499" t="s">
        <v>163</v>
      </c>
      <c r="BA499" t="s">
        <v>163</v>
      </c>
      <c r="BB499" t="s">
        <v>163</v>
      </c>
      <c r="BC499" t="s">
        <v>163</v>
      </c>
      <c r="BD499" t="s">
        <v>163</v>
      </c>
      <c r="BE499" t="s">
        <v>163</v>
      </c>
      <c r="BF499" t="s">
        <v>163</v>
      </c>
      <c r="BG499" t="s">
        <v>163</v>
      </c>
      <c r="BH499" t="s">
        <v>163</v>
      </c>
      <c r="BI499" t="s">
        <v>163</v>
      </c>
      <c r="BJ499" t="s">
        <v>163</v>
      </c>
      <c r="BK499" t="s">
        <v>163</v>
      </c>
      <c r="BL499" t="s">
        <v>163</v>
      </c>
      <c r="BM499" t="s">
        <v>163</v>
      </c>
      <c r="BN499" t="s">
        <v>163</v>
      </c>
      <c r="BO499" t="s">
        <v>163</v>
      </c>
      <c r="BP499" t="s">
        <v>163</v>
      </c>
      <c r="BQ499" t="s">
        <v>163</v>
      </c>
      <c r="BR499" s="16">
        <v>2</v>
      </c>
      <c r="BS499" s="16">
        <v>0</v>
      </c>
      <c r="BT499" s="16">
        <v>0</v>
      </c>
      <c r="BU499" s="16">
        <v>2</v>
      </c>
      <c r="BV499" s="16">
        <v>0</v>
      </c>
      <c r="BW499" s="16">
        <v>0</v>
      </c>
      <c r="BX499" s="16" t="s">
        <v>163</v>
      </c>
      <c r="BY499" s="16" t="s">
        <v>163</v>
      </c>
      <c r="BZ499" s="16" t="s">
        <v>163</v>
      </c>
      <c r="CA499" s="16" t="s">
        <v>163</v>
      </c>
      <c r="CB499" s="16" t="s">
        <v>163</v>
      </c>
      <c r="CC499" s="16" t="s">
        <v>163</v>
      </c>
      <c r="CD499" s="16" t="s">
        <v>163</v>
      </c>
      <c r="CE499" s="16" t="s">
        <v>163</v>
      </c>
      <c r="CF499" s="16" t="s">
        <v>163</v>
      </c>
      <c r="CG499" s="16" t="s">
        <v>163</v>
      </c>
      <c r="CH499" s="16" t="s">
        <v>163</v>
      </c>
      <c r="CI499" s="16" t="s">
        <v>163</v>
      </c>
      <c r="CJ499" s="16" t="s">
        <v>163</v>
      </c>
      <c r="CK499" s="16" t="s">
        <v>163</v>
      </c>
      <c r="CL499" s="16" t="s">
        <v>163</v>
      </c>
      <c r="CM499" s="16" t="s">
        <v>163</v>
      </c>
      <c r="CN499" s="16" t="s">
        <v>163</v>
      </c>
      <c r="CO499" s="16" t="s">
        <v>163</v>
      </c>
      <c r="CP499" s="16" t="s">
        <v>163</v>
      </c>
      <c r="CQ499" s="16" t="s">
        <v>163</v>
      </c>
      <c r="CR499" s="16" t="s">
        <v>163</v>
      </c>
      <c r="CS499" s="16" t="s">
        <v>163</v>
      </c>
      <c r="CT499" s="16" t="s">
        <v>163</v>
      </c>
      <c r="CU499" s="16" t="s">
        <v>163</v>
      </c>
      <c r="CV499" s="16" t="s">
        <v>163</v>
      </c>
      <c r="CW499" s="16" t="s">
        <v>163</v>
      </c>
      <c r="CX499" s="16" t="s">
        <v>163</v>
      </c>
      <c r="CY499" s="16" t="s">
        <v>163</v>
      </c>
      <c r="CZ499" s="16" t="s">
        <v>163</v>
      </c>
      <c r="DA499" s="16" t="s">
        <v>163</v>
      </c>
      <c r="DB499" s="16" t="s">
        <v>163</v>
      </c>
      <c r="DC499" s="16" t="s">
        <v>163</v>
      </c>
      <c r="DD499" s="16" t="s">
        <v>163</v>
      </c>
      <c r="DE499" s="16" t="s">
        <v>163</v>
      </c>
      <c r="DF499" s="16" t="s">
        <v>163</v>
      </c>
      <c r="DG499" s="16" t="s">
        <v>163</v>
      </c>
      <c r="DH499" s="16" t="s">
        <v>163</v>
      </c>
      <c r="DI499" s="16" t="s">
        <v>163</v>
      </c>
      <c r="DJ499" s="16" t="s">
        <v>163</v>
      </c>
      <c r="DK499" s="16" t="s">
        <v>163</v>
      </c>
      <c r="DL499" s="16" t="s">
        <v>163</v>
      </c>
      <c r="DM499" s="16" t="s">
        <v>163</v>
      </c>
      <c r="DN499" s="16" t="s">
        <v>163</v>
      </c>
      <c r="DO499" s="16" t="s">
        <v>163</v>
      </c>
      <c r="DP499" s="16" t="s">
        <v>163</v>
      </c>
      <c r="DQ499" s="16" t="s">
        <v>163</v>
      </c>
      <c r="DR499" s="16" t="s">
        <v>163</v>
      </c>
      <c r="DS499" s="16" t="s">
        <v>163</v>
      </c>
      <c r="DT499" s="16" t="s">
        <v>163</v>
      </c>
      <c r="DU499" s="16" t="s">
        <v>163</v>
      </c>
      <c r="DV499" s="16" t="s">
        <v>163</v>
      </c>
      <c r="DW499" s="16" t="s">
        <v>163</v>
      </c>
      <c r="DX499" s="16" t="s">
        <v>163</v>
      </c>
      <c r="DY499" s="16" t="s">
        <v>163</v>
      </c>
      <c r="DZ499" s="16" t="s">
        <v>163</v>
      </c>
      <c r="EA499" s="16" t="s">
        <v>163</v>
      </c>
      <c r="EB499" s="16" t="s">
        <v>163</v>
      </c>
      <c r="EC499" s="16" t="s">
        <v>163</v>
      </c>
      <c r="ED499" s="16" t="s">
        <v>163</v>
      </c>
      <c r="EE499" s="16" t="s">
        <v>163</v>
      </c>
      <c r="EF499" s="16" t="s">
        <v>163</v>
      </c>
      <c r="EG499" s="16" t="s">
        <v>163</v>
      </c>
      <c r="EH499" s="16" t="s">
        <v>163</v>
      </c>
      <c r="EI499">
        <v>6</v>
      </c>
      <c r="EJ499" t="s">
        <v>163</v>
      </c>
      <c r="EK499">
        <v>6</v>
      </c>
      <c r="EL499" t="s">
        <v>163</v>
      </c>
      <c r="EM499" t="s">
        <v>163</v>
      </c>
      <c r="EN499" t="s">
        <v>163</v>
      </c>
      <c r="EO499" t="s">
        <v>163</v>
      </c>
      <c r="EP499" t="s">
        <v>163</v>
      </c>
      <c r="EQ499" t="s">
        <v>163</v>
      </c>
      <c r="ER499" t="s">
        <v>163</v>
      </c>
      <c r="ES499" t="s">
        <v>163</v>
      </c>
      <c r="ET499" t="s">
        <v>163</v>
      </c>
      <c r="EU499">
        <v>4</v>
      </c>
      <c r="EV499">
        <v>1986</v>
      </c>
      <c r="EW499">
        <v>1</v>
      </c>
      <c r="EX499" t="s">
        <v>341</v>
      </c>
      <c r="EY499" t="s">
        <v>349</v>
      </c>
      <c r="EZ499" t="s">
        <v>333</v>
      </c>
      <c r="FA499">
        <v>1</v>
      </c>
      <c r="FB499" t="s">
        <v>163</v>
      </c>
      <c r="FC499" t="s">
        <v>163</v>
      </c>
      <c r="FD499" t="s">
        <v>163</v>
      </c>
      <c r="FE499" t="s">
        <v>163</v>
      </c>
      <c r="FF499" t="s">
        <v>163</v>
      </c>
      <c r="FG499" t="s">
        <v>163</v>
      </c>
      <c r="FH499">
        <v>2</v>
      </c>
      <c r="FI499" t="s">
        <v>163</v>
      </c>
      <c r="FJ499" t="s">
        <v>163</v>
      </c>
      <c r="FK499">
        <f t="shared" si="14"/>
        <v>1</v>
      </c>
      <c r="FL499">
        <f t="shared" si="15"/>
        <v>0</v>
      </c>
    </row>
    <row r="500" spans="1:168" x14ac:dyDescent="0.25">
      <c r="A500">
        <v>499</v>
      </c>
      <c r="B500" t="s">
        <v>256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60301</v>
      </c>
      <c r="J500" t="s">
        <v>176</v>
      </c>
      <c r="K500" t="s">
        <v>10</v>
      </c>
      <c r="L500" t="s">
        <v>261</v>
      </c>
      <c r="M500">
        <v>1</v>
      </c>
      <c r="N500">
        <v>1</v>
      </c>
      <c r="O500">
        <v>5</v>
      </c>
      <c r="P500">
        <v>4</v>
      </c>
      <c r="Q500">
        <v>1</v>
      </c>
      <c r="R500">
        <v>1</v>
      </c>
      <c r="S500" t="s">
        <v>163</v>
      </c>
      <c r="T500">
        <v>100</v>
      </c>
      <c r="U500">
        <v>0</v>
      </c>
      <c r="V500">
        <v>0</v>
      </c>
      <c r="W500" t="s">
        <v>310</v>
      </c>
      <c r="X500" t="s">
        <v>310</v>
      </c>
      <c r="Y500" t="s">
        <v>312</v>
      </c>
      <c r="Z500" t="s">
        <v>312</v>
      </c>
      <c r="AA500" t="s">
        <v>313</v>
      </c>
      <c r="AB500" t="s">
        <v>313</v>
      </c>
      <c r="AC500" t="s">
        <v>310</v>
      </c>
      <c r="AD500" t="s">
        <v>312</v>
      </c>
      <c r="AE500" t="s">
        <v>310</v>
      </c>
      <c r="AF500" t="s">
        <v>306</v>
      </c>
      <c r="AG500" t="s">
        <v>306</v>
      </c>
      <c r="AH500" t="s">
        <v>306</v>
      </c>
      <c r="AI500" t="s">
        <v>306</v>
      </c>
      <c r="AJ500" t="s">
        <v>316</v>
      </c>
      <c r="AK500" t="s">
        <v>316</v>
      </c>
      <c r="AL500" t="s">
        <v>316</v>
      </c>
      <c r="AM500" t="s">
        <v>306</v>
      </c>
      <c r="AN500" t="s">
        <v>306</v>
      </c>
      <c r="AO500" t="s">
        <v>163</v>
      </c>
      <c r="AP500" t="s">
        <v>163</v>
      </c>
      <c r="AQ500" t="s">
        <v>163</v>
      </c>
      <c r="AR500" t="s">
        <v>163</v>
      </c>
      <c r="AS500" t="s">
        <v>163</v>
      </c>
      <c r="AT500" t="s">
        <v>318</v>
      </c>
      <c r="AU500" t="s">
        <v>318</v>
      </c>
      <c r="AV500" t="s">
        <v>163</v>
      </c>
      <c r="AW500" t="s">
        <v>163</v>
      </c>
      <c r="AX500" t="s">
        <v>163</v>
      </c>
      <c r="AY500" t="s">
        <v>163</v>
      </c>
      <c r="AZ500" t="s">
        <v>163</v>
      </c>
      <c r="BA500" t="s">
        <v>163</v>
      </c>
      <c r="BB500" t="s">
        <v>163</v>
      </c>
      <c r="BC500" t="s">
        <v>163</v>
      </c>
      <c r="BD500" t="s">
        <v>163</v>
      </c>
      <c r="BE500" t="s">
        <v>163</v>
      </c>
      <c r="BF500" t="s">
        <v>163</v>
      </c>
      <c r="BG500" t="s">
        <v>163</v>
      </c>
      <c r="BH500">
        <v>1</v>
      </c>
      <c r="BI500">
        <v>2</v>
      </c>
      <c r="BJ500" t="s">
        <v>163</v>
      </c>
      <c r="BK500" t="s">
        <v>163</v>
      </c>
      <c r="BL500" t="s">
        <v>163</v>
      </c>
      <c r="BM500">
        <v>1</v>
      </c>
      <c r="BN500" t="s">
        <v>163</v>
      </c>
      <c r="BO500">
        <v>2</v>
      </c>
      <c r="BP500" t="s">
        <v>163</v>
      </c>
      <c r="BQ500" t="s">
        <v>163</v>
      </c>
      <c r="BR500" s="16">
        <v>1</v>
      </c>
      <c r="BS500" s="16" t="s">
        <v>164</v>
      </c>
      <c r="BT500" s="16">
        <v>2</v>
      </c>
      <c r="BU500" s="16">
        <v>1</v>
      </c>
      <c r="BV500" s="16">
        <v>2</v>
      </c>
      <c r="BW500" s="16">
        <v>1</v>
      </c>
      <c r="BX500" s="16" t="s">
        <v>163</v>
      </c>
      <c r="BY500" s="16" t="s">
        <v>163</v>
      </c>
      <c r="BZ500" s="16">
        <v>310</v>
      </c>
      <c r="CA500" s="16">
        <v>303</v>
      </c>
      <c r="CB500" s="16" t="s">
        <v>163</v>
      </c>
      <c r="CC500" s="16" t="s">
        <v>163</v>
      </c>
      <c r="CD500" s="16" t="s">
        <v>163</v>
      </c>
      <c r="CE500" s="16" t="s">
        <v>163</v>
      </c>
      <c r="CF500" s="16" t="s">
        <v>163</v>
      </c>
      <c r="CG500" s="16" t="s">
        <v>163</v>
      </c>
      <c r="CH500" s="16" t="s">
        <v>163</v>
      </c>
      <c r="CI500" s="16" t="s">
        <v>163</v>
      </c>
      <c r="CJ500" s="16" t="s">
        <v>163</v>
      </c>
      <c r="CK500" s="16">
        <v>310</v>
      </c>
      <c r="CL500" s="16" t="s">
        <v>163</v>
      </c>
      <c r="CM500" s="16">
        <v>2</v>
      </c>
      <c r="CN500" s="16">
        <v>1</v>
      </c>
      <c r="CO500" s="16">
        <v>13</v>
      </c>
      <c r="CP500" s="16" t="s">
        <v>163</v>
      </c>
      <c r="CQ500" s="16" t="s">
        <v>163</v>
      </c>
      <c r="CR500" s="16" t="s">
        <v>163</v>
      </c>
      <c r="CS500" s="16" t="s">
        <v>163</v>
      </c>
      <c r="CT500" s="16" t="s">
        <v>163</v>
      </c>
      <c r="CU500" s="16">
        <v>303</v>
      </c>
      <c r="CV500" s="16" t="s">
        <v>163</v>
      </c>
      <c r="CW500" s="16">
        <v>1</v>
      </c>
      <c r="CX500" s="16">
        <v>1</v>
      </c>
      <c r="CY500" s="16">
        <v>12</v>
      </c>
      <c r="CZ500" s="16" t="s">
        <v>163</v>
      </c>
      <c r="DA500" s="16" t="s">
        <v>163</v>
      </c>
      <c r="DB500" s="16" t="s">
        <v>163</v>
      </c>
      <c r="DC500" s="16" t="s">
        <v>163</v>
      </c>
      <c r="DD500" s="16" t="s">
        <v>163</v>
      </c>
      <c r="DE500" s="16" t="s">
        <v>163</v>
      </c>
      <c r="DF500" s="16" t="s">
        <v>163</v>
      </c>
      <c r="DG500" s="16" t="s">
        <v>163</v>
      </c>
      <c r="DH500" s="16" t="s">
        <v>163</v>
      </c>
      <c r="DI500" s="16" t="s">
        <v>163</v>
      </c>
      <c r="DJ500" s="16" t="s">
        <v>163</v>
      </c>
      <c r="DK500" s="16" t="s">
        <v>163</v>
      </c>
      <c r="DL500" s="16" t="s">
        <v>163</v>
      </c>
      <c r="DM500" s="16" t="s">
        <v>163</v>
      </c>
      <c r="DN500" s="16" t="s">
        <v>163</v>
      </c>
      <c r="DO500" s="16">
        <v>306</v>
      </c>
      <c r="DP500" s="16" t="s">
        <v>163</v>
      </c>
      <c r="DQ500" s="16">
        <v>1</v>
      </c>
      <c r="DR500" s="16">
        <v>1</v>
      </c>
      <c r="DS500" s="16">
        <v>12</v>
      </c>
      <c r="DT500" s="16" t="s">
        <v>163</v>
      </c>
      <c r="DU500" s="16" t="s">
        <v>163</v>
      </c>
      <c r="DV500" s="16" t="s">
        <v>163</v>
      </c>
      <c r="DW500" s="16" t="s">
        <v>163</v>
      </c>
      <c r="DX500" s="16" t="s">
        <v>163</v>
      </c>
      <c r="DY500" s="16" t="s">
        <v>163</v>
      </c>
      <c r="DZ500" s="16" t="s">
        <v>163</v>
      </c>
      <c r="EA500" s="16" t="s">
        <v>163</v>
      </c>
      <c r="EB500" s="16" t="s">
        <v>163</v>
      </c>
      <c r="EC500" s="16" t="s">
        <v>163</v>
      </c>
      <c r="ED500" s="16" t="s">
        <v>163</v>
      </c>
      <c r="EE500" s="16" t="s">
        <v>163</v>
      </c>
      <c r="EF500" s="16" t="s">
        <v>163</v>
      </c>
      <c r="EG500" s="16" t="s">
        <v>163</v>
      </c>
      <c r="EH500" s="16" t="s">
        <v>163</v>
      </c>
      <c r="EI500">
        <v>5</v>
      </c>
      <c r="EJ500">
        <v>1</v>
      </c>
      <c r="EK500" t="s">
        <v>163</v>
      </c>
      <c r="EL500">
        <v>3</v>
      </c>
      <c r="EM500">
        <v>13</v>
      </c>
      <c r="EN500">
        <v>12</v>
      </c>
      <c r="EO500">
        <v>15</v>
      </c>
      <c r="EP500">
        <v>14</v>
      </c>
      <c r="EQ500" t="s">
        <v>163</v>
      </c>
      <c r="ER500">
        <v>1</v>
      </c>
      <c r="ES500" t="s">
        <v>163</v>
      </c>
      <c r="ET500" t="s">
        <v>267</v>
      </c>
      <c r="EU500">
        <v>3</v>
      </c>
      <c r="EV500">
        <v>1963</v>
      </c>
      <c r="EW500">
        <v>1</v>
      </c>
      <c r="EX500" t="s">
        <v>338</v>
      </c>
      <c r="EY500" t="s">
        <v>349</v>
      </c>
      <c r="EZ500" t="s">
        <v>334</v>
      </c>
      <c r="FA500">
        <v>1</v>
      </c>
      <c r="FB500" t="s">
        <v>163</v>
      </c>
      <c r="FC500">
        <v>2</v>
      </c>
      <c r="FD500" t="s">
        <v>163</v>
      </c>
      <c r="FE500" t="s">
        <v>163</v>
      </c>
      <c r="FF500" t="s">
        <v>163</v>
      </c>
      <c r="FG500" t="s">
        <v>163</v>
      </c>
      <c r="FH500" t="s">
        <v>163</v>
      </c>
      <c r="FI500" t="s">
        <v>163</v>
      </c>
      <c r="FJ500" t="s">
        <v>163</v>
      </c>
      <c r="FK500">
        <f t="shared" si="14"/>
        <v>0</v>
      </c>
      <c r="FL500">
        <f t="shared" si="15"/>
        <v>0</v>
      </c>
    </row>
    <row r="501" spans="1:168" x14ac:dyDescent="0.25">
      <c r="A501">
        <v>500</v>
      </c>
      <c r="B501" t="s">
        <v>175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60401</v>
      </c>
      <c r="J501" t="s">
        <v>176</v>
      </c>
      <c r="K501" t="s">
        <v>10</v>
      </c>
      <c r="L501" t="s">
        <v>206</v>
      </c>
      <c r="M501">
        <v>1</v>
      </c>
      <c r="N501">
        <v>1</v>
      </c>
      <c r="O501">
        <v>6</v>
      </c>
      <c r="P501">
        <v>6</v>
      </c>
      <c r="Q501">
        <v>0</v>
      </c>
      <c r="R501">
        <v>1</v>
      </c>
      <c r="S501" t="s">
        <v>163</v>
      </c>
      <c r="T501">
        <v>30</v>
      </c>
      <c r="U501">
        <v>0</v>
      </c>
      <c r="V501">
        <v>70</v>
      </c>
      <c r="W501" t="s">
        <v>313</v>
      </c>
      <c r="X501" t="s">
        <v>313</v>
      </c>
      <c r="Y501" t="s">
        <v>313</v>
      </c>
      <c r="Z501" t="s">
        <v>310</v>
      </c>
      <c r="AA501" t="s">
        <v>313</v>
      </c>
      <c r="AB501" t="s">
        <v>313</v>
      </c>
      <c r="AC501" t="s">
        <v>312</v>
      </c>
      <c r="AD501" t="s">
        <v>312</v>
      </c>
      <c r="AE501" t="s">
        <v>310</v>
      </c>
      <c r="AF501" t="s">
        <v>315</v>
      </c>
      <c r="AG501" t="s">
        <v>315</v>
      </c>
      <c r="AH501" t="s">
        <v>315</v>
      </c>
      <c r="AI501" t="s">
        <v>306</v>
      </c>
      <c r="AJ501" t="s">
        <v>315</v>
      </c>
      <c r="AK501" t="s">
        <v>315</v>
      </c>
      <c r="AL501" t="s">
        <v>315</v>
      </c>
      <c r="AM501" t="s">
        <v>316</v>
      </c>
      <c r="AN501" t="s">
        <v>306</v>
      </c>
      <c r="AO501" t="s">
        <v>163</v>
      </c>
      <c r="AP501" t="s">
        <v>163</v>
      </c>
      <c r="AQ501" t="s">
        <v>318</v>
      </c>
      <c r="AR501">
        <v>2.99</v>
      </c>
      <c r="AS501">
        <v>2.75</v>
      </c>
      <c r="AT501" t="s">
        <v>318</v>
      </c>
      <c r="AU501" t="s">
        <v>326</v>
      </c>
      <c r="AV501" t="s">
        <v>163</v>
      </c>
      <c r="AW501" t="s">
        <v>163</v>
      </c>
      <c r="AX501" t="s">
        <v>163</v>
      </c>
      <c r="AY501" t="s">
        <v>163</v>
      </c>
      <c r="AZ501" t="s">
        <v>163</v>
      </c>
      <c r="BA501" t="s">
        <v>163</v>
      </c>
      <c r="BB501">
        <v>2</v>
      </c>
      <c r="BC501" t="s">
        <v>163</v>
      </c>
      <c r="BD501" t="s">
        <v>163</v>
      </c>
      <c r="BE501" t="s">
        <v>163</v>
      </c>
      <c r="BF501" t="s">
        <v>163</v>
      </c>
      <c r="BG501" t="s">
        <v>163</v>
      </c>
      <c r="BH501" t="s">
        <v>163</v>
      </c>
      <c r="BI501" t="s">
        <v>163</v>
      </c>
      <c r="BJ501" t="s">
        <v>163</v>
      </c>
      <c r="BK501" t="s">
        <v>163</v>
      </c>
      <c r="BL501" t="s">
        <v>163</v>
      </c>
      <c r="BM501" t="s">
        <v>166</v>
      </c>
      <c r="BN501" t="s">
        <v>163</v>
      </c>
      <c r="BO501" t="s">
        <v>163</v>
      </c>
      <c r="BP501" t="s">
        <v>163</v>
      </c>
      <c r="BQ501">
        <v>1</v>
      </c>
      <c r="BR501" s="16">
        <v>2</v>
      </c>
      <c r="BS501" s="16">
        <v>0</v>
      </c>
      <c r="BT501" s="16">
        <v>0</v>
      </c>
      <c r="BU501" s="16">
        <v>2</v>
      </c>
      <c r="BV501" s="16">
        <v>0</v>
      </c>
      <c r="BW501" s="16">
        <v>0</v>
      </c>
      <c r="BX501" s="16" t="s">
        <v>163</v>
      </c>
      <c r="BY501" s="16" t="s">
        <v>163</v>
      </c>
      <c r="BZ501" s="16" t="s">
        <v>163</v>
      </c>
      <c r="CA501" s="16" t="s">
        <v>163</v>
      </c>
      <c r="CB501" s="16" t="s">
        <v>163</v>
      </c>
      <c r="CC501" s="16" t="s">
        <v>163</v>
      </c>
      <c r="CD501" s="16" t="s">
        <v>163</v>
      </c>
      <c r="CE501" s="16" t="s">
        <v>163</v>
      </c>
      <c r="CF501" s="16" t="s">
        <v>163</v>
      </c>
      <c r="CG501" s="16" t="s">
        <v>163</v>
      </c>
      <c r="CH501" s="16" t="s">
        <v>163</v>
      </c>
      <c r="CI501" s="16" t="s">
        <v>163</v>
      </c>
      <c r="CJ501" s="16" t="s">
        <v>163</v>
      </c>
      <c r="CK501" s="16" t="s">
        <v>163</v>
      </c>
      <c r="CL501" s="16" t="s">
        <v>163</v>
      </c>
      <c r="CM501" s="16" t="s">
        <v>163</v>
      </c>
      <c r="CN501" s="16" t="s">
        <v>163</v>
      </c>
      <c r="CO501" s="16" t="s">
        <v>163</v>
      </c>
      <c r="CP501" s="16" t="s">
        <v>163</v>
      </c>
      <c r="CQ501" s="16" t="s">
        <v>163</v>
      </c>
      <c r="CR501" s="16" t="s">
        <v>163</v>
      </c>
      <c r="CS501" s="16" t="s">
        <v>163</v>
      </c>
      <c r="CT501" s="16" t="s">
        <v>163</v>
      </c>
      <c r="CU501" s="16" t="s">
        <v>163</v>
      </c>
      <c r="CV501" s="16" t="s">
        <v>163</v>
      </c>
      <c r="CW501" s="16" t="s">
        <v>163</v>
      </c>
      <c r="CX501" s="16" t="s">
        <v>163</v>
      </c>
      <c r="CY501" s="16" t="s">
        <v>163</v>
      </c>
      <c r="CZ501" s="16" t="s">
        <v>163</v>
      </c>
      <c r="DA501" s="16" t="s">
        <v>163</v>
      </c>
      <c r="DB501" s="16" t="s">
        <v>163</v>
      </c>
      <c r="DC501" s="16" t="s">
        <v>163</v>
      </c>
      <c r="DD501" s="16" t="s">
        <v>163</v>
      </c>
      <c r="DE501" s="16" t="s">
        <v>163</v>
      </c>
      <c r="DF501" s="16" t="s">
        <v>163</v>
      </c>
      <c r="DG501" s="16" t="s">
        <v>163</v>
      </c>
      <c r="DH501" s="16" t="s">
        <v>163</v>
      </c>
      <c r="DI501" s="16" t="s">
        <v>163</v>
      </c>
      <c r="DJ501" s="16" t="s">
        <v>163</v>
      </c>
      <c r="DK501" s="16" t="s">
        <v>163</v>
      </c>
      <c r="DL501" s="16" t="s">
        <v>163</v>
      </c>
      <c r="DM501" s="16" t="s">
        <v>163</v>
      </c>
      <c r="DN501" s="16" t="s">
        <v>163</v>
      </c>
      <c r="DO501" s="16" t="s">
        <v>163</v>
      </c>
      <c r="DP501" s="16" t="s">
        <v>163</v>
      </c>
      <c r="DQ501" s="16" t="s">
        <v>163</v>
      </c>
      <c r="DR501" s="16" t="s">
        <v>163</v>
      </c>
      <c r="DS501" s="16" t="s">
        <v>163</v>
      </c>
      <c r="DT501" s="16" t="s">
        <v>163</v>
      </c>
      <c r="DU501" s="16" t="s">
        <v>163</v>
      </c>
      <c r="DV501" s="16" t="s">
        <v>163</v>
      </c>
      <c r="DW501" s="16" t="s">
        <v>163</v>
      </c>
      <c r="DX501" s="16" t="s">
        <v>163</v>
      </c>
      <c r="DY501" s="16" t="s">
        <v>163</v>
      </c>
      <c r="DZ501" s="16" t="s">
        <v>163</v>
      </c>
      <c r="EA501" s="16" t="s">
        <v>163</v>
      </c>
      <c r="EB501" s="16" t="s">
        <v>163</v>
      </c>
      <c r="EC501" s="16" t="s">
        <v>163</v>
      </c>
      <c r="ED501" s="16" t="s">
        <v>163</v>
      </c>
      <c r="EE501" s="16" t="s">
        <v>163</v>
      </c>
      <c r="EF501" s="16" t="s">
        <v>163</v>
      </c>
      <c r="EG501" s="16" t="s">
        <v>163</v>
      </c>
      <c r="EH501" s="16" t="s">
        <v>163</v>
      </c>
      <c r="EI501">
        <v>6</v>
      </c>
      <c r="EJ501" t="s">
        <v>163</v>
      </c>
      <c r="EK501">
        <v>5</v>
      </c>
      <c r="EL501">
        <v>4</v>
      </c>
      <c r="EM501">
        <v>16</v>
      </c>
      <c r="EN501">
        <v>16</v>
      </c>
      <c r="EO501">
        <v>11</v>
      </c>
      <c r="EP501">
        <v>11</v>
      </c>
      <c r="EQ501" t="s">
        <v>163</v>
      </c>
      <c r="ER501" t="s">
        <v>163</v>
      </c>
      <c r="ES501" t="s">
        <v>163</v>
      </c>
      <c r="ET501" t="s">
        <v>163</v>
      </c>
      <c r="EU501">
        <v>4</v>
      </c>
      <c r="EV501">
        <v>1975</v>
      </c>
      <c r="EW501">
        <v>1</v>
      </c>
      <c r="EX501" t="s">
        <v>338</v>
      </c>
      <c r="EY501" t="s">
        <v>351</v>
      </c>
      <c r="EZ501" t="s">
        <v>334</v>
      </c>
      <c r="FA501">
        <v>1</v>
      </c>
      <c r="FB501" t="s">
        <v>163</v>
      </c>
      <c r="FC501" t="s">
        <v>163</v>
      </c>
      <c r="FD501">
        <v>2</v>
      </c>
      <c r="FE501" t="s">
        <v>163</v>
      </c>
      <c r="FF501" t="s">
        <v>163</v>
      </c>
      <c r="FG501" t="s">
        <v>163</v>
      </c>
      <c r="FH501" t="s">
        <v>163</v>
      </c>
      <c r="FI501" t="s">
        <v>163</v>
      </c>
      <c r="FJ501" t="s">
        <v>163</v>
      </c>
      <c r="FK501">
        <f t="shared" si="14"/>
        <v>1</v>
      </c>
      <c r="FL501">
        <f t="shared" si="15"/>
        <v>0</v>
      </c>
    </row>
    <row r="502" spans="1:168" x14ac:dyDescent="0.25">
      <c r="A502">
        <v>501</v>
      </c>
      <c r="B502" t="s">
        <v>175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60401</v>
      </c>
      <c r="J502" t="s">
        <v>176</v>
      </c>
      <c r="K502" t="s">
        <v>10</v>
      </c>
      <c r="L502" t="s">
        <v>206</v>
      </c>
      <c r="M502">
        <v>1</v>
      </c>
      <c r="N502">
        <v>1</v>
      </c>
      <c r="O502">
        <v>4</v>
      </c>
      <c r="P502">
        <v>4</v>
      </c>
      <c r="Q502">
        <v>0</v>
      </c>
      <c r="R502">
        <v>1</v>
      </c>
      <c r="S502" t="s">
        <v>163</v>
      </c>
      <c r="T502">
        <v>0</v>
      </c>
      <c r="U502">
        <v>20</v>
      </c>
      <c r="V502">
        <v>80</v>
      </c>
      <c r="W502" t="s">
        <v>310</v>
      </c>
      <c r="X502" t="s">
        <v>313</v>
      </c>
      <c r="Y502" t="s">
        <v>310</v>
      </c>
      <c r="Z502" t="s">
        <v>310</v>
      </c>
      <c r="AA502" t="s">
        <v>312</v>
      </c>
      <c r="AB502" t="s">
        <v>312</v>
      </c>
      <c r="AC502" t="s">
        <v>308</v>
      </c>
      <c r="AD502" t="s">
        <v>313</v>
      </c>
      <c r="AE502" t="s">
        <v>310</v>
      </c>
      <c r="AF502" t="s">
        <v>306</v>
      </c>
      <c r="AG502" t="s">
        <v>306</v>
      </c>
      <c r="AH502" t="s">
        <v>306</v>
      </c>
      <c r="AI502" t="s">
        <v>306</v>
      </c>
      <c r="AJ502" t="s">
        <v>316</v>
      </c>
      <c r="AK502" t="s">
        <v>316</v>
      </c>
      <c r="AL502" t="s">
        <v>315</v>
      </c>
      <c r="AM502" t="s">
        <v>306</v>
      </c>
      <c r="AN502" t="s">
        <v>306</v>
      </c>
      <c r="AO502" t="s">
        <v>163</v>
      </c>
      <c r="AP502" t="s">
        <v>163</v>
      </c>
      <c r="AQ502" t="s">
        <v>163</v>
      </c>
      <c r="AR502" t="s">
        <v>163</v>
      </c>
      <c r="AS502" t="s">
        <v>163</v>
      </c>
      <c r="AT502" t="s">
        <v>320</v>
      </c>
      <c r="AU502" t="s">
        <v>325</v>
      </c>
      <c r="AV502" t="s">
        <v>163</v>
      </c>
      <c r="AW502" t="s">
        <v>163</v>
      </c>
      <c r="AX502" t="s">
        <v>163</v>
      </c>
      <c r="AY502" t="s">
        <v>163</v>
      </c>
      <c r="AZ502" t="s">
        <v>163</v>
      </c>
      <c r="BA502" t="s">
        <v>163</v>
      </c>
      <c r="BB502" t="s">
        <v>163</v>
      </c>
      <c r="BC502" t="s">
        <v>163</v>
      </c>
      <c r="BD502" t="s">
        <v>163</v>
      </c>
      <c r="BE502" t="s">
        <v>163</v>
      </c>
      <c r="BF502" t="s">
        <v>163</v>
      </c>
      <c r="BG502" t="s">
        <v>163</v>
      </c>
      <c r="BH502">
        <v>4</v>
      </c>
      <c r="BI502" t="s">
        <v>163</v>
      </c>
      <c r="BJ502" t="s">
        <v>163</v>
      </c>
      <c r="BK502" t="s">
        <v>163</v>
      </c>
      <c r="BL502" t="s">
        <v>163</v>
      </c>
      <c r="BM502" t="s">
        <v>165</v>
      </c>
      <c r="BN502" t="s">
        <v>163</v>
      </c>
      <c r="BO502" t="s">
        <v>163</v>
      </c>
      <c r="BP502">
        <v>2</v>
      </c>
      <c r="BQ502" t="s">
        <v>163</v>
      </c>
      <c r="BR502" s="16">
        <v>2</v>
      </c>
      <c r="BS502" s="16">
        <v>0</v>
      </c>
      <c r="BT502" s="16">
        <v>0</v>
      </c>
      <c r="BU502" s="16">
        <v>1</v>
      </c>
      <c r="BV502" s="16" t="s">
        <v>164</v>
      </c>
      <c r="BW502" s="16">
        <v>2</v>
      </c>
      <c r="BX502" s="16" t="s">
        <v>163</v>
      </c>
      <c r="BY502" s="16" t="s">
        <v>163</v>
      </c>
      <c r="BZ502" s="16" t="s">
        <v>163</v>
      </c>
      <c r="CA502" s="16" t="s">
        <v>163</v>
      </c>
      <c r="CB502" s="16" t="s">
        <v>163</v>
      </c>
      <c r="CC502" s="16" t="s">
        <v>163</v>
      </c>
      <c r="CD502" s="16" t="s">
        <v>163</v>
      </c>
      <c r="CE502" s="16" t="s">
        <v>163</v>
      </c>
      <c r="CF502" s="16" t="s">
        <v>163</v>
      </c>
      <c r="CG502" s="16" t="s">
        <v>163</v>
      </c>
      <c r="CH502" s="16" t="s">
        <v>163</v>
      </c>
      <c r="CI502" s="16" t="s">
        <v>163</v>
      </c>
      <c r="CJ502" s="16" t="s">
        <v>163</v>
      </c>
      <c r="CK502" s="16" t="s">
        <v>163</v>
      </c>
      <c r="CL502" s="16" t="s">
        <v>163</v>
      </c>
      <c r="CM502" s="16" t="s">
        <v>163</v>
      </c>
      <c r="CN502" s="16" t="s">
        <v>163</v>
      </c>
      <c r="CO502" s="16" t="s">
        <v>163</v>
      </c>
      <c r="CP502" s="16" t="s">
        <v>163</v>
      </c>
      <c r="CQ502" s="16" t="s">
        <v>163</v>
      </c>
      <c r="CR502" s="16" t="s">
        <v>163</v>
      </c>
      <c r="CS502" s="16" t="s">
        <v>163</v>
      </c>
      <c r="CT502" s="16" t="s">
        <v>163</v>
      </c>
      <c r="CU502" s="16" t="s">
        <v>163</v>
      </c>
      <c r="CV502" s="16" t="s">
        <v>163</v>
      </c>
      <c r="CW502" s="16" t="s">
        <v>163</v>
      </c>
      <c r="CX502" s="16" t="s">
        <v>163</v>
      </c>
      <c r="CY502" s="16" t="s">
        <v>163</v>
      </c>
      <c r="CZ502" s="16" t="s">
        <v>163</v>
      </c>
      <c r="DA502" s="16" t="s">
        <v>163</v>
      </c>
      <c r="DB502" s="16" t="s">
        <v>163</v>
      </c>
      <c r="DC502" s="16" t="s">
        <v>163</v>
      </c>
      <c r="DD502" s="16" t="s">
        <v>163</v>
      </c>
      <c r="DE502" s="16" t="s">
        <v>163</v>
      </c>
      <c r="DF502" s="16" t="s">
        <v>163</v>
      </c>
      <c r="DG502" s="16" t="s">
        <v>163</v>
      </c>
      <c r="DH502" s="16" t="s">
        <v>163</v>
      </c>
      <c r="DI502" s="16" t="s">
        <v>163</v>
      </c>
      <c r="DJ502" s="16" t="s">
        <v>163</v>
      </c>
      <c r="DK502" s="16" t="s">
        <v>163</v>
      </c>
      <c r="DL502" s="16" t="s">
        <v>163</v>
      </c>
      <c r="DM502" s="16" t="s">
        <v>163</v>
      </c>
      <c r="DN502" s="16" t="s">
        <v>163</v>
      </c>
      <c r="DO502" s="16">
        <v>301</v>
      </c>
      <c r="DP502" s="16" t="s">
        <v>163</v>
      </c>
      <c r="DQ502" s="16">
        <v>1</v>
      </c>
      <c r="DR502" s="16">
        <v>3</v>
      </c>
      <c r="DS502" s="16" t="s">
        <v>163</v>
      </c>
      <c r="DT502" s="16" t="s">
        <v>163</v>
      </c>
      <c r="DU502" s="16" t="s">
        <v>163</v>
      </c>
      <c r="DV502" s="16" t="s">
        <v>163</v>
      </c>
      <c r="DW502" s="16" t="s">
        <v>163</v>
      </c>
      <c r="DX502" s="16" t="s">
        <v>163</v>
      </c>
      <c r="DY502" s="16">
        <v>301</v>
      </c>
      <c r="DZ502" s="16" t="s">
        <v>163</v>
      </c>
      <c r="EA502" s="16">
        <v>1</v>
      </c>
      <c r="EB502" s="16">
        <v>3</v>
      </c>
      <c r="EC502" s="16" t="s">
        <v>163</v>
      </c>
      <c r="ED502" s="16" t="s">
        <v>163</v>
      </c>
      <c r="EE502" s="16" t="s">
        <v>163</v>
      </c>
      <c r="EF502" s="16" t="s">
        <v>163</v>
      </c>
      <c r="EG502" s="16" t="s">
        <v>163</v>
      </c>
      <c r="EH502" s="16" t="s">
        <v>163</v>
      </c>
      <c r="EI502">
        <v>6</v>
      </c>
      <c r="EJ502" t="s">
        <v>163</v>
      </c>
      <c r="EK502">
        <v>5</v>
      </c>
      <c r="EL502">
        <v>4</v>
      </c>
      <c r="EM502">
        <v>16</v>
      </c>
      <c r="EN502">
        <v>16</v>
      </c>
      <c r="EO502">
        <v>11</v>
      </c>
      <c r="EP502">
        <v>14</v>
      </c>
      <c r="EQ502" t="s">
        <v>163</v>
      </c>
      <c r="ER502" t="s">
        <v>163</v>
      </c>
      <c r="ES502" t="s">
        <v>163</v>
      </c>
      <c r="ET502" t="s">
        <v>163</v>
      </c>
      <c r="EU502">
        <v>4</v>
      </c>
      <c r="EV502">
        <v>1972</v>
      </c>
      <c r="EW502">
        <v>1</v>
      </c>
      <c r="EX502" t="s">
        <v>341</v>
      </c>
      <c r="EY502" t="s">
        <v>348</v>
      </c>
      <c r="EZ502" t="s">
        <v>334</v>
      </c>
      <c r="FA502">
        <v>1</v>
      </c>
      <c r="FB502" t="s">
        <v>163</v>
      </c>
      <c r="FC502">
        <v>2</v>
      </c>
      <c r="FD502" t="s">
        <v>163</v>
      </c>
      <c r="FE502" t="s">
        <v>163</v>
      </c>
      <c r="FF502" t="s">
        <v>163</v>
      </c>
      <c r="FG502" t="s">
        <v>163</v>
      </c>
      <c r="FH502" t="s">
        <v>163</v>
      </c>
      <c r="FI502" t="s">
        <v>163</v>
      </c>
      <c r="FJ502" t="s">
        <v>163</v>
      </c>
      <c r="FK502">
        <f t="shared" si="14"/>
        <v>1</v>
      </c>
      <c r="FL502">
        <f t="shared" si="15"/>
        <v>0</v>
      </c>
    </row>
    <row r="503" spans="1:168" x14ac:dyDescent="0.25">
      <c r="A503">
        <v>502</v>
      </c>
      <c r="B503" t="s">
        <v>175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61304</v>
      </c>
      <c r="J503" t="s">
        <v>176</v>
      </c>
      <c r="K503" t="s">
        <v>10</v>
      </c>
      <c r="L503" t="s">
        <v>241</v>
      </c>
      <c r="M503">
        <v>1</v>
      </c>
      <c r="N503">
        <v>1</v>
      </c>
      <c r="O503">
        <v>3</v>
      </c>
      <c r="P503">
        <v>3</v>
      </c>
      <c r="Q503">
        <v>0</v>
      </c>
      <c r="R503">
        <v>2</v>
      </c>
      <c r="S503">
        <v>1</v>
      </c>
      <c r="T503" t="s">
        <v>163</v>
      </c>
      <c r="U503" t="s">
        <v>163</v>
      </c>
      <c r="V503" t="s">
        <v>163</v>
      </c>
      <c r="W503" t="s">
        <v>313</v>
      </c>
      <c r="X503" t="s">
        <v>313</v>
      </c>
      <c r="Y503" t="s">
        <v>310</v>
      </c>
      <c r="Z503" t="s">
        <v>310</v>
      </c>
      <c r="AA503" t="s">
        <v>311</v>
      </c>
      <c r="AB503" t="s">
        <v>311</v>
      </c>
      <c r="AC503" t="s">
        <v>308</v>
      </c>
      <c r="AD503" t="s">
        <v>313</v>
      </c>
      <c r="AE503" t="s">
        <v>310</v>
      </c>
      <c r="AF503" t="s">
        <v>316</v>
      </c>
      <c r="AG503" t="s">
        <v>316</v>
      </c>
      <c r="AH503" t="s">
        <v>306</v>
      </c>
      <c r="AI503" t="s">
        <v>306</v>
      </c>
      <c r="AJ503" t="s">
        <v>314</v>
      </c>
      <c r="AK503" t="s">
        <v>314</v>
      </c>
      <c r="AL503" t="s">
        <v>315</v>
      </c>
      <c r="AM503" t="s">
        <v>306</v>
      </c>
      <c r="AN503" t="s">
        <v>306</v>
      </c>
      <c r="AO503" t="s">
        <v>163</v>
      </c>
      <c r="AP503" t="s">
        <v>163</v>
      </c>
      <c r="AQ503" t="s">
        <v>163</v>
      </c>
      <c r="AR503" t="s">
        <v>163</v>
      </c>
      <c r="AS503" t="s">
        <v>163</v>
      </c>
      <c r="AT503" t="s">
        <v>320</v>
      </c>
      <c r="AU503" t="s">
        <v>326</v>
      </c>
      <c r="AV503" t="s">
        <v>163</v>
      </c>
      <c r="AW503" t="s">
        <v>163</v>
      </c>
      <c r="AX503" t="s">
        <v>163</v>
      </c>
      <c r="AY503" t="s">
        <v>163</v>
      </c>
      <c r="AZ503" t="s">
        <v>163</v>
      </c>
      <c r="BA503" t="s">
        <v>163</v>
      </c>
      <c r="BB503" t="s">
        <v>163</v>
      </c>
      <c r="BC503" t="s">
        <v>163</v>
      </c>
      <c r="BD503" t="s">
        <v>163</v>
      </c>
      <c r="BE503" t="s">
        <v>163</v>
      </c>
      <c r="BF503" t="s">
        <v>163</v>
      </c>
      <c r="BG503" t="s">
        <v>163</v>
      </c>
      <c r="BH503">
        <v>4</v>
      </c>
      <c r="BI503" t="s">
        <v>163</v>
      </c>
      <c r="BJ503" t="s">
        <v>163</v>
      </c>
      <c r="BK503" t="s">
        <v>163</v>
      </c>
      <c r="BL503" t="s">
        <v>163</v>
      </c>
      <c r="BM503" t="s">
        <v>166</v>
      </c>
      <c r="BN503" t="s">
        <v>163</v>
      </c>
      <c r="BO503" t="s">
        <v>163</v>
      </c>
      <c r="BP503" t="s">
        <v>163</v>
      </c>
      <c r="BQ503">
        <v>1</v>
      </c>
      <c r="BR503" s="16">
        <v>2</v>
      </c>
      <c r="BS503" s="16">
        <v>0</v>
      </c>
      <c r="BT503" s="16">
        <v>0</v>
      </c>
      <c r="BU503" s="16">
        <v>2</v>
      </c>
      <c r="BV503" s="16">
        <v>0</v>
      </c>
      <c r="BW503" s="16">
        <v>0</v>
      </c>
      <c r="BX503" s="16" t="s">
        <v>163</v>
      </c>
      <c r="BY503" s="16" t="s">
        <v>163</v>
      </c>
      <c r="BZ503" s="16" t="s">
        <v>163</v>
      </c>
      <c r="CA503" s="16" t="s">
        <v>163</v>
      </c>
      <c r="CB503" s="16" t="s">
        <v>163</v>
      </c>
      <c r="CC503" s="16" t="s">
        <v>163</v>
      </c>
      <c r="CD503" s="16" t="s">
        <v>163</v>
      </c>
      <c r="CE503" s="16" t="s">
        <v>163</v>
      </c>
      <c r="CF503" s="16" t="s">
        <v>163</v>
      </c>
      <c r="CG503" s="16" t="s">
        <v>163</v>
      </c>
      <c r="CH503" s="16" t="s">
        <v>163</v>
      </c>
      <c r="CI503" s="16" t="s">
        <v>163</v>
      </c>
      <c r="CJ503" s="16" t="s">
        <v>163</v>
      </c>
      <c r="CK503" s="16" t="s">
        <v>163</v>
      </c>
      <c r="CL503" s="16" t="s">
        <v>163</v>
      </c>
      <c r="CM503" s="16" t="s">
        <v>163</v>
      </c>
      <c r="CN503" s="16" t="s">
        <v>163</v>
      </c>
      <c r="CO503" s="16" t="s">
        <v>163</v>
      </c>
      <c r="CP503" s="16" t="s">
        <v>163</v>
      </c>
      <c r="CQ503" s="16" t="s">
        <v>163</v>
      </c>
      <c r="CR503" s="16" t="s">
        <v>163</v>
      </c>
      <c r="CS503" s="16" t="s">
        <v>163</v>
      </c>
      <c r="CT503" s="16" t="s">
        <v>163</v>
      </c>
      <c r="CU503" s="16" t="s">
        <v>163</v>
      </c>
      <c r="CV503" s="16" t="s">
        <v>163</v>
      </c>
      <c r="CW503" s="16" t="s">
        <v>163</v>
      </c>
      <c r="CX503" s="16" t="s">
        <v>163</v>
      </c>
      <c r="CY503" s="16" t="s">
        <v>163</v>
      </c>
      <c r="CZ503" s="16" t="s">
        <v>163</v>
      </c>
      <c r="DA503" s="16" t="s">
        <v>163</v>
      </c>
      <c r="DB503" s="16" t="s">
        <v>163</v>
      </c>
      <c r="DC503" s="16" t="s">
        <v>163</v>
      </c>
      <c r="DD503" s="16" t="s">
        <v>163</v>
      </c>
      <c r="DE503" s="16" t="s">
        <v>163</v>
      </c>
      <c r="DF503" s="16" t="s">
        <v>163</v>
      </c>
      <c r="DG503" s="16" t="s">
        <v>163</v>
      </c>
      <c r="DH503" s="16" t="s">
        <v>163</v>
      </c>
      <c r="DI503" s="16" t="s">
        <v>163</v>
      </c>
      <c r="DJ503" s="16" t="s">
        <v>163</v>
      </c>
      <c r="DK503" s="16" t="s">
        <v>163</v>
      </c>
      <c r="DL503" s="16" t="s">
        <v>163</v>
      </c>
      <c r="DM503" s="16" t="s">
        <v>163</v>
      </c>
      <c r="DN503" s="16" t="s">
        <v>163</v>
      </c>
      <c r="DO503" s="16" t="s">
        <v>163</v>
      </c>
      <c r="DP503" s="16" t="s">
        <v>163</v>
      </c>
      <c r="DQ503" s="16" t="s">
        <v>163</v>
      </c>
      <c r="DR503" s="16" t="s">
        <v>163</v>
      </c>
      <c r="DS503" s="16" t="s">
        <v>163</v>
      </c>
      <c r="DT503" s="16" t="s">
        <v>163</v>
      </c>
      <c r="DU503" s="16" t="s">
        <v>163</v>
      </c>
      <c r="DV503" s="16" t="s">
        <v>163</v>
      </c>
      <c r="DW503" s="16" t="s">
        <v>163</v>
      </c>
      <c r="DX503" s="16" t="s">
        <v>163</v>
      </c>
      <c r="DY503" s="16" t="s">
        <v>163</v>
      </c>
      <c r="DZ503" s="16" t="s">
        <v>163</v>
      </c>
      <c r="EA503" s="16" t="s">
        <v>163</v>
      </c>
      <c r="EB503" s="16" t="s">
        <v>163</v>
      </c>
      <c r="EC503" s="16" t="s">
        <v>163</v>
      </c>
      <c r="ED503" s="16" t="s">
        <v>163</v>
      </c>
      <c r="EE503" s="16" t="s">
        <v>163</v>
      </c>
      <c r="EF503" s="16" t="s">
        <v>163</v>
      </c>
      <c r="EG503" s="16" t="s">
        <v>163</v>
      </c>
      <c r="EH503" s="16" t="s">
        <v>163</v>
      </c>
      <c r="EI503">
        <v>6</v>
      </c>
      <c r="EJ503" t="s">
        <v>163</v>
      </c>
      <c r="EK503">
        <v>6</v>
      </c>
      <c r="EL503" t="s">
        <v>163</v>
      </c>
      <c r="EM503" t="s">
        <v>163</v>
      </c>
      <c r="EN503" t="s">
        <v>163</v>
      </c>
      <c r="EO503" t="s">
        <v>163</v>
      </c>
      <c r="EP503" t="s">
        <v>163</v>
      </c>
      <c r="EQ503" t="s">
        <v>163</v>
      </c>
      <c r="ER503" t="s">
        <v>163</v>
      </c>
      <c r="ES503" t="s">
        <v>163</v>
      </c>
      <c r="ET503" t="s">
        <v>163</v>
      </c>
      <c r="EU503">
        <v>3</v>
      </c>
      <c r="EV503">
        <v>1997</v>
      </c>
      <c r="EW503">
        <v>1</v>
      </c>
      <c r="EX503" t="s">
        <v>341</v>
      </c>
      <c r="EY503" t="s">
        <v>348</v>
      </c>
      <c r="EZ503" t="s">
        <v>334</v>
      </c>
      <c r="FA503">
        <v>1</v>
      </c>
      <c r="FB503" t="s">
        <v>163</v>
      </c>
      <c r="FC503" t="s">
        <v>163</v>
      </c>
      <c r="FD503" t="s">
        <v>163</v>
      </c>
      <c r="FE503">
        <v>2</v>
      </c>
      <c r="FF503" t="s">
        <v>163</v>
      </c>
      <c r="FG503" t="s">
        <v>163</v>
      </c>
      <c r="FH503" t="s">
        <v>163</v>
      </c>
      <c r="FI503" t="s">
        <v>163</v>
      </c>
      <c r="FJ503" t="s">
        <v>163</v>
      </c>
      <c r="FK503">
        <f t="shared" si="14"/>
        <v>1</v>
      </c>
      <c r="FL503">
        <f t="shared" si="15"/>
        <v>0</v>
      </c>
    </row>
    <row r="504" spans="1:168" x14ac:dyDescent="0.25">
      <c r="A504">
        <v>503</v>
      </c>
      <c r="B504" t="s">
        <v>175</v>
      </c>
      <c r="C504">
        <v>0</v>
      </c>
      <c r="D504">
        <v>0</v>
      </c>
      <c r="E504">
        <v>1</v>
      </c>
      <c r="F504">
        <v>0</v>
      </c>
      <c r="G504">
        <v>1</v>
      </c>
      <c r="H504">
        <v>1</v>
      </c>
      <c r="I504">
        <v>61304</v>
      </c>
      <c r="J504" t="s">
        <v>176</v>
      </c>
      <c r="K504" t="s">
        <v>10</v>
      </c>
      <c r="L504" t="s">
        <v>241</v>
      </c>
      <c r="M504">
        <v>1</v>
      </c>
      <c r="N504">
        <v>1</v>
      </c>
      <c r="O504">
        <v>6</v>
      </c>
      <c r="P504">
        <v>5</v>
      </c>
      <c r="Q504">
        <v>1</v>
      </c>
      <c r="R504">
        <v>2</v>
      </c>
      <c r="S504">
        <v>1</v>
      </c>
      <c r="T504" t="s">
        <v>163</v>
      </c>
      <c r="U504" t="s">
        <v>163</v>
      </c>
      <c r="V504" t="s">
        <v>163</v>
      </c>
      <c r="W504" t="s">
        <v>313</v>
      </c>
      <c r="X504" t="s">
        <v>313</v>
      </c>
      <c r="Y504" t="s">
        <v>313</v>
      </c>
      <c r="Z504" t="s">
        <v>310</v>
      </c>
      <c r="AA504" t="s">
        <v>313</v>
      </c>
      <c r="AB504" t="s">
        <v>313</v>
      </c>
      <c r="AC504" t="s">
        <v>308</v>
      </c>
      <c r="AD504" t="s">
        <v>313</v>
      </c>
      <c r="AE504" t="s">
        <v>310</v>
      </c>
      <c r="AF504" t="s">
        <v>316</v>
      </c>
      <c r="AG504" t="s">
        <v>316</v>
      </c>
      <c r="AH504" t="s">
        <v>316</v>
      </c>
      <c r="AI504" t="s">
        <v>306</v>
      </c>
      <c r="AJ504" t="s">
        <v>314</v>
      </c>
      <c r="AK504" t="s">
        <v>314</v>
      </c>
      <c r="AL504" t="s">
        <v>315</v>
      </c>
      <c r="AM504" t="s">
        <v>306</v>
      </c>
      <c r="AN504" t="s">
        <v>306</v>
      </c>
      <c r="AO504" t="s">
        <v>163</v>
      </c>
      <c r="AP504" t="s">
        <v>163</v>
      </c>
      <c r="AQ504" t="s">
        <v>320</v>
      </c>
      <c r="AR504">
        <v>3</v>
      </c>
      <c r="AS504" t="s">
        <v>163</v>
      </c>
      <c r="AT504" t="s">
        <v>320</v>
      </c>
      <c r="AU504" t="s">
        <v>325</v>
      </c>
      <c r="AV504" t="s">
        <v>163</v>
      </c>
      <c r="AW504" t="s">
        <v>163</v>
      </c>
      <c r="AX504" t="s">
        <v>163</v>
      </c>
      <c r="AY504" t="s">
        <v>163</v>
      </c>
      <c r="AZ504" t="s">
        <v>163</v>
      </c>
      <c r="BA504" t="s">
        <v>163</v>
      </c>
      <c r="BB504" t="s">
        <v>163</v>
      </c>
      <c r="BC504" t="s">
        <v>163</v>
      </c>
      <c r="BD504" t="s">
        <v>163</v>
      </c>
      <c r="BE504" t="s">
        <v>163</v>
      </c>
      <c r="BF504">
        <v>2</v>
      </c>
      <c r="BG504" t="s">
        <v>163</v>
      </c>
      <c r="BH504" t="s">
        <v>163</v>
      </c>
      <c r="BI504" t="s">
        <v>163</v>
      </c>
      <c r="BJ504" t="s">
        <v>163</v>
      </c>
      <c r="BK504" t="s">
        <v>163</v>
      </c>
      <c r="BL504" t="s">
        <v>163</v>
      </c>
      <c r="BM504" t="s">
        <v>164</v>
      </c>
      <c r="BN504" t="s">
        <v>163</v>
      </c>
      <c r="BO504" t="s">
        <v>163</v>
      </c>
      <c r="BP504" t="s">
        <v>163</v>
      </c>
      <c r="BQ504" t="s">
        <v>163</v>
      </c>
      <c r="BR504" s="16">
        <v>2</v>
      </c>
      <c r="BS504" s="16">
        <v>0</v>
      </c>
      <c r="BT504" s="16">
        <v>0</v>
      </c>
      <c r="BU504" s="16">
        <v>2</v>
      </c>
      <c r="BV504" s="16">
        <v>0</v>
      </c>
      <c r="BW504" s="16">
        <v>0</v>
      </c>
      <c r="BX504" s="16" t="s">
        <v>163</v>
      </c>
      <c r="BY504" s="16" t="s">
        <v>163</v>
      </c>
      <c r="BZ504" s="16" t="s">
        <v>163</v>
      </c>
      <c r="CA504" s="16" t="s">
        <v>163</v>
      </c>
      <c r="CB504" s="16" t="s">
        <v>163</v>
      </c>
      <c r="CC504" s="16" t="s">
        <v>163</v>
      </c>
      <c r="CD504" s="16" t="s">
        <v>163</v>
      </c>
      <c r="CE504" s="16" t="s">
        <v>163</v>
      </c>
      <c r="CF504" s="16" t="s">
        <v>163</v>
      </c>
      <c r="CG504" s="16" t="s">
        <v>163</v>
      </c>
      <c r="CH504" s="16" t="s">
        <v>163</v>
      </c>
      <c r="CI504" s="16" t="s">
        <v>163</v>
      </c>
      <c r="CJ504" s="16" t="s">
        <v>163</v>
      </c>
      <c r="CK504" s="16" t="s">
        <v>163</v>
      </c>
      <c r="CL504" s="16" t="s">
        <v>163</v>
      </c>
      <c r="CM504" s="16" t="s">
        <v>163</v>
      </c>
      <c r="CN504" s="16" t="s">
        <v>163</v>
      </c>
      <c r="CO504" s="16" t="s">
        <v>163</v>
      </c>
      <c r="CP504" s="16" t="s">
        <v>163</v>
      </c>
      <c r="CQ504" s="16" t="s">
        <v>163</v>
      </c>
      <c r="CR504" s="16" t="s">
        <v>163</v>
      </c>
      <c r="CS504" s="16" t="s">
        <v>163</v>
      </c>
      <c r="CT504" s="16" t="s">
        <v>163</v>
      </c>
      <c r="CU504" s="16" t="s">
        <v>163</v>
      </c>
      <c r="CV504" s="16" t="s">
        <v>163</v>
      </c>
      <c r="CW504" s="16" t="s">
        <v>163</v>
      </c>
      <c r="CX504" s="16" t="s">
        <v>163</v>
      </c>
      <c r="CY504" s="16" t="s">
        <v>163</v>
      </c>
      <c r="CZ504" s="16" t="s">
        <v>163</v>
      </c>
      <c r="DA504" s="16" t="s">
        <v>163</v>
      </c>
      <c r="DB504" s="16" t="s">
        <v>163</v>
      </c>
      <c r="DC504" s="16" t="s">
        <v>163</v>
      </c>
      <c r="DD504" s="16" t="s">
        <v>163</v>
      </c>
      <c r="DE504" s="16" t="s">
        <v>163</v>
      </c>
      <c r="DF504" s="16" t="s">
        <v>163</v>
      </c>
      <c r="DG504" s="16" t="s">
        <v>163</v>
      </c>
      <c r="DH504" s="16" t="s">
        <v>163</v>
      </c>
      <c r="DI504" s="16" t="s">
        <v>163</v>
      </c>
      <c r="DJ504" s="16" t="s">
        <v>163</v>
      </c>
      <c r="DK504" s="16" t="s">
        <v>163</v>
      </c>
      <c r="DL504" s="16" t="s">
        <v>163</v>
      </c>
      <c r="DM504" s="16" t="s">
        <v>163</v>
      </c>
      <c r="DN504" s="16" t="s">
        <v>163</v>
      </c>
      <c r="DO504" s="16" t="s">
        <v>163</v>
      </c>
      <c r="DP504" s="16" t="s">
        <v>163</v>
      </c>
      <c r="DQ504" s="16" t="s">
        <v>163</v>
      </c>
      <c r="DR504" s="16" t="s">
        <v>163</v>
      </c>
      <c r="DS504" s="16" t="s">
        <v>163</v>
      </c>
      <c r="DT504" s="16" t="s">
        <v>163</v>
      </c>
      <c r="DU504" s="16" t="s">
        <v>163</v>
      </c>
      <c r="DV504" s="16" t="s">
        <v>163</v>
      </c>
      <c r="DW504" s="16" t="s">
        <v>163</v>
      </c>
      <c r="DX504" s="16" t="s">
        <v>163</v>
      </c>
      <c r="DY504" s="16" t="s">
        <v>163</v>
      </c>
      <c r="DZ504" s="16" t="s">
        <v>163</v>
      </c>
      <c r="EA504" s="16" t="s">
        <v>163</v>
      </c>
      <c r="EB504" s="16" t="s">
        <v>163</v>
      </c>
      <c r="EC504" s="16" t="s">
        <v>163</v>
      </c>
      <c r="ED504" s="16" t="s">
        <v>163</v>
      </c>
      <c r="EE504" s="16" t="s">
        <v>163</v>
      </c>
      <c r="EF504" s="16" t="s">
        <v>163</v>
      </c>
      <c r="EG504" s="16" t="s">
        <v>163</v>
      </c>
      <c r="EH504" s="16" t="s">
        <v>163</v>
      </c>
      <c r="EI504">
        <v>6</v>
      </c>
      <c r="EJ504" t="s">
        <v>163</v>
      </c>
      <c r="EK504">
        <v>6</v>
      </c>
      <c r="EL504" t="s">
        <v>163</v>
      </c>
      <c r="EM504" t="s">
        <v>163</v>
      </c>
      <c r="EN504" t="s">
        <v>163</v>
      </c>
      <c r="EO504" t="s">
        <v>163</v>
      </c>
      <c r="EP504" t="s">
        <v>163</v>
      </c>
      <c r="EQ504" t="s">
        <v>163</v>
      </c>
      <c r="ER504" t="s">
        <v>163</v>
      </c>
      <c r="ES504" t="s">
        <v>163</v>
      </c>
      <c r="ET504" t="s">
        <v>163</v>
      </c>
      <c r="EU504">
        <v>3</v>
      </c>
      <c r="EV504">
        <v>1964</v>
      </c>
      <c r="EW504">
        <v>1</v>
      </c>
      <c r="EX504" t="s">
        <v>338</v>
      </c>
      <c r="EY504" t="s">
        <v>348</v>
      </c>
      <c r="EZ504" t="s">
        <v>334</v>
      </c>
      <c r="FA504">
        <v>1</v>
      </c>
      <c r="FB504" t="s">
        <v>163</v>
      </c>
      <c r="FC504" t="s">
        <v>163</v>
      </c>
      <c r="FD504" t="s">
        <v>163</v>
      </c>
      <c r="FE504" t="s">
        <v>163</v>
      </c>
      <c r="FF504" t="s">
        <v>163</v>
      </c>
      <c r="FG504" t="s">
        <v>163</v>
      </c>
      <c r="FH504" t="s">
        <v>163</v>
      </c>
      <c r="FI504" t="s">
        <v>163</v>
      </c>
      <c r="FJ504" t="s">
        <v>163</v>
      </c>
      <c r="FK504">
        <f t="shared" si="14"/>
        <v>1</v>
      </c>
      <c r="FL504">
        <f t="shared" si="15"/>
        <v>0</v>
      </c>
    </row>
    <row r="505" spans="1:168" x14ac:dyDescent="0.25">
      <c r="A505">
        <v>504</v>
      </c>
      <c r="B505" t="s">
        <v>175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1</v>
      </c>
      <c r="I505">
        <v>61304</v>
      </c>
      <c r="J505" t="s">
        <v>176</v>
      </c>
      <c r="K505" t="s">
        <v>10</v>
      </c>
      <c r="L505" t="s">
        <v>241</v>
      </c>
      <c r="M505">
        <v>1</v>
      </c>
      <c r="N505">
        <v>1</v>
      </c>
      <c r="O505">
        <v>4</v>
      </c>
      <c r="P505">
        <v>3</v>
      </c>
      <c r="Q505">
        <v>1</v>
      </c>
      <c r="R505">
        <v>2</v>
      </c>
      <c r="S505">
        <v>1</v>
      </c>
      <c r="T505" t="s">
        <v>163</v>
      </c>
      <c r="U505" t="s">
        <v>163</v>
      </c>
      <c r="V505" t="s">
        <v>163</v>
      </c>
      <c r="W505" t="s">
        <v>313</v>
      </c>
      <c r="X505" t="s">
        <v>313</v>
      </c>
      <c r="Y505" t="s">
        <v>310</v>
      </c>
      <c r="Z505" t="s">
        <v>310</v>
      </c>
      <c r="AA505" t="s">
        <v>312</v>
      </c>
      <c r="AB505" t="s">
        <v>312</v>
      </c>
      <c r="AC505" t="s">
        <v>308</v>
      </c>
      <c r="AD505" t="s">
        <v>313</v>
      </c>
      <c r="AE505" t="s">
        <v>310</v>
      </c>
      <c r="AF505" t="s">
        <v>316</v>
      </c>
      <c r="AG505" t="s">
        <v>316</v>
      </c>
      <c r="AH505" t="s">
        <v>306</v>
      </c>
      <c r="AI505" t="s">
        <v>306</v>
      </c>
      <c r="AJ505" t="s">
        <v>314</v>
      </c>
      <c r="AK505" t="s">
        <v>314</v>
      </c>
      <c r="AL505" t="s">
        <v>315</v>
      </c>
      <c r="AM505" t="s">
        <v>316</v>
      </c>
      <c r="AN505" t="s">
        <v>306</v>
      </c>
      <c r="AO505" t="s">
        <v>163</v>
      </c>
      <c r="AP505" t="s">
        <v>163</v>
      </c>
      <c r="AQ505" t="s">
        <v>163</v>
      </c>
      <c r="AR505" t="s">
        <v>163</v>
      </c>
      <c r="AS505">
        <v>1.5</v>
      </c>
      <c r="AT505" t="s">
        <v>320</v>
      </c>
      <c r="AU505" t="s">
        <v>326</v>
      </c>
      <c r="AV505" t="s">
        <v>163</v>
      </c>
      <c r="AW505" t="s">
        <v>163</v>
      </c>
      <c r="AX505" t="s">
        <v>163</v>
      </c>
      <c r="AY505" t="s">
        <v>163</v>
      </c>
      <c r="AZ505" t="s">
        <v>163</v>
      </c>
      <c r="BA505" t="s">
        <v>163</v>
      </c>
      <c r="BB505" t="s">
        <v>163</v>
      </c>
      <c r="BC505" t="s">
        <v>163</v>
      </c>
      <c r="BD505" t="s">
        <v>163</v>
      </c>
      <c r="BE505" t="s">
        <v>163</v>
      </c>
      <c r="BF505" t="s">
        <v>163</v>
      </c>
      <c r="BG505" t="s">
        <v>163</v>
      </c>
      <c r="BH505">
        <v>2</v>
      </c>
      <c r="BI505" t="s">
        <v>163</v>
      </c>
      <c r="BJ505" t="s">
        <v>163</v>
      </c>
      <c r="BK505" t="s">
        <v>163</v>
      </c>
      <c r="BL505" t="s">
        <v>163</v>
      </c>
      <c r="BM505" t="s">
        <v>166</v>
      </c>
      <c r="BN505" t="s">
        <v>163</v>
      </c>
      <c r="BO505" t="s">
        <v>163</v>
      </c>
      <c r="BP505" t="s">
        <v>163</v>
      </c>
      <c r="BQ505">
        <v>1</v>
      </c>
      <c r="BR505" s="16">
        <v>2</v>
      </c>
      <c r="BS505" s="16">
        <v>0</v>
      </c>
      <c r="BT505" s="16">
        <v>0</v>
      </c>
      <c r="BU505" s="16">
        <v>2</v>
      </c>
      <c r="BV505" s="16">
        <v>0</v>
      </c>
      <c r="BW505" s="16">
        <v>0</v>
      </c>
      <c r="BX505" s="16" t="s">
        <v>163</v>
      </c>
      <c r="BY505" s="16" t="s">
        <v>163</v>
      </c>
      <c r="BZ505" s="16" t="s">
        <v>163</v>
      </c>
      <c r="CA505" s="16" t="s">
        <v>163</v>
      </c>
      <c r="CB505" s="16" t="s">
        <v>163</v>
      </c>
      <c r="CC505" s="16" t="s">
        <v>163</v>
      </c>
      <c r="CD505" s="16" t="s">
        <v>163</v>
      </c>
      <c r="CE505" s="16" t="s">
        <v>163</v>
      </c>
      <c r="CF505" s="16" t="s">
        <v>163</v>
      </c>
      <c r="CG505" s="16" t="s">
        <v>163</v>
      </c>
      <c r="CH505" s="16" t="s">
        <v>163</v>
      </c>
      <c r="CI505" s="16" t="s">
        <v>163</v>
      </c>
      <c r="CJ505" s="16" t="s">
        <v>163</v>
      </c>
      <c r="CK505" s="16" t="s">
        <v>163</v>
      </c>
      <c r="CL505" s="16" t="s">
        <v>163</v>
      </c>
      <c r="CM505" s="16" t="s">
        <v>163</v>
      </c>
      <c r="CN505" s="16" t="s">
        <v>163</v>
      </c>
      <c r="CO505" s="16" t="s">
        <v>163</v>
      </c>
      <c r="CP505" s="16" t="s">
        <v>163</v>
      </c>
      <c r="CQ505" s="16" t="s">
        <v>163</v>
      </c>
      <c r="CR505" s="16" t="s">
        <v>163</v>
      </c>
      <c r="CS505" s="16" t="s">
        <v>163</v>
      </c>
      <c r="CT505" s="16" t="s">
        <v>163</v>
      </c>
      <c r="CU505" s="16" t="s">
        <v>163</v>
      </c>
      <c r="CV505" s="16" t="s">
        <v>163</v>
      </c>
      <c r="CW505" s="16" t="s">
        <v>163</v>
      </c>
      <c r="CX505" s="16" t="s">
        <v>163</v>
      </c>
      <c r="CY505" s="16" t="s">
        <v>163</v>
      </c>
      <c r="CZ505" s="16" t="s">
        <v>163</v>
      </c>
      <c r="DA505" s="16" t="s">
        <v>163</v>
      </c>
      <c r="DB505" s="16" t="s">
        <v>163</v>
      </c>
      <c r="DC505" s="16" t="s">
        <v>163</v>
      </c>
      <c r="DD505" s="16" t="s">
        <v>163</v>
      </c>
      <c r="DE505" s="16" t="s">
        <v>163</v>
      </c>
      <c r="DF505" s="16" t="s">
        <v>163</v>
      </c>
      <c r="DG505" s="16" t="s">
        <v>163</v>
      </c>
      <c r="DH505" s="16" t="s">
        <v>163</v>
      </c>
      <c r="DI505" s="16" t="s">
        <v>163</v>
      </c>
      <c r="DJ505" s="16" t="s">
        <v>163</v>
      </c>
      <c r="DK505" s="16" t="s">
        <v>163</v>
      </c>
      <c r="DL505" s="16" t="s">
        <v>163</v>
      </c>
      <c r="DM505" s="16" t="s">
        <v>163</v>
      </c>
      <c r="DN505" s="16" t="s">
        <v>163</v>
      </c>
      <c r="DO505" s="16" t="s">
        <v>163</v>
      </c>
      <c r="DP505" s="16" t="s">
        <v>163</v>
      </c>
      <c r="DQ505" s="16" t="s">
        <v>163</v>
      </c>
      <c r="DR505" s="16" t="s">
        <v>163</v>
      </c>
      <c r="DS505" s="16" t="s">
        <v>163</v>
      </c>
      <c r="DT505" s="16" t="s">
        <v>163</v>
      </c>
      <c r="DU505" s="16" t="s">
        <v>163</v>
      </c>
      <c r="DV505" s="16" t="s">
        <v>163</v>
      </c>
      <c r="DW505" s="16" t="s">
        <v>163</v>
      </c>
      <c r="DX505" s="16" t="s">
        <v>163</v>
      </c>
      <c r="DY505" s="16" t="s">
        <v>163</v>
      </c>
      <c r="DZ505" s="16" t="s">
        <v>163</v>
      </c>
      <c r="EA505" s="16" t="s">
        <v>163</v>
      </c>
      <c r="EB505" s="16" t="s">
        <v>163</v>
      </c>
      <c r="EC505" s="16" t="s">
        <v>163</v>
      </c>
      <c r="ED505" s="16" t="s">
        <v>163</v>
      </c>
      <c r="EE505" s="16" t="s">
        <v>163</v>
      </c>
      <c r="EF505" s="16" t="s">
        <v>163</v>
      </c>
      <c r="EG505" s="16" t="s">
        <v>163</v>
      </c>
      <c r="EH505" s="16" t="s">
        <v>163</v>
      </c>
      <c r="EI505">
        <v>6</v>
      </c>
      <c r="EJ505" t="s">
        <v>163</v>
      </c>
      <c r="EK505">
        <v>6</v>
      </c>
      <c r="EL505" t="s">
        <v>163</v>
      </c>
      <c r="EM505" t="s">
        <v>163</v>
      </c>
      <c r="EN505" t="s">
        <v>163</v>
      </c>
      <c r="EO505" t="s">
        <v>163</v>
      </c>
      <c r="EP505" t="s">
        <v>163</v>
      </c>
      <c r="EQ505" t="s">
        <v>163</v>
      </c>
      <c r="ER505" t="s">
        <v>163</v>
      </c>
      <c r="ES505" t="s">
        <v>163</v>
      </c>
      <c r="ET505" t="s">
        <v>163</v>
      </c>
      <c r="EU505">
        <v>4</v>
      </c>
      <c r="EV505">
        <v>1980</v>
      </c>
      <c r="EW505">
        <v>1</v>
      </c>
      <c r="EX505" t="s">
        <v>345</v>
      </c>
      <c r="EY505" t="s">
        <v>350</v>
      </c>
      <c r="EZ505" t="s">
        <v>334</v>
      </c>
      <c r="FA505">
        <v>1</v>
      </c>
      <c r="FB505" t="s">
        <v>163</v>
      </c>
      <c r="FC505" t="s">
        <v>163</v>
      </c>
      <c r="FD505" t="s">
        <v>163</v>
      </c>
      <c r="FE505" t="s">
        <v>163</v>
      </c>
      <c r="FF505" t="s">
        <v>163</v>
      </c>
      <c r="FG505" t="s">
        <v>163</v>
      </c>
      <c r="FH505" t="s">
        <v>163</v>
      </c>
      <c r="FI505" t="s">
        <v>163</v>
      </c>
      <c r="FJ505" t="s">
        <v>163</v>
      </c>
      <c r="FK505">
        <f t="shared" si="14"/>
        <v>1</v>
      </c>
      <c r="FL505">
        <f t="shared" si="15"/>
        <v>0</v>
      </c>
    </row>
    <row r="506" spans="1:168" x14ac:dyDescent="0.25">
      <c r="A506">
        <v>505</v>
      </c>
      <c r="B506" t="s">
        <v>175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1</v>
      </c>
      <c r="I506">
        <v>61304</v>
      </c>
      <c r="J506" t="s">
        <v>176</v>
      </c>
      <c r="K506" t="s">
        <v>10</v>
      </c>
      <c r="L506" t="s">
        <v>268</v>
      </c>
      <c r="M506">
        <v>1</v>
      </c>
      <c r="N506">
        <v>1</v>
      </c>
      <c r="O506">
        <v>2</v>
      </c>
      <c r="P506">
        <v>2</v>
      </c>
      <c r="Q506">
        <v>0</v>
      </c>
      <c r="R506">
        <v>2</v>
      </c>
      <c r="S506">
        <v>1</v>
      </c>
      <c r="T506" t="s">
        <v>163</v>
      </c>
      <c r="U506" t="s">
        <v>163</v>
      </c>
      <c r="V506" t="s">
        <v>163</v>
      </c>
      <c r="W506" t="s">
        <v>313</v>
      </c>
      <c r="X506" t="s">
        <v>313</v>
      </c>
      <c r="Y506" t="s">
        <v>310</v>
      </c>
      <c r="Z506" t="s">
        <v>310</v>
      </c>
      <c r="AA506" t="s">
        <v>311</v>
      </c>
      <c r="AB506" t="s">
        <v>311</v>
      </c>
      <c r="AC506" t="s">
        <v>308</v>
      </c>
      <c r="AD506" t="s">
        <v>313</v>
      </c>
      <c r="AE506" t="s">
        <v>310</v>
      </c>
      <c r="AF506" t="s">
        <v>316</v>
      </c>
      <c r="AG506" t="s">
        <v>316</v>
      </c>
      <c r="AH506" t="s">
        <v>306</v>
      </c>
      <c r="AI506" t="s">
        <v>306</v>
      </c>
      <c r="AJ506" t="s">
        <v>314</v>
      </c>
      <c r="AK506" t="s">
        <v>314</v>
      </c>
      <c r="AL506" t="s">
        <v>315</v>
      </c>
      <c r="AM506" t="s">
        <v>306</v>
      </c>
      <c r="AN506" t="s">
        <v>306</v>
      </c>
      <c r="AO506" t="s">
        <v>163</v>
      </c>
      <c r="AP506" t="s">
        <v>163</v>
      </c>
      <c r="AQ506" t="s">
        <v>163</v>
      </c>
      <c r="AR506" t="s">
        <v>163</v>
      </c>
      <c r="AS506" t="s">
        <v>163</v>
      </c>
      <c r="AT506" t="s">
        <v>320</v>
      </c>
      <c r="AU506" t="s">
        <v>326</v>
      </c>
      <c r="AV506" t="s">
        <v>163</v>
      </c>
      <c r="AW506" t="s">
        <v>163</v>
      </c>
      <c r="AX506" t="s">
        <v>163</v>
      </c>
      <c r="AY506" t="s">
        <v>163</v>
      </c>
      <c r="AZ506" t="s">
        <v>163</v>
      </c>
      <c r="BA506" t="s">
        <v>163</v>
      </c>
      <c r="BB506" t="s">
        <v>163</v>
      </c>
      <c r="BC506" t="s">
        <v>163</v>
      </c>
      <c r="BD506" t="s">
        <v>163</v>
      </c>
      <c r="BE506" t="s">
        <v>163</v>
      </c>
      <c r="BF506" t="s">
        <v>163</v>
      </c>
      <c r="BG506" t="s">
        <v>163</v>
      </c>
      <c r="BH506">
        <v>2</v>
      </c>
      <c r="BI506" t="s">
        <v>163</v>
      </c>
      <c r="BJ506" t="s">
        <v>163</v>
      </c>
      <c r="BK506" t="s">
        <v>163</v>
      </c>
      <c r="BL506" t="s">
        <v>163</v>
      </c>
      <c r="BM506">
        <v>3</v>
      </c>
      <c r="BN506" t="s">
        <v>163</v>
      </c>
      <c r="BO506" t="s">
        <v>163</v>
      </c>
      <c r="BP506" t="s">
        <v>163</v>
      </c>
      <c r="BQ506" t="s">
        <v>163</v>
      </c>
      <c r="BR506" s="16">
        <v>2</v>
      </c>
      <c r="BS506" s="16">
        <v>0</v>
      </c>
      <c r="BT506" s="16">
        <v>0</v>
      </c>
      <c r="BU506" s="16">
        <v>2</v>
      </c>
      <c r="BV506" s="16">
        <v>0</v>
      </c>
      <c r="BW506" s="16">
        <v>0</v>
      </c>
      <c r="BX506" s="16" t="s">
        <v>163</v>
      </c>
      <c r="BY506" s="16" t="s">
        <v>163</v>
      </c>
      <c r="BZ506" s="16" t="s">
        <v>163</v>
      </c>
      <c r="CA506" s="16" t="s">
        <v>163</v>
      </c>
      <c r="CB506" s="16" t="s">
        <v>163</v>
      </c>
      <c r="CC506" s="16" t="s">
        <v>163</v>
      </c>
      <c r="CD506" s="16" t="s">
        <v>163</v>
      </c>
      <c r="CE506" s="16" t="s">
        <v>163</v>
      </c>
      <c r="CF506" s="16" t="s">
        <v>163</v>
      </c>
      <c r="CG506" s="16" t="s">
        <v>163</v>
      </c>
      <c r="CH506" s="16" t="s">
        <v>163</v>
      </c>
      <c r="CI506" s="16" t="s">
        <v>163</v>
      </c>
      <c r="CJ506" s="16" t="s">
        <v>163</v>
      </c>
      <c r="CK506" s="16" t="s">
        <v>163</v>
      </c>
      <c r="CL506" s="16" t="s">
        <v>163</v>
      </c>
      <c r="CM506" s="16" t="s">
        <v>163</v>
      </c>
      <c r="CN506" s="16" t="s">
        <v>163</v>
      </c>
      <c r="CO506" s="16" t="s">
        <v>163</v>
      </c>
      <c r="CP506" s="16" t="s">
        <v>163</v>
      </c>
      <c r="CQ506" s="16" t="s">
        <v>163</v>
      </c>
      <c r="CR506" s="16" t="s">
        <v>163</v>
      </c>
      <c r="CS506" s="16" t="s">
        <v>163</v>
      </c>
      <c r="CT506" s="16" t="s">
        <v>163</v>
      </c>
      <c r="CU506" s="16" t="s">
        <v>163</v>
      </c>
      <c r="CV506" s="16" t="s">
        <v>163</v>
      </c>
      <c r="CW506" s="16" t="s">
        <v>163</v>
      </c>
      <c r="CX506" s="16" t="s">
        <v>163</v>
      </c>
      <c r="CY506" s="16" t="s">
        <v>163</v>
      </c>
      <c r="CZ506" s="16" t="s">
        <v>163</v>
      </c>
      <c r="DA506" s="16" t="s">
        <v>163</v>
      </c>
      <c r="DB506" s="16" t="s">
        <v>163</v>
      </c>
      <c r="DC506" s="16" t="s">
        <v>163</v>
      </c>
      <c r="DD506" s="16" t="s">
        <v>163</v>
      </c>
      <c r="DE506" s="16" t="s">
        <v>163</v>
      </c>
      <c r="DF506" s="16" t="s">
        <v>163</v>
      </c>
      <c r="DG506" s="16" t="s">
        <v>163</v>
      </c>
      <c r="DH506" s="16" t="s">
        <v>163</v>
      </c>
      <c r="DI506" s="16" t="s">
        <v>163</v>
      </c>
      <c r="DJ506" s="16" t="s">
        <v>163</v>
      </c>
      <c r="DK506" s="16" t="s">
        <v>163</v>
      </c>
      <c r="DL506" s="16" t="s">
        <v>163</v>
      </c>
      <c r="DM506" s="16" t="s">
        <v>163</v>
      </c>
      <c r="DN506" s="16" t="s">
        <v>163</v>
      </c>
      <c r="DO506" s="16" t="s">
        <v>163</v>
      </c>
      <c r="DP506" s="16" t="s">
        <v>163</v>
      </c>
      <c r="DQ506" s="16" t="s">
        <v>163</v>
      </c>
      <c r="DR506" s="16" t="s">
        <v>163</v>
      </c>
      <c r="DS506" s="16" t="s">
        <v>163</v>
      </c>
      <c r="DT506" s="16" t="s">
        <v>163</v>
      </c>
      <c r="DU506" s="16" t="s">
        <v>163</v>
      </c>
      <c r="DV506" s="16" t="s">
        <v>163</v>
      </c>
      <c r="DW506" s="16" t="s">
        <v>163</v>
      </c>
      <c r="DX506" s="16" t="s">
        <v>163</v>
      </c>
      <c r="DY506" s="16" t="s">
        <v>163</v>
      </c>
      <c r="DZ506" s="16" t="s">
        <v>163</v>
      </c>
      <c r="EA506" s="16" t="s">
        <v>163</v>
      </c>
      <c r="EB506" s="16" t="s">
        <v>163</v>
      </c>
      <c r="EC506" s="16" t="s">
        <v>163</v>
      </c>
      <c r="ED506" s="16" t="s">
        <v>163</v>
      </c>
      <c r="EE506" s="16" t="s">
        <v>163</v>
      </c>
      <c r="EF506" s="16" t="s">
        <v>163</v>
      </c>
      <c r="EG506" s="16" t="s">
        <v>163</v>
      </c>
      <c r="EH506" s="16" t="s">
        <v>163</v>
      </c>
      <c r="EI506">
        <v>6</v>
      </c>
      <c r="EJ506" t="s">
        <v>163</v>
      </c>
      <c r="EK506">
        <v>6</v>
      </c>
      <c r="EL506" t="s">
        <v>163</v>
      </c>
      <c r="EM506" t="s">
        <v>163</v>
      </c>
      <c r="EN506" t="s">
        <v>163</v>
      </c>
      <c r="EO506" t="s">
        <v>163</v>
      </c>
      <c r="EP506" t="s">
        <v>163</v>
      </c>
      <c r="EQ506" t="s">
        <v>163</v>
      </c>
      <c r="ER506" t="s">
        <v>163</v>
      </c>
      <c r="ES506" t="s">
        <v>163</v>
      </c>
      <c r="ET506" t="s">
        <v>163</v>
      </c>
      <c r="EU506">
        <v>4</v>
      </c>
      <c r="EV506">
        <v>1967</v>
      </c>
      <c r="EW506">
        <v>1</v>
      </c>
      <c r="EX506" t="s">
        <v>341</v>
      </c>
      <c r="EY506" t="s">
        <v>348</v>
      </c>
      <c r="EZ506" t="s">
        <v>334</v>
      </c>
      <c r="FA506">
        <v>1</v>
      </c>
      <c r="FB506" t="s">
        <v>163</v>
      </c>
      <c r="FC506" t="s">
        <v>163</v>
      </c>
      <c r="FD506" t="s">
        <v>163</v>
      </c>
      <c r="FE506" t="s">
        <v>163</v>
      </c>
      <c r="FF506" t="s">
        <v>163</v>
      </c>
      <c r="FG506" t="s">
        <v>163</v>
      </c>
      <c r="FH506" t="s">
        <v>163</v>
      </c>
      <c r="FI506" t="s">
        <v>163</v>
      </c>
      <c r="FJ506" t="s">
        <v>163</v>
      </c>
      <c r="FK506">
        <f t="shared" si="14"/>
        <v>1</v>
      </c>
      <c r="FL506">
        <f t="shared" si="15"/>
        <v>0</v>
      </c>
    </row>
    <row r="507" spans="1:168" x14ac:dyDescent="0.25">
      <c r="A507">
        <v>506</v>
      </c>
      <c r="B507" t="s">
        <v>175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61304</v>
      </c>
      <c r="J507" t="s">
        <v>176</v>
      </c>
      <c r="K507" t="s">
        <v>10</v>
      </c>
      <c r="L507" t="s">
        <v>269</v>
      </c>
      <c r="M507">
        <v>1</v>
      </c>
      <c r="N507">
        <v>1</v>
      </c>
      <c r="O507">
        <v>5</v>
      </c>
      <c r="P507">
        <v>4</v>
      </c>
      <c r="Q507">
        <v>1</v>
      </c>
      <c r="R507">
        <v>2</v>
      </c>
      <c r="S507">
        <v>1</v>
      </c>
      <c r="T507" t="s">
        <v>163</v>
      </c>
      <c r="U507" t="s">
        <v>163</v>
      </c>
      <c r="V507" t="s">
        <v>163</v>
      </c>
      <c r="W507" t="s">
        <v>310</v>
      </c>
      <c r="X507" t="s">
        <v>310</v>
      </c>
      <c r="Y507" t="s">
        <v>313</v>
      </c>
      <c r="Z507" t="s">
        <v>310</v>
      </c>
      <c r="AA507" t="s">
        <v>308</v>
      </c>
      <c r="AB507" t="s">
        <v>308</v>
      </c>
      <c r="AC507" t="s">
        <v>308</v>
      </c>
      <c r="AD507" t="s">
        <v>310</v>
      </c>
      <c r="AE507" t="s">
        <v>310</v>
      </c>
      <c r="AF507" t="s">
        <v>316</v>
      </c>
      <c r="AG507" t="s">
        <v>316</v>
      </c>
      <c r="AH507" t="s">
        <v>306</v>
      </c>
      <c r="AI507" t="s">
        <v>306</v>
      </c>
      <c r="AJ507" t="s">
        <v>314</v>
      </c>
      <c r="AK507" t="s">
        <v>314</v>
      </c>
      <c r="AL507" t="s">
        <v>315</v>
      </c>
      <c r="AM507" t="s">
        <v>306</v>
      </c>
      <c r="AN507" t="s">
        <v>306</v>
      </c>
      <c r="AO507" t="s">
        <v>163</v>
      </c>
      <c r="AP507" t="s">
        <v>163</v>
      </c>
      <c r="AQ507" t="s">
        <v>163</v>
      </c>
      <c r="AR507" t="s">
        <v>163</v>
      </c>
      <c r="AS507" t="s">
        <v>163</v>
      </c>
      <c r="AT507" t="s">
        <v>320</v>
      </c>
      <c r="AU507" t="s">
        <v>326</v>
      </c>
      <c r="AV507" t="s">
        <v>163</v>
      </c>
      <c r="AW507" t="s">
        <v>163</v>
      </c>
      <c r="AX507" t="s">
        <v>163</v>
      </c>
      <c r="AY507" t="s">
        <v>163</v>
      </c>
      <c r="AZ507" t="s">
        <v>163</v>
      </c>
      <c r="BA507" t="s">
        <v>163</v>
      </c>
      <c r="BB507" t="s">
        <v>163</v>
      </c>
      <c r="BC507" t="s">
        <v>163</v>
      </c>
      <c r="BD507" t="s">
        <v>163</v>
      </c>
      <c r="BE507" t="s">
        <v>163</v>
      </c>
      <c r="BF507" t="s">
        <v>163</v>
      </c>
      <c r="BG507" t="s">
        <v>163</v>
      </c>
      <c r="BH507">
        <v>1</v>
      </c>
      <c r="BI507">
        <v>2</v>
      </c>
      <c r="BJ507" t="s">
        <v>163</v>
      </c>
      <c r="BK507" t="s">
        <v>163</v>
      </c>
      <c r="BL507" t="s">
        <v>163</v>
      </c>
      <c r="BM507">
        <v>1</v>
      </c>
      <c r="BN507" t="s">
        <v>163</v>
      </c>
      <c r="BO507" t="s">
        <v>163</v>
      </c>
      <c r="BP507">
        <v>2</v>
      </c>
      <c r="BQ507" t="s">
        <v>163</v>
      </c>
      <c r="BR507" s="16">
        <v>2</v>
      </c>
      <c r="BS507" s="16">
        <v>0</v>
      </c>
      <c r="BT507" s="16">
        <v>0</v>
      </c>
      <c r="BU507" s="16">
        <v>2</v>
      </c>
      <c r="BV507" s="16">
        <v>0</v>
      </c>
      <c r="BW507" s="16">
        <v>0</v>
      </c>
      <c r="BX507" s="16" t="s">
        <v>163</v>
      </c>
      <c r="BY507" s="16" t="s">
        <v>163</v>
      </c>
      <c r="BZ507" s="16" t="s">
        <v>163</v>
      </c>
      <c r="CA507" s="16" t="s">
        <v>163</v>
      </c>
      <c r="CB507" s="16" t="s">
        <v>163</v>
      </c>
      <c r="CC507" s="16" t="s">
        <v>163</v>
      </c>
      <c r="CD507" s="16" t="s">
        <v>163</v>
      </c>
      <c r="CE507" s="16" t="s">
        <v>163</v>
      </c>
      <c r="CF507" s="16" t="s">
        <v>163</v>
      </c>
      <c r="CG507" s="16" t="s">
        <v>163</v>
      </c>
      <c r="CH507" s="16" t="s">
        <v>163</v>
      </c>
      <c r="CI507" s="16" t="s">
        <v>163</v>
      </c>
      <c r="CJ507" s="16" t="s">
        <v>163</v>
      </c>
      <c r="CK507" s="16" t="s">
        <v>163</v>
      </c>
      <c r="CL507" s="16" t="s">
        <v>163</v>
      </c>
      <c r="CM507" s="16" t="s">
        <v>163</v>
      </c>
      <c r="CN507" s="16" t="s">
        <v>163</v>
      </c>
      <c r="CO507" s="16" t="s">
        <v>163</v>
      </c>
      <c r="CP507" s="16" t="s">
        <v>163</v>
      </c>
      <c r="CQ507" s="16" t="s">
        <v>163</v>
      </c>
      <c r="CR507" s="16" t="s">
        <v>163</v>
      </c>
      <c r="CS507" s="16" t="s">
        <v>163</v>
      </c>
      <c r="CT507" s="16" t="s">
        <v>163</v>
      </c>
      <c r="CU507" s="16" t="s">
        <v>163</v>
      </c>
      <c r="CV507" s="16" t="s">
        <v>163</v>
      </c>
      <c r="CW507" s="16" t="s">
        <v>163</v>
      </c>
      <c r="CX507" s="16" t="s">
        <v>163</v>
      </c>
      <c r="CY507" s="16" t="s">
        <v>163</v>
      </c>
      <c r="CZ507" s="16" t="s">
        <v>163</v>
      </c>
      <c r="DA507" s="16" t="s">
        <v>163</v>
      </c>
      <c r="DB507" s="16" t="s">
        <v>163</v>
      </c>
      <c r="DC507" s="16" t="s">
        <v>163</v>
      </c>
      <c r="DD507" s="16" t="s">
        <v>163</v>
      </c>
      <c r="DE507" s="16" t="s">
        <v>163</v>
      </c>
      <c r="DF507" s="16" t="s">
        <v>163</v>
      </c>
      <c r="DG507" s="16" t="s">
        <v>163</v>
      </c>
      <c r="DH507" s="16" t="s">
        <v>163</v>
      </c>
      <c r="DI507" s="16" t="s">
        <v>163</v>
      </c>
      <c r="DJ507" s="16" t="s">
        <v>163</v>
      </c>
      <c r="DK507" s="16" t="s">
        <v>163</v>
      </c>
      <c r="DL507" s="16" t="s">
        <v>163</v>
      </c>
      <c r="DM507" s="16" t="s">
        <v>163</v>
      </c>
      <c r="DN507" s="16" t="s">
        <v>163</v>
      </c>
      <c r="DO507" s="16" t="s">
        <v>163</v>
      </c>
      <c r="DP507" s="16" t="s">
        <v>163</v>
      </c>
      <c r="DQ507" s="16" t="s">
        <v>163</v>
      </c>
      <c r="DR507" s="16" t="s">
        <v>163</v>
      </c>
      <c r="DS507" s="16" t="s">
        <v>163</v>
      </c>
      <c r="DT507" s="16" t="s">
        <v>163</v>
      </c>
      <c r="DU507" s="16" t="s">
        <v>163</v>
      </c>
      <c r="DV507" s="16" t="s">
        <v>163</v>
      </c>
      <c r="DW507" s="16" t="s">
        <v>163</v>
      </c>
      <c r="DX507" s="16" t="s">
        <v>163</v>
      </c>
      <c r="DY507" s="16" t="s">
        <v>163</v>
      </c>
      <c r="DZ507" s="16" t="s">
        <v>163</v>
      </c>
      <c r="EA507" s="16" t="s">
        <v>163</v>
      </c>
      <c r="EB507" s="16" t="s">
        <v>163</v>
      </c>
      <c r="EC507" s="16" t="s">
        <v>163</v>
      </c>
      <c r="ED507" s="16" t="s">
        <v>163</v>
      </c>
      <c r="EE507" s="16" t="s">
        <v>163</v>
      </c>
      <c r="EF507" s="16" t="s">
        <v>163</v>
      </c>
      <c r="EG507" s="16" t="s">
        <v>163</v>
      </c>
      <c r="EH507" s="16" t="s">
        <v>163</v>
      </c>
      <c r="EI507">
        <v>6</v>
      </c>
      <c r="EJ507" t="s">
        <v>163</v>
      </c>
      <c r="EK507">
        <v>6</v>
      </c>
      <c r="EL507" t="s">
        <v>163</v>
      </c>
      <c r="EM507" t="s">
        <v>163</v>
      </c>
      <c r="EN507" t="s">
        <v>163</v>
      </c>
      <c r="EO507" t="s">
        <v>163</v>
      </c>
      <c r="EP507" t="s">
        <v>163</v>
      </c>
      <c r="EQ507" t="s">
        <v>163</v>
      </c>
      <c r="ER507" t="s">
        <v>163</v>
      </c>
      <c r="ES507" t="s">
        <v>163</v>
      </c>
      <c r="ET507" t="s">
        <v>163</v>
      </c>
      <c r="EU507">
        <v>4</v>
      </c>
      <c r="EV507">
        <v>1972</v>
      </c>
      <c r="EW507">
        <v>1</v>
      </c>
      <c r="EX507" t="s">
        <v>341</v>
      </c>
      <c r="EY507" t="s">
        <v>350</v>
      </c>
      <c r="EZ507" t="s">
        <v>334</v>
      </c>
      <c r="FA507">
        <v>1</v>
      </c>
      <c r="FB507" t="s">
        <v>163</v>
      </c>
      <c r="FC507" t="s">
        <v>163</v>
      </c>
      <c r="FD507" t="s">
        <v>163</v>
      </c>
      <c r="FE507" t="s">
        <v>163</v>
      </c>
      <c r="FF507" t="s">
        <v>163</v>
      </c>
      <c r="FG507" t="s">
        <v>163</v>
      </c>
      <c r="FH507" t="s">
        <v>163</v>
      </c>
      <c r="FI507" t="s">
        <v>163</v>
      </c>
      <c r="FJ507" t="s">
        <v>163</v>
      </c>
      <c r="FK507">
        <f t="shared" si="14"/>
        <v>1</v>
      </c>
      <c r="FL507">
        <f t="shared" si="15"/>
        <v>0</v>
      </c>
    </row>
    <row r="508" spans="1:168" x14ac:dyDescent="0.25">
      <c r="A508">
        <v>507</v>
      </c>
      <c r="B508" t="s">
        <v>175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61304</v>
      </c>
      <c r="J508" t="s">
        <v>176</v>
      </c>
      <c r="K508" t="s">
        <v>10</v>
      </c>
      <c r="L508" t="s">
        <v>269</v>
      </c>
      <c r="M508">
        <v>1</v>
      </c>
      <c r="N508">
        <v>1</v>
      </c>
      <c r="O508">
        <v>4</v>
      </c>
      <c r="P508">
        <v>4</v>
      </c>
      <c r="Q508">
        <v>0</v>
      </c>
      <c r="R508">
        <v>1</v>
      </c>
      <c r="S508" t="s">
        <v>163</v>
      </c>
      <c r="T508">
        <v>0</v>
      </c>
      <c r="U508">
        <v>50</v>
      </c>
      <c r="V508">
        <v>50</v>
      </c>
      <c r="W508" t="s">
        <v>310</v>
      </c>
      <c r="X508" t="s">
        <v>313</v>
      </c>
      <c r="Y508" t="s">
        <v>310</v>
      </c>
      <c r="Z508" t="s">
        <v>310</v>
      </c>
      <c r="AA508" t="s">
        <v>311</v>
      </c>
      <c r="AB508" t="s">
        <v>312</v>
      </c>
      <c r="AC508" t="s">
        <v>308</v>
      </c>
      <c r="AD508" t="s">
        <v>313</v>
      </c>
      <c r="AE508" t="s">
        <v>310</v>
      </c>
      <c r="AF508" t="s">
        <v>306</v>
      </c>
      <c r="AG508" t="s">
        <v>306</v>
      </c>
      <c r="AH508" t="s">
        <v>306</v>
      </c>
      <c r="AI508" t="s">
        <v>306</v>
      </c>
      <c r="AJ508" t="s">
        <v>316</v>
      </c>
      <c r="AK508" t="s">
        <v>315</v>
      </c>
      <c r="AL508" t="s">
        <v>315</v>
      </c>
      <c r="AM508" t="s">
        <v>306</v>
      </c>
      <c r="AN508" t="s">
        <v>306</v>
      </c>
      <c r="AO508" t="s">
        <v>163</v>
      </c>
      <c r="AP508" t="s">
        <v>163</v>
      </c>
      <c r="AQ508" t="s">
        <v>163</v>
      </c>
      <c r="AR508" t="s">
        <v>163</v>
      </c>
      <c r="AS508" t="s">
        <v>163</v>
      </c>
      <c r="AT508" t="s">
        <v>320</v>
      </c>
      <c r="AU508" t="s">
        <v>326</v>
      </c>
      <c r="AV508" t="s">
        <v>163</v>
      </c>
      <c r="AW508" t="s">
        <v>163</v>
      </c>
      <c r="AX508" t="s">
        <v>163</v>
      </c>
      <c r="AY508" t="s">
        <v>163</v>
      </c>
      <c r="AZ508" t="s">
        <v>163</v>
      </c>
      <c r="BA508" t="s">
        <v>163</v>
      </c>
      <c r="BB508" t="s">
        <v>163</v>
      </c>
      <c r="BC508" t="s">
        <v>163</v>
      </c>
      <c r="BD508" t="s">
        <v>163</v>
      </c>
      <c r="BE508" t="s">
        <v>163</v>
      </c>
      <c r="BF508" t="s">
        <v>163</v>
      </c>
      <c r="BG508" t="s">
        <v>163</v>
      </c>
      <c r="BH508">
        <v>1</v>
      </c>
      <c r="BI508" t="s">
        <v>163</v>
      </c>
      <c r="BJ508">
        <v>2</v>
      </c>
      <c r="BK508" t="s">
        <v>163</v>
      </c>
      <c r="BL508" t="s">
        <v>163</v>
      </c>
      <c r="BM508">
        <v>1</v>
      </c>
      <c r="BN508" t="s">
        <v>163</v>
      </c>
      <c r="BO508">
        <v>2</v>
      </c>
      <c r="BP508" t="s">
        <v>163</v>
      </c>
      <c r="BQ508" t="s">
        <v>163</v>
      </c>
      <c r="BR508" s="16">
        <v>2</v>
      </c>
      <c r="BS508" s="16">
        <v>0</v>
      </c>
      <c r="BT508" s="16">
        <v>0</v>
      </c>
      <c r="BU508" s="16">
        <v>2</v>
      </c>
      <c r="BV508" s="16">
        <v>0</v>
      </c>
      <c r="BW508" s="16">
        <v>0</v>
      </c>
      <c r="BX508" s="16" t="s">
        <v>163</v>
      </c>
      <c r="BY508" s="16" t="s">
        <v>163</v>
      </c>
      <c r="BZ508" s="16" t="s">
        <v>163</v>
      </c>
      <c r="CA508" s="16" t="s">
        <v>163</v>
      </c>
      <c r="CB508" s="16" t="s">
        <v>163</v>
      </c>
      <c r="CC508" s="16" t="s">
        <v>163</v>
      </c>
      <c r="CD508" s="16" t="s">
        <v>163</v>
      </c>
      <c r="CE508" s="16" t="s">
        <v>163</v>
      </c>
      <c r="CF508" s="16" t="s">
        <v>163</v>
      </c>
      <c r="CG508" s="16" t="s">
        <v>163</v>
      </c>
      <c r="CH508" s="16" t="s">
        <v>163</v>
      </c>
      <c r="CI508" s="16" t="s">
        <v>163</v>
      </c>
      <c r="CJ508" s="16" t="s">
        <v>163</v>
      </c>
      <c r="CK508" s="16" t="s">
        <v>163</v>
      </c>
      <c r="CL508" s="16" t="s">
        <v>163</v>
      </c>
      <c r="CM508" s="16" t="s">
        <v>163</v>
      </c>
      <c r="CN508" s="16" t="s">
        <v>163</v>
      </c>
      <c r="CO508" s="16" t="s">
        <v>163</v>
      </c>
      <c r="CP508" s="16" t="s">
        <v>163</v>
      </c>
      <c r="CQ508" s="16" t="s">
        <v>163</v>
      </c>
      <c r="CR508" s="16" t="s">
        <v>163</v>
      </c>
      <c r="CS508" s="16" t="s">
        <v>163</v>
      </c>
      <c r="CT508" s="16" t="s">
        <v>163</v>
      </c>
      <c r="CU508" s="16" t="s">
        <v>163</v>
      </c>
      <c r="CV508" s="16" t="s">
        <v>163</v>
      </c>
      <c r="CW508" s="16" t="s">
        <v>163</v>
      </c>
      <c r="CX508" s="16" t="s">
        <v>163</v>
      </c>
      <c r="CY508" s="16" t="s">
        <v>163</v>
      </c>
      <c r="CZ508" s="16" t="s">
        <v>163</v>
      </c>
      <c r="DA508" s="16" t="s">
        <v>163</v>
      </c>
      <c r="DB508" s="16" t="s">
        <v>163</v>
      </c>
      <c r="DC508" s="16" t="s">
        <v>163</v>
      </c>
      <c r="DD508" s="16" t="s">
        <v>163</v>
      </c>
      <c r="DE508" s="16" t="s">
        <v>163</v>
      </c>
      <c r="DF508" s="16" t="s">
        <v>163</v>
      </c>
      <c r="DG508" s="16" t="s">
        <v>163</v>
      </c>
      <c r="DH508" s="16" t="s">
        <v>163</v>
      </c>
      <c r="DI508" s="16" t="s">
        <v>163</v>
      </c>
      <c r="DJ508" s="16" t="s">
        <v>163</v>
      </c>
      <c r="DK508" s="16" t="s">
        <v>163</v>
      </c>
      <c r="DL508" s="16" t="s">
        <v>163</v>
      </c>
      <c r="DM508" s="16" t="s">
        <v>163</v>
      </c>
      <c r="DN508" s="16" t="s">
        <v>163</v>
      </c>
      <c r="DO508" s="16" t="s">
        <v>163</v>
      </c>
      <c r="DP508" s="16" t="s">
        <v>163</v>
      </c>
      <c r="DQ508" s="16" t="s">
        <v>163</v>
      </c>
      <c r="DR508" s="16" t="s">
        <v>163</v>
      </c>
      <c r="DS508" s="16" t="s">
        <v>163</v>
      </c>
      <c r="DT508" s="16" t="s">
        <v>163</v>
      </c>
      <c r="DU508" s="16" t="s">
        <v>163</v>
      </c>
      <c r="DV508" s="16" t="s">
        <v>163</v>
      </c>
      <c r="DW508" s="16" t="s">
        <v>163</v>
      </c>
      <c r="DX508" s="16" t="s">
        <v>163</v>
      </c>
      <c r="DY508" s="16" t="s">
        <v>163</v>
      </c>
      <c r="DZ508" s="16" t="s">
        <v>163</v>
      </c>
      <c r="EA508" s="16" t="s">
        <v>163</v>
      </c>
      <c r="EB508" s="16" t="s">
        <v>163</v>
      </c>
      <c r="EC508" s="16" t="s">
        <v>163</v>
      </c>
      <c r="ED508" s="16" t="s">
        <v>163</v>
      </c>
      <c r="EE508" s="16" t="s">
        <v>163</v>
      </c>
      <c r="EF508" s="16" t="s">
        <v>163</v>
      </c>
      <c r="EG508" s="16" t="s">
        <v>163</v>
      </c>
      <c r="EH508" s="16" t="s">
        <v>163</v>
      </c>
      <c r="EI508">
        <v>6</v>
      </c>
      <c r="EJ508" t="s">
        <v>163</v>
      </c>
      <c r="EK508">
        <v>5</v>
      </c>
      <c r="EL508">
        <v>4</v>
      </c>
      <c r="EM508">
        <v>16</v>
      </c>
      <c r="EN508">
        <v>16</v>
      </c>
      <c r="EO508">
        <v>13</v>
      </c>
      <c r="EP508">
        <v>11</v>
      </c>
      <c r="EQ508" t="s">
        <v>163</v>
      </c>
      <c r="ER508" t="s">
        <v>163</v>
      </c>
      <c r="ES508" t="s">
        <v>163</v>
      </c>
      <c r="ET508" t="s">
        <v>163</v>
      </c>
      <c r="EU508">
        <v>4</v>
      </c>
      <c r="EV508">
        <v>1994</v>
      </c>
      <c r="EW508">
        <v>1</v>
      </c>
      <c r="EX508" t="s">
        <v>344</v>
      </c>
      <c r="EY508" t="s">
        <v>349</v>
      </c>
      <c r="EZ508" t="s">
        <v>333</v>
      </c>
      <c r="FA508">
        <v>1</v>
      </c>
      <c r="FB508" t="s">
        <v>163</v>
      </c>
      <c r="FC508" t="s">
        <v>163</v>
      </c>
      <c r="FD508" t="s">
        <v>163</v>
      </c>
      <c r="FE508" t="s">
        <v>163</v>
      </c>
      <c r="FF508" t="s">
        <v>163</v>
      </c>
      <c r="FG508" t="s">
        <v>163</v>
      </c>
      <c r="FH508" t="s">
        <v>163</v>
      </c>
      <c r="FI508" t="s">
        <v>163</v>
      </c>
      <c r="FJ508" t="s">
        <v>163</v>
      </c>
      <c r="FK508">
        <f t="shared" si="14"/>
        <v>1</v>
      </c>
      <c r="FL508">
        <f t="shared" si="15"/>
        <v>0</v>
      </c>
    </row>
    <row r="509" spans="1:168" x14ac:dyDescent="0.25">
      <c r="A509">
        <v>508</v>
      </c>
      <c r="B509" t="s">
        <v>196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60601</v>
      </c>
      <c r="J509" t="s">
        <v>176</v>
      </c>
      <c r="K509" t="s">
        <v>10</v>
      </c>
      <c r="L509" t="s">
        <v>232</v>
      </c>
      <c r="M509">
        <v>1</v>
      </c>
      <c r="N509">
        <v>1</v>
      </c>
      <c r="O509">
        <v>4</v>
      </c>
      <c r="P509">
        <v>3</v>
      </c>
      <c r="Q509">
        <v>1</v>
      </c>
      <c r="R509">
        <v>2</v>
      </c>
      <c r="S509">
        <v>1</v>
      </c>
      <c r="T509" t="s">
        <v>163</v>
      </c>
      <c r="U509" t="s">
        <v>163</v>
      </c>
      <c r="V509" t="s">
        <v>163</v>
      </c>
      <c r="W509" t="s">
        <v>310</v>
      </c>
      <c r="X509" t="s">
        <v>313</v>
      </c>
      <c r="Y509" t="s">
        <v>310</v>
      </c>
      <c r="Z509" t="s">
        <v>310</v>
      </c>
      <c r="AA509" t="s">
        <v>308</v>
      </c>
      <c r="AB509" t="s">
        <v>308</v>
      </c>
      <c r="AC509" t="s">
        <v>308</v>
      </c>
      <c r="AD509" t="s">
        <v>308</v>
      </c>
      <c r="AE509" t="s">
        <v>310</v>
      </c>
      <c r="AF509" t="s">
        <v>306</v>
      </c>
      <c r="AG509" t="s">
        <v>316</v>
      </c>
      <c r="AH509" t="s">
        <v>306</v>
      </c>
      <c r="AI509" t="s">
        <v>306</v>
      </c>
      <c r="AJ509" t="s">
        <v>314</v>
      </c>
      <c r="AK509" t="s">
        <v>314</v>
      </c>
      <c r="AL509" t="s">
        <v>314</v>
      </c>
      <c r="AM509" t="s">
        <v>314</v>
      </c>
      <c r="AN509" t="s">
        <v>306</v>
      </c>
      <c r="AO509" t="s">
        <v>163</v>
      </c>
      <c r="AP509" t="s">
        <v>163</v>
      </c>
      <c r="AQ509" t="s">
        <v>163</v>
      </c>
      <c r="AR509" t="s">
        <v>163</v>
      </c>
      <c r="AS509">
        <v>2.5</v>
      </c>
      <c r="AT509" t="s">
        <v>325</v>
      </c>
      <c r="AU509" t="s">
        <v>325</v>
      </c>
      <c r="AV509" t="s">
        <v>163</v>
      </c>
      <c r="AW509" t="s">
        <v>163</v>
      </c>
      <c r="AX509" t="s">
        <v>163</v>
      </c>
      <c r="AY509" t="s">
        <v>163</v>
      </c>
      <c r="AZ509" t="s">
        <v>163</v>
      </c>
      <c r="BA509" t="s">
        <v>163</v>
      </c>
      <c r="BB509" t="s">
        <v>163</v>
      </c>
      <c r="BC509" t="s">
        <v>163</v>
      </c>
      <c r="BD509" t="s">
        <v>163</v>
      </c>
      <c r="BE509" t="s">
        <v>163</v>
      </c>
      <c r="BF509" t="s">
        <v>163</v>
      </c>
      <c r="BG509" t="s">
        <v>163</v>
      </c>
      <c r="BH509">
        <v>4</v>
      </c>
      <c r="BI509" t="s">
        <v>163</v>
      </c>
      <c r="BJ509" t="s">
        <v>163</v>
      </c>
      <c r="BK509" t="s">
        <v>163</v>
      </c>
      <c r="BL509" t="s">
        <v>163</v>
      </c>
      <c r="BM509">
        <v>4</v>
      </c>
      <c r="BN509" t="s">
        <v>163</v>
      </c>
      <c r="BO509" t="s">
        <v>163</v>
      </c>
      <c r="BP509" t="s">
        <v>163</v>
      </c>
      <c r="BQ509" t="s">
        <v>163</v>
      </c>
      <c r="BR509" s="16">
        <v>1</v>
      </c>
      <c r="BS509" s="16" t="s">
        <v>164</v>
      </c>
      <c r="BT509" s="16">
        <v>2</v>
      </c>
      <c r="BU509" s="16">
        <v>1</v>
      </c>
      <c r="BV509" s="16">
        <v>3</v>
      </c>
      <c r="BW509" s="16">
        <v>1</v>
      </c>
      <c r="BX509" s="16" t="s">
        <v>163</v>
      </c>
      <c r="BY509" s="16" t="s">
        <v>163</v>
      </c>
      <c r="BZ509" s="16">
        <v>301</v>
      </c>
      <c r="CA509" s="16">
        <v>301</v>
      </c>
      <c r="CB509" s="16" t="s">
        <v>163</v>
      </c>
      <c r="CC509" s="16" t="s">
        <v>163</v>
      </c>
      <c r="CD509" s="16" t="s">
        <v>163</v>
      </c>
      <c r="CE509" s="16" t="s">
        <v>163</v>
      </c>
      <c r="CF509" s="16" t="s">
        <v>163</v>
      </c>
      <c r="CG509" s="16" t="s">
        <v>163</v>
      </c>
      <c r="CH509" s="16" t="s">
        <v>163</v>
      </c>
      <c r="CI509" s="16" t="s">
        <v>163</v>
      </c>
      <c r="CJ509" s="16" t="s">
        <v>163</v>
      </c>
      <c r="CK509" s="16">
        <v>301</v>
      </c>
      <c r="CL509" s="16" t="s">
        <v>163</v>
      </c>
      <c r="CM509" s="16">
        <v>1</v>
      </c>
      <c r="CN509" s="16">
        <v>1</v>
      </c>
      <c r="CO509" s="16">
        <v>1</v>
      </c>
      <c r="CP509" s="16" t="s">
        <v>163</v>
      </c>
      <c r="CQ509" s="16" t="s">
        <v>163</v>
      </c>
      <c r="CR509" s="16" t="s">
        <v>163</v>
      </c>
      <c r="CS509" s="16" t="s">
        <v>163</v>
      </c>
      <c r="CT509" s="16" t="s">
        <v>163</v>
      </c>
      <c r="CU509" s="16">
        <v>301</v>
      </c>
      <c r="CV509" s="16" t="s">
        <v>163</v>
      </c>
      <c r="CW509" s="16">
        <v>1</v>
      </c>
      <c r="CX509" s="16">
        <v>1</v>
      </c>
      <c r="CY509" s="16">
        <v>1</v>
      </c>
      <c r="CZ509" s="16" t="s">
        <v>163</v>
      </c>
      <c r="DA509" s="16" t="s">
        <v>163</v>
      </c>
      <c r="DB509" s="16" t="s">
        <v>163</v>
      </c>
      <c r="DC509" s="16" t="s">
        <v>163</v>
      </c>
      <c r="DD509" s="16" t="s">
        <v>163</v>
      </c>
      <c r="DE509" s="16" t="s">
        <v>163</v>
      </c>
      <c r="DF509" s="16" t="s">
        <v>163</v>
      </c>
      <c r="DG509" s="16" t="s">
        <v>163</v>
      </c>
      <c r="DH509" s="16" t="s">
        <v>163</v>
      </c>
      <c r="DI509" s="16" t="s">
        <v>163</v>
      </c>
      <c r="DJ509" s="16" t="s">
        <v>163</v>
      </c>
      <c r="DK509" s="16" t="s">
        <v>163</v>
      </c>
      <c r="DL509" s="16" t="s">
        <v>163</v>
      </c>
      <c r="DM509" s="16" t="s">
        <v>163</v>
      </c>
      <c r="DN509" s="16" t="s">
        <v>163</v>
      </c>
      <c r="DO509" s="16" t="s">
        <v>163</v>
      </c>
      <c r="DP509" s="16" t="s">
        <v>163</v>
      </c>
      <c r="DQ509" s="16" t="s">
        <v>163</v>
      </c>
      <c r="DR509" s="16" t="s">
        <v>163</v>
      </c>
      <c r="DS509" s="16" t="s">
        <v>163</v>
      </c>
      <c r="DT509" s="16" t="s">
        <v>163</v>
      </c>
      <c r="DU509" s="16" t="s">
        <v>163</v>
      </c>
      <c r="DV509" s="16" t="s">
        <v>163</v>
      </c>
      <c r="DW509" s="16" t="s">
        <v>163</v>
      </c>
      <c r="DX509" s="16" t="s">
        <v>163</v>
      </c>
      <c r="DY509" s="16">
        <v>305</v>
      </c>
      <c r="DZ509" s="16" t="s">
        <v>163</v>
      </c>
      <c r="EA509" s="16">
        <v>1</v>
      </c>
      <c r="EB509" s="16">
        <v>2</v>
      </c>
      <c r="EC509" s="16" t="s">
        <v>163</v>
      </c>
      <c r="ED509" s="16">
        <v>2</v>
      </c>
      <c r="EE509" s="16" t="s">
        <v>163</v>
      </c>
      <c r="EF509" s="16" t="s">
        <v>163</v>
      </c>
      <c r="EG509" s="16" t="s">
        <v>163</v>
      </c>
      <c r="EH509" s="16" t="s">
        <v>163</v>
      </c>
      <c r="EI509">
        <v>5</v>
      </c>
      <c r="EJ509">
        <v>2</v>
      </c>
      <c r="EK509" t="s">
        <v>163</v>
      </c>
      <c r="EL509">
        <v>4</v>
      </c>
      <c r="EM509">
        <v>15</v>
      </c>
      <c r="EN509">
        <v>15</v>
      </c>
      <c r="EO509">
        <v>12</v>
      </c>
      <c r="EP509">
        <v>12</v>
      </c>
      <c r="EQ509">
        <v>24</v>
      </c>
      <c r="ER509" t="s">
        <v>163</v>
      </c>
      <c r="ES509">
        <v>1</v>
      </c>
      <c r="ET509" t="s">
        <v>163</v>
      </c>
      <c r="EU509">
        <v>3</v>
      </c>
      <c r="EV509">
        <v>1990</v>
      </c>
      <c r="EW509">
        <v>1</v>
      </c>
      <c r="EX509" t="s">
        <v>339</v>
      </c>
      <c r="EY509" t="s">
        <v>349</v>
      </c>
      <c r="EZ509" t="s">
        <v>334</v>
      </c>
      <c r="FA509" t="s">
        <v>163</v>
      </c>
      <c r="FB509" t="s">
        <v>163</v>
      </c>
      <c r="FC509" t="s">
        <v>163</v>
      </c>
      <c r="FD509" t="s">
        <v>163</v>
      </c>
      <c r="FE509" t="s">
        <v>163</v>
      </c>
      <c r="FF509" t="s">
        <v>163</v>
      </c>
      <c r="FG509" t="s">
        <v>163</v>
      </c>
      <c r="FH509">
        <v>1</v>
      </c>
      <c r="FI509" t="s">
        <v>163</v>
      </c>
      <c r="FJ509" t="s">
        <v>163</v>
      </c>
      <c r="FK509">
        <f t="shared" si="14"/>
        <v>1</v>
      </c>
      <c r="FL509">
        <f t="shared" si="15"/>
        <v>1</v>
      </c>
    </row>
    <row r="510" spans="1:168" x14ac:dyDescent="0.25">
      <c r="A510">
        <v>509</v>
      </c>
      <c r="B510" t="s">
        <v>196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60608</v>
      </c>
      <c r="J510" t="s">
        <v>176</v>
      </c>
      <c r="K510" t="s">
        <v>10</v>
      </c>
      <c r="L510" t="s">
        <v>232</v>
      </c>
      <c r="M510">
        <v>1</v>
      </c>
      <c r="N510">
        <v>1</v>
      </c>
      <c r="O510">
        <v>3</v>
      </c>
      <c r="P510">
        <v>3</v>
      </c>
      <c r="Q510">
        <v>0</v>
      </c>
      <c r="R510">
        <v>1</v>
      </c>
      <c r="S510" t="s">
        <v>163</v>
      </c>
      <c r="T510">
        <v>50</v>
      </c>
      <c r="U510">
        <v>30</v>
      </c>
      <c r="V510">
        <v>20</v>
      </c>
      <c r="W510" t="s">
        <v>311</v>
      </c>
      <c r="X510" t="s">
        <v>311</v>
      </c>
      <c r="Y510" t="s">
        <v>313</v>
      </c>
      <c r="Z510" t="s">
        <v>310</v>
      </c>
      <c r="AA510" t="s">
        <v>313</v>
      </c>
      <c r="AB510" t="s">
        <v>312</v>
      </c>
      <c r="AC510" t="s">
        <v>308</v>
      </c>
      <c r="AD510" t="s">
        <v>308</v>
      </c>
      <c r="AE510" t="s">
        <v>310</v>
      </c>
      <c r="AF510" t="s">
        <v>315</v>
      </c>
      <c r="AG510" t="s">
        <v>315</v>
      </c>
      <c r="AH510" t="s">
        <v>316</v>
      </c>
      <c r="AI510" t="s">
        <v>306</v>
      </c>
      <c r="AJ510" t="s">
        <v>306</v>
      </c>
      <c r="AK510" t="s">
        <v>314</v>
      </c>
      <c r="AL510" t="s">
        <v>314</v>
      </c>
      <c r="AM510" t="s">
        <v>314</v>
      </c>
      <c r="AN510" t="s">
        <v>306</v>
      </c>
      <c r="AO510" t="s">
        <v>163</v>
      </c>
      <c r="AP510" t="s">
        <v>163</v>
      </c>
      <c r="AQ510" t="s">
        <v>321</v>
      </c>
      <c r="AR510">
        <v>8</v>
      </c>
      <c r="AS510">
        <v>3</v>
      </c>
      <c r="AT510" t="s">
        <v>321</v>
      </c>
      <c r="AU510" t="s">
        <v>326</v>
      </c>
      <c r="AV510" t="s">
        <v>163</v>
      </c>
      <c r="AW510" t="s">
        <v>163</v>
      </c>
      <c r="AX510" t="s">
        <v>163</v>
      </c>
      <c r="AY510" t="s">
        <v>163</v>
      </c>
      <c r="AZ510">
        <v>2</v>
      </c>
      <c r="BA510" t="s">
        <v>163</v>
      </c>
      <c r="BB510" t="s">
        <v>163</v>
      </c>
      <c r="BC510" t="s">
        <v>163</v>
      </c>
      <c r="BD510" t="s">
        <v>163</v>
      </c>
      <c r="BE510" t="s">
        <v>163</v>
      </c>
      <c r="BF510" t="s">
        <v>163</v>
      </c>
      <c r="BG510" t="s">
        <v>163</v>
      </c>
      <c r="BH510" t="s">
        <v>163</v>
      </c>
      <c r="BI510" t="s">
        <v>163</v>
      </c>
      <c r="BJ510" t="s">
        <v>163</v>
      </c>
      <c r="BK510" t="s">
        <v>163</v>
      </c>
      <c r="BL510" t="s">
        <v>163</v>
      </c>
      <c r="BM510">
        <v>1</v>
      </c>
      <c r="BN510" t="s">
        <v>163</v>
      </c>
      <c r="BO510">
        <v>1</v>
      </c>
      <c r="BP510" t="s">
        <v>163</v>
      </c>
      <c r="BQ510" t="s">
        <v>163</v>
      </c>
      <c r="BR510" s="16">
        <v>1</v>
      </c>
      <c r="BS510" s="16">
        <v>3</v>
      </c>
      <c r="BT510" s="16">
        <v>1</v>
      </c>
      <c r="BU510" s="16">
        <v>2</v>
      </c>
      <c r="BV510" s="16">
        <v>0</v>
      </c>
      <c r="BW510" s="16">
        <v>0</v>
      </c>
      <c r="BX510" s="16" t="s">
        <v>163</v>
      </c>
      <c r="BY510" s="16" t="s">
        <v>163</v>
      </c>
      <c r="BZ510" s="16" t="s">
        <v>163</v>
      </c>
      <c r="CA510" s="16">
        <v>303</v>
      </c>
      <c r="CB510" s="16" t="s">
        <v>163</v>
      </c>
      <c r="CC510" s="16" t="s">
        <v>163</v>
      </c>
      <c r="CD510" s="16" t="s">
        <v>163</v>
      </c>
      <c r="CE510" s="16" t="s">
        <v>163</v>
      </c>
      <c r="CF510" s="16" t="s">
        <v>163</v>
      </c>
      <c r="CG510" s="16" t="s">
        <v>163</v>
      </c>
      <c r="CH510" s="16" t="s">
        <v>163</v>
      </c>
      <c r="CI510" s="16" t="s">
        <v>163</v>
      </c>
      <c r="CJ510" s="16" t="s">
        <v>163</v>
      </c>
      <c r="CK510" s="16" t="s">
        <v>163</v>
      </c>
      <c r="CL510" s="16" t="s">
        <v>163</v>
      </c>
      <c r="CM510" s="16" t="s">
        <v>163</v>
      </c>
      <c r="CN510" s="16" t="s">
        <v>163</v>
      </c>
      <c r="CO510" s="16" t="s">
        <v>163</v>
      </c>
      <c r="CP510" s="16" t="s">
        <v>163</v>
      </c>
      <c r="CQ510" s="16" t="s">
        <v>163</v>
      </c>
      <c r="CR510" s="16" t="s">
        <v>163</v>
      </c>
      <c r="CS510" s="16" t="s">
        <v>163</v>
      </c>
      <c r="CT510" s="16" t="s">
        <v>163</v>
      </c>
      <c r="CU510" s="16">
        <v>303</v>
      </c>
      <c r="CV510" s="16" t="s">
        <v>163</v>
      </c>
      <c r="CW510" s="16">
        <v>1</v>
      </c>
      <c r="CX510" s="16">
        <v>1</v>
      </c>
      <c r="CY510" s="16">
        <v>12</v>
      </c>
      <c r="CZ510" s="16" t="s">
        <v>163</v>
      </c>
      <c r="DA510" s="16" t="s">
        <v>163</v>
      </c>
      <c r="DB510" s="16" t="s">
        <v>163</v>
      </c>
      <c r="DC510" s="16" t="s">
        <v>163</v>
      </c>
      <c r="DD510" s="16" t="s">
        <v>163</v>
      </c>
      <c r="DE510" s="16" t="s">
        <v>163</v>
      </c>
      <c r="DF510" s="16" t="s">
        <v>163</v>
      </c>
      <c r="DG510" s="16" t="s">
        <v>163</v>
      </c>
      <c r="DH510" s="16" t="s">
        <v>163</v>
      </c>
      <c r="DI510" s="16" t="s">
        <v>163</v>
      </c>
      <c r="DJ510" s="16" t="s">
        <v>163</v>
      </c>
      <c r="DK510" s="16" t="s">
        <v>163</v>
      </c>
      <c r="DL510" s="16" t="s">
        <v>163</v>
      </c>
      <c r="DM510" s="16" t="s">
        <v>163</v>
      </c>
      <c r="DN510" s="16" t="s">
        <v>163</v>
      </c>
      <c r="DO510" s="16" t="s">
        <v>163</v>
      </c>
      <c r="DP510" s="16" t="s">
        <v>163</v>
      </c>
      <c r="DQ510" s="16" t="s">
        <v>163</v>
      </c>
      <c r="DR510" s="16" t="s">
        <v>163</v>
      </c>
      <c r="DS510" s="16" t="s">
        <v>163</v>
      </c>
      <c r="DT510" s="16" t="s">
        <v>163</v>
      </c>
      <c r="DU510" s="16" t="s">
        <v>163</v>
      </c>
      <c r="DV510" s="16" t="s">
        <v>163</v>
      </c>
      <c r="DW510" s="16" t="s">
        <v>163</v>
      </c>
      <c r="DX510" s="16" t="s">
        <v>163</v>
      </c>
      <c r="DY510" s="16" t="s">
        <v>163</v>
      </c>
      <c r="DZ510" s="16" t="s">
        <v>163</v>
      </c>
      <c r="EA510" s="16" t="s">
        <v>163</v>
      </c>
      <c r="EB510" s="16" t="s">
        <v>163</v>
      </c>
      <c r="EC510" s="16" t="s">
        <v>163</v>
      </c>
      <c r="ED510" s="16" t="s">
        <v>163</v>
      </c>
      <c r="EE510" s="16" t="s">
        <v>163</v>
      </c>
      <c r="EF510" s="16" t="s">
        <v>163</v>
      </c>
      <c r="EG510" s="16" t="s">
        <v>163</v>
      </c>
      <c r="EH510" s="16" t="s">
        <v>163</v>
      </c>
      <c r="EI510">
        <v>6</v>
      </c>
      <c r="EJ510" t="s">
        <v>163</v>
      </c>
      <c r="EK510">
        <v>5</v>
      </c>
      <c r="EL510">
        <v>3</v>
      </c>
      <c r="EM510">
        <v>14</v>
      </c>
      <c r="EN510">
        <v>15</v>
      </c>
      <c r="EO510">
        <v>11</v>
      </c>
      <c r="EP510">
        <v>11</v>
      </c>
      <c r="EQ510" t="s">
        <v>163</v>
      </c>
      <c r="ER510" t="s">
        <v>163</v>
      </c>
      <c r="ES510" t="s">
        <v>163</v>
      </c>
      <c r="ET510" t="s">
        <v>163</v>
      </c>
      <c r="EU510">
        <v>3</v>
      </c>
      <c r="EV510">
        <v>1953</v>
      </c>
      <c r="EW510">
        <v>1</v>
      </c>
      <c r="EX510" t="s">
        <v>345</v>
      </c>
      <c r="EY510" t="s">
        <v>348</v>
      </c>
      <c r="EZ510" t="s">
        <v>334</v>
      </c>
      <c r="FA510" t="s">
        <v>163</v>
      </c>
      <c r="FB510" t="s">
        <v>163</v>
      </c>
      <c r="FC510" t="s">
        <v>163</v>
      </c>
      <c r="FD510" t="s">
        <v>163</v>
      </c>
      <c r="FE510" t="s">
        <v>163</v>
      </c>
      <c r="FF510" t="s">
        <v>163</v>
      </c>
      <c r="FG510" t="s">
        <v>163</v>
      </c>
      <c r="FH510">
        <v>1</v>
      </c>
      <c r="FI510" t="s">
        <v>163</v>
      </c>
      <c r="FJ510" t="s">
        <v>163</v>
      </c>
      <c r="FK510">
        <f t="shared" si="14"/>
        <v>1</v>
      </c>
      <c r="FL510">
        <f t="shared" si="15"/>
        <v>0</v>
      </c>
    </row>
    <row r="511" spans="1:168" x14ac:dyDescent="0.25">
      <c r="A511">
        <v>510</v>
      </c>
      <c r="B511" t="s">
        <v>196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60608</v>
      </c>
      <c r="J511" t="s">
        <v>176</v>
      </c>
      <c r="K511" t="s">
        <v>10</v>
      </c>
      <c r="L511" t="s">
        <v>232</v>
      </c>
      <c r="M511">
        <v>1</v>
      </c>
      <c r="N511">
        <v>1</v>
      </c>
      <c r="O511">
        <v>7</v>
      </c>
      <c r="P511">
        <v>5</v>
      </c>
      <c r="Q511">
        <v>2</v>
      </c>
      <c r="R511">
        <v>1</v>
      </c>
      <c r="S511" t="s">
        <v>163</v>
      </c>
      <c r="T511">
        <v>100</v>
      </c>
      <c r="U511">
        <v>0</v>
      </c>
      <c r="V511">
        <v>0</v>
      </c>
      <c r="W511" t="s">
        <v>311</v>
      </c>
      <c r="X511" t="s">
        <v>311</v>
      </c>
      <c r="Y511" t="s">
        <v>310</v>
      </c>
      <c r="Z511" t="s">
        <v>310</v>
      </c>
      <c r="AA511" t="s">
        <v>308</v>
      </c>
      <c r="AB511" t="s">
        <v>308</v>
      </c>
      <c r="AC511" t="s">
        <v>308</v>
      </c>
      <c r="AD511" t="s">
        <v>308</v>
      </c>
      <c r="AE511" t="s">
        <v>313</v>
      </c>
      <c r="AF511" t="s">
        <v>314</v>
      </c>
      <c r="AG511" t="s">
        <v>314</v>
      </c>
      <c r="AH511" t="s">
        <v>306</v>
      </c>
      <c r="AI511" t="s">
        <v>306</v>
      </c>
      <c r="AJ511" t="s">
        <v>314</v>
      </c>
      <c r="AK511" t="s">
        <v>314</v>
      </c>
      <c r="AL511" t="s">
        <v>314</v>
      </c>
      <c r="AM511" t="s">
        <v>314</v>
      </c>
      <c r="AN511" t="s">
        <v>316</v>
      </c>
      <c r="AO511" t="s">
        <v>163</v>
      </c>
      <c r="AP511" t="s">
        <v>163</v>
      </c>
      <c r="AQ511" t="s">
        <v>163</v>
      </c>
      <c r="AR511" t="s">
        <v>163</v>
      </c>
      <c r="AS511">
        <v>3</v>
      </c>
      <c r="AT511" t="s">
        <v>325</v>
      </c>
      <c r="AU511" t="s">
        <v>325</v>
      </c>
      <c r="AV511" t="s">
        <v>163</v>
      </c>
      <c r="AW511" t="s">
        <v>163</v>
      </c>
      <c r="AX511" t="s">
        <v>163</v>
      </c>
      <c r="AY511" t="s">
        <v>163</v>
      </c>
      <c r="AZ511" t="s">
        <v>163</v>
      </c>
      <c r="BA511" t="s">
        <v>163</v>
      </c>
      <c r="BB511" t="s">
        <v>163</v>
      </c>
      <c r="BC511" t="s">
        <v>163</v>
      </c>
      <c r="BD511" t="s">
        <v>163</v>
      </c>
      <c r="BE511" t="s">
        <v>163</v>
      </c>
      <c r="BF511" t="s">
        <v>163</v>
      </c>
      <c r="BG511" t="s">
        <v>163</v>
      </c>
      <c r="BH511" t="s">
        <v>227</v>
      </c>
      <c r="BI511" t="s">
        <v>163</v>
      </c>
      <c r="BJ511">
        <v>1</v>
      </c>
      <c r="BK511" t="s">
        <v>163</v>
      </c>
      <c r="BL511" t="s">
        <v>163</v>
      </c>
      <c r="BM511" t="s">
        <v>227</v>
      </c>
      <c r="BN511" t="s">
        <v>163</v>
      </c>
      <c r="BO511" t="s">
        <v>163</v>
      </c>
      <c r="BP511" t="s">
        <v>163</v>
      </c>
      <c r="BQ511">
        <v>1</v>
      </c>
      <c r="BR511" s="16">
        <v>1</v>
      </c>
      <c r="BS511" s="16" t="s">
        <v>164</v>
      </c>
      <c r="BT511" s="16">
        <v>2</v>
      </c>
      <c r="BU511" s="16">
        <v>1</v>
      </c>
      <c r="BV511" s="16">
        <v>2</v>
      </c>
      <c r="BW511" s="16">
        <v>1</v>
      </c>
      <c r="BX511" s="16" t="s">
        <v>163</v>
      </c>
      <c r="BY511" s="16" t="s">
        <v>163</v>
      </c>
      <c r="BZ511" s="16">
        <v>314</v>
      </c>
      <c r="CA511" s="16">
        <v>301</v>
      </c>
      <c r="CB511" s="16" t="s">
        <v>163</v>
      </c>
      <c r="CC511" s="16" t="s">
        <v>163</v>
      </c>
      <c r="CD511" s="16" t="s">
        <v>163</v>
      </c>
      <c r="CE511" s="16" t="s">
        <v>163</v>
      </c>
      <c r="CF511" s="16" t="s">
        <v>163</v>
      </c>
      <c r="CG511" s="16" t="s">
        <v>163</v>
      </c>
      <c r="CH511" s="16" t="s">
        <v>163</v>
      </c>
      <c r="CI511" s="16" t="s">
        <v>163</v>
      </c>
      <c r="CJ511" s="16" t="s">
        <v>163</v>
      </c>
      <c r="CK511" s="16">
        <v>314</v>
      </c>
      <c r="CL511" s="16" t="s">
        <v>163</v>
      </c>
      <c r="CM511" s="16">
        <v>1</v>
      </c>
      <c r="CN511" s="16">
        <v>2</v>
      </c>
      <c r="CO511" s="16" t="s">
        <v>163</v>
      </c>
      <c r="CP511" s="16">
        <v>2</v>
      </c>
      <c r="CQ511" s="16" t="s">
        <v>163</v>
      </c>
      <c r="CR511" s="16" t="s">
        <v>163</v>
      </c>
      <c r="CS511" s="16" t="s">
        <v>163</v>
      </c>
      <c r="CT511" s="16" t="s">
        <v>163</v>
      </c>
      <c r="CU511" s="16">
        <v>301</v>
      </c>
      <c r="CV511" s="16" t="s">
        <v>163</v>
      </c>
      <c r="CW511" s="16">
        <v>1</v>
      </c>
      <c r="CX511" s="16">
        <v>1</v>
      </c>
      <c r="CY511" s="16">
        <v>12</v>
      </c>
      <c r="CZ511" s="16" t="s">
        <v>163</v>
      </c>
      <c r="DA511" s="16" t="s">
        <v>163</v>
      </c>
      <c r="DB511" s="16" t="s">
        <v>163</v>
      </c>
      <c r="DC511" s="16" t="s">
        <v>163</v>
      </c>
      <c r="DD511" s="16" t="s">
        <v>163</v>
      </c>
      <c r="DE511" s="16" t="s">
        <v>163</v>
      </c>
      <c r="DF511" s="16" t="s">
        <v>163</v>
      </c>
      <c r="DG511" s="16" t="s">
        <v>163</v>
      </c>
      <c r="DH511" s="16" t="s">
        <v>163</v>
      </c>
      <c r="DI511" s="16" t="s">
        <v>163</v>
      </c>
      <c r="DJ511" s="16" t="s">
        <v>163</v>
      </c>
      <c r="DK511" s="16" t="s">
        <v>163</v>
      </c>
      <c r="DL511" s="16" t="s">
        <v>163</v>
      </c>
      <c r="DM511" s="16" t="s">
        <v>163</v>
      </c>
      <c r="DN511" s="16" t="s">
        <v>163</v>
      </c>
      <c r="DO511" s="16">
        <v>301</v>
      </c>
      <c r="DP511" s="16" t="s">
        <v>163</v>
      </c>
      <c r="DQ511" s="16">
        <v>1</v>
      </c>
      <c r="DR511" s="16">
        <v>1</v>
      </c>
      <c r="DS511" s="16">
        <v>12</v>
      </c>
      <c r="DT511" s="16" t="s">
        <v>163</v>
      </c>
      <c r="DU511" s="16" t="s">
        <v>163</v>
      </c>
      <c r="DV511" s="16" t="s">
        <v>163</v>
      </c>
      <c r="DW511" s="16" t="s">
        <v>163</v>
      </c>
      <c r="DX511" s="16" t="s">
        <v>163</v>
      </c>
      <c r="DY511" s="16" t="s">
        <v>163</v>
      </c>
      <c r="DZ511" s="16" t="s">
        <v>163</v>
      </c>
      <c r="EA511" s="16" t="s">
        <v>163</v>
      </c>
      <c r="EB511" s="16" t="s">
        <v>163</v>
      </c>
      <c r="EC511" s="16" t="s">
        <v>163</v>
      </c>
      <c r="ED511" s="16" t="s">
        <v>163</v>
      </c>
      <c r="EE511" s="16" t="s">
        <v>163</v>
      </c>
      <c r="EF511" s="16" t="s">
        <v>163</v>
      </c>
      <c r="EG511" s="16" t="s">
        <v>163</v>
      </c>
      <c r="EH511" s="16" t="s">
        <v>163</v>
      </c>
      <c r="EI511">
        <v>5</v>
      </c>
      <c r="EJ511">
        <v>2</v>
      </c>
      <c r="EK511" t="s">
        <v>163</v>
      </c>
      <c r="EL511">
        <v>4</v>
      </c>
      <c r="EM511">
        <v>16</v>
      </c>
      <c r="EN511">
        <v>16</v>
      </c>
      <c r="EO511">
        <v>11</v>
      </c>
      <c r="EP511">
        <v>11</v>
      </c>
      <c r="EQ511">
        <v>24</v>
      </c>
      <c r="ER511" t="s">
        <v>163</v>
      </c>
      <c r="ES511" t="s">
        <v>190</v>
      </c>
      <c r="ET511" t="s">
        <v>163</v>
      </c>
      <c r="EU511">
        <v>3</v>
      </c>
      <c r="EV511">
        <v>1959</v>
      </c>
      <c r="EW511">
        <v>1</v>
      </c>
      <c r="EX511" t="s">
        <v>338</v>
      </c>
      <c r="EY511" t="s">
        <v>347</v>
      </c>
      <c r="EZ511" t="s">
        <v>334</v>
      </c>
      <c r="FA511" t="s">
        <v>163</v>
      </c>
      <c r="FB511" t="s">
        <v>163</v>
      </c>
      <c r="FC511" t="s">
        <v>163</v>
      </c>
      <c r="FD511" t="s">
        <v>163</v>
      </c>
      <c r="FE511" t="s">
        <v>163</v>
      </c>
      <c r="FF511" t="s">
        <v>163</v>
      </c>
      <c r="FG511" t="s">
        <v>163</v>
      </c>
      <c r="FH511">
        <v>1</v>
      </c>
      <c r="FI511" t="s">
        <v>163</v>
      </c>
      <c r="FJ511" t="s">
        <v>163</v>
      </c>
      <c r="FK511">
        <f t="shared" si="14"/>
        <v>1</v>
      </c>
      <c r="FL511">
        <f t="shared" si="15"/>
        <v>0</v>
      </c>
    </row>
    <row r="512" spans="1:168" x14ac:dyDescent="0.25">
      <c r="A512">
        <v>511</v>
      </c>
      <c r="B512" t="s">
        <v>196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60608</v>
      </c>
      <c r="J512" t="s">
        <v>176</v>
      </c>
      <c r="K512" t="s">
        <v>10</v>
      </c>
      <c r="L512" t="s">
        <v>232</v>
      </c>
      <c r="M512">
        <v>1</v>
      </c>
      <c r="N512">
        <v>1</v>
      </c>
      <c r="O512">
        <v>8</v>
      </c>
      <c r="P512">
        <v>6</v>
      </c>
      <c r="Q512">
        <v>2</v>
      </c>
      <c r="R512">
        <v>1</v>
      </c>
      <c r="S512" t="s">
        <v>163</v>
      </c>
      <c r="T512">
        <v>50</v>
      </c>
      <c r="U512">
        <v>0</v>
      </c>
      <c r="V512">
        <v>50</v>
      </c>
      <c r="W512" t="s">
        <v>308</v>
      </c>
      <c r="X512" t="s">
        <v>308</v>
      </c>
      <c r="Y512" t="s">
        <v>313</v>
      </c>
      <c r="Z512" t="s">
        <v>313</v>
      </c>
      <c r="AA512" t="s">
        <v>308</v>
      </c>
      <c r="AB512" t="s">
        <v>308</v>
      </c>
      <c r="AC512" t="s">
        <v>308</v>
      </c>
      <c r="AD512" t="s">
        <v>308</v>
      </c>
      <c r="AE512" t="s">
        <v>310</v>
      </c>
      <c r="AF512" t="s">
        <v>314</v>
      </c>
      <c r="AG512" t="s">
        <v>314</v>
      </c>
      <c r="AH512" t="s">
        <v>316</v>
      </c>
      <c r="AI512" t="s">
        <v>316</v>
      </c>
      <c r="AJ512" t="s">
        <v>314</v>
      </c>
      <c r="AK512" t="s">
        <v>314</v>
      </c>
      <c r="AL512" t="s">
        <v>314</v>
      </c>
      <c r="AM512" t="s">
        <v>314</v>
      </c>
      <c r="AN512" t="s">
        <v>306</v>
      </c>
      <c r="AO512" t="s">
        <v>319</v>
      </c>
      <c r="AP512">
        <v>8</v>
      </c>
      <c r="AQ512" t="s">
        <v>321</v>
      </c>
      <c r="AR512">
        <v>8</v>
      </c>
      <c r="AS512">
        <v>3.5</v>
      </c>
      <c r="AT512" t="s">
        <v>320</v>
      </c>
      <c r="AU512" t="s">
        <v>326</v>
      </c>
      <c r="AV512" t="s">
        <v>163</v>
      </c>
      <c r="AW512" t="s">
        <v>163</v>
      </c>
      <c r="AX512" t="s">
        <v>163</v>
      </c>
      <c r="AY512">
        <v>2</v>
      </c>
      <c r="AZ512">
        <v>2</v>
      </c>
      <c r="BA512" t="s">
        <v>163</v>
      </c>
      <c r="BB512" t="s">
        <v>163</v>
      </c>
      <c r="BC512" t="s">
        <v>163</v>
      </c>
      <c r="BD512" t="s">
        <v>163</v>
      </c>
      <c r="BE512" t="s">
        <v>163</v>
      </c>
      <c r="BF512" t="s">
        <v>163</v>
      </c>
      <c r="BG512" t="s">
        <v>163</v>
      </c>
      <c r="BH512" t="s">
        <v>163</v>
      </c>
      <c r="BI512" t="s">
        <v>163</v>
      </c>
      <c r="BJ512" t="s">
        <v>163</v>
      </c>
      <c r="BK512" t="s">
        <v>163</v>
      </c>
      <c r="BL512" t="s">
        <v>163</v>
      </c>
      <c r="BM512" t="s">
        <v>163</v>
      </c>
      <c r="BN512" t="s">
        <v>163</v>
      </c>
      <c r="BO512" t="s">
        <v>163</v>
      </c>
      <c r="BP512" t="s">
        <v>163</v>
      </c>
      <c r="BQ512" t="s">
        <v>163</v>
      </c>
      <c r="BR512" s="16">
        <v>1</v>
      </c>
      <c r="BS512" s="16" t="s">
        <v>165</v>
      </c>
      <c r="BT512" s="16">
        <v>3</v>
      </c>
      <c r="BU512" s="16">
        <v>1</v>
      </c>
      <c r="BV512" s="16" t="s">
        <v>165</v>
      </c>
      <c r="BW512" s="16">
        <v>3</v>
      </c>
      <c r="BX512" s="16">
        <v>303</v>
      </c>
      <c r="BY512" s="16">
        <v>303</v>
      </c>
      <c r="BZ512" s="16">
        <v>303</v>
      </c>
      <c r="CA512" s="16">
        <v>301</v>
      </c>
      <c r="CB512" s="16" t="s">
        <v>163</v>
      </c>
      <c r="CC512" s="16">
        <v>1</v>
      </c>
      <c r="CD512" s="16">
        <v>1</v>
      </c>
      <c r="CE512" s="16">
        <v>3</v>
      </c>
      <c r="CF512" s="16" t="s">
        <v>163</v>
      </c>
      <c r="CG512" s="16" t="s">
        <v>163</v>
      </c>
      <c r="CH512" s="16" t="s">
        <v>163</v>
      </c>
      <c r="CI512" s="16" t="s">
        <v>163</v>
      </c>
      <c r="CJ512" s="16" t="s">
        <v>163</v>
      </c>
      <c r="CK512" s="16">
        <v>303</v>
      </c>
      <c r="CL512" s="16" t="s">
        <v>163</v>
      </c>
      <c r="CM512" s="16">
        <v>1</v>
      </c>
      <c r="CN512" s="16">
        <v>1</v>
      </c>
      <c r="CO512" s="16">
        <v>3</v>
      </c>
      <c r="CP512" s="16" t="s">
        <v>163</v>
      </c>
      <c r="CQ512" s="16" t="s">
        <v>163</v>
      </c>
      <c r="CR512" s="16" t="s">
        <v>163</v>
      </c>
      <c r="CS512" s="16" t="s">
        <v>163</v>
      </c>
      <c r="CT512" s="16" t="s">
        <v>163</v>
      </c>
      <c r="CU512" s="16">
        <v>301</v>
      </c>
      <c r="CV512" s="16" t="s">
        <v>163</v>
      </c>
      <c r="CW512" s="16">
        <v>1</v>
      </c>
      <c r="CX512" s="16">
        <v>1</v>
      </c>
      <c r="CY512" s="16">
        <v>3</v>
      </c>
      <c r="CZ512" s="16" t="s">
        <v>163</v>
      </c>
      <c r="DA512" s="16" t="s">
        <v>163</v>
      </c>
      <c r="DB512" s="16" t="s">
        <v>163</v>
      </c>
      <c r="DC512" s="16" t="s">
        <v>163</v>
      </c>
      <c r="DD512" s="16" t="s">
        <v>163</v>
      </c>
      <c r="DE512" s="16">
        <v>308</v>
      </c>
      <c r="DF512" s="16" t="s">
        <v>163</v>
      </c>
      <c r="DG512" s="16">
        <v>1</v>
      </c>
      <c r="DH512" s="16">
        <v>2</v>
      </c>
      <c r="DI512" s="16" t="s">
        <v>163</v>
      </c>
      <c r="DJ512" s="16">
        <v>2</v>
      </c>
      <c r="DK512" s="16" t="s">
        <v>163</v>
      </c>
      <c r="DL512" s="16" t="s">
        <v>163</v>
      </c>
      <c r="DM512" s="16" t="s">
        <v>163</v>
      </c>
      <c r="DN512" s="16" t="s">
        <v>163</v>
      </c>
      <c r="DO512" s="16">
        <v>301</v>
      </c>
      <c r="DP512" s="16" t="s">
        <v>163</v>
      </c>
      <c r="DQ512" s="16">
        <v>1</v>
      </c>
      <c r="DR512" s="16">
        <v>1</v>
      </c>
      <c r="DS512" s="16">
        <v>3</v>
      </c>
      <c r="DT512" s="16" t="s">
        <v>163</v>
      </c>
      <c r="DU512" s="16" t="s">
        <v>163</v>
      </c>
      <c r="DV512" s="16" t="s">
        <v>163</v>
      </c>
      <c r="DW512" s="16" t="s">
        <v>163</v>
      </c>
      <c r="DX512" s="16" t="s">
        <v>163</v>
      </c>
      <c r="DY512" s="16">
        <v>301</v>
      </c>
      <c r="DZ512" s="16" t="s">
        <v>163</v>
      </c>
      <c r="EA512" s="16">
        <v>1</v>
      </c>
      <c r="EB512" s="16">
        <v>1</v>
      </c>
      <c r="EC512" s="16">
        <v>3</v>
      </c>
      <c r="ED512" s="16" t="s">
        <v>163</v>
      </c>
      <c r="EE512" s="16" t="s">
        <v>163</v>
      </c>
      <c r="EF512" s="16" t="s">
        <v>163</v>
      </c>
      <c r="EG512" s="16" t="s">
        <v>163</v>
      </c>
      <c r="EH512" s="16" t="s">
        <v>163</v>
      </c>
      <c r="EI512">
        <v>5</v>
      </c>
      <c r="EJ512">
        <v>2</v>
      </c>
      <c r="EK512" t="s">
        <v>163</v>
      </c>
      <c r="EL512">
        <v>4</v>
      </c>
      <c r="EM512">
        <v>15</v>
      </c>
      <c r="EN512">
        <v>15</v>
      </c>
      <c r="EO512">
        <v>11</v>
      </c>
      <c r="EP512">
        <v>11</v>
      </c>
      <c r="EQ512">
        <v>24</v>
      </c>
      <c r="ER512" t="s">
        <v>163</v>
      </c>
      <c r="ES512">
        <v>1</v>
      </c>
      <c r="ET512" t="s">
        <v>163</v>
      </c>
      <c r="EU512">
        <v>3</v>
      </c>
      <c r="EV512">
        <v>1964</v>
      </c>
      <c r="EW512">
        <v>1</v>
      </c>
      <c r="EX512" t="s">
        <v>338</v>
      </c>
      <c r="EY512" t="s">
        <v>348</v>
      </c>
      <c r="EZ512" t="s">
        <v>333</v>
      </c>
      <c r="FA512">
        <v>1</v>
      </c>
      <c r="FB512" t="s">
        <v>163</v>
      </c>
      <c r="FC512" t="s">
        <v>163</v>
      </c>
      <c r="FD512" t="s">
        <v>163</v>
      </c>
      <c r="FE512" t="s">
        <v>163</v>
      </c>
      <c r="FF512" t="s">
        <v>163</v>
      </c>
      <c r="FG512" t="s">
        <v>163</v>
      </c>
      <c r="FH512">
        <v>2</v>
      </c>
      <c r="FI512" t="s">
        <v>163</v>
      </c>
      <c r="FJ512" t="s">
        <v>163</v>
      </c>
      <c r="FK512">
        <f t="shared" si="14"/>
        <v>1</v>
      </c>
      <c r="FL512">
        <f t="shared" si="15"/>
        <v>0</v>
      </c>
    </row>
    <row r="513" spans="1:168" x14ac:dyDescent="0.25">
      <c r="A513">
        <v>512</v>
      </c>
      <c r="B513" t="s">
        <v>196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60610</v>
      </c>
      <c r="J513" t="s">
        <v>176</v>
      </c>
      <c r="K513" t="s">
        <v>10</v>
      </c>
      <c r="L513" t="s">
        <v>232</v>
      </c>
      <c r="M513">
        <v>1</v>
      </c>
      <c r="N513">
        <v>1</v>
      </c>
      <c r="O513">
        <v>7</v>
      </c>
      <c r="P513">
        <v>5</v>
      </c>
      <c r="Q513">
        <v>2</v>
      </c>
      <c r="R513">
        <v>1</v>
      </c>
      <c r="S513" t="s">
        <v>163</v>
      </c>
      <c r="T513">
        <v>100</v>
      </c>
      <c r="U513">
        <v>0</v>
      </c>
      <c r="V513">
        <v>0</v>
      </c>
      <c r="W513" t="s">
        <v>312</v>
      </c>
      <c r="X513" t="s">
        <v>313</v>
      </c>
      <c r="Y513" t="s">
        <v>313</v>
      </c>
      <c r="Z513" t="s">
        <v>310</v>
      </c>
      <c r="AA513" t="s">
        <v>308</v>
      </c>
      <c r="AB513" t="s">
        <v>308</v>
      </c>
      <c r="AC513" t="s">
        <v>308</v>
      </c>
      <c r="AD513" t="s">
        <v>308</v>
      </c>
      <c r="AE513" t="s">
        <v>313</v>
      </c>
      <c r="AF513" t="s">
        <v>314</v>
      </c>
      <c r="AG513" t="s">
        <v>314</v>
      </c>
      <c r="AH513" t="s">
        <v>316</v>
      </c>
      <c r="AI513" t="s">
        <v>306</v>
      </c>
      <c r="AJ513" t="s">
        <v>314</v>
      </c>
      <c r="AK513" t="s">
        <v>314</v>
      </c>
      <c r="AL513" t="s">
        <v>314</v>
      </c>
      <c r="AM513" t="s">
        <v>314</v>
      </c>
      <c r="AN513" t="s">
        <v>306</v>
      </c>
      <c r="AO513" t="s">
        <v>163</v>
      </c>
      <c r="AP513" t="s">
        <v>163</v>
      </c>
      <c r="AQ513" t="s">
        <v>318</v>
      </c>
      <c r="AR513">
        <v>14</v>
      </c>
      <c r="AS513">
        <v>6</v>
      </c>
      <c r="AT513" t="s">
        <v>318</v>
      </c>
      <c r="AU513" t="s">
        <v>325</v>
      </c>
      <c r="AV513" t="s">
        <v>163</v>
      </c>
      <c r="AW513" t="s">
        <v>163</v>
      </c>
      <c r="AX513" t="s">
        <v>163</v>
      </c>
      <c r="AY513" t="s">
        <v>163</v>
      </c>
      <c r="AZ513" t="s">
        <v>163</v>
      </c>
      <c r="BA513" t="s">
        <v>163</v>
      </c>
      <c r="BB513" t="s">
        <v>163</v>
      </c>
      <c r="BC513" t="s">
        <v>163</v>
      </c>
      <c r="BD513" t="s">
        <v>163</v>
      </c>
      <c r="BE513" t="s">
        <v>163</v>
      </c>
      <c r="BF513">
        <v>1</v>
      </c>
      <c r="BG513">
        <v>1</v>
      </c>
      <c r="BH513" t="s">
        <v>163</v>
      </c>
      <c r="BI513" t="s">
        <v>163</v>
      </c>
      <c r="BJ513" t="s">
        <v>163</v>
      </c>
      <c r="BK513" t="s">
        <v>163</v>
      </c>
      <c r="BL513" t="s">
        <v>163</v>
      </c>
      <c r="BM513">
        <v>3</v>
      </c>
      <c r="BN513" t="s">
        <v>163</v>
      </c>
      <c r="BO513" t="s">
        <v>163</v>
      </c>
      <c r="BP513" t="s">
        <v>163</v>
      </c>
      <c r="BQ513" t="s">
        <v>163</v>
      </c>
      <c r="BR513" s="16">
        <v>1</v>
      </c>
      <c r="BS513" s="16">
        <v>3</v>
      </c>
      <c r="BT513" s="16">
        <v>1</v>
      </c>
      <c r="BU513" s="16">
        <v>1</v>
      </c>
      <c r="BV513" s="16" t="s">
        <v>164</v>
      </c>
      <c r="BW513" s="16">
        <v>2</v>
      </c>
      <c r="BX513" s="16" t="s">
        <v>163</v>
      </c>
      <c r="BY513" s="16" t="s">
        <v>163</v>
      </c>
      <c r="BZ513" s="16" t="s">
        <v>163</v>
      </c>
      <c r="CA513" s="16">
        <v>306</v>
      </c>
      <c r="CB513" s="16" t="s">
        <v>163</v>
      </c>
      <c r="CC513" s="16" t="s">
        <v>163</v>
      </c>
      <c r="CD513" s="16" t="s">
        <v>163</v>
      </c>
      <c r="CE513" s="16" t="s">
        <v>163</v>
      </c>
      <c r="CF513" s="16" t="s">
        <v>163</v>
      </c>
      <c r="CG513" s="16" t="s">
        <v>163</v>
      </c>
      <c r="CH513" s="16" t="s">
        <v>163</v>
      </c>
      <c r="CI513" s="16" t="s">
        <v>163</v>
      </c>
      <c r="CJ513" s="16" t="s">
        <v>163</v>
      </c>
      <c r="CK513" s="16" t="s">
        <v>163</v>
      </c>
      <c r="CL513" s="16" t="s">
        <v>163</v>
      </c>
      <c r="CM513" s="16" t="s">
        <v>163</v>
      </c>
      <c r="CN513" s="16" t="s">
        <v>163</v>
      </c>
      <c r="CO513" s="16" t="s">
        <v>163</v>
      </c>
      <c r="CP513" s="16" t="s">
        <v>163</v>
      </c>
      <c r="CQ513" s="16" t="s">
        <v>163</v>
      </c>
      <c r="CR513" s="16" t="s">
        <v>163</v>
      </c>
      <c r="CS513" s="16" t="s">
        <v>163</v>
      </c>
      <c r="CT513" s="16" t="s">
        <v>163</v>
      </c>
      <c r="CU513" s="16">
        <v>306</v>
      </c>
      <c r="CV513" s="16" t="s">
        <v>163</v>
      </c>
      <c r="CW513" s="16">
        <v>1</v>
      </c>
      <c r="CX513" s="16">
        <v>2</v>
      </c>
      <c r="CY513" s="16" t="s">
        <v>163</v>
      </c>
      <c r="CZ513" s="16">
        <v>6</v>
      </c>
      <c r="DA513" s="16" t="s">
        <v>163</v>
      </c>
      <c r="DB513" s="16" t="s">
        <v>163</v>
      </c>
      <c r="DC513" s="16" t="s">
        <v>163</v>
      </c>
      <c r="DD513" s="16" t="s">
        <v>163</v>
      </c>
      <c r="DE513" s="16" t="s">
        <v>163</v>
      </c>
      <c r="DF513" s="16" t="s">
        <v>163</v>
      </c>
      <c r="DG513" s="16" t="s">
        <v>163</v>
      </c>
      <c r="DH513" s="16" t="s">
        <v>163</v>
      </c>
      <c r="DI513" s="16" t="s">
        <v>163</v>
      </c>
      <c r="DJ513" s="16" t="s">
        <v>163</v>
      </c>
      <c r="DK513" s="16" t="s">
        <v>163</v>
      </c>
      <c r="DL513" s="16" t="s">
        <v>163</v>
      </c>
      <c r="DM513" s="16" t="s">
        <v>163</v>
      </c>
      <c r="DN513" s="16" t="s">
        <v>163</v>
      </c>
      <c r="DO513" s="16">
        <v>301</v>
      </c>
      <c r="DP513" s="16" t="s">
        <v>163</v>
      </c>
      <c r="DQ513" s="16">
        <v>1</v>
      </c>
      <c r="DR513" s="16">
        <v>1</v>
      </c>
      <c r="DS513" s="16">
        <v>12</v>
      </c>
      <c r="DT513" s="16" t="s">
        <v>163</v>
      </c>
      <c r="DU513" s="16" t="s">
        <v>163</v>
      </c>
      <c r="DV513" s="16" t="s">
        <v>163</v>
      </c>
      <c r="DW513" s="16" t="s">
        <v>163</v>
      </c>
      <c r="DX513" s="16" t="s">
        <v>163</v>
      </c>
      <c r="DY513" s="16">
        <v>301</v>
      </c>
      <c r="DZ513" s="16" t="s">
        <v>163</v>
      </c>
      <c r="EA513" s="16">
        <v>1</v>
      </c>
      <c r="EB513" s="16">
        <v>1</v>
      </c>
      <c r="EC513" s="16">
        <v>12</v>
      </c>
      <c r="ED513" s="16" t="s">
        <v>163</v>
      </c>
      <c r="EE513" s="16" t="s">
        <v>163</v>
      </c>
      <c r="EF513" s="16" t="s">
        <v>163</v>
      </c>
      <c r="EG513" s="16" t="s">
        <v>163</v>
      </c>
      <c r="EH513" s="16" t="s">
        <v>163</v>
      </c>
      <c r="EI513">
        <v>5</v>
      </c>
      <c r="EJ513">
        <v>2</v>
      </c>
      <c r="EK513" t="s">
        <v>163</v>
      </c>
      <c r="EL513">
        <v>4</v>
      </c>
      <c r="EM513">
        <v>16</v>
      </c>
      <c r="EN513">
        <v>16</v>
      </c>
      <c r="EO513">
        <v>11</v>
      </c>
      <c r="EP513">
        <v>11</v>
      </c>
      <c r="EQ513">
        <v>25</v>
      </c>
      <c r="ER513" t="s">
        <v>163</v>
      </c>
      <c r="ES513" t="s">
        <v>190</v>
      </c>
      <c r="ET513" t="s">
        <v>163</v>
      </c>
      <c r="EU513">
        <v>3</v>
      </c>
      <c r="EV513">
        <v>1978</v>
      </c>
      <c r="EW513">
        <v>1</v>
      </c>
      <c r="EX513" t="s">
        <v>338</v>
      </c>
      <c r="EY513" t="s">
        <v>348</v>
      </c>
      <c r="EZ513" t="s">
        <v>334</v>
      </c>
      <c r="FA513">
        <v>1</v>
      </c>
      <c r="FB513" t="s">
        <v>163</v>
      </c>
      <c r="FC513" t="s">
        <v>163</v>
      </c>
      <c r="FD513" t="s">
        <v>163</v>
      </c>
      <c r="FE513" t="s">
        <v>163</v>
      </c>
      <c r="FF513" t="s">
        <v>163</v>
      </c>
      <c r="FG513" t="s">
        <v>163</v>
      </c>
      <c r="FH513">
        <v>2</v>
      </c>
      <c r="FI513" t="s">
        <v>163</v>
      </c>
      <c r="FJ513" t="s">
        <v>163</v>
      </c>
      <c r="FK513">
        <f t="shared" si="14"/>
        <v>1</v>
      </c>
      <c r="FL513">
        <f t="shared" si="15"/>
        <v>0</v>
      </c>
    </row>
    <row r="514" spans="1:168" x14ac:dyDescent="0.25">
      <c r="A514">
        <v>513</v>
      </c>
      <c r="B514" t="s">
        <v>196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60610</v>
      </c>
      <c r="J514" t="s">
        <v>176</v>
      </c>
      <c r="K514" t="s">
        <v>10</v>
      </c>
      <c r="L514" t="s">
        <v>232</v>
      </c>
      <c r="M514">
        <v>1</v>
      </c>
      <c r="N514">
        <v>1</v>
      </c>
      <c r="O514">
        <v>11</v>
      </c>
      <c r="P514">
        <v>8</v>
      </c>
      <c r="Q514">
        <v>3</v>
      </c>
      <c r="R514">
        <v>1</v>
      </c>
      <c r="S514" t="s">
        <v>163</v>
      </c>
      <c r="T514">
        <v>60</v>
      </c>
      <c r="U514">
        <v>0</v>
      </c>
      <c r="V514">
        <v>40</v>
      </c>
      <c r="W514" t="s">
        <v>311</v>
      </c>
      <c r="X514" t="s">
        <v>313</v>
      </c>
      <c r="Y514" t="s">
        <v>313</v>
      </c>
      <c r="Z514" t="s">
        <v>313</v>
      </c>
      <c r="AA514" t="s">
        <v>308</v>
      </c>
      <c r="AB514" t="s">
        <v>308</v>
      </c>
      <c r="AC514" t="s">
        <v>308</v>
      </c>
      <c r="AD514" t="s">
        <v>308</v>
      </c>
      <c r="AE514" t="s">
        <v>313</v>
      </c>
      <c r="AF514" t="s">
        <v>316</v>
      </c>
      <c r="AG514" t="s">
        <v>316</v>
      </c>
      <c r="AH514" t="s">
        <v>316</v>
      </c>
      <c r="AI514" t="s">
        <v>316</v>
      </c>
      <c r="AJ514" t="s">
        <v>314</v>
      </c>
      <c r="AK514" t="s">
        <v>314</v>
      </c>
      <c r="AL514" t="s">
        <v>314</v>
      </c>
      <c r="AM514" t="s">
        <v>314</v>
      </c>
      <c r="AN514" t="s">
        <v>306</v>
      </c>
      <c r="AO514" t="s">
        <v>318</v>
      </c>
      <c r="AP514">
        <v>12</v>
      </c>
      <c r="AQ514" t="s">
        <v>318</v>
      </c>
      <c r="AR514">
        <v>18</v>
      </c>
      <c r="AS514">
        <v>8</v>
      </c>
      <c r="AT514" t="s">
        <v>318</v>
      </c>
      <c r="AU514" t="s">
        <v>318</v>
      </c>
      <c r="AV514" t="s">
        <v>163</v>
      </c>
      <c r="AW514">
        <v>1</v>
      </c>
      <c r="AX514" t="s">
        <v>163</v>
      </c>
      <c r="AY514" t="s">
        <v>163</v>
      </c>
      <c r="AZ514" t="s">
        <v>163</v>
      </c>
      <c r="BA514" t="s">
        <v>163</v>
      </c>
      <c r="BB514">
        <v>1</v>
      </c>
      <c r="BC514">
        <v>2</v>
      </c>
      <c r="BD514" t="s">
        <v>163</v>
      </c>
      <c r="BE514" t="s">
        <v>163</v>
      </c>
      <c r="BF514" t="s">
        <v>163</v>
      </c>
      <c r="BG514" t="s">
        <v>163</v>
      </c>
      <c r="BH514" t="s">
        <v>163</v>
      </c>
      <c r="BI514" t="s">
        <v>163</v>
      </c>
      <c r="BJ514" t="s">
        <v>163</v>
      </c>
      <c r="BK514" t="s">
        <v>163</v>
      </c>
      <c r="BL514" t="s">
        <v>163</v>
      </c>
      <c r="BM514" t="s">
        <v>163</v>
      </c>
      <c r="BN514" t="s">
        <v>163</v>
      </c>
      <c r="BO514" t="s">
        <v>163</v>
      </c>
      <c r="BP514" t="s">
        <v>163</v>
      </c>
      <c r="BQ514" t="s">
        <v>163</v>
      </c>
      <c r="BR514" s="16">
        <v>1</v>
      </c>
      <c r="BS514" s="16">
        <v>2</v>
      </c>
      <c r="BT514" s="16">
        <v>1</v>
      </c>
      <c r="BU514" s="16">
        <v>1</v>
      </c>
      <c r="BV514" s="16" t="s">
        <v>164</v>
      </c>
      <c r="BW514" s="16">
        <v>2</v>
      </c>
      <c r="BX514" s="16" t="s">
        <v>163</v>
      </c>
      <c r="BY514" s="16" t="s">
        <v>163</v>
      </c>
      <c r="BZ514" s="16">
        <v>301</v>
      </c>
      <c r="CA514" s="16" t="s">
        <v>163</v>
      </c>
      <c r="CB514" s="16" t="s">
        <v>163</v>
      </c>
      <c r="CC514" s="16" t="s">
        <v>163</v>
      </c>
      <c r="CD514" s="16" t="s">
        <v>163</v>
      </c>
      <c r="CE514" s="16" t="s">
        <v>163</v>
      </c>
      <c r="CF514" s="16" t="s">
        <v>163</v>
      </c>
      <c r="CG514" s="16" t="s">
        <v>163</v>
      </c>
      <c r="CH514" s="16" t="s">
        <v>163</v>
      </c>
      <c r="CI514" s="16" t="s">
        <v>163</v>
      </c>
      <c r="CJ514" s="16" t="s">
        <v>163</v>
      </c>
      <c r="CK514" s="16">
        <v>301</v>
      </c>
      <c r="CL514" s="16" t="s">
        <v>163</v>
      </c>
      <c r="CM514" s="16">
        <v>1</v>
      </c>
      <c r="CN514" s="16">
        <v>1</v>
      </c>
      <c r="CO514" s="16">
        <v>5</v>
      </c>
      <c r="CP514" s="16" t="s">
        <v>163</v>
      </c>
      <c r="CQ514" s="16" t="s">
        <v>163</v>
      </c>
      <c r="CR514" s="16" t="s">
        <v>163</v>
      </c>
      <c r="CS514" s="16" t="s">
        <v>163</v>
      </c>
      <c r="CT514" s="16" t="s">
        <v>163</v>
      </c>
      <c r="CU514" s="16" t="s">
        <v>163</v>
      </c>
      <c r="CV514" s="16" t="s">
        <v>163</v>
      </c>
      <c r="CW514" s="16" t="s">
        <v>163</v>
      </c>
      <c r="CX514" s="16" t="s">
        <v>163</v>
      </c>
      <c r="CY514" s="16" t="s">
        <v>163</v>
      </c>
      <c r="CZ514" s="16" t="s">
        <v>163</v>
      </c>
      <c r="DA514" s="16" t="s">
        <v>163</v>
      </c>
      <c r="DB514" s="16" t="s">
        <v>163</v>
      </c>
      <c r="DC514" s="16" t="s">
        <v>163</v>
      </c>
      <c r="DD514" s="16" t="s">
        <v>163</v>
      </c>
      <c r="DE514" s="16" t="s">
        <v>163</v>
      </c>
      <c r="DF514" s="16" t="s">
        <v>163</v>
      </c>
      <c r="DG514" s="16" t="s">
        <v>163</v>
      </c>
      <c r="DH514" s="16" t="s">
        <v>163</v>
      </c>
      <c r="DI514" s="16" t="s">
        <v>163</v>
      </c>
      <c r="DJ514" s="16" t="s">
        <v>163</v>
      </c>
      <c r="DK514" s="16" t="s">
        <v>163</v>
      </c>
      <c r="DL514" s="16" t="s">
        <v>163</v>
      </c>
      <c r="DM514" s="16" t="s">
        <v>163</v>
      </c>
      <c r="DN514" s="16" t="s">
        <v>163</v>
      </c>
      <c r="DO514" s="16">
        <v>306</v>
      </c>
      <c r="DP514" s="16" t="s">
        <v>163</v>
      </c>
      <c r="DQ514" s="16">
        <v>1</v>
      </c>
      <c r="DR514" s="16">
        <v>2</v>
      </c>
      <c r="DS514" s="16" t="s">
        <v>163</v>
      </c>
      <c r="DT514" s="16">
        <v>1</v>
      </c>
      <c r="DU514" s="16" t="s">
        <v>163</v>
      </c>
      <c r="DV514" s="16" t="s">
        <v>163</v>
      </c>
      <c r="DW514" s="16" t="s">
        <v>163</v>
      </c>
      <c r="DX514" s="16" t="s">
        <v>163</v>
      </c>
      <c r="DY514" s="16">
        <v>301</v>
      </c>
      <c r="DZ514" s="16" t="s">
        <v>163</v>
      </c>
      <c r="EA514" s="16">
        <v>1</v>
      </c>
      <c r="EB514" s="16">
        <v>1</v>
      </c>
      <c r="EC514" s="16">
        <v>5</v>
      </c>
      <c r="ED514" s="16" t="s">
        <v>163</v>
      </c>
      <c r="EE514" s="16" t="s">
        <v>163</v>
      </c>
      <c r="EF514" s="16" t="s">
        <v>163</v>
      </c>
      <c r="EG514" s="16" t="s">
        <v>163</v>
      </c>
      <c r="EH514" s="16" t="s">
        <v>163</v>
      </c>
      <c r="EI514">
        <v>5</v>
      </c>
      <c r="EJ514">
        <v>2</v>
      </c>
      <c r="EK514" t="s">
        <v>163</v>
      </c>
      <c r="EL514">
        <v>4</v>
      </c>
      <c r="EM514">
        <v>15</v>
      </c>
      <c r="EN514">
        <v>15</v>
      </c>
      <c r="EO514">
        <v>11</v>
      </c>
      <c r="EP514">
        <v>11</v>
      </c>
      <c r="EQ514">
        <v>24</v>
      </c>
      <c r="ER514" t="s">
        <v>163</v>
      </c>
      <c r="ES514">
        <v>1</v>
      </c>
      <c r="ET514" t="s">
        <v>163</v>
      </c>
      <c r="EU514">
        <v>3</v>
      </c>
      <c r="EV514">
        <v>1949</v>
      </c>
      <c r="EW514">
        <v>1</v>
      </c>
      <c r="EX514" t="s">
        <v>338</v>
      </c>
      <c r="EY514" t="s">
        <v>347</v>
      </c>
      <c r="EZ514" t="s">
        <v>333</v>
      </c>
      <c r="FA514">
        <v>1</v>
      </c>
      <c r="FB514" t="s">
        <v>163</v>
      </c>
      <c r="FC514" t="s">
        <v>163</v>
      </c>
      <c r="FD514" t="s">
        <v>163</v>
      </c>
      <c r="FE514" t="s">
        <v>163</v>
      </c>
      <c r="FF514" t="s">
        <v>163</v>
      </c>
      <c r="FG514" t="s">
        <v>163</v>
      </c>
      <c r="FH514">
        <v>2</v>
      </c>
      <c r="FI514">
        <v>3</v>
      </c>
      <c r="FJ514" t="s">
        <v>163</v>
      </c>
      <c r="FK514">
        <f t="shared" ref="FK514:FK577" si="16">IF(AND(OR(AF514="never",AF514="once"),OR(AG514="never",AG514="once"),OR(AH514="never",AH514="once"),OR(AI514="never",AI514="once"),OR(AJ514="never",AJ514="once"),OR(AK514="never",AK514="once"),OR(AL514="never",AL514="once"),OR(AM514="never",AM514="once"),OR(AN514="never",AN514="once")),0,1)</f>
        <v>1</v>
      </c>
      <c r="FL514">
        <f t="shared" ref="FL514:FL577" si="17">IF(EX514="SDA",1,0)</f>
        <v>0</v>
      </c>
    </row>
    <row r="515" spans="1:168" x14ac:dyDescent="0.25">
      <c r="A515">
        <v>514</v>
      </c>
      <c r="B515" t="s">
        <v>196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60610</v>
      </c>
      <c r="J515" t="s">
        <v>176</v>
      </c>
      <c r="K515" t="s">
        <v>10</v>
      </c>
      <c r="L515" t="s">
        <v>232</v>
      </c>
      <c r="M515">
        <v>1</v>
      </c>
      <c r="N515">
        <v>1</v>
      </c>
      <c r="O515">
        <v>5</v>
      </c>
      <c r="P515">
        <v>4</v>
      </c>
      <c r="Q515">
        <v>1</v>
      </c>
      <c r="R515">
        <v>1</v>
      </c>
      <c r="S515" t="s">
        <v>163</v>
      </c>
      <c r="T515">
        <v>80</v>
      </c>
      <c r="U515">
        <v>0</v>
      </c>
      <c r="V515">
        <v>20</v>
      </c>
      <c r="W515" t="s">
        <v>310</v>
      </c>
      <c r="X515" t="s">
        <v>311</v>
      </c>
      <c r="Y515" t="s">
        <v>313</v>
      </c>
      <c r="Z515" t="s">
        <v>310</v>
      </c>
      <c r="AA515" t="s">
        <v>310</v>
      </c>
      <c r="AB515" t="s">
        <v>311</v>
      </c>
      <c r="AC515" t="s">
        <v>308</v>
      </c>
      <c r="AD515" t="s">
        <v>308</v>
      </c>
      <c r="AE515" t="s">
        <v>310</v>
      </c>
      <c r="AF515" t="s">
        <v>306</v>
      </c>
      <c r="AG515" t="s">
        <v>315</v>
      </c>
      <c r="AH515" t="s">
        <v>316</v>
      </c>
      <c r="AI515" t="s">
        <v>306</v>
      </c>
      <c r="AJ515" t="s">
        <v>306</v>
      </c>
      <c r="AK515" t="s">
        <v>314</v>
      </c>
      <c r="AL515" t="s">
        <v>314</v>
      </c>
      <c r="AM515" t="s">
        <v>314</v>
      </c>
      <c r="AN515" t="s">
        <v>306</v>
      </c>
      <c r="AO515" t="s">
        <v>163</v>
      </c>
      <c r="AP515" t="s">
        <v>163</v>
      </c>
      <c r="AQ515" t="s">
        <v>321</v>
      </c>
      <c r="AR515">
        <v>8</v>
      </c>
      <c r="AS515">
        <v>6.5</v>
      </c>
      <c r="AT515" t="s">
        <v>320</v>
      </c>
      <c r="AU515" t="s">
        <v>325</v>
      </c>
      <c r="AV515" t="s">
        <v>163</v>
      </c>
      <c r="AW515" t="s">
        <v>163</v>
      </c>
      <c r="AX515" t="s">
        <v>163</v>
      </c>
      <c r="AY515" t="s">
        <v>163</v>
      </c>
      <c r="AZ515">
        <v>1</v>
      </c>
      <c r="BA515">
        <v>1</v>
      </c>
      <c r="BB515" t="s">
        <v>163</v>
      </c>
      <c r="BC515" t="s">
        <v>163</v>
      </c>
      <c r="BD515" t="s">
        <v>163</v>
      </c>
      <c r="BE515" t="s">
        <v>163</v>
      </c>
      <c r="BF515" t="s">
        <v>163</v>
      </c>
      <c r="BG515" t="s">
        <v>163</v>
      </c>
      <c r="BH515" t="s">
        <v>163</v>
      </c>
      <c r="BI515" t="s">
        <v>163</v>
      </c>
      <c r="BJ515" t="s">
        <v>163</v>
      </c>
      <c r="BK515" t="s">
        <v>163</v>
      </c>
      <c r="BL515" t="s">
        <v>163</v>
      </c>
      <c r="BM515">
        <v>3</v>
      </c>
      <c r="BN515" t="s">
        <v>163</v>
      </c>
      <c r="BO515" t="s">
        <v>163</v>
      </c>
      <c r="BP515" t="s">
        <v>163</v>
      </c>
      <c r="BQ515" t="s">
        <v>163</v>
      </c>
      <c r="BR515" s="16">
        <v>1</v>
      </c>
      <c r="BS515" s="16" t="s">
        <v>165</v>
      </c>
      <c r="BT515" s="16">
        <v>3</v>
      </c>
      <c r="BU515" s="16">
        <v>1</v>
      </c>
      <c r="BV515" s="16" t="s">
        <v>165</v>
      </c>
      <c r="BW515" s="16">
        <v>3</v>
      </c>
      <c r="BX515" s="16">
        <v>308</v>
      </c>
      <c r="BY515" s="16">
        <v>308</v>
      </c>
      <c r="BZ515" s="16">
        <v>306</v>
      </c>
      <c r="CA515" s="16">
        <v>305</v>
      </c>
      <c r="CB515" s="16" t="s">
        <v>163</v>
      </c>
      <c r="CC515" s="16">
        <v>1</v>
      </c>
      <c r="CD515" s="16">
        <v>2</v>
      </c>
      <c r="CE515" s="16" t="s">
        <v>163</v>
      </c>
      <c r="CF515" s="16">
        <v>2</v>
      </c>
      <c r="CG515" s="16" t="s">
        <v>163</v>
      </c>
      <c r="CH515" s="16" t="s">
        <v>163</v>
      </c>
      <c r="CI515" s="16" t="s">
        <v>163</v>
      </c>
      <c r="CJ515" s="16" t="s">
        <v>163</v>
      </c>
      <c r="CK515" s="16">
        <v>306</v>
      </c>
      <c r="CL515" s="16" t="s">
        <v>163</v>
      </c>
      <c r="CM515" s="16">
        <v>1</v>
      </c>
      <c r="CN515" s="16">
        <v>3</v>
      </c>
      <c r="CO515" s="16" t="s">
        <v>163</v>
      </c>
      <c r="CP515" s="16" t="s">
        <v>163</v>
      </c>
      <c r="CQ515" s="16" t="s">
        <v>163</v>
      </c>
      <c r="CR515" s="16" t="s">
        <v>163</v>
      </c>
      <c r="CS515" s="16" t="s">
        <v>163</v>
      </c>
      <c r="CT515" s="16" t="s">
        <v>163</v>
      </c>
      <c r="CU515" s="16">
        <v>305</v>
      </c>
      <c r="CV515" s="16" t="s">
        <v>163</v>
      </c>
      <c r="CW515" s="16">
        <v>1</v>
      </c>
      <c r="CX515" s="16">
        <v>3</v>
      </c>
      <c r="CY515" s="16" t="s">
        <v>163</v>
      </c>
      <c r="CZ515" s="16" t="s">
        <v>163</v>
      </c>
      <c r="DA515" s="16" t="s">
        <v>163</v>
      </c>
      <c r="DB515" s="16" t="s">
        <v>163</v>
      </c>
      <c r="DC515" s="16" t="s">
        <v>163</v>
      </c>
      <c r="DD515" s="16" t="s">
        <v>163</v>
      </c>
      <c r="DE515" s="16">
        <v>307</v>
      </c>
      <c r="DF515" s="16" t="s">
        <v>163</v>
      </c>
      <c r="DG515" s="16">
        <v>1</v>
      </c>
      <c r="DH515" s="16">
        <v>3</v>
      </c>
      <c r="DI515" s="16" t="s">
        <v>163</v>
      </c>
      <c r="DJ515" s="16" t="s">
        <v>163</v>
      </c>
      <c r="DK515" s="16" t="s">
        <v>163</v>
      </c>
      <c r="DL515" s="16" t="s">
        <v>163</v>
      </c>
      <c r="DM515" s="16" t="s">
        <v>163</v>
      </c>
      <c r="DN515" s="16" t="s">
        <v>163</v>
      </c>
      <c r="DO515" s="16">
        <v>307</v>
      </c>
      <c r="DP515" s="16" t="s">
        <v>163</v>
      </c>
      <c r="DQ515" s="16">
        <v>1</v>
      </c>
      <c r="DR515" s="16">
        <v>3</v>
      </c>
      <c r="DS515" s="16" t="s">
        <v>163</v>
      </c>
      <c r="DT515" s="16" t="s">
        <v>163</v>
      </c>
      <c r="DU515" s="16" t="s">
        <v>163</v>
      </c>
      <c r="DV515" s="16" t="s">
        <v>163</v>
      </c>
      <c r="DW515" s="16" t="s">
        <v>163</v>
      </c>
      <c r="DX515" s="16" t="s">
        <v>163</v>
      </c>
      <c r="DY515" s="16">
        <v>301</v>
      </c>
      <c r="DZ515" s="16" t="s">
        <v>163</v>
      </c>
      <c r="EA515" s="16">
        <v>1</v>
      </c>
      <c r="EB515" s="16">
        <v>1</v>
      </c>
      <c r="EC515" s="16">
        <v>8</v>
      </c>
      <c r="ED515" s="16" t="s">
        <v>163</v>
      </c>
      <c r="EE515" s="16" t="s">
        <v>163</v>
      </c>
      <c r="EF515" s="16" t="s">
        <v>163</v>
      </c>
      <c r="EG515" s="16" t="s">
        <v>163</v>
      </c>
      <c r="EH515" s="16" t="s">
        <v>163</v>
      </c>
      <c r="EI515">
        <v>5</v>
      </c>
      <c r="EJ515">
        <v>2</v>
      </c>
      <c r="EK515" t="s">
        <v>163</v>
      </c>
      <c r="EL515">
        <v>5</v>
      </c>
      <c r="EM515">
        <v>15</v>
      </c>
      <c r="EN515">
        <v>16</v>
      </c>
      <c r="EO515">
        <v>11</v>
      </c>
      <c r="EP515">
        <v>11</v>
      </c>
      <c r="EQ515">
        <v>24</v>
      </c>
      <c r="ER515" t="s">
        <v>163</v>
      </c>
      <c r="ES515" t="s">
        <v>191</v>
      </c>
      <c r="ET515" t="s">
        <v>163</v>
      </c>
      <c r="EU515">
        <v>3</v>
      </c>
      <c r="EV515">
        <v>1969</v>
      </c>
      <c r="EW515">
        <v>1</v>
      </c>
      <c r="EX515" t="s">
        <v>339</v>
      </c>
      <c r="EY515" t="s">
        <v>348</v>
      </c>
      <c r="EZ515" t="s">
        <v>334</v>
      </c>
      <c r="FA515">
        <v>1</v>
      </c>
      <c r="FB515" t="s">
        <v>163</v>
      </c>
      <c r="FC515" t="s">
        <v>163</v>
      </c>
      <c r="FD515" t="s">
        <v>163</v>
      </c>
      <c r="FE515" t="s">
        <v>163</v>
      </c>
      <c r="FF515" t="s">
        <v>163</v>
      </c>
      <c r="FG515" t="s">
        <v>163</v>
      </c>
      <c r="FH515" t="s">
        <v>163</v>
      </c>
      <c r="FI515" t="s">
        <v>163</v>
      </c>
      <c r="FJ515" t="s">
        <v>163</v>
      </c>
      <c r="FK515">
        <f t="shared" si="16"/>
        <v>1</v>
      </c>
      <c r="FL515">
        <f t="shared" si="17"/>
        <v>1</v>
      </c>
    </row>
    <row r="516" spans="1:168" x14ac:dyDescent="0.25">
      <c r="A516">
        <v>515</v>
      </c>
      <c r="B516" t="s">
        <v>196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60610</v>
      </c>
      <c r="J516" t="s">
        <v>176</v>
      </c>
      <c r="K516" t="s">
        <v>10</v>
      </c>
      <c r="L516" t="s">
        <v>232</v>
      </c>
      <c r="M516">
        <v>1</v>
      </c>
      <c r="N516">
        <v>1</v>
      </c>
      <c r="O516">
        <v>6</v>
      </c>
      <c r="P516">
        <v>5</v>
      </c>
      <c r="Q516">
        <v>1</v>
      </c>
      <c r="R516">
        <v>1</v>
      </c>
      <c r="S516" t="s">
        <v>163</v>
      </c>
      <c r="T516">
        <v>63</v>
      </c>
      <c r="U516">
        <v>13</v>
      </c>
      <c r="V516">
        <v>24</v>
      </c>
      <c r="W516" t="s">
        <v>310</v>
      </c>
      <c r="X516" t="s">
        <v>308</v>
      </c>
      <c r="Y516" t="s">
        <v>313</v>
      </c>
      <c r="Z516" t="s">
        <v>310</v>
      </c>
      <c r="AA516" t="s">
        <v>310</v>
      </c>
      <c r="AB516" t="s">
        <v>308</v>
      </c>
      <c r="AC516" t="s">
        <v>308</v>
      </c>
      <c r="AD516" t="s">
        <v>308</v>
      </c>
      <c r="AE516" t="s">
        <v>310</v>
      </c>
      <c r="AF516" t="s">
        <v>306</v>
      </c>
      <c r="AG516" t="s">
        <v>314</v>
      </c>
      <c r="AH516" t="s">
        <v>316</v>
      </c>
      <c r="AI516" t="s">
        <v>306</v>
      </c>
      <c r="AJ516" t="s">
        <v>306</v>
      </c>
      <c r="AK516" t="s">
        <v>314</v>
      </c>
      <c r="AL516" t="s">
        <v>314</v>
      </c>
      <c r="AM516" t="s">
        <v>314</v>
      </c>
      <c r="AN516" t="s">
        <v>306</v>
      </c>
      <c r="AO516" t="s">
        <v>163</v>
      </c>
      <c r="AP516" t="s">
        <v>163</v>
      </c>
      <c r="AQ516" t="s">
        <v>322</v>
      </c>
      <c r="AR516">
        <v>8</v>
      </c>
      <c r="AS516">
        <v>4.5</v>
      </c>
      <c r="AT516" t="s">
        <v>318</v>
      </c>
      <c r="AU516" t="s">
        <v>325</v>
      </c>
      <c r="AV516" t="s">
        <v>163</v>
      </c>
      <c r="AW516" t="s">
        <v>163</v>
      </c>
      <c r="AX516" t="s">
        <v>163</v>
      </c>
      <c r="AY516" t="s">
        <v>163</v>
      </c>
      <c r="AZ516">
        <v>1</v>
      </c>
      <c r="BA516">
        <v>2</v>
      </c>
      <c r="BB516" t="s">
        <v>163</v>
      </c>
      <c r="BC516" t="s">
        <v>163</v>
      </c>
      <c r="BD516" t="s">
        <v>163</v>
      </c>
      <c r="BE516" t="s">
        <v>163</v>
      </c>
      <c r="BF516" t="s">
        <v>163</v>
      </c>
      <c r="BG516" t="s">
        <v>163</v>
      </c>
      <c r="BH516" t="s">
        <v>163</v>
      </c>
      <c r="BI516" t="s">
        <v>163</v>
      </c>
      <c r="BJ516" t="s">
        <v>163</v>
      </c>
      <c r="BK516" t="s">
        <v>163</v>
      </c>
      <c r="BL516" t="s">
        <v>163</v>
      </c>
      <c r="BM516">
        <v>3</v>
      </c>
      <c r="BN516" t="s">
        <v>163</v>
      </c>
      <c r="BO516" t="s">
        <v>163</v>
      </c>
      <c r="BP516" t="s">
        <v>163</v>
      </c>
      <c r="BQ516" t="s">
        <v>163</v>
      </c>
      <c r="BR516" s="16">
        <v>1</v>
      </c>
      <c r="BS516" s="16" t="s">
        <v>164</v>
      </c>
      <c r="BT516" s="16">
        <v>2</v>
      </c>
      <c r="BU516" s="16">
        <v>1</v>
      </c>
      <c r="BV516" s="16" t="s">
        <v>164</v>
      </c>
      <c r="BW516" s="16">
        <v>2</v>
      </c>
      <c r="BX516" s="16" t="s">
        <v>163</v>
      </c>
      <c r="BY516" s="16" t="s">
        <v>163</v>
      </c>
      <c r="BZ516" s="16">
        <v>307</v>
      </c>
      <c r="CA516" s="16">
        <v>306</v>
      </c>
      <c r="CB516" s="16" t="s">
        <v>163</v>
      </c>
      <c r="CC516" s="16" t="s">
        <v>163</v>
      </c>
      <c r="CD516" s="16" t="s">
        <v>163</v>
      </c>
      <c r="CE516" s="16" t="s">
        <v>163</v>
      </c>
      <c r="CF516" s="16" t="s">
        <v>163</v>
      </c>
      <c r="CG516" s="16" t="s">
        <v>163</v>
      </c>
      <c r="CH516" s="16" t="s">
        <v>163</v>
      </c>
      <c r="CI516" s="16" t="s">
        <v>163</v>
      </c>
      <c r="CJ516" s="16" t="s">
        <v>163</v>
      </c>
      <c r="CK516" s="16">
        <v>307</v>
      </c>
      <c r="CL516" s="16" t="s">
        <v>163</v>
      </c>
      <c r="CM516" s="16">
        <v>1</v>
      </c>
      <c r="CN516" s="16">
        <v>2</v>
      </c>
      <c r="CO516" s="16" t="s">
        <v>163</v>
      </c>
      <c r="CP516" s="16">
        <v>6</v>
      </c>
      <c r="CQ516" s="16" t="s">
        <v>163</v>
      </c>
      <c r="CR516" s="16" t="s">
        <v>163</v>
      </c>
      <c r="CS516" s="16" t="s">
        <v>163</v>
      </c>
      <c r="CT516" s="16" t="s">
        <v>163</v>
      </c>
      <c r="CU516" s="16">
        <v>306</v>
      </c>
      <c r="CV516" s="16" t="s">
        <v>163</v>
      </c>
      <c r="CW516" s="16">
        <v>1</v>
      </c>
      <c r="CX516" s="16">
        <v>2</v>
      </c>
      <c r="CY516" s="16" t="s">
        <v>163</v>
      </c>
      <c r="CZ516" s="16">
        <v>6</v>
      </c>
      <c r="DA516" s="16" t="s">
        <v>163</v>
      </c>
      <c r="DB516" s="16" t="s">
        <v>163</v>
      </c>
      <c r="DC516" s="16" t="s">
        <v>163</v>
      </c>
      <c r="DD516" s="16" t="s">
        <v>163</v>
      </c>
      <c r="DE516" s="16" t="s">
        <v>163</v>
      </c>
      <c r="DF516" s="16" t="s">
        <v>163</v>
      </c>
      <c r="DG516" s="16" t="s">
        <v>163</v>
      </c>
      <c r="DH516" s="16" t="s">
        <v>163</v>
      </c>
      <c r="DI516" s="16" t="s">
        <v>163</v>
      </c>
      <c r="DJ516" s="16" t="s">
        <v>163</v>
      </c>
      <c r="DK516" s="16" t="s">
        <v>163</v>
      </c>
      <c r="DL516" s="16" t="s">
        <v>163</v>
      </c>
      <c r="DM516" s="16" t="s">
        <v>163</v>
      </c>
      <c r="DN516" s="16" t="s">
        <v>163</v>
      </c>
      <c r="DO516" s="16">
        <v>301</v>
      </c>
      <c r="DP516" s="16" t="s">
        <v>163</v>
      </c>
      <c r="DQ516" s="16">
        <v>1</v>
      </c>
      <c r="DR516" s="16">
        <v>1</v>
      </c>
      <c r="DS516" s="16">
        <v>12</v>
      </c>
      <c r="DT516" s="16" t="s">
        <v>163</v>
      </c>
      <c r="DU516" s="16" t="s">
        <v>163</v>
      </c>
      <c r="DV516" s="16" t="s">
        <v>163</v>
      </c>
      <c r="DW516" s="16" t="s">
        <v>163</v>
      </c>
      <c r="DX516" s="16" t="s">
        <v>163</v>
      </c>
      <c r="DY516" s="16">
        <v>301</v>
      </c>
      <c r="DZ516" s="16" t="s">
        <v>163</v>
      </c>
      <c r="EA516" s="16">
        <v>1</v>
      </c>
      <c r="EB516" s="16">
        <v>1</v>
      </c>
      <c r="EC516" s="16">
        <v>12</v>
      </c>
      <c r="ED516" s="16" t="s">
        <v>163</v>
      </c>
      <c r="EE516" s="16" t="s">
        <v>163</v>
      </c>
      <c r="EF516" s="16" t="s">
        <v>163</v>
      </c>
      <c r="EG516" s="16" t="s">
        <v>163</v>
      </c>
      <c r="EH516" s="16" t="s">
        <v>163</v>
      </c>
      <c r="EI516">
        <v>5</v>
      </c>
      <c r="EJ516">
        <v>2</v>
      </c>
      <c r="EK516" t="s">
        <v>163</v>
      </c>
      <c r="EL516">
        <v>5</v>
      </c>
      <c r="EM516">
        <v>15</v>
      </c>
      <c r="EN516">
        <v>16</v>
      </c>
      <c r="EO516">
        <v>11</v>
      </c>
      <c r="EP516">
        <v>11</v>
      </c>
      <c r="EQ516">
        <v>24</v>
      </c>
      <c r="ER516" t="s">
        <v>163</v>
      </c>
      <c r="ES516" t="s">
        <v>270</v>
      </c>
      <c r="ET516" t="s">
        <v>163</v>
      </c>
      <c r="EU516">
        <v>3</v>
      </c>
      <c r="EV516">
        <v>1959</v>
      </c>
      <c r="EW516">
        <v>1</v>
      </c>
      <c r="EX516" t="s">
        <v>339</v>
      </c>
      <c r="EY516" t="s">
        <v>348</v>
      </c>
      <c r="EZ516" t="s">
        <v>334</v>
      </c>
      <c r="FA516">
        <v>1</v>
      </c>
      <c r="FB516" t="s">
        <v>163</v>
      </c>
      <c r="FC516" t="s">
        <v>163</v>
      </c>
      <c r="FD516" t="s">
        <v>163</v>
      </c>
      <c r="FE516" t="s">
        <v>163</v>
      </c>
      <c r="FF516" t="s">
        <v>163</v>
      </c>
      <c r="FG516" t="s">
        <v>163</v>
      </c>
      <c r="FH516">
        <v>2</v>
      </c>
      <c r="FI516" t="s">
        <v>163</v>
      </c>
      <c r="FJ516" t="s">
        <v>163</v>
      </c>
      <c r="FK516">
        <f t="shared" si="16"/>
        <v>1</v>
      </c>
      <c r="FL516">
        <f t="shared" si="17"/>
        <v>1</v>
      </c>
    </row>
    <row r="517" spans="1:168" x14ac:dyDescent="0.25">
      <c r="A517">
        <v>516</v>
      </c>
      <c r="B517" t="s">
        <v>196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60610</v>
      </c>
      <c r="J517" t="s">
        <v>176</v>
      </c>
      <c r="K517" t="s">
        <v>10</v>
      </c>
      <c r="L517" t="s">
        <v>271</v>
      </c>
      <c r="M517">
        <v>1</v>
      </c>
      <c r="N517">
        <v>1</v>
      </c>
      <c r="O517">
        <v>7</v>
      </c>
      <c r="P517">
        <v>5</v>
      </c>
      <c r="Q517">
        <v>2</v>
      </c>
      <c r="R517">
        <v>1</v>
      </c>
      <c r="S517" t="s">
        <v>163</v>
      </c>
      <c r="T517">
        <v>60</v>
      </c>
      <c r="U517">
        <v>0</v>
      </c>
      <c r="V517">
        <v>40</v>
      </c>
      <c r="W517" t="s">
        <v>313</v>
      </c>
      <c r="X517" t="s">
        <v>312</v>
      </c>
      <c r="Y517" t="s">
        <v>310</v>
      </c>
      <c r="Z517" t="s">
        <v>310</v>
      </c>
      <c r="AA517" t="s">
        <v>308</v>
      </c>
      <c r="AB517" t="s">
        <v>308</v>
      </c>
      <c r="AC517" t="s">
        <v>308</v>
      </c>
      <c r="AD517" t="s">
        <v>163</v>
      </c>
      <c r="AE517" t="s">
        <v>312</v>
      </c>
      <c r="AF517" t="s">
        <v>306</v>
      </c>
      <c r="AG517" t="s">
        <v>306</v>
      </c>
      <c r="AH517" t="s">
        <v>306</v>
      </c>
      <c r="AI517" t="s">
        <v>306</v>
      </c>
      <c r="AJ517" t="s">
        <v>314</v>
      </c>
      <c r="AK517" t="s">
        <v>314</v>
      </c>
      <c r="AL517" t="s">
        <v>314</v>
      </c>
      <c r="AM517" t="s">
        <v>314</v>
      </c>
      <c r="AN517" t="s">
        <v>306</v>
      </c>
      <c r="AO517" t="s">
        <v>163</v>
      </c>
      <c r="AP517" t="s">
        <v>163</v>
      </c>
      <c r="AQ517" t="s">
        <v>163</v>
      </c>
      <c r="AR517" t="s">
        <v>163</v>
      </c>
      <c r="AS517">
        <v>8</v>
      </c>
      <c r="AT517" t="s">
        <v>321</v>
      </c>
      <c r="AU517" t="s">
        <v>325</v>
      </c>
      <c r="AV517" t="s">
        <v>163</v>
      </c>
      <c r="AW517" t="s">
        <v>163</v>
      </c>
      <c r="AX517" t="s">
        <v>163</v>
      </c>
      <c r="AY517" t="s">
        <v>163</v>
      </c>
      <c r="AZ517" t="s">
        <v>163</v>
      </c>
      <c r="BA517" t="s">
        <v>163</v>
      </c>
      <c r="BB517" t="s">
        <v>163</v>
      </c>
      <c r="BC517" t="s">
        <v>163</v>
      </c>
      <c r="BD517" t="s">
        <v>163</v>
      </c>
      <c r="BE517" t="s">
        <v>163</v>
      </c>
      <c r="BF517" t="s">
        <v>163</v>
      </c>
      <c r="BG517" t="s">
        <v>163</v>
      </c>
      <c r="BH517" t="s">
        <v>227</v>
      </c>
      <c r="BI517" t="s">
        <v>163</v>
      </c>
      <c r="BJ517" t="s">
        <v>163</v>
      </c>
      <c r="BK517">
        <v>1</v>
      </c>
      <c r="BL517" t="s">
        <v>163</v>
      </c>
      <c r="BM517" t="s">
        <v>272</v>
      </c>
      <c r="BN517" t="s">
        <v>163</v>
      </c>
      <c r="BO517" t="s">
        <v>163</v>
      </c>
      <c r="BP517" t="s">
        <v>163</v>
      </c>
      <c r="BQ517" t="s">
        <v>163</v>
      </c>
      <c r="BR517" s="16">
        <v>1</v>
      </c>
      <c r="BS517" s="16">
        <v>3</v>
      </c>
      <c r="BT517" s="16">
        <v>1</v>
      </c>
      <c r="BU517" s="16">
        <v>1</v>
      </c>
      <c r="BV517" s="16">
        <v>3</v>
      </c>
      <c r="BW517" s="16">
        <v>1</v>
      </c>
      <c r="BX517" s="16" t="s">
        <v>163</v>
      </c>
      <c r="BY517" s="16" t="s">
        <v>163</v>
      </c>
      <c r="BZ517" s="16" t="s">
        <v>163</v>
      </c>
      <c r="CA517" s="16">
        <v>308</v>
      </c>
      <c r="CB517" s="16" t="s">
        <v>163</v>
      </c>
      <c r="CC517" s="16" t="s">
        <v>163</v>
      </c>
      <c r="CD517" s="16" t="s">
        <v>163</v>
      </c>
      <c r="CE517" s="16" t="s">
        <v>163</v>
      </c>
      <c r="CF517" s="16" t="s">
        <v>163</v>
      </c>
      <c r="CG517" s="16" t="s">
        <v>163</v>
      </c>
      <c r="CH517" s="16" t="s">
        <v>163</v>
      </c>
      <c r="CI517" s="16" t="s">
        <v>163</v>
      </c>
      <c r="CJ517" s="16" t="s">
        <v>163</v>
      </c>
      <c r="CK517" s="16" t="s">
        <v>163</v>
      </c>
      <c r="CL517" s="16" t="s">
        <v>163</v>
      </c>
      <c r="CM517" s="16" t="s">
        <v>163</v>
      </c>
      <c r="CN517" s="16" t="s">
        <v>163</v>
      </c>
      <c r="CO517" s="16" t="s">
        <v>163</v>
      </c>
      <c r="CP517" s="16" t="s">
        <v>163</v>
      </c>
      <c r="CQ517" s="16" t="s">
        <v>163</v>
      </c>
      <c r="CR517" s="16" t="s">
        <v>163</v>
      </c>
      <c r="CS517" s="16" t="s">
        <v>163</v>
      </c>
      <c r="CT517" s="16" t="s">
        <v>163</v>
      </c>
      <c r="CU517" s="16">
        <v>308</v>
      </c>
      <c r="CV517" s="16" t="s">
        <v>163</v>
      </c>
      <c r="CW517" s="16">
        <v>1</v>
      </c>
      <c r="CX517" s="16">
        <v>1</v>
      </c>
      <c r="CY517" s="16">
        <v>12</v>
      </c>
      <c r="CZ517" s="16" t="s">
        <v>163</v>
      </c>
      <c r="DA517" s="16" t="s">
        <v>163</v>
      </c>
      <c r="DB517" s="16" t="s">
        <v>163</v>
      </c>
      <c r="DC517" s="16" t="s">
        <v>163</v>
      </c>
      <c r="DD517" s="16" t="s">
        <v>163</v>
      </c>
      <c r="DE517" s="16" t="s">
        <v>163</v>
      </c>
      <c r="DF517" s="16" t="s">
        <v>163</v>
      </c>
      <c r="DG517" s="16" t="s">
        <v>163</v>
      </c>
      <c r="DH517" s="16" t="s">
        <v>163</v>
      </c>
      <c r="DI517" s="16" t="s">
        <v>163</v>
      </c>
      <c r="DJ517" s="16" t="s">
        <v>163</v>
      </c>
      <c r="DK517" s="16" t="s">
        <v>163</v>
      </c>
      <c r="DL517" s="16" t="s">
        <v>163</v>
      </c>
      <c r="DM517" s="16" t="s">
        <v>163</v>
      </c>
      <c r="DN517" s="16" t="s">
        <v>163</v>
      </c>
      <c r="DO517" s="16" t="s">
        <v>163</v>
      </c>
      <c r="DP517" s="16" t="s">
        <v>163</v>
      </c>
      <c r="DQ517" s="16" t="s">
        <v>163</v>
      </c>
      <c r="DR517" s="16" t="s">
        <v>163</v>
      </c>
      <c r="DS517" s="16" t="s">
        <v>163</v>
      </c>
      <c r="DT517" s="16" t="s">
        <v>163</v>
      </c>
      <c r="DU517" s="16" t="s">
        <v>163</v>
      </c>
      <c r="DV517" s="16" t="s">
        <v>163</v>
      </c>
      <c r="DW517" s="16" t="s">
        <v>163</v>
      </c>
      <c r="DX517" s="16" t="s">
        <v>163</v>
      </c>
      <c r="DY517" s="16">
        <v>301</v>
      </c>
      <c r="DZ517" s="16" t="s">
        <v>163</v>
      </c>
      <c r="EA517" s="16">
        <v>1</v>
      </c>
      <c r="EB517" s="16">
        <v>3</v>
      </c>
      <c r="EC517" s="16" t="s">
        <v>163</v>
      </c>
      <c r="ED517" s="16" t="s">
        <v>163</v>
      </c>
      <c r="EE517" s="16" t="s">
        <v>163</v>
      </c>
      <c r="EF517" s="16" t="s">
        <v>163</v>
      </c>
      <c r="EG517" s="16" t="s">
        <v>163</v>
      </c>
      <c r="EH517" s="16" t="s">
        <v>163</v>
      </c>
      <c r="EI517">
        <v>5</v>
      </c>
      <c r="EJ517">
        <v>2</v>
      </c>
      <c r="EK517" t="s">
        <v>163</v>
      </c>
      <c r="EL517">
        <v>4</v>
      </c>
      <c r="EM517">
        <v>16</v>
      </c>
      <c r="EN517">
        <v>16</v>
      </c>
      <c r="EO517">
        <v>11</v>
      </c>
      <c r="EP517">
        <v>11</v>
      </c>
      <c r="EQ517">
        <v>25</v>
      </c>
      <c r="ER517" t="s">
        <v>163</v>
      </c>
      <c r="ES517" t="s">
        <v>192</v>
      </c>
      <c r="ET517" t="s">
        <v>163</v>
      </c>
      <c r="EU517">
        <v>3</v>
      </c>
      <c r="EV517">
        <v>1978</v>
      </c>
      <c r="EW517">
        <v>1</v>
      </c>
      <c r="EX517" t="s">
        <v>338</v>
      </c>
      <c r="EY517" t="s">
        <v>349</v>
      </c>
      <c r="EZ517" t="s">
        <v>334</v>
      </c>
      <c r="FA517">
        <v>1</v>
      </c>
      <c r="FB517" t="s">
        <v>163</v>
      </c>
      <c r="FC517" t="s">
        <v>163</v>
      </c>
      <c r="FD517" t="s">
        <v>163</v>
      </c>
      <c r="FE517" t="s">
        <v>163</v>
      </c>
      <c r="FF517" t="s">
        <v>163</v>
      </c>
      <c r="FG517" t="s">
        <v>163</v>
      </c>
      <c r="FH517" t="s">
        <v>163</v>
      </c>
      <c r="FI517" t="s">
        <v>163</v>
      </c>
      <c r="FJ517" t="s">
        <v>163</v>
      </c>
      <c r="FK517">
        <f t="shared" si="16"/>
        <v>1</v>
      </c>
      <c r="FL517">
        <f t="shared" si="17"/>
        <v>0</v>
      </c>
    </row>
    <row r="518" spans="1:168" x14ac:dyDescent="0.25">
      <c r="A518">
        <v>517</v>
      </c>
      <c r="B518" t="s">
        <v>196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60610</v>
      </c>
      <c r="J518" t="s">
        <v>176</v>
      </c>
      <c r="K518" t="s">
        <v>10</v>
      </c>
      <c r="L518" t="s">
        <v>273</v>
      </c>
      <c r="M518">
        <v>1</v>
      </c>
      <c r="N518">
        <v>1</v>
      </c>
      <c r="O518">
        <v>5</v>
      </c>
      <c r="P518">
        <v>4</v>
      </c>
      <c r="Q518">
        <v>1</v>
      </c>
      <c r="R518">
        <v>1</v>
      </c>
      <c r="S518" t="s">
        <v>163</v>
      </c>
      <c r="T518">
        <v>80</v>
      </c>
      <c r="U518">
        <v>20</v>
      </c>
      <c r="V518">
        <v>0</v>
      </c>
      <c r="W518" t="s">
        <v>310</v>
      </c>
      <c r="X518" t="s">
        <v>313</v>
      </c>
      <c r="Y518" t="s">
        <v>312</v>
      </c>
      <c r="Z518" t="s">
        <v>310</v>
      </c>
      <c r="AA518" t="s">
        <v>311</v>
      </c>
      <c r="AB518" t="s">
        <v>308</v>
      </c>
      <c r="AC518" t="s">
        <v>308</v>
      </c>
      <c r="AD518" t="s">
        <v>308</v>
      </c>
      <c r="AE518" t="s">
        <v>310</v>
      </c>
      <c r="AF518" t="s">
        <v>315</v>
      </c>
      <c r="AG518" t="s">
        <v>315</v>
      </c>
      <c r="AH518" t="s">
        <v>316</v>
      </c>
      <c r="AI518" t="s">
        <v>306</v>
      </c>
      <c r="AJ518" t="s">
        <v>316</v>
      </c>
      <c r="AK518" t="s">
        <v>314</v>
      </c>
      <c r="AL518" t="s">
        <v>314</v>
      </c>
      <c r="AM518" t="s">
        <v>314</v>
      </c>
      <c r="AN518" t="s">
        <v>306</v>
      </c>
      <c r="AO518" t="s">
        <v>163</v>
      </c>
      <c r="AP518" t="s">
        <v>163</v>
      </c>
      <c r="AQ518" t="s">
        <v>321</v>
      </c>
      <c r="AR518">
        <v>8</v>
      </c>
      <c r="AS518">
        <v>6</v>
      </c>
      <c r="AT518" t="s">
        <v>321</v>
      </c>
      <c r="AU518" t="s">
        <v>326</v>
      </c>
      <c r="AV518" t="s">
        <v>163</v>
      </c>
      <c r="AW518" t="s">
        <v>163</v>
      </c>
      <c r="AX518" t="s">
        <v>163</v>
      </c>
      <c r="AY518" t="s">
        <v>163</v>
      </c>
      <c r="AZ518" t="s">
        <v>163</v>
      </c>
      <c r="BA518" t="s">
        <v>163</v>
      </c>
      <c r="BB518" t="s">
        <v>163</v>
      </c>
      <c r="BC518" t="s">
        <v>163</v>
      </c>
      <c r="BD518" t="s">
        <v>163</v>
      </c>
      <c r="BE518" t="s">
        <v>163</v>
      </c>
      <c r="BF518">
        <v>2</v>
      </c>
      <c r="BG518" t="s">
        <v>163</v>
      </c>
      <c r="BH518" t="s">
        <v>163</v>
      </c>
      <c r="BI518" t="s">
        <v>163</v>
      </c>
      <c r="BJ518" t="s">
        <v>163</v>
      </c>
      <c r="BK518" t="s">
        <v>163</v>
      </c>
      <c r="BL518" t="s">
        <v>163</v>
      </c>
      <c r="BM518">
        <v>3</v>
      </c>
      <c r="BN518" t="s">
        <v>163</v>
      </c>
      <c r="BO518" t="s">
        <v>163</v>
      </c>
      <c r="BP518" t="s">
        <v>163</v>
      </c>
      <c r="BQ518" t="s">
        <v>163</v>
      </c>
      <c r="BR518" s="16">
        <v>1</v>
      </c>
      <c r="BS518" s="16">
        <v>3</v>
      </c>
      <c r="BT518" s="16">
        <v>1</v>
      </c>
      <c r="BU518" s="16">
        <v>1</v>
      </c>
      <c r="BV518" s="16">
        <v>3</v>
      </c>
      <c r="BW518" s="16">
        <v>1</v>
      </c>
      <c r="BX518" s="16" t="s">
        <v>163</v>
      </c>
      <c r="BY518" s="16" t="s">
        <v>163</v>
      </c>
      <c r="BZ518" s="16" t="s">
        <v>163</v>
      </c>
      <c r="CA518" s="16">
        <v>301</v>
      </c>
      <c r="CB518" s="16" t="s">
        <v>163</v>
      </c>
      <c r="CC518" s="16" t="s">
        <v>163</v>
      </c>
      <c r="CD518" s="16" t="s">
        <v>163</v>
      </c>
      <c r="CE518" s="16" t="s">
        <v>163</v>
      </c>
      <c r="CF518" s="16" t="s">
        <v>163</v>
      </c>
      <c r="CG518" s="16" t="s">
        <v>163</v>
      </c>
      <c r="CH518" s="16" t="s">
        <v>163</v>
      </c>
      <c r="CI518" s="16" t="s">
        <v>163</v>
      </c>
      <c r="CJ518" s="16" t="s">
        <v>163</v>
      </c>
      <c r="CK518" s="16" t="s">
        <v>163</v>
      </c>
      <c r="CL518" s="16" t="s">
        <v>163</v>
      </c>
      <c r="CM518" s="16" t="s">
        <v>163</v>
      </c>
      <c r="CN518" s="16" t="s">
        <v>163</v>
      </c>
      <c r="CO518" s="16" t="s">
        <v>163</v>
      </c>
      <c r="CP518" s="16" t="s">
        <v>163</v>
      </c>
      <c r="CQ518" s="16" t="s">
        <v>163</v>
      </c>
      <c r="CR518" s="16" t="s">
        <v>163</v>
      </c>
      <c r="CS518" s="16" t="s">
        <v>163</v>
      </c>
      <c r="CT518" s="16" t="s">
        <v>163</v>
      </c>
      <c r="CU518" s="16">
        <v>301</v>
      </c>
      <c r="CV518" s="16" t="s">
        <v>163</v>
      </c>
      <c r="CW518" s="16">
        <v>1</v>
      </c>
      <c r="CX518" s="16">
        <v>1</v>
      </c>
      <c r="CY518" s="16">
        <v>12</v>
      </c>
      <c r="CZ518" s="16" t="s">
        <v>163</v>
      </c>
      <c r="DA518" s="16" t="s">
        <v>163</v>
      </c>
      <c r="DB518" s="16" t="s">
        <v>163</v>
      </c>
      <c r="DC518" s="16" t="s">
        <v>163</v>
      </c>
      <c r="DD518" s="16" t="s">
        <v>163</v>
      </c>
      <c r="DE518" s="16" t="s">
        <v>163</v>
      </c>
      <c r="DF518" s="16" t="s">
        <v>163</v>
      </c>
      <c r="DG518" s="16" t="s">
        <v>163</v>
      </c>
      <c r="DH518" s="16" t="s">
        <v>163</v>
      </c>
      <c r="DI518" s="16" t="s">
        <v>163</v>
      </c>
      <c r="DJ518" s="16" t="s">
        <v>163</v>
      </c>
      <c r="DK518" s="16" t="s">
        <v>163</v>
      </c>
      <c r="DL518" s="16" t="s">
        <v>163</v>
      </c>
      <c r="DM518" s="16" t="s">
        <v>163</v>
      </c>
      <c r="DN518" s="16" t="s">
        <v>163</v>
      </c>
      <c r="DO518" s="16" t="s">
        <v>163</v>
      </c>
      <c r="DP518" s="16" t="s">
        <v>163</v>
      </c>
      <c r="DQ518" s="16" t="s">
        <v>163</v>
      </c>
      <c r="DR518" s="16" t="s">
        <v>163</v>
      </c>
      <c r="DS518" s="16" t="s">
        <v>163</v>
      </c>
      <c r="DT518" s="16" t="s">
        <v>163</v>
      </c>
      <c r="DU518" s="16" t="s">
        <v>163</v>
      </c>
      <c r="DV518" s="16" t="s">
        <v>163</v>
      </c>
      <c r="DW518" s="16" t="s">
        <v>163</v>
      </c>
      <c r="DX518" s="16" t="s">
        <v>163</v>
      </c>
      <c r="DY518" s="16">
        <v>301</v>
      </c>
      <c r="DZ518" s="16" t="s">
        <v>163</v>
      </c>
      <c r="EA518" s="16">
        <v>1</v>
      </c>
      <c r="EB518" s="16">
        <v>1</v>
      </c>
      <c r="EC518" s="16">
        <v>12</v>
      </c>
      <c r="ED518" s="16" t="s">
        <v>163</v>
      </c>
      <c r="EE518" s="16" t="s">
        <v>163</v>
      </c>
      <c r="EF518" s="16" t="s">
        <v>163</v>
      </c>
      <c r="EG518" s="16" t="s">
        <v>163</v>
      </c>
      <c r="EH518" s="16" t="s">
        <v>163</v>
      </c>
      <c r="EI518">
        <v>5</v>
      </c>
      <c r="EJ518">
        <v>2</v>
      </c>
      <c r="EK518" t="s">
        <v>163</v>
      </c>
      <c r="EL518">
        <v>4</v>
      </c>
      <c r="EM518">
        <v>16</v>
      </c>
      <c r="EN518">
        <v>16</v>
      </c>
      <c r="EO518">
        <v>11</v>
      </c>
      <c r="EP518">
        <v>11</v>
      </c>
      <c r="EQ518">
        <v>24</v>
      </c>
      <c r="ER518" t="s">
        <v>163</v>
      </c>
      <c r="ES518" t="s">
        <v>190</v>
      </c>
      <c r="ET518" t="s">
        <v>163</v>
      </c>
      <c r="EU518">
        <v>3</v>
      </c>
      <c r="EV518">
        <v>1949</v>
      </c>
      <c r="EW518">
        <v>1</v>
      </c>
      <c r="EX518" t="s">
        <v>341</v>
      </c>
      <c r="EY518" t="s">
        <v>348</v>
      </c>
      <c r="EZ518" t="s">
        <v>334</v>
      </c>
      <c r="FA518" t="s">
        <v>163</v>
      </c>
      <c r="FB518" t="s">
        <v>163</v>
      </c>
      <c r="FC518" t="s">
        <v>163</v>
      </c>
      <c r="FD518" t="s">
        <v>163</v>
      </c>
      <c r="FE518" t="s">
        <v>163</v>
      </c>
      <c r="FF518" t="s">
        <v>163</v>
      </c>
      <c r="FG518" t="s">
        <v>163</v>
      </c>
      <c r="FH518">
        <v>1</v>
      </c>
      <c r="FI518">
        <v>2</v>
      </c>
      <c r="FJ518" t="s">
        <v>163</v>
      </c>
      <c r="FK518">
        <f t="shared" si="16"/>
        <v>1</v>
      </c>
      <c r="FL518">
        <f t="shared" si="17"/>
        <v>0</v>
      </c>
    </row>
    <row r="519" spans="1:168" x14ac:dyDescent="0.25">
      <c r="A519">
        <v>518</v>
      </c>
      <c r="B519" t="s">
        <v>196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60610</v>
      </c>
      <c r="J519" t="s">
        <v>176</v>
      </c>
      <c r="K519" t="s">
        <v>10</v>
      </c>
      <c r="L519" t="s">
        <v>232</v>
      </c>
      <c r="M519">
        <v>1</v>
      </c>
      <c r="N519">
        <v>1</v>
      </c>
      <c r="O519">
        <v>9</v>
      </c>
      <c r="P519">
        <v>5</v>
      </c>
      <c r="Q519">
        <v>4</v>
      </c>
      <c r="R519">
        <v>1</v>
      </c>
      <c r="S519" t="s">
        <v>163</v>
      </c>
      <c r="T519">
        <v>80</v>
      </c>
      <c r="U519">
        <v>0</v>
      </c>
      <c r="V519">
        <v>20</v>
      </c>
      <c r="W519" t="s">
        <v>311</v>
      </c>
      <c r="X519" t="s">
        <v>311</v>
      </c>
      <c r="Y519" t="s">
        <v>313</v>
      </c>
      <c r="Z519" t="s">
        <v>312</v>
      </c>
      <c r="AA519" t="s">
        <v>308</v>
      </c>
      <c r="AB519" t="s">
        <v>308</v>
      </c>
      <c r="AC519" t="s">
        <v>308</v>
      </c>
      <c r="AD519" t="s">
        <v>308</v>
      </c>
      <c r="AE519" t="s">
        <v>310</v>
      </c>
      <c r="AF519" t="s">
        <v>315</v>
      </c>
      <c r="AG519" t="s">
        <v>315</v>
      </c>
      <c r="AH519" t="s">
        <v>316</v>
      </c>
      <c r="AI519" t="s">
        <v>316</v>
      </c>
      <c r="AJ519" t="s">
        <v>314</v>
      </c>
      <c r="AK519" t="s">
        <v>314</v>
      </c>
      <c r="AL519" t="s">
        <v>314</v>
      </c>
      <c r="AM519" t="s">
        <v>314</v>
      </c>
      <c r="AN519" t="s">
        <v>306</v>
      </c>
      <c r="AO519" t="s">
        <v>318</v>
      </c>
      <c r="AP519">
        <v>12</v>
      </c>
      <c r="AQ519" t="s">
        <v>318</v>
      </c>
      <c r="AR519">
        <v>18</v>
      </c>
      <c r="AS519">
        <v>6</v>
      </c>
      <c r="AT519" t="s">
        <v>318</v>
      </c>
      <c r="AU519" t="s">
        <v>318</v>
      </c>
      <c r="AV519" t="s">
        <v>163</v>
      </c>
      <c r="AW519" t="s">
        <v>163</v>
      </c>
      <c r="AX519">
        <v>1</v>
      </c>
      <c r="AY519" t="s">
        <v>163</v>
      </c>
      <c r="AZ519" t="s">
        <v>163</v>
      </c>
      <c r="BA519" t="s">
        <v>163</v>
      </c>
      <c r="BB519" t="s">
        <v>163</v>
      </c>
      <c r="BC519" t="s">
        <v>163</v>
      </c>
      <c r="BD519">
        <v>1</v>
      </c>
      <c r="BE519">
        <v>1</v>
      </c>
      <c r="BF519" t="s">
        <v>163</v>
      </c>
      <c r="BG519" t="s">
        <v>163</v>
      </c>
      <c r="BH519" t="s">
        <v>163</v>
      </c>
      <c r="BI519" t="s">
        <v>163</v>
      </c>
      <c r="BJ519" t="s">
        <v>163</v>
      </c>
      <c r="BK519" t="s">
        <v>163</v>
      </c>
      <c r="BL519" t="s">
        <v>163</v>
      </c>
      <c r="BM519" t="s">
        <v>163</v>
      </c>
      <c r="BN519" t="s">
        <v>163</v>
      </c>
      <c r="BO519" t="s">
        <v>163</v>
      </c>
      <c r="BP519" t="s">
        <v>163</v>
      </c>
      <c r="BQ519" t="s">
        <v>163</v>
      </c>
      <c r="BR519" s="16">
        <v>1</v>
      </c>
      <c r="BS519" s="16">
        <v>3</v>
      </c>
      <c r="BT519" s="16">
        <v>1</v>
      </c>
      <c r="BU519" s="16">
        <v>1</v>
      </c>
      <c r="BV519" s="16">
        <v>3</v>
      </c>
      <c r="BW519" s="16">
        <v>1</v>
      </c>
      <c r="BX519" s="16" t="s">
        <v>163</v>
      </c>
      <c r="BY519" s="16" t="s">
        <v>163</v>
      </c>
      <c r="BZ519" s="16" t="s">
        <v>163</v>
      </c>
      <c r="CA519" s="16">
        <v>311</v>
      </c>
      <c r="CB519" s="16" t="s">
        <v>163</v>
      </c>
      <c r="CC519" s="16" t="s">
        <v>163</v>
      </c>
      <c r="CD519" s="16" t="s">
        <v>163</v>
      </c>
      <c r="CE519" s="16" t="s">
        <v>163</v>
      </c>
      <c r="CF519" s="16" t="s">
        <v>163</v>
      </c>
      <c r="CG519" s="16" t="s">
        <v>163</v>
      </c>
      <c r="CH519" s="16" t="s">
        <v>163</v>
      </c>
      <c r="CI519" s="16" t="s">
        <v>163</v>
      </c>
      <c r="CJ519" s="16" t="s">
        <v>163</v>
      </c>
      <c r="CK519" s="16" t="s">
        <v>163</v>
      </c>
      <c r="CL519" s="16" t="s">
        <v>163</v>
      </c>
      <c r="CM519" s="16" t="s">
        <v>163</v>
      </c>
      <c r="CN519" s="16" t="s">
        <v>163</v>
      </c>
      <c r="CO519" s="16" t="s">
        <v>163</v>
      </c>
      <c r="CP519" s="16" t="s">
        <v>163</v>
      </c>
      <c r="CQ519" s="16" t="s">
        <v>163</v>
      </c>
      <c r="CR519" s="16" t="s">
        <v>163</v>
      </c>
      <c r="CS519" s="16" t="s">
        <v>163</v>
      </c>
      <c r="CT519" s="16" t="s">
        <v>163</v>
      </c>
      <c r="CU519" s="16">
        <v>311</v>
      </c>
      <c r="CV519" s="16" t="s">
        <v>163</v>
      </c>
      <c r="CW519" s="16">
        <v>1</v>
      </c>
      <c r="CX519" s="16">
        <v>3</v>
      </c>
      <c r="CY519" s="16" t="s">
        <v>163</v>
      </c>
      <c r="CZ519" s="16" t="s">
        <v>163</v>
      </c>
      <c r="DA519" s="16" t="s">
        <v>163</v>
      </c>
      <c r="DB519" s="16" t="s">
        <v>163</v>
      </c>
      <c r="DC519" s="16" t="s">
        <v>163</v>
      </c>
      <c r="DD519" s="16" t="s">
        <v>163</v>
      </c>
      <c r="DE519" s="16" t="s">
        <v>163</v>
      </c>
      <c r="DF519" s="16" t="s">
        <v>163</v>
      </c>
      <c r="DG519" s="16" t="s">
        <v>163</v>
      </c>
      <c r="DH519" s="16" t="s">
        <v>163</v>
      </c>
      <c r="DI519" s="16" t="s">
        <v>163</v>
      </c>
      <c r="DJ519" s="16" t="s">
        <v>163</v>
      </c>
      <c r="DK519" s="16" t="s">
        <v>163</v>
      </c>
      <c r="DL519" s="16" t="s">
        <v>163</v>
      </c>
      <c r="DM519" s="16" t="s">
        <v>163</v>
      </c>
      <c r="DN519" s="16" t="s">
        <v>163</v>
      </c>
      <c r="DO519" s="16" t="s">
        <v>163</v>
      </c>
      <c r="DP519" s="16" t="s">
        <v>163</v>
      </c>
      <c r="DQ519" s="16" t="s">
        <v>163</v>
      </c>
      <c r="DR519" s="16" t="s">
        <v>163</v>
      </c>
      <c r="DS519" s="16" t="s">
        <v>163</v>
      </c>
      <c r="DT519" s="16" t="s">
        <v>163</v>
      </c>
      <c r="DU519" s="16" t="s">
        <v>163</v>
      </c>
      <c r="DV519" s="16" t="s">
        <v>163</v>
      </c>
      <c r="DW519" s="16" t="s">
        <v>163</v>
      </c>
      <c r="DX519" s="16" t="s">
        <v>163</v>
      </c>
      <c r="DY519" s="16">
        <v>301</v>
      </c>
      <c r="DZ519" s="16" t="s">
        <v>163</v>
      </c>
      <c r="EA519" s="16">
        <v>1</v>
      </c>
      <c r="EB519" s="16">
        <v>1</v>
      </c>
      <c r="EC519" s="16">
        <v>13</v>
      </c>
      <c r="ED519" s="16" t="s">
        <v>163</v>
      </c>
      <c r="EE519" s="16" t="s">
        <v>163</v>
      </c>
      <c r="EF519" s="16" t="s">
        <v>163</v>
      </c>
      <c r="EG519" s="16" t="s">
        <v>163</v>
      </c>
      <c r="EH519" s="16" t="s">
        <v>163</v>
      </c>
      <c r="EI519">
        <v>5</v>
      </c>
      <c r="EJ519">
        <v>2</v>
      </c>
      <c r="EK519" t="s">
        <v>163</v>
      </c>
      <c r="EL519">
        <v>4</v>
      </c>
      <c r="EM519">
        <v>16</v>
      </c>
      <c r="EN519">
        <v>16</v>
      </c>
      <c r="EO519">
        <v>11</v>
      </c>
      <c r="EP519">
        <v>11</v>
      </c>
      <c r="EQ519">
        <v>24</v>
      </c>
      <c r="ER519" t="s">
        <v>163</v>
      </c>
      <c r="ES519" t="s">
        <v>270</v>
      </c>
      <c r="ET519" t="s">
        <v>163</v>
      </c>
      <c r="EU519">
        <v>3</v>
      </c>
      <c r="EV519">
        <v>1949</v>
      </c>
      <c r="EW519">
        <v>1</v>
      </c>
      <c r="EX519" t="s">
        <v>338</v>
      </c>
      <c r="EY519" t="s">
        <v>349</v>
      </c>
      <c r="EZ519" t="s">
        <v>334</v>
      </c>
      <c r="FA519">
        <v>1</v>
      </c>
      <c r="FB519" t="s">
        <v>163</v>
      </c>
      <c r="FC519" t="s">
        <v>163</v>
      </c>
      <c r="FD519" t="s">
        <v>163</v>
      </c>
      <c r="FE519" t="s">
        <v>163</v>
      </c>
      <c r="FF519" t="s">
        <v>163</v>
      </c>
      <c r="FG519" t="s">
        <v>163</v>
      </c>
      <c r="FH519">
        <v>2</v>
      </c>
      <c r="FI519" t="s">
        <v>163</v>
      </c>
      <c r="FJ519" t="s">
        <v>163</v>
      </c>
      <c r="FK519">
        <f t="shared" si="16"/>
        <v>1</v>
      </c>
      <c r="FL519">
        <f t="shared" si="17"/>
        <v>0</v>
      </c>
    </row>
    <row r="520" spans="1:168" x14ac:dyDescent="0.25">
      <c r="A520">
        <v>519</v>
      </c>
      <c r="B520" t="s">
        <v>196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60608</v>
      </c>
      <c r="J520" t="s">
        <v>176</v>
      </c>
      <c r="K520" t="s">
        <v>10</v>
      </c>
      <c r="L520" t="s">
        <v>232</v>
      </c>
      <c r="M520">
        <v>1</v>
      </c>
      <c r="N520">
        <v>1</v>
      </c>
      <c r="O520">
        <v>5</v>
      </c>
      <c r="P520">
        <v>3</v>
      </c>
      <c r="Q520">
        <v>2</v>
      </c>
      <c r="R520">
        <v>1</v>
      </c>
      <c r="S520" t="s">
        <v>163</v>
      </c>
      <c r="T520">
        <v>87</v>
      </c>
      <c r="U520">
        <v>0</v>
      </c>
      <c r="V520">
        <v>13</v>
      </c>
      <c r="W520" t="s">
        <v>313</v>
      </c>
      <c r="X520" t="s">
        <v>313</v>
      </c>
      <c r="Y520" t="s">
        <v>312</v>
      </c>
      <c r="Z520" t="s">
        <v>310</v>
      </c>
      <c r="AA520" t="s">
        <v>311</v>
      </c>
      <c r="AB520" t="s">
        <v>311</v>
      </c>
      <c r="AC520" t="s">
        <v>308</v>
      </c>
      <c r="AD520" t="s">
        <v>308</v>
      </c>
      <c r="AE520" t="s">
        <v>310</v>
      </c>
      <c r="AF520" t="s">
        <v>316</v>
      </c>
      <c r="AG520" t="s">
        <v>316</v>
      </c>
      <c r="AH520" t="s">
        <v>306</v>
      </c>
      <c r="AI520" t="s">
        <v>306</v>
      </c>
      <c r="AJ520" t="s">
        <v>315</v>
      </c>
      <c r="AK520" t="s">
        <v>315</v>
      </c>
      <c r="AL520" t="s">
        <v>314</v>
      </c>
      <c r="AM520" t="s">
        <v>314</v>
      </c>
      <c r="AN520" t="s">
        <v>306</v>
      </c>
      <c r="AO520" t="s">
        <v>163</v>
      </c>
      <c r="AP520" t="s">
        <v>163</v>
      </c>
      <c r="AQ520" t="s">
        <v>163</v>
      </c>
      <c r="AR520" t="s">
        <v>163</v>
      </c>
      <c r="AS520">
        <v>3.5</v>
      </c>
      <c r="AT520" t="s">
        <v>318</v>
      </c>
      <c r="AU520" t="s">
        <v>325</v>
      </c>
      <c r="AV520" t="s">
        <v>163</v>
      </c>
      <c r="AW520" t="s">
        <v>163</v>
      </c>
      <c r="AX520" t="s">
        <v>163</v>
      </c>
      <c r="AY520" t="s">
        <v>163</v>
      </c>
      <c r="AZ520" t="s">
        <v>163</v>
      </c>
      <c r="BA520" t="s">
        <v>163</v>
      </c>
      <c r="BB520" t="s">
        <v>163</v>
      </c>
      <c r="BC520" t="s">
        <v>163</v>
      </c>
      <c r="BD520" t="s">
        <v>163</v>
      </c>
      <c r="BE520" t="s">
        <v>163</v>
      </c>
      <c r="BF520" t="s">
        <v>163</v>
      </c>
      <c r="BG520" t="s">
        <v>163</v>
      </c>
      <c r="BH520">
        <v>1</v>
      </c>
      <c r="BI520" t="s">
        <v>163</v>
      </c>
      <c r="BJ520" t="s">
        <v>163</v>
      </c>
      <c r="BK520">
        <v>1</v>
      </c>
      <c r="BL520" t="s">
        <v>163</v>
      </c>
      <c r="BM520">
        <v>4</v>
      </c>
      <c r="BN520" t="s">
        <v>163</v>
      </c>
      <c r="BO520" t="s">
        <v>163</v>
      </c>
      <c r="BP520" t="s">
        <v>163</v>
      </c>
      <c r="BQ520" t="s">
        <v>163</v>
      </c>
      <c r="BR520" s="16">
        <v>1</v>
      </c>
      <c r="BS520" s="16" t="s">
        <v>166</v>
      </c>
      <c r="BT520" s="16">
        <v>2</v>
      </c>
      <c r="BU520" s="16">
        <v>1</v>
      </c>
      <c r="BV520" s="16">
        <v>2</v>
      </c>
      <c r="BW520" s="16">
        <v>1</v>
      </c>
      <c r="BX520" s="16">
        <v>304</v>
      </c>
      <c r="BY520" s="16">
        <v>304</v>
      </c>
      <c r="BZ520" s="16">
        <v>301</v>
      </c>
      <c r="CA520" s="16" t="s">
        <v>163</v>
      </c>
      <c r="CB520" s="16" t="s">
        <v>163</v>
      </c>
      <c r="CC520" s="16">
        <v>1</v>
      </c>
      <c r="CD520" s="16">
        <v>3</v>
      </c>
      <c r="CE520" s="16" t="s">
        <v>163</v>
      </c>
      <c r="CF520" s="16" t="s">
        <v>163</v>
      </c>
      <c r="CG520" s="16" t="s">
        <v>163</v>
      </c>
      <c r="CH520" s="16" t="s">
        <v>163</v>
      </c>
      <c r="CI520" s="16" t="s">
        <v>163</v>
      </c>
      <c r="CJ520" s="16" t="s">
        <v>163</v>
      </c>
      <c r="CK520" s="16">
        <v>301</v>
      </c>
      <c r="CL520" s="16" t="s">
        <v>163</v>
      </c>
      <c r="CM520" s="16">
        <v>1</v>
      </c>
      <c r="CN520" s="16">
        <v>1</v>
      </c>
      <c r="CO520" s="16">
        <v>12</v>
      </c>
      <c r="CP520" s="16" t="s">
        <v>163</v>
      </c>
      <c r="CQ520" s="16" t="s">
        <v>163</v>
      </c>
      <c r="CR520" s="16" t="s">
        <v>163</v>
      </c>
      <c r="CS520" s="16" t="s">
        <v>163</v>
      </c>
      <c r="CT520" s="16" t="s">
        <v>163</v>
      </c>
      <c r="CU520" s="16" t="s">
        <v>163</v>
      </c>
      <c r="CV520" s="16" t="s">
        <v>163</v>
      </c>
      <c r="CW520" s="16" t="s">
        <v>163</v>
      </c>
      <c r="CX520" s="16" t="s">
        <v>163</v>
      </c>
      <c r="CY520" s="16" t="s">
        <v>163</v>
      </c>
      <c r="CZ520" s="16" t="s">
        <v>163</v>
      </c>
      <c r="DA520" s="16" t="s">
        <v>163</v>
      </c>
      <c r="DB520" s="16" t="s">
        <v>163</v>
      </c>
      <c r="DC520" s="16" t="s">
        <v>163</v>
      </c>
      <c r="DD520" s="16" t="s">
        <v>163</v>
      </c>
      <c r="DE520" s="16" t="s">
        <v>163</v>
      </c>
      <c r="DF520" s="16" t="s">
        <v>163</v>
      </c>
      <c r="DG520" s="16" t="s">
        <v>163</v>
      </c>
      <c r="DH520" s="16" t="s">
        <v>163</v>
      </c>
      <c r="DI520" s="16" t="s">
        <v>163</v>
      </c>
      <c r="DJ520" s="16" t="s">
        <v>163</v>
      </c>
      <c r="DK520" s="16" t="s">
        <v>163</v>
      </c>
      <c r="DL520" s="16" t="s">
        <v>163</v>
      </c>
      <c r="DM520" s="16" t="s">
        <v>163</v>
      </c>
      <c r="DN520" s="16" t="s">
        <v>163</v>
      </c>
      <c r="DO520" s="16">
        <v>301</v>
      </c>
      <c r="DP520" s="16" t="s">
        <v>163</v>
      </c>
      <c r="DQ520" s="16">
        <v>1</v>
      </c>
      <c r="DR520" s="16">
        <v>1</v>
      </c>
      <c r="DS520" s="16">
        <v>12</v>
      </c>
      <c r="DT520" s="16" t="s">
        <v>163</v>
      </c>
      <c r="DU520" s="16" t="s">
        <v>163</v>
      </c>
      <c r="DV520" s="16" t="s">
        <v>163</v>
      </c>
      <c r="DW520" s="16" t="s">
        <v>163</v>
      </c>
      <c r="DX520" s="16" t="s">
        <v>163</v>
      </c>
      <c r="DY520" s="16" t="s">
        <v>163</v>
      </c>
      <c r="DZ520" s="16" t="s">
        <v>163</v>
      </c>
      <c r="EA520" s="16" t="s">
        <v>163</v>
      </c>
      <c r="EB520" s="16" t="s">
        <v>163</v>
      </c>
      <c r="EC520" s="16" t="s">
        <v>163</v>
      </c>
      <c r="ED520" s="16" t="s">
        <v>163</v>
      </c>
      <c r="EE520" s="16" t="s">
        <v>163</v>
      </c>
      <c r="EF520" s="16" t="s">
        <v>163</v>
      </c>
      <c r="EG520" s="16" t="s">
        <v>163</v>
      </c>
      <c r="EH520" s="16" t="s">
        <v>163</v>
      </c>
      <c r="EI520">
        <v>5</v>
      </c>
      <c r="EJ520">
        <v>2</v>
      </c>
      <c r="EK520" t="s">
        <v>163</v>
      </c>
      <c r="EL520">
        <v>4</v>
      </c>
      <c r="EM520">
        <v>16</v>
      </c>
      <c r="EN520">
        <v>16</v>
      </c>
      <c r="EO520">
        <v>11</v>
      </c>
      <c r="EP520">
        <v>11</v>
      </c>
      <c r="EQ520">
        <v>25</v>
      </c>
      <c r="ER520" t="s">
        <v>163</v>
      </c>
      <c r="ES520" t="s">
        <v>270</v>
      </c>
      <c r="ET520" t="s">
        <v>163</v>
      </c>
      <c r="EU520">
        <v>3</v>
      </c>
      <c r="EV520">
        <v>1961</v>
      </c>
      <c r="EW520">
        <v>1</v>
      </c>
      <c r="EX520" t="s">
        <v>341</v>
      </c>
      <c r="EY520" t="s">
        <v>348</v>
      </c>
      <c r="EZ520" t="s">
        <v>334</v>
      </c>
      <c r="FA520">
        <v>1</v>
      </c>
      <c r="FB520" t="s">
        <v>163</v>
      </c>
      <c r="FC520" t="s">
        <v>163</v>
      </c>
      <c r="FD520" t="s">
        <v>163</v>
      </c>
      <c r="FE520" t="s">
        <v>163</v>
      </c>
      <c r="FF520" t="s">
        <v>163</v>
      </c>
      <c r="FG520" t="s">
        <v>163</v>
      </c>
      <c r="FH520" t="s">
        <v>163</v>
      </c>
      <c r="FI520" t="s">
        <v>163</v>
      </c>
      <c r="FJ520" t="s">
        <v>163</v>
      </c>
      <c r="FK520">
        <f t="shared" si="16"/>
        <v>1</v>
      </c>
      <c r="FL520">
        <f t="shared" si="17"/>
        <v>0</v>
      </c>
    </row>
    <row r="521" spans="1:168" x14ac:dyDescent="0.25">
      <c r="A521">
        <v>520</v>
      </c>
      <c r="B521" t="s">
        <v>196</v>
      </c>
      <c r="C521">
        <v>0</v>
      </c>
      <c r="D521">
        <v>0</v>
      </c>
      <c r="E521">
        <v>1</v>
      </c>
      <c r="F521">
        <v>1</v>
      </c>
      <c r="G521">
        <v>1</v>
      </c>
      <c r="H521">
        <v>1</v>
      </c>
      <c r="I521">
        <v>60608</v>
      </c>
      <c r="J521" t="s">
        <v>176</v>
      </c>
      <c r="K521" t="s">
        <v>10</v>
      </c>
      <c r="L521" t="s">
        <v>232</v>
      </c>
      <c r="M521">
        <v>1</v>
      </c>
      <c r="N521">
        <v>1</v>
      </c>
      <c r="O521">
        <v>6</v>
      </c>
      <c r="P521">
        <v>5</v>
      </c>
      <c r="Q521">
        <v>1</v>
      </c>
      <c r="R521">
        <v>1</v>
      </c>
      <c r="S521" t="s">
        <v>163</v>
      </c>
      <c r="T521">
        <v>50</v>
      </c>
      <c r="U521">
        <v>0</v>
      </c>
      <c r="V521">
        <v>50</v>
      </c>
      <c r="W521" t="s">
        <v>313</v>
      </c>
      <c r="X521" t="s">
        <v>313</v>
      </c>
      <c r="Y521" t="s">
        <v>310</v>
      </c>
      <c r="Z521" t="s">
        <v>310</v>
      </c>
      <c r="AA521" t="s">
        <v>311</v>
      </c>
      <c r="AB521" t="s">
        <v>308</v>
      </c>
      <c r="AC521" t="s">
        <v>308</v>
      </c>
      <c r="AD521" t="s">
        <v>308</v>
      </c>
      <c r="AE521" t="s">
        <v>310</v>
      </c>
      <c r="AF521" t="s">
        <v>316</v>
      </c>
      <c r="AG521" t="s">
        <v>316</v>
      </c>
      <c r="AH521" t="s">
        <v>306</v>
      </c>
      <c r="AI521" t="s">
        <v>306</v>
      </c>
      <c r="AJ521" t="s">
        <v>316</v>
      </c>
      <c r="AK521" t="s">
        <v>314</v>
      </c>
      <c r="AL521" t="s">
        <v>314</v>
      </c>
      <c r="AM521" t="s">
        <v>314</v>
      </c>
      <c r="AN521" t="s">
        <v>316</v>
      </c>
      <c r="AO521" t="s">
        <v>163</v>
      </c>
      <c r="AP521" t="s">
        <v>163</v>
      </c>
      <c r="AQ521" t="s">
        <v>163</v>
      </c>
      <c r="AR521" t="s">
        <v>163</v>
      </c>
      <c r="AS521">
        <v>6</v>
      </c>
      <c r="AT521" t="s">
        <v>325</v>
      </c>
      <c r="AU521" t="s">
        <v>325</v>
      </c>
      <c r="AV521" t="s">
        <v>163</v>
      </c>
      <c r="AW521" t="s">
        <v>163</v>
      </c>
      <c r="AX521" t="s">
        <v>163</v>
      </c>
      <c r="AY521" t="s">
        <v>163</v>
      </c>
      <c r="AZ521" t="s">
        <v>163</v>
      </c>
      <c r="BA521" t="s">
        <v>163</v>
      </c>
      <c r="BB521" t="s">
        <v>163</v>
      </c>
      <c r="BC521" t="s">
        <v>163</v>
      </c>
      <c r="BD521" t="s">
        <v>163</v>
      </c>
      <c r="BE521" t="s">
        <v>163</v>
      </c>
      <c r="BF521" t="s">
        <v>163</v>
      </c>
      <c r="BG521" t="s">
        <v>163</v>
      </c>
      <c r="BH521">
        <v>4</v>
      </c>
      <c r="BI521" t="s">
        <v>163</v>
      </c>
      <c r="BJ521" t="s">
        <v>163</v>
      </c>
      <c r="BK521" t="s">
        <v>163</v>
      </c>
      <c r="BL521" t="s">
        <v>163</v>
      </c>
      <c r="BM521">
        <v>4</v>
      </c>
      <c r="BN521" t="s">
        <v>163</v>
      </c>
      <c r="BO521" t="s">
        <v>163</v>
      </c>
      <c r="BP521" t="s">
        <v>163</v>
      </c>
      <c r="BQ521" t="s">
        <v>163</v>
      </c>
      <c r="BR521" s="16">
        <v>1</v>
      </c>
      <c r="BS521" s="16">
        <v>3</v>
      </c>
      <c r="BT521" s="16">
        <v>1</v>
      </c>
      <c r="BU521" s="16">
        <v>1</v>
      </c>
      <c r="BV521" s="16">
        <v>3</v>
      </c>
      <c r="BW521" s="16">
        <v>1</v>
      </c>
      <c r="BX521" s="16" t="s">
        <v>163</v>
      </c>
      <c r="BY521" s="16" t="s">
        <v>163</v>
      </c>
      <c r="BZ521" s="16" t="s">
        <v>163</v>
      </c>
      <c r="CA521" s="16">
        <v>301</v>
      </c>
      <c r="CB521" s="16" t="s">
        <v>163</v>
      </c>
      <c r="CC521" s="16" t="s">
        <v>163</v>
      </c>
      <c r="CD521" s="16" t="s">
        <v>163</v>
      </c>
      <c r="CE521" s="16" t="s">
        <v>163</v>
      </c>
      <c r="CF521" s="16" t="s">
        <v>163</v>
      </c>
      <c r="CG521" s="16" t="s">
        <v>163</v>
      </c>
      <c r="CH521" s="16" t="s">
        <v>163</v>
      </c>
      <c r="CI521" s="16" t="s">
        <v>163</v>
      </c>
      <c r="CJ521" s="16" t="s">
        <v>163</v>
      </c>
      <c r="CK521" s="16" t="s">
        <v>163</v>
      </c>
      <c r="CL521" s="16" t="s">
        <v>163</v>
      </c>
      <c r="CM521" s="16" t="s">
        <v>163</v>
      </c>
      <c r="CN521" s="16" t="s">
        <v>163</v>
      </c>
      <c r="CO521" s="16" t="s">
        <v>163</v>
      </c>
      <c r="CP521" s="16" t="s">
        <v>163</v>
      </c>
      <c r="CQ521" s="16" t="s">
        <v>163</v>
      </c>
      <c r="CR521" s="16" t="s">
        <v>163</v>
      </c>
      <c r="CS521" s="16" t="s">
        <v>163</v>
      </c>
      <c r="CT521" s="16" t="s">
        <v>163</v>
      </c>
      <c r="CU521" s="16">
        <v>301</v>
      </c>
      <c r="CV521" s="16" t="s">
        <v>163</v>
      </c>
      <c r="CW521" s="16">
        <v>1</v>
      </c>
      <c r="CX521" s="16">
        <v>1</v>
      </c>
      <c r="CY521" s="16">
        <v>12</v>
      </c>
      <c r="CZ521" s="16" t="s">
        <v>163</v>
      </c>
      <c r="DA521" s="16" t="s">
        <v>163</v>
      </c>
      <c r="DB521" s="16" t="s">
        <v>163</v>
      </c>
      <c r="DC521" s="16" t="s">
        <v>163</v>
      </c>
      <c r="DD521" s="16" t="s">
        <v>163</v>
      </c>
      <c r="DE521" s="16" t="s">
        <v>163</v>
      </c>
      <c r="DF521" s="16" t="s">
        <v>163</v>
      </c>
      <c r="DG521" s="16" t="s">
        <v>163</v>
      </c>
      <c r="DH521" s="16" t="s">
        <v>163</v>
      </c>
      <c r="DI521" s="16" t="s">
        <v>163</v>
      </c>
      <c r="DJ521" s="16" t="s">
        <v>163</v>
      </c>
      <c r="DK521" s="16" t="s">
        <v>163</v>
      </c>
      <c r="DL521" s="16" t="s">
        <v>163</v>
      </c>
      <c r="DM521" s="16" t="s">
        <v>163</v>
      </c>
      <c r="DN521" s="16" t="s">
        <v>163</v>
      </c>
      <c r="DO521" s="16" t="s">
        <v>163</v>
      </c>
      <c r="DP521" s="16" t="s">
        <v>163</v>
      </c>
      <c r="DQ521" s="16" t="s">
        <v>163</v>
      </c>
      <c r="DR521" s="16" t="s">
        <v>163</v>
      </c>
      <c r="DS521" s="16" t="s">
        <v>163</v>
      </c>
      <c r="DT521" s="16" t="s">
        <v>163</v>
      </c>
      <c r="DU521" s="16" t="s">
        <v>163</v>
      </c>
      <c r="DV521" s="16" t="s">
        <v>163</v>
      </c>
      <c r="DW521" s="16" t="s">
        <v>163</v>
      </c>
      <c r="DX521" s="16" t="s">
        <v>163</v>
      </c>
      <c r="DY521" s="16">
        <v>301</v>
      </c>
      <c r="DZ521" s="16" t="s">
        <v>163</v>
      </c>
      <c r="EA521" s="16">
        <v>1</v>
      </c>
      <c r="EB521" s="16">
        <v>1</v>
      </c>
      <c r="EC521" s="16">
        <v>12</v>
      </c>
      <c r="ED521" s="16" t="s">
        <v>163</v>
      </c>
      <c r="EE521" s="16" t="s">
        <v>163</v>
      </c>
      <c r="EF521" s="16" t="s">
        <v>163</v>
      </c>
      <c r="EG521" s="16" t="s">
        <v>163</v>
      </c>
      <c r="EH521" s="16" t="s">
        <v>163</v>
      </c>
      <c r="EI521">
        <v>5</v>
      </c>
      <c r="EJ521">
        <v>2</v>
      </c>
      <c r="EK521" t="s">
        <v>163</v>
      </c>
      <c r="EL521">
        <v>5</v>
      </c>
      <c r="EM521">
        <v>16</v>
      </c>
      <c r="EN521">
        <v>16</v>
      </c>
      <c r="EO521">
        <v>11</v>
      </c>
      <c r="EP521">
        <v>11</v>
      </c>
      <c r="EQ521">
        <v>24</v>
      </c>
      <c r="ER521" t="s">
        <v>163</v>
      </c>
      <c r="ES521">
        <v>1</v>
      </c>
      <c r="ET521" t="s">
        <v>163</v>
      </c>
      <c r="EU521">
        <v>3</v>
      </c>
      <c r="EV521">
        <v>1985</v>
      </c>
      <c r="EW521">
        <v>1</v>
      </c>
      <c r="EX521" t="s">
        <v>338</v>
      </c>
      <c r="EY521" t="s">
        <v>348</v>
      </c>
      <c r="EZ521" t="s">
        <v>334</v>
      </c>
      <c r="FA521">
        <v>1</v>
      </c>
      <c r="FB521" t="s">
        <v>163</v>
      </c>
      <c r="FC521" t="s">
        <v>163</v>
      </c>
      <c r="FD521" t="s">
        <v>163</v>
      </c>
      <c r="FE521" t="s">
        <v>163</v>
      </c>
      <c r="FF521" t="s">
        <v>163</v>
      </c>
      <c r="FG521" t="s">
        <v>163</v>
      </c>
      <c r="FH521" t="s">
        <v>163</v>
      </c>
      <c r="FI521" t="s">
        <v>163</v>
      </c>
      <c r="FJ521" t="s">
        <v>163</v>
      </c>
      <c r="FK521">
        <f t="shared" si="16"/>
        <v>1</v>
      </c>
      <c r="FL521">
        <f t="shared" si="17"/>
        <v>0</v>
      </c>
    </row>
    <row r="522" spans="1:168" x14ac:dyDescent="0.25">
      <c r="A522">
        <v>521</v>
      </c>
      <c r="B522" t="s">
        <v>196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60608</v>
      </c>
      <c r="J522" t="s">
        <v>176</v>
      </c>
      <c r="K522" t="s">
        <v>10</v>
      </c>
      <c r="L522" t="s">
        <v>232</v>
      </c>
      <c r="M522">
        <v>1</v>
      </c>
      <c r="N522">
        <v>1</v>
      </c>
      <c r="O522">
        <v>7</v>
      </c>
      <c r="P522">
        <v>4</v>
      </c>
      <c r="Q522">
        <v>3</v>
      </c>
      <c r="R522">
        <v>1</v>
      </c>
      <c r="S522" t="s">
        <v>163</v>
      </c>
      <c r="T522">
        <v>46</v>
      </c>
      <c r="U522">
        <v>20</v>
      </c>
      <c r="V522">
        <v>34</v>
      </c>
      <c r="W522" t="s">
        <v>313</v>
      </c>
      <c r="X522" t="s">
        <v>313</v>
      </c>
      <c r="Y522" t="s">
        <v>310</v>
      </c>
      <c r="Z522" t="s">
        <v>310</v>
      </c>
      <c r="AA522" t="s">
        <v>311</v>
      </c>
      <c r="AB522" t="s">
        <v>308</v>
      </c>
      <c r="AC522" t="s">
        <v>308</v>
      </c>
      <c r="AD522" t="s">
        <v>308</v>
      </c>
      <c r="AE522" t="s">
        <v>310</v>
      </c>
      <c r="AF522" t="s">
        <v>316</v>
      </c>
      <c r="AG522" t="s">
        <v>316</v>
      </c>
      <c r="AH522" t="s">
        <v>306</v>
      </c>
      <c r="AI522" t="s">
        <v>306</v>
      </c>
      <c r="AJ522" t="s">
        <v>316</v>
      </c>
      <c r="AK522" t="s">
        <v>314</v>
      </c>
      <c r="AL522" t="s">
        <v>314</v>
      </c>
      <c r="AM522" t="s">
        <v>314</v>
      </c>
      <c r="AN522" t="s">
        <v>306</v>
      </c>
      <c r="AO522" t="s">
        <v>163</v>
      </c>
      <c r="AP522" t="s">
        <v>163</v>
      </c>
      <c r="AQ522" t="s">
        <v>163</v>
      </c>
      <c r="AR522" t="s">
        <v>163</v>
      </c>
      <c r="AS522">
        <v>6</v>
      </c>
      <c r="AT522" t="s">
        <v>325</v>
      </c>
      <c r="AU522" t="s">
        <v>325</v>
      </c>
      <c r="AV522" t="s">
        <v>163</v>
      </c>
      <c r="AW522" t="s">
        <v>163</v>
      </c>
      <c r="AX522" t="s">
        <v>163</v>
      </c>
      <c r="AY522" t="s">
        <v>163</v>
      </c>
      <c r="AZ522" t="s">
        <v>163</v>
      </c>
      <c r="BA522" t="s">
        <v>163</v>
      </c>
      <c r="BB522" t="s">
        <v>163</v>
      </c>
      <c r="BC522" t="s">
        <v>163</v>
      </c>
      <c r="BD522" t="s">
        <v>163</v>
      </c>
      <c r="BE522" t="s">
        <v>163</v>
      </c>
      <c r="BF522" t="s">
        <v>163</v>
      </c>
      <c r="BG522" t="s">
        <v>163</v>
      </c>
      <c r="BH522">
        <v>4</v>
      </c>
      <c r="BI522" t="s">
        <v>163</v>
      </c>
      <c r="BJ522" t="s">
        <v>163</v>
      </c>
      <c r="BK522" t="s">
        <v>163</v>
      </c>
      <c r="BL522" t="s">
        <v>163</v>
      </c>
      <c r="BM522">
        <v>4</v>
      </c>
      <c r="BN522" t="s">
        <v>163</v>
      </c>
      <c r="BO522" t="s">
        <v>163</v>
      </c>
      <c r="BP522" t="s">
        <v>163</v>
      </c>
      <c r="BQ522" t="s">
        <v>163</v>
      </c>
      <c r="BR522" s="16">
        <v>1</v>
      </c>
      <c r="BS522" s="16">
        <v>3</v>
      </c>
      <c r="BT522" s="16">
        <v>1</v>
      </c>
      <c r="BU522" s="16">
        <v>1</v>
      </c>
      <c r="BV522" s="16">
        <v>2</v>
      </c>
      <c r="BW522" s="16">
        <v>1</v>
      </c>
      <c r="BX522" s="16" t="s">
        <v>163</v>
      </c>
      <c r="BY522" s="16" t="s">
        <v>163</v>
      </c>
      <c r="BZ522" s="16" t="s">
        <v>163</v>
      </c>
      <c r="CA522" s="16">
        <v>314</v>
      </c>
      <c r="CB522" s="16" t="s">
        <v>163</v>
      </c>
      <c r="CC522" s="16" t="s">
        <v>163</v>
      </c>
      <c r="CD522" s="16" t="s">
        <v>163</v>
      </c>
      <c r="CE522" s="16" t="s">
        <v>163</v>
      </c>
      <c r="CF522" s="16" t="s">
        <v>163</v>
      </c>
      <c r="CG522" s="16" t="s">
        <v>163</v>
      </c>
      <c r="CH522" s="16" t="s">
        <v>163</v>
      </c>
      <c r="CI522" s="16" t="s">
        <v>163</v>
      </c>
      <c r="CJ522" s="16" t="s">
        <v>163</v>
      </c>
      <c r="CK522" s="16" t="s">
        <v>163</v>
      </c>
      <c r="CL522" s="16" t="s">
        <v>163</v>
      </c>
      <c r="CM522" s="16" t="s">
        <v>163</v>
      </c>
      <c r="CN522" s="16" t="s">
        <v>163</v>
      </c>
      <c r="CO522" s="16" t="s">
        <v>163</v>
      </c>
      <c r="CP522" s="16" t="s">
        <v>163</v>
      </c>
      <c r="CQ522" s="16" t="s">
        <v>163</v>
      </c>
      <c r="CR522" s="16" t="s">
        <v>163</v>
      </c>
      <c r="CS522" s="16" t="s">
        <v>163</v>
      </c>
      <c r="CT522" s="16" t="s">
        <v>163</v>
      </c>
      <c r="CU522" s="16">
        <v>314</v>
      </c>
      <c r="CV522" s="16" t="s">
        <v>163</v>
      </c>
      <c r="CW522" s="16">
        <v>1</v>
      </c>
      <c r="CX522" s="16">
        <v>2</v>
      </c>
      <c r="CY522" s="16" t="s">
        <v>163</v>
      </c>
      <c r="CZ522" s="16">
        <v>2</v>
      </c>
      <c r="DA522" s="16" t="s">
        <v>163</v>
      </c>
      <c r="DB522" s="16" t="s">
        <v>163</v>
      </c>
      <c r="DC522" s="16" t="s">
        <v>163</v>
      </c>
      <c r="DD522" s="16" t="s">
        <v>163</v>
      </c>
      <c r="DE522" s="16" t="s">
        <v>163</v>
      </c>
      <c r="DF522" s="16" t="s">
        <v>163</v>
      </c>
      <c r="DG522" s="16" t="s">
        <v>163</v>
      </c>
      <c r="DH522" s="16" t="s">
        <v>163</v>
      </c>
      <c r="DI522" s="16" t="s">
        <v>163</v>
      </c>
      <c r="DJ522" s="16" t="s">
        <v>163</v>
      </c>
      <c r="DK522" s="16" t="s">
        <v>163</v>
      </c>
      <c r="DL522" s="16" t="s">
        <v>163</v>
      </c>
      <c r="DM522" s="16" t="s">
        <v>163</v>
      </c>
      <c r="DN522" s="16" t="s">
        <v>163</v>
      </c>
      <c r="DO522" s="16">
        <v>301</v>
      </c>
      <c r="DP522" s="16" t="s">
        <v>163</v>
      </c>
      <c r="DQ522" s="16">
        <v>1</v>
      </c>
      <c r="DR522" s="16">
        <v>3</v>
      </c>
      <c r="DS522" s="16" t="s">
        <v>163</v>
      </c>
      <c r="DT522" s="16" t="s">
        <v>163</v>
      </c>
      <c r="DU522" s="16" t="s">
        <v>163</v>
      </c>
      <c r="DV522" s="16" t="s">
        <v>163</v>
      </c>
      <c r="DW522" s="16" t="s">
        <v>163</v>
      </c>
      <c r="DX522" s="16" t="s">
        <v>163</v>
      </c>
      <c r="DY522" s="16" t="s">
        <v>163</v>
      </c>
      <c r="DZ522" s="16" t="s">
        <v>163</v>
      </c>
      <c r="EA522" s="16" t="s">
        <v>163</v>
      </c>
      <c r="EB522" s="16" t="s">
        <v>163</v>
      </c>
      <c r="EC522" s="16" t="s">
        <v>163</v>
      </c>
      <c r="ED522" s="16" t="s">
        <v>163</v>
      </c>
      <c r="EE522" s="16" t="s">
        <v>163</v>
      </c>
      <c r="EF522" s="16" t="s">
        <v>163</v>
      </c>
      <c r="EG522" s="16" t="s">
        <v>163</v>
      </c>
      <c r="EH522" s="16" t="s">
        <v>163</v>
      </c>
      <c r="EI522">
        <v>5</v>
      </c>
      <c r="EJ522">
        <v>2</v>
      </c>
      <c r="EK522" t="s">
        <v>163</v>
      </c>
      <c r="EL522">
        <v>5</v>
      </c>
      <c r="EM522">
        <v>16</v>
      </c>
      <c r="EN522">
        <v>16</v>
      </c>
      <c r="EO522">
        <v>11</v>
      </c>
      <c r="EP522">
        <v>11</v>
      </c>
      <c r="EQ522">
        <v>24</v>
      </c>
      <c r="ER522" t="s">
        <v>163</v>
      </c>
      <c r="ES522">
        <v>1</v>
      </c>
      <c r="ET522" t="s">
        <v>163</v>
      </c>
      <c r="EU522">
        <v>3</v>
      </c>
      <c r="EV522">
        <v>1982</v>
      </c>
      <c r="EW522">
        <v>1</v>
      </c>
      <c r="EX522" t="s">
        <v>338</v>
      </c>
      <c r="EY522" t="s">
        <v>348</v>
      </c>
      <c r="EZ522" t="s">
        <v>335</v>
      </c>
      <c r="FA522">
        <v>1</v>
      </c>
      <c r="FB522" t="s">
        <v>163</v>
      </c>
      <c r="FC522" t="s">
        <v>163</v>
      </c>
      <c r="FD522" t="s">
        <v>163</v>
      </c>
      <c r="FE522" t="s">
        <v>163</v>
      </c>
      <c r="FF522" t="s">
        <v>163</v>
      </c>
      <c r="FG522" t="s">
        <v>163</v>
      </c>
      <c r="FH522" t="s">
        <v>163</v>
      </c>
      <c r="FI522" t="s">
        <v>163</v>
      </c>
      <c r="FJ522" t="s">
        <v>163</v>
      </c>
      <c r="FK522">
        <f t="shared" si="16"/>
        <v>1</v>
      </c>
      <c r="FL522">
        <f t="shared" si="17"/>
        <v>0</v>
      </c>
    </row>
    <row r="523" spans="1:168" x14ac:dyDescent="0.25">
      <c r="A523">
        <v>522</v>
      </c>
      <c r="B523" t="s">
        <v>256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60805</v>
      </c>
      <c r="J523" t="s">
        <v>176</v>
      </c>
      <c r="K523" t="s">
        <v>10</v>
      </c>
      <c r="L523" t="s">
        <v>274</v>
      </c>
      <c r="M523">
        <v>1</v>
      </c>
      <c r="N523">
        <v>1</v>
      </c>
      <c r="O523">
        <v>4</v>
      </c>
      <c r="P523">
        <v>4</v>
      </c>
      <c r="Q523">
        <v>0</v>
      </c>
      <c r="R523">
        <v>1</v>
      </c>
      <c r="S523" t="s">
        <v>163</v>
      </c>
      <c r="T523">
        <v>0</v>
      </c>
      <c r="U523">
        <v>50</v>
      </c>
      <c r="V523">
        <v>50</v>
      </c>
      <c r="W523" t="s">
        <v>312</v>
      </c>
      <c r="X523" t="s">
        <v>312</v>
      </c>
      <c r="Y523" t="s">
        <v>312</v>
      </c>
      <c r="Z523" t="s">
        <v>312</v>
      </c>
      <c r="AA523" t="s">
        <v>310</v>
      </c>
      <c r="AB523" t="s">
        <v>310</v>
      </c>
      <c r="AC523" t="s">
        <v>312</v>
      </c>
      <c r="AD523" t="s">
        <v>313</v>
      </c>
      <c r="AE523" t="s">
        <v>310</v>
      </c>
      <c r="AF523" t="s">
        <v>314</v>
      </c>
      <c r="AG523" t="s">
        <v>314</v>
      </c>
      <c r="AH523" t="s">
        <v>315</v>
      </c>
      <c r="AI523" t="s">
        <v>315</v>
      </c>
      <c r="AJ523" t="s">
        <v>306</v>
      </c>
      <c r="AK523" t="s">
        <v>306</v>
      </c>
      <c r="AL523" t="s">
        <v>314</v>
      </c>
      <c r="AM523" t="s">
        <v>316</v>
      </c>
      <c r="AN523" t="s">
        <v>306</v>
      </c>
      <c r="AO523" t="s">
        <v>319</v>
      </c>
      <c r="AP523">
        <v>3.75</v>
      </c>
      <c r="AQ523" t="s">
        <v>322</v>
      </c>
      <c r="AR523">
        <v>3.75</v>
      </c>
      <c r="AS523">
        <v>2.5</v>
      </c>
      <c r="AT523" t="s">
        <v>322</v>
      </c>
      <c r="AU523" t="s">
        <v>326</v>
      </c>
      <c r="AV523" t="s">
        <v>163</v>
      </c>
      <c r="AW523" t="s">
        <v>163</v>
      </c>
      <c r="AX523" t="s">
        <v>163</v>
      </c>
      <c r="AY523">
        <v>2</v>
      </c>
      <c r="AZ523" t="s">
        <v>163</v>
      </c>
      <c r="BA523" t="s">
        <v>163</v>
      </c>
      <c r="BB523" t="s">
        <v>163</v>
      </c>
      <c r="BC523" t="s">
        <v>163</v>
      </c>
      <c r="BD523">
        <v>2</v>
      </c>
      <c r="BE523" t="s">
        <v>163</v>
      </c>
      <c r="BF523" t="s">
        <v>163</v>
      </c>
      <c r="BG523" t="s">
        <v>163</v>
      </c>
      <c r="BH523" t="s">
        <v>163</v>
      </c>
      <c r="BI523" t="s">
        <v>163</v>
      </c>
      <c r="BJ523" t="s">
        <v>163</v>
      </c>
      <c r="BK523" t="s">
        <v>163</v>
      </c>
      <c r="BL523" t="s">
        <v>163</v>
      </c>
      <c r="BM523" t="s">
        <v>163</v>
      </c>
      <c r="BN523" t="s">
        <v>163</v>
      </c>
      <c r="BO523" t="s">
        <v>163</v>
      </c>
      <c r="BP523" t="s">
        <v>163</v>
      </c>
      <c r="BQ523" t="s">
        <v>163</v>
      </c>
      <c r="BR523" s="16">
        <v>2</v>
      </c>
      <c r="BS523" s="16">
        <v>0</v>
      </c>
      <c r="BT523" s="16">
        <v>0</v>
      </c>
      <c r="BU523" s="16">
        <v>2</v>
      </c>
      <c r="BV523" s="16">
        <v>0</v>
      </c>
      <c r="BW523" s="16">
        <v>0</v>
      </c>
      <c r="BX523" s="16" t="s">
        <v>163</v>
      </c>
      <c r="BY523" s="16" t="s">
        <v>163</v>
      </c>
      <c r="BZ523" s="16" t="s">
        <v>163</v>
      </c>
      <c r="CA523" s="16" t="s">
        <v>163</v>
      </c>
      <c r="CB523" s="16" t="s">
        <v>163</v>
      </c>
      <c r="CC523" s="16" t="s">
        <v>163</v>
      </c>
      <c r="CD523" s="16" t="s">
        <v>163</v>
      </c>
      <c r="CE523" s="16" t="s">
        <v>163</v>
      </c>
      <c r="CF523" s="16" t="s">
        <v>163</v>
      </c>
      <c r="CG523" s="16" t="s">
        <v>163</v>
      </c>
      <c r="CH523" s="16" t="s">
        <v>163</v>
      </c>
      <c r="CI523" s="16" t="s">
        <v>163</v>
      </c>
      <c r="CJ523" s="16" t="s">
        <v>163</v>
      </c>
      <c r="CK523" s="16" t="s">
        <v>163</v>
      </c>
      <c r="CL523" s="16" t="s">
        <v>163</v>
      </c>
      <c r="CM523" s="16" t="s">
        <v>163</v>
      </c>
      <c r="CN523" s="16" t="s">
        <v>163</v>
      </c>
      <c r="CO523" s="16" t="s">
        <v>163</v>
      </c>
      <c r="CP523" s="16" t="s">
        <v>163</v>
      </c>
      <c r="CQ523" s="16" t="s">
        <v>163</v>
      </c>
      <c r="CR523" s="16" t="s">
        <v>163</v>
      </c>
      <c r="CS523" s="16" t="s">
        <v>163</v>
      </c>
      <c r="CT523" s="16" t="s">
        <v>163</v>
      </c>
      <c r="CU523" s="16" t="s">
        <v>163</v>
      </c>
      <c r="CV523" s="16" t="s">
        <v>163</v>
      </c>
      <c r="CW523" s="16" t="s">
        <v>163</v>
      </c>
      <c r="CX523" s="16" t="s">
        <v>163</v>
      </c>
      <c r="CY523" s="16" t="s">
        <v>163</v>
      </c>
      <c r="CZ523" s="16" t="s">
        <v>163</v>
      </c>
      <c r="DA523" s="16" t="s">
        <v>163</v>
      </c>
      <c r="DB523" s="16" t="s">
        <v>163</v>
      </c>
      <c r="DC523" s="16" t="s">
        <v>163</v>
      </c>
      <c r="DD523" s="16" t="s">
        <v>163</v>
      </c>
      <c r="DE523" s="16" t="s">
        <v>163</v>
      </c>
      <c r="DF523" s="16" t="s">
        <v>163</v>
      </c>
      <c r="DG523" s="16" t="s">
        <v>163</v>
      </c>
      <c r="DH523" s="16" t="s">
        <v>163</v>
      </c>
      <c r="DI523" s="16" t="s">
        <v>163</v>
      </c>
      <c r="DJ523" s="16" t="s">
        <v>163</v>
      </c>
      <c r="DK523" s="16" t="s">
        <v>163</v>
      </c>
      <c r="DL523" s="16" t="s">
        <v>163</v>
      </c>
      <c r="DM523" s="16" t="s">
        <v>163</v>
      </c>
      <c r="DN523" s="16" t="s">
        <v>163</v>
      </c>
      <c r="DO523" s="16" t="s">
        <v>163</v>
      </c>
      <c r="DP523" s="16" t="s">
        <v>163</v>
      </c>
      <c r="DQ523" s="16" t="s">
        <v>163</v>
      </c>
      <c r="DR523" s="16" t="s">
        <v>163</v>
      </c>
      <c r="DS523" s="16" t="s">
        <v>163</v>
      </c>
      <c r="DT523" s="16" t="s">
        <v>163</v>
      </c>
      <c r="DU523" s="16" t="s">
        <v>163</v>
      </c>
      <c r="DV523" s="16" t="s">
        <v>163</v>
      </c>
      <c r="DW523" s="16" t="s">
        <v>163</v>
      </c>
      <c r="DX523" s="16" t="s">
        <v>163</v>
      </c>
      <c r="DY523" s="16" t="s">
        <v>163</v>
      </c>
      <c r="DZ523" s="16" t="s">
        <v>163</v>
      </c>
      <c r="EA523" s="16" t="s">
        <v>163</v>
      </c>
      <c r="EB523" s="16" t="s">
        <v>163</v>
      </c>
      <c r="EC523" s="16" t="s">
        <v>163</v>
      </c>
      <c r="ED523" s="16" t="s">
        <v>163</v>
      </c>
      <c r="EE523" s="16" t="s">
        <v>163</v>
      </c>
      <c r="EF523" s="16" t="s">
        <v>163</v>
      </c>
      <c r="EG523" s="16" t="s">
        <v>163</v>
      </c>
      <c r="EH523" s="16" t="s">
        <v>163</v>
      </c>
      <c r="EI523">
        <v>5</v>
      </c>
      <c r="EJ523">
        <v>2</v>
      </c>
      <c r="EK523" t="s">
        <v>163</v>
      </c>
      <c r="EL523">
        <v>6</v>
      </c>
      <c r="EM523">
        <v>16</v>
      </c>
      <c r="EN523">
        <v>16</v>
      </c>
      <c r="EO523">
        <v>16</v>
      </c>
      <c r="EP523">
        <v>16</v>
      </c>
      <c r="EQ523">
        <v>21</v>
      </c>
      <c r="ER523" t="s">
        <v>163</v>
      </c>
      <c r="ES523">
        <v>8</v>
      </c>
      <c r="ET523" t="s">
        <v>163</v>
      </c>
      <c r="EU523">
        <v>4</v>
      </c>
      <c r="EV523">
        <v>1968</v>
      </c>
      <c r="EW523">
        <v>5</v>
      </c>
      <c r="EX523" t="s">
        <v>343</v>
      </c>
      <c r="EY523" t="s">
        <v>352</v>
      </c>
      <c r="EZ523" t="s">
        <v>337</v>
      </c>
      <c r="FA523" t="s">
        <v>163</v>
      </c>
      <c r="FB523">
        <v>2</v>
      </c>
      <c r="FC523" t="s">
        <v>163</v>
      </c>
      <c r="FD523" t="s">
        <v>163</v>
      </c>
      <c r="FE523" t="s">
        <v>163</v>
      </c>
      <c r="FF523" t="s">
        <v>163</v>
      </c>
      <c r="FG523" t="s">
        <v>163</v>
      </c>
      <c r="FH523" t="s">
        <v>163</v>
      </c>
      <c r="FI523" t="s">
        <v>163</v>
      </c>
      <c r="FJ523">
        <v>1</v>
      </c>
      <c r="FK523">
        <f t="shared" si="16"/>
        <v>1</v>
      </c>
      <c r="FL523">
        <f t="shared" si="17"/>
        <v>0</v>
      </c>
    </row>
    <row r="524" spans="1:168" x14ac:dyDescent="0.25">
      <c r="A524">
        <v>523</v>
      </c>
      <c r="B524" t="s">
        <v>256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60805</v>
      </c>
      <c r="J524" t="s">
        <v>176</v>
      </c>
      <c r="K524" t="s">
        <v>10</v>
      </c>
      <c r="L524" t="s">
        <v>274</v>
      </c>
      <c r="M524">
        <v>1</v>
      </c>
      <c r="N524">
        <v>1</v>
      </c>
      <c r="O524">
        <v>7</v>
      </c>
      <c r="P524">
        <v>4</v>
      </c>
      <c r="Q524">
        <v>3</v>
      </c>
      <c r="R524">
        <v>1</v>
      </c>
      <c r="S524" t="s">
        <v>163</v>
      </c>
      <c r="T524">
        <v>50</v>
      </c>
      <c r="U524">
        <v>0</v>
      </c>
      <c r="V524">
        <v>50</v>
      </c>
      <c r="W524" t="s">
        <v>310</v>
      </c>
      <c r="X524" t="s">
        <v>310</v>
      </c>
      <c r="Y524" t="s">
        <v>313</v>
      </c>
      <c r="Z524" t="s">
        <v>313</v>
      </c>
      <c r="AA524" t="s">
        <v>312</v>
      </c>
      <c r="AB524" t="s">
        <v>312</v>
      </c>
      <c r="AC524" t="s">
        <v>312</v>
      </c>
      <c r="AD524" t="s">
        <v>313</v>
      </c>
      <c r="AE524" t="s">
        <v>310</v>
      </c>
      <c r="AF524" t="s">
        <v>316</v>
      </c>
      <c r="AG524" t="s">
        <v>316</v>
      </c>
      <c r="AH524" t="s">
        <v>306</v>
      </c>
      <c r="AI524" t="s">
        <v>306</v>
      </c>
      <c r="AJ524" t="s">
        <v>316</v>
      </c>
      <c r="AK524" t="s">
        <v>316</v>
      </c>
      <c r="AL524" t="s">
        <v>316</v>
      </c>
      <c r="AM524" t="s">
        <v>306</v>
      </c>
      <c r="AN524" t="s">
        <v>306</v>
      </c>
      <c r="AO524" t="s">
        <v>163</v>
      </c>
      <c r="AP524" t="s">
        <v>163</v>
      </c>
      <c r="AQ524" t="s">
        <v>163</v>
      </c>
      <c r="AR524" t="s">
        <v>163</v>
      </c>
      <c r="AS524" t="s">
        <v>163</v>
      </c>
      <c r="AT524" t="s">
        <v>318</v>
      </c>
      <c r="AU524" t="s">
        <v>318</v>
      </c>
      <c r="AV524" t="s">
        <v>163</v>
      </c>
      <c r="AW524" t="s">
        <v>163</v>
      </c>
      <c r="AX524" t="s">
        <v>163</v>
      </c>
      <c r="AY524" t="s">
        <v>163</v>
      </c>
      <c r="AZ524" t="s">
        <v>163</v>
      </c>
      <c r="BA524" t="s">
        <v>163</v>
      </c>
      <c r="BB524" t="s">
        <v>163</v>
      </c>
      <c r="BC524" t="s">
        <v>163</v>
      </c>
      <c r="BD524" t="s">
        <v>163</v>
      </c>
      <c r="BE524" t="s">
        <v>163</v>
      </c>
      <c r="BF524" t="s">
        <v>163</v>
      </c>
      <c r="BG524" t="s">
        <v>163</v>
      </c>
      <c r="BH524">
        <v>1</v>
      </c>
      <c r="BI524" t="s">
        <v>163</v>
      </c>
      <c r="BJ524">
        <v>1</v>
      </c>
      <c r="BK524" t="s">
        <v>163</v>
      </c>
      <c r="BL524" t="s">
        <v>163</v>
      </c>
      <c r="BM524">
        <v>1</v>
      </c>
      <c r="BN524" t="s">
        <v>163</v>
      </c>
      <c r="BO524" t="s">
        <v>163</v>
      </c>
      <c r="BP524" t="s">
        <v>163</v>
      </c>
      <c r="BQ524">
        <v>1</v>
      </c>
      <c r="BR524" s="16">
        <v>1</v>
      </c>
      <c r="BS524" s="16">
        <v>3</v>
      </c>
      <c r="BT524" s="16">
        <v>1</v>
      </c>
      <c r="BU524" s="16">
        <v>1</v>
      </c>
      <c r="BV524" s="16" t="s">
        <v>164</v>
      </c>
      <c r="BW524" s="16">
        <v>2</v>
      </c>
      <c r="BX524" s="16" t="s">
        <v>163</v>
      </c>
      <c r="BY524" s="16" t="s">
        <v>163</v>
      </c>
      <c r="BZ524" s="16" t="s">
        <v>163</v>
      </c>
      <c r="CA524" s="16">
        <v>301</v>
      </c>
      <c r="CB524" s="16" t="s">
        <v>163</v>
      </c>
      <c r="CC524" s="16" t="s">
        <v>163</v>
      </c>
      <c r="CD524" s="16" t="s">
        <v>163</v>
      </c>
      <c r="CE524" s="16" t="s">
        <v>163</v>
      </c>
      <c r="CF524" s="16" t="s">
        <v>163</v>
      </c>
      <c r="CG524" s="16" t="s">
        <v>163</v>
      </c>
      <c r="CH524" s="16" t="s">
        <v>163</v>
      </c>
      <c r="CI524" s="16" t="s">
        <v>163</v>
      </c>
      <c r="CJ524" s="16" t="s">
        <v>163</v>
      </c>
      <c r="CK524" s="16" t="s">
        <v>163</v>
      </c>
      <c r="CL524" s="16" t="s">
        <v>163</v>
      </c>
      <c r="CM524" s="16" t="s">
        <v>163</v>
      </c>
      <c r="CN524" s="16" t="s">
        <v>163</v>
      </c>
      <c r="CO524" s="16" t="s">
        <v>163</v>
      </c>
      <c r="CP524" s="16" t="s">
        <v>163</v>
      </c>
      <c r="CQ524" s="16" t="s">
        <v>163</v>
      </c>
      <c r="CR524" s="16" t="s">
        <v>163</v>
      </c>
      <c r="CS524" s="16" t="s">
        <v>163</v>
      </c>
      <c r="CT524" s="16" t="s">
        <v>163</v>
      </c>
      <c r="CU524" s="16">
        <v>301</v>
      </c>
      <c r="CV524" s="16" t="s">
        <v>163</v>
      </c>
      <c r="CW524" s="16">
        <v>1</v>
      </c>
      <c r="CX524" s="16">
        <v>1</v>
      </c>
      <c r="CY524" s="16">
        <v>1</v>
      </c>
      <c r="CZ524" s="16" t="s">
        <v>163</v>
      </c>
      <c r="DA524" s="16" t="s">
        <v>163</v>
      </c>
      <c r="DB524" s="16" t="s">
        <v>163</v>
      </c>
      <c r="DC524" s="16" t="s">
        <v>163</v>
      </c>
      <c r="DD524" s="16" t="s">
        <v>163</v>
      </c>
      <c r="DE524" s="16" t="s">
        <v>163</v>
      </c>
      <c r="DF524" s="16" t="s">
        <v>163</v>
      </c>
      <c r="DG524" s="16" t="s">
        <v>163</v>
      </c>
      <c r="DH524" s="16" t="s">
        <v>163</v>
      </c>
      <c r="DI524" s="16" t="s">
        <v>163</v>
      </c>
      <c r="DJ524" s="16" t="s">
        <v>163</v>
      </c>
      <c r="DK524" s="16" t="s">
        <v>163</v>
      </c>
      <c r="DL524" s="16" t="s">
        <v>163</v>
      </c>
      <c r="DM524" s="16" t="s">
        <v>163</v>
      </c>
      <c r="DN524" s="16" t="s">
        <v>163</v>
      </c>
      <c r="DO524" s="16">
        <v>301</v>
      </c>
      <c r="DP524" s="16" t="s">
        <v>163</v>
      </c>
      <c r="DQ524" s="16">
        <v>1</v>
      </c>
      <c r="DR524" s="16">
        <v>1</v>
      </c>
      <c r="DS524" s="16">
        <v>1</v>
      </c>
      <c r="DT524" s="16" t="s">
        <v>163</v>
      </c>
      <c r="DU524" s="16" t="s">
        <v>163</v>
      </c>
      <c r="DV524" s="16" t="s">
        <v>163</v>
      </c>
      <c r="DW524" s="16" t="s">
        <v>163</v>
      </c>
      <c r="DX524" s="16" t="s">
        <v>163</v>
      </c>
      <c r="DY524" s="16">
        <v>301</v>
      </c>
      <c r="DZ524" s="16" t="s">
        <v>163</v>
      </c>
      <c r="EA524" s="16">
        <v>1</v>
      </c>
      <c r="EB524" s="16">
        <v>1</v>
      </c>
      <c r="EC524" s="16">
        <v>1</v>
      </c>
      <c r="ED524" s="16" t="s">
        <v>163</v>
      </c>
      <c r="EE524" s="16" t="s">
        <v>163</v>
      </c>
      <c r="EF524" s="16" t="s">
        <v>163</v>
      </c>
      <c r="EG524" s="16" t="s">
        <v>163</v>
      </c>
      <c r="EH524" s="16" t="s">
        <v>163</v>
      </c>
      <c r="EI524">
        <v>5</v>
      </c>
      <c r="EJ524">
        <v>1</v>
      </c>
      <c r="EK524" t="s">
        <v>163</v>
      </c>
      <c r="EL524">
        <v>3</v>
      </c>
      <c r="EM524">
        <v>12</v>
      </c>
      <c r="EN524">
        <v>12</v>
      </c>
      <c r="EO524">
        <v>15</v>
      </c>
      <c r="EP524">
        <v>15</v>
      </c>
      <c r="EQ524" t="s">
        <v>163</v>
      </c>
      <c r="ER524">
        <v>1</v>
      </c>
      <c r="ES524" t="s">
        <v>163</v>
      </c>
      <c r="ET524" t="s">
        <v>192</v>
      </c>
      <c r="EU524">
        <v>3</v>
      </c>
      <c r="EV524">
        <v>1971</v>
      </c>
      <c r="EW524">
        <v>1</v>
      </c>
      <c r="EX524" t="s">
        <v>338</v>
      </c>
      <c r="EY524" t="s">
        <v>348</v>
      </c>
      <c r="EZ524" t="s">
        <v>334</v>
      </c>
      <c r="FA524">
        <v>1</v>
      </c>
      <c r="FB524" t="s">
        <v>163</v>
      </c>
      <c r="FC524">
        <v>2</v>
      </c>
      <c r="FD524" t="s">
        <v>163</v>
      </c>
      <c r="FE524" t="s">
        <v>163</v>
      </c>
      <c r="FF524" t="s">
        <v>163</v>
      </c>
      <c r="FG524" t="s">
        <v>163</v>
      </c>
      <c r="FH524" t="s">
        <v>163</v>
      </c>
      <c r="FI524" t="s">
        <v>163</v>
      </c>
      <c r="FJ524" t="s">
        <v>163</v>
      </c>
      <c r="FK524">
        <f t="shared" si="16"/>
        <v>0</v>
      </c>
      <c r="FL524">
        <f t="shared" si="17"/>
        <v>0</v>
      </c>
    </row>
    <row r="525" spans="1:168" x14ac:dyDescent="0.25">
      <c r="A525">
        <v>524</v>
      </c>
      <c r="B525" t="s">
        <v>256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60801</v>
      </c>
      <c r="J525" t="s">
        <v>176</v>
      </c>
      <c r="K525" t="s">
        <v>10</v>
      </c>
      <c r="L525" t="s">
        <v>274</v>
      </c>
      <c r="M525">
        <v>1</v>
      </c>
      <c r="N525">
        <v>1</v>
      </c>
      <c r="O525">
        <v>8</v>
      </c>
      <c r="P525">
        <v>7</v>
      </c>
      <c r="Q525">
        <v>1</v>
      </c>
      <c r="R525">
        <v>1</v>
      </c>
      <c r="S525" t="s">
        <v>163</v>
      </c>
      <c r="T525">
        <v>100</v>
      </c>
      <c r="U525">
        <v>0</v>
      </c>
      <c r="V525">
        <v>0</v>
      </c>
      <c r="W525" t="s">
        <v>313</v>
      </c>
      <c r="X525" t="s">
        <v>313</v>
      </c>
      <c r="Y525" t="s">
        <v>310</v>
      </c>
      <c r="Z525" t="s">
        <v>310</v>
      </c>
      <c r="AA525" t="s">
        <v>312</v>
      </c>
      <c r="AB525" t="s">
        <v>312</v>
      </c>
      <c r="AC525" t="s">
        <v>313</v>
      </c>
      <c r="AD525" t="s">
        <v>311</v>
      </c>
      <c r="AE525" t="s">
        <v>310</v>
      </c>
      <c r="AF525" t="s">
        <v>316</v>
      </c>
      <c r="AG525" t="s">
        <v>316</v>
      </c>
      <c r="AH525" t="s">
        <v>306</v>
      </c>
      <c r="AI525" t="s">
        <v>306</v>
      </c>
      <c r="AJ525" t="s">
        <v>314</v>
      </c>
      <c r="AK525" t="s">
        <v>314</v>
      </c>
      <c r="AL525" t="s">
        <v>316</v>
      </c>
      <c r="AM525" t="s">
        <v>306</v>
      </c>
      <c r="AN525" t="s">
        <v>306</v>
      </c>
      <c r="AO525" t="s">
        <v>163</v>
      </c>
      <c r="AP525" t="s">
        <v>163</v>
      </c>
      <c r="AQ525" t="s">
        <v>163</v>
      </c>
      <c r="AR525" t="s">
        <v>163</v>
      </c>
      <c r="AS525" t="s">
        <v>163</v>
      </c>
      <c r="AT525" t="s">
        <v>325</v>
      </c>
      <c r="AU525" t="s">
        <v>325</v>
      </c>
      <c r="AV525" t="s">
        <v>163</v>
      </c>
      <c r="AW525" t="s">
        <v>163</v>
      </c>
      <c r="AX525" t="s">
        <v>163</v>
      </c>
      <c r="AY525" t="s">
        <v>163</v>
      </c>
      <c r="AZ525" t="s">
        <v>163</v>
      </c>
      <c r="BA525" t="s">
        <v>163</v>
      </c>
      <c r="BB525" t="s">
        <v>163</v>
      </c>
      <c r="BC525" t="s">
        <v>163</v>
      </c>
      <c r="BD525" t="s">
        <v>163</v>
      </c>
      <c r="BE525" t="s">
        <v>163</v>
      </c>
      <c r="BF525" t="s">
        <v>163</v>
      </c>
      <c r="BG525" t="s">
        <v>163</v>
      </c>
      <c r="BH525">
        <v>1</v>
      </c>
      <c r="BI525" t="s">
        <v>163</v>
      </c>
      <c r="BJ525" t="s">
        <v>163</v>
      </c>
      <c r="BK525">
        <v>1</v>
      </c>
      <c r="BL525" t="s">
        <v>163</v>
      </c>
      <c r="BM525">
        <v>1</v>
      </c>
      <c r="BN525" t="s">
        <v>163</v>
      </c>
      <c r="BO525" t="s">
        <v>163</v>
      </c>
      <c r="BP525">
        <v>1</v>
      </c>
      <c r="BQ525" t="s">
        <v>163</v>
      </c>
      <c r="BR525" s="16">
        <v>1</v>
      </c>
      <c r="BS525" s="16">
        <v>3</v>
      </c>
      <c r="BT525" s="16">
        <v>1</v>
      </c>
      <c r="BU525" s="16">
        <v>1</v>
      </c>
      <c r="BV525" s="16">
        <v>3</v>
      </c>
      <c r="BW525" s="16">
        <v>1</v>
      </c>
      <c r="BX525" s="16" t="s">
        <v>163</v>
      </c>
      <c r="BY525" s="16" t="s">
        <v>163</v>
      </c>
      <c r="BZ525" s="16" t="s">
        <v>163</v>
      </c>
      <c r="CA525" s="16">
        <v>301</v>
      </c>
      <c r="CB525" s="16" t="s">
        <v>163</v>
      </c>
      <c r="CC525" s="16" t="s">
        <v>163</v>
      </c>
      <c r="CD525" s="16" t="s">
        <v>163</v>
      </c>
      <c r="CE525" s="16" t="s">
        <v>163</v>
      </c>
      <c r="CF525" s="16" t="s">
        <v>163</v>
      </c>
      <c r="CG525" s="16" t="s">
        <v>163</v>
      </c>
      <c r="CH525" s="16" t="s">
        <v>163</v>
      </c>
      <c r="CI525" s="16" t="s">
        <v>163</v>
      </c>
      <c r="CJ525" s="16" t="s">
        <v>163</v>
      </c>
      <c r="CK525" s="16" t="s">
        <v>163</v>
      </c>
      <c r="CL525" s="16" t="s">
        <v>163</v>
      </c>
      <c r="CM525" s="16" t="s">
        <v>163</v>
      </c>
      <c r="CN525" s="16" t="s">
        <v>163</v>
      </c>
      <c r="CO525" s="16" t="s">
        <v>163</v>
      </c>
      <c r="CP525" s="16" t="s">
        <v>163</v>
      </c>
      <c r="CQ525" s="16" t="s">
        <v>163</v>
      </c>
      <c r="CR525" s="16" t="s">
        <v>163</v>
      </c>
      <c r="CS525" s="16" t="s">
        <v>163</v>
      </c>
      <c r="CT525" s="16" t="s">
        <v>163</v>
      </c>
      <c r="CU525" s="16">
        <v>301</v>
      </c>
      <c r="CV525" s="16" t="s">
        <v>163</v>
      </c>
      <c r="CW525" s="16">
        <v>1</v>
      </c>
      <c r="CX525" s="16">
        <v>1</v>
      </c>
      <c r="CY525" s="16">
        <v>12</v>
      </c>
      <c r="CZ525" s="16" t="s">
        <v>163</v>
      </c>
      <c r="DA525" s="16" t="s">
        <v>163</v>
      </c>
      <c r="DB525" s="16" t="s">
        <v>163</v>
      </c>
      <c r="DC525" s="16" t="s">
        <v>163</v>
      </c>
      <c r="DD525" s="16" t="s">
        <v>163</v>
      </c>
      <c r="DE525" s="16" t="s">
        <v>163</v>
      </c>
      <c r="DF525" s="16" t="s">
        <v>163</v>
      </c>
      <c r="DG525" s="16" t="s">
        <v>163</v>
      </c>
      <c r="DH525" s="16" t="s">
        <v>163</v>
      </c>
      <c r="DI525" s="16" t="s">
        <v>163</v>
      </c>
      <c r="DJ525" s="16" t="s">
        <v>163</v>
      </c>
      <c r="DK525" s="16" t="s">
        <v>163</v>
      </c>
      <c r="DL525" s="16" t="s">
        <v>163</v>
      </c>
      <c r="DM525" s="16" t="s">
        <v>163</v>
      </c>
      <c r="DN525" s="16" t="s">
        <v>163</v>
      </c>
      <c r="DO525" s="16" t="s">
        <v>163</v>
      </c>
      <c r="DP525" s="16" t="s">
        <v>163</v>
      </c>
      <c r="DQ525" s="16" t="s">
        <v>163</v>
      </c>
      <c r="DR525" s="16" t="s">
        <v>163</v>
      </c>
      <c r="DS525" s="16" t="s">
        <v>163</v>
      </c>
      <c r="DT525" s="16" t="s">
        <v>163</v>
      </c>
      <c r="DU525" s="16" t="s">
        <v>163</v>
      </c>
      <c r="DV525" s="16" t="s">
        <v>163</v>
      </c>
      <c r="DW525" s="16" t="s">
        <v>163</v>
      </c>
      <c r="DX525" s="16" t="s">
        <v>163</v>
      </c>
      <c r="DY525" s="16">
        <v>301</v>
      </c>
      <c r="DZ525" s="16" t="s">
        <v>163</v>
      </c>
      <c r="EA525" s="16">
        <v>1</v>
      </c>
      <c r="EB525" s="16">
        <v>1</v>
      </c>
      <c r="EC525" s="16">
        <v>12</v>
      </c>
      <c r="ED525" s="16" t="s">
        <v>163</v>
      </c>
      <c r="EE525" s="16" t="s">
        <v>163</v>
      </c>
      <c r="EF525" s="16" t="s">
        <v>163</v>
      </c>
      <c r="EG525" s="16" t="s">
        <v>163</v>
      </c>
      <c r="EH525" s="16" t="s">
        <v>163</v>
      </c>
      <c r="EI525">
        <v>5</v>
      </c>
      <c r="EJ525">
        <v>2</v>
      </c>
      <c r="EK525" t="s">
        <v>163</v>
      </c>
      <c r="EL525">
        <v>4</v>
      </c>
      <c r="EM525">
        <v>16</v>
      </c>
      <c r="EN525">
        <v>16</v>
      </c>
      <c r="EO525">
        <v>11</v>
      </c>
      <c r="EP525">
        <v>11</v>
      </c>
      <c r="EQ525">
        <v>21</v>
      </c>
      <c r="ER525" t="s">
        <v>163</v>
      </c>
      <c r="ES525" t="s">
        <v>178</v>
      </c>
      <c r="ET525" t="s">
        <v>163</v>
      </c>
      <c r="EU525">
        <v>4</v>
      </c>
      <c r="EV525">
        <v>1969</v>
      </c>
      <c r="EW525">
        <v>1</v>
      </c>
      <c r="EX525" t="s">
        <v>343</v>
      </c>
      <c r="EY525" t="s">
        <v>348</v>
      </c>
      <c r="EZ525" t="s">
        <v>333</v>
      </c>
      <c r="FA525">
        <v>1</v>
      </c>
      <c r="FB525" t="s">
        <v>163</v>
      </c>
      <c r="FC525" t="s">
        <v>163</v>
      </c>
      <c r="FD525" t="s">
        <v>163</v>
      </c>
      <c r="FE525" t="s">
        <v>163</v>
      </c>
      <c r="FF525" t="s">
        <v>163</v>
      </c>
      <c r="FG525" t="s">
        <v>163</v>
      </c>
      <c r="FH525" t="s">
        <v>163</v>
      </c>
      <c r="FI525" t="s">
        <v>163</v>
      </c>
      <c r="FJ525" t="s">
        <v>163</v>
      </c>
      <c r="FK525">
        <f t="shared" si="16"/>
        <v>1</v>
      </c>
      <c r="FL525">
        <f t="shared" si="17"/>
        <v>0</v>
      </c>
    </row>
    <row r="526" spans="1:168" x14ac:dyDescent="0.25">
      <c r="A526">
        <v>525</v>
      </c>
      <c r="B526" t="s">
        <v>256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60801</v>
      </c>
      <c r="J526" t="s">
        <v>176</v>
      </c>
      <c r="K526" t="s">
        <v>10</v>
      </c>
      <c r="L526" t="s">
        <v>274</v>
      </c>
      <c r="M526">
        <v>1</v>
      </c>
      <c r="N526">
        <v>1</v>
      </c>
      <c r="O526">
        <v>7</v>
      </c>
      <c r="P526">
        <v>6</v>
      </c>
      <c r="Q526">
        <v>1</v>
      </c>
      <c r="R526">
        <v>1</v>
      </c>
      <c r="S526" t="s">
        <v>163</v>
      </c>
      <c r="T526">
        <v>0</v>
      </c>
      <c r="U526">
        <v>100</v>
      </c>
      <c r="V526">
        <v>0</v>
      </c>
      <c r="W526" t="s">
        <v>313</v>
      </c>
      <c r="X526" t="s">
        <v>313</v>
      </c>
      <c r="Y526" t="s">
        <v>313</v>
      </c>
      <c r="Z526" t="s">
        <v>313</v>
      </c>
      <c r="AA526" t="s">
        <v>312</v>
      </c>
      <c r="AB526" t="s">
        <v>312</v>
      </c>
      <c r="AC526" t="s">
        <v>312</v>
      </c>
      <c r="AD526" t="s">
        <v>313</v>
      </c>
      <c r="AE526" t="s">
        <v>310</v>
      </c>
      <c r="AF526" t="s">
        <v>316</v>
      </c>
      <c r="AG526" t="s">
        <v>316</v>
      </c>
      <c r="AH526" t="s">
        <v>316</v>
      </c>
      <c r="AI526" t="s">
        <v>316</v>
      </c>
      <c r="AJ526" t="s">
        <v>315</v>
      </c>
      <c r="AK526" t="s">
        <v>315</v>
      </c>
      <c r="AL526" t="s">
        <v>315</v>
      </c>
      <c r="AM526" t="s">
        <v>316</v>
      </c>
      <c r="AN526" t="s">
        <v>306</v>
      </c>
      <c r="AO526" t="s">
        <v>319</v>
      </c>
      <c r="AP526">
        <v>5.95</v>
      </c>
      <c r="AQ526" t="s">
        <v>318</v>
      </c>
      <c r="AR526">
        <v>5.95</v>
      </c>
      <c r="AS526">
        <v>3.5</v>
      </c>
      <c r="AT526" t="s">
        <v>318</v>
      </c>
      <c r="AU526" t="s">
        <v>326</v>
      </c>
      <c r="AV526" t="s">
        <v>163</v>
      </c>
      <c r="AW526" t="s">
        <v>163</v>
      </c>
      <c r="AX526" t="s">
        <v>163</v>
      </c>
      <c r="AY526">
        <v>2</v>
      </c>
      <c r="AZ526" t="s">
        <v>163</v>
      </c>
      <c r="BA526" t="s">
        <v>163</v>
      </c>
      <c r="BB526">
        <v>2</v>
      </c>
      <c r="BC526" t="s">
        <v>163</v>
      </c>
      <c r="BD526" t="s">
        <v>163</v>
      </c>
      <c r="BE526" t="s">
        <v>163</v>
      </c>
      <c r="BF526" t="s">
        <v>163</v>
      </c>
      <c r="BG526" t="s">
        <v>163</v>
      </c>
      <c r="BH526" t="s">
        <v>163</v>
      </c>
      <c r="BI526" t="s">
        <v>163</v>
      </c>
      <c r="BJ526" t="s">
        <v>163</v>
      </c>
      <c r="BK526" t="s">
        <v>163</v>
      </c>
      <c r="BL526" t="s">
        <v>163</v>
      </c>
      <c r="BM526" t="s">
        <v>163</v>
      </c>
      <c r="BN526" t="s">
        <v>163</v>
      </c>
      <c r="BO526" t="s">
        <v>163</v>
      </c>
      <c r="BP526" t="s">
        <v>163</v>
      </c>
      <c r="BQ526" t="s">
        <v>163</v>
      </c>
      <c r="BR526" s="16">
        <v>1</v>
      </c>
      <c r="BS526" s="16">
        <v>2</v>
      </c>
      <c r="BT526" s="16">
        <v>1</v>
      </c>
      <c r="BU526" s="16">
        <v>1</v>
      </c>
      <c r="BV526" s="16">
        <v>2</v>
      </c>
      <c r="BW526" s="16">
        <v>1</v>
      </c>
      <c r="BX526" s="16" t="s">
        <v>163</v>
      </c>
      <c r="BY526" s="16" t="s">
        <v>163</v>
      </c>
      <c r="BZ526" s="16">
        <v>306</v>
      </c>
      <c r="CA526" s="16" t="s">
        <v>163</v>
      </c>
      <c r="CB526" s="16" t="s">
        <v>163</v>
      </c>
      <c r="CC526" s="16" t="s">
        <v>163</v>
      </c>
      <c r="CD526" s="16" t="s">
        <v>163</v>
      </c>
      <c r="CE526" s="16" t="s">
        <v>163</v>
      </c>
      <c r="CF526" s="16" t="s">
        <v>163</v>
      </c>
      <c r="CG526" s="16" t="s">
        <v>163</v>
      </c>
      <c r="CH526" s="16" t="s">
        <v>163</v>
      </c>
      <c r="CI526" s="16" t="s">
        <v>163</v>
      </c>
      <c r="CJ526" s="16" t="s">
        <v>163</v>
      </c>
      <c r="CK526" s="16">
        <v>306</v>
      </c>
      <c r="CL526" s="16" t="s">
        <v>163</v>
      </c>
      <c r="CM526" s="16">
        <v>1</v>
      </c>
      <c r="CN526" s="16">
        <v>2</v>
      </c>
      <c r="CO526" s="16" t="s">
        <v>163</v>
      </c>
      <c r="CP526" s="16">
        <v>6</v>
      </c>
      <c r="CQ526" s="16" t="s">
        <v>163</v>
      </c>
      <c r="CR526" s="16" t="s">
        <v>163</v>
      </c>
      <c r="CS526" s="16" t="s">
        <v>163</v>
      </c>
      <c r="CT526" s="16" t="s">
        <v>163</v>
      </c>
      <c r="CU526" s="16" t="s">
        <v>163</v>
      </c>
      <c r="CV526" s="16" t="s">
        <v>163</v>
      </c>
      <c r="CW526" s="16" t="s">
        <v>163</v>
      </c>
      <c r="CX526" s="16" t="s">
        <v>163</v>
      </c>
      <c r="CY526" s="16" t="s">
        <v>163</v>
      </c>
      <c r="CZ526" s="16" t="s">
        <v>163</v>
      </c>
      <c r="DA526" s="16" t="s">
        <v>163</v>
      </c>
      <c r="DB526" s="16" t="s">
        <v>163</v>
      </c>
      <c r="DC526" s="16" t="s">
        <v>163</v>
      </c>
      <c r="DD526" s="16" t="s">
        <v>163</v>
      </c>
      <c r="DE526" s="16" t="s">
        <v>163</v>
      </c>
      <c r="DF526" s="16" t="s">
        <v>163</v>
      </c>
      <c r="DG526" s="16" t="s">
        <v>163</v>
      </c>
      <c r="DH526" s="16" t="s">
        <v>163</v>
      </c>
      <c r="DI526" s="16" t="s">
        <v>163</v>
      </c>
      <c r="DJ526" s="16" t="s">
        <v>163</v>
      </c>
      <c r="DK526" s="16" t="s">
        <v>163</v>
      </c>
      <c r="DL526" s="16" t="s">
        <v>163</v>
      </c>
      <c r="DM526" s="16" t="s">
        <v>163</v>
      </c>
      <c r="DN526" s="16" t="s">
        <v>163</v>
      </c>
      <c r="DO526" s="16">
        <v>301</v>
      </c>
      <c r="DP526" s="16" t="s">
        <v>163</v>
      </c>
      <c r="DQ526" s="16">
        <v>1</v>
      </c>
      <c r="DR526" s="16">
        <v>2</v>
      </c>
      <c r="DS526" s="16" t="s">
        <v>163</v>
      </c>
      <c r="DT526" s="16">
        <v>6</v>
      </c>
      <c r="DU526" s="16" t="s">
        <v>163</v>
      </c>
      <c r="DV526" s="16" t="s">
        <v>163</v>
      </c>
      <c r="DW526" s="16" t="s">
        <v>163</v>
      </c>
      <c r="DX526" s="16" t="s">
        <v>163</v>
      </c>
      <c r="DY526" s="16" t="s">
        <v>163</v>
      </c>
      <c r="DZ526" s="16" t="s">
        <v>163</v>
      </c>
      <c r="EA526" s="16" t="s">
        <v>163</v>
      </c>
      <c r="EB526" s="16" t="s">
        <v>163</v>
      </c>
      <c r="EC526" s="16" t="s">
        <v>163</v>
      </c>
      <c r="ED526" s="16" t="s">
        <v>163</v>
      </c>
      <c r="EE526" s="16" t="s">
        <v>163</v>
      </c>
      <c r="EF526" s="16" t="s">
        <v>163</v>
      </c>
      <c r="EG526" s="16" t="s">
        <v>163</v>
      </c>
      <c r="EH526" s="16" t="s">
        <v>163</v>
      </c>
      <c r="EI526">
        <v>5</v>
      </c>
      <c r="EJ526">
        <v>2</v>
      </c>
      <c r="EK526" t="s">
        <v>163</v>
      </c>
      <c r="EL526">
        <v>5</v>
      </c>
      <c r="EM526">
        <v>16</v>
      </c>
      <c r="EN526">
        <v>16</v>
      </c>
      <c r="EO526">
        <v>11</v>
      </c>
      <c r="EP526">
        <v>16</v>
      </c>
      <c r="EQ526">
        <v>21</v>
      </c>
      <c r="ER526" t="s">
        <v>163</v>
      </c>
      <c r="ES526" t="s">
        <v>270</v>
      </c>
      <c r="ET526" t="s">
        <v>163</v>
      </c>
      <c r="EU526">
        <v>3</v>
      </c>
      <c r="EV526">
        <v>1956</v>
      </c>
      <c r="EW526">
        <v>1</v>
      </c>
      <c r="EX526" t="s">
        <v>341</v>
      </c>
      <c r="EY526" t="s">
        <v>350</v>
      </c>
      <c r="EZ526" t="s">
        <v>335</v>
      </c>
      <c r="FA526">
        <v>2</v>
      </c>
      <c r="FB526" t="s">
        <v>163</v>
      </c>
      <c r="FC526" t="s">
        <v>163</v>
      </c>
      <c r="FD526" t="s">
        <v>163</v>
      </c>
      <c r="FE526" t="s">
        <v>163</v>
      </c>
      <c r="FF526" t="s">
        <v>163</v>
      </c>
      <c r="FG526" t="s">
        <v>163</v>
      </c>
      <c r="FH526" t="s">
        <v>163</v>
      </c>
      <c r="FI526">
        <v>1</v>
      </c>
      <c r="FJ526" t="s">
        <v>163</v>
      </c>
      <c r="FK526">
        <f t="shared" si="16"/>
        <v>1</v>
      </c>
      <c r="FL526">
        <f t="shared" si="17"/>
        <v>0</v>
      </c>
    </row>
    <row r="527" spans="1:168" x14ac:dyDescent="0.25">
      <c r="A527">
        <v>526</v>
      </c>
      <c r="B527" t="s">
        <v>256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60804</v>
      </c>
      <c r="J527" t="s">
        <v>176</v>
      </c>
      <c r="K527" t="s">
        <v>10</v>
      </c>
      <c r="L527" t="s">
        <v>274</v>
      </c>
      <c r="M527">
        <v>1</v>
      </c>
      <c r="N527">
        <v>1</v>
      </c>
      <c r="O527">
        <v>9</v>
      </c>
      <c r="P527">
        <v>8</v>
      </c>
      <c r="Q527">
        <v>1</v>
      </c>
      <c r="R527">
        <v>1</v>
      </c>
      <c r="S527" t="s">
        <v>163</v>
      </c>
      <c r="T527">
        <v>75</v>
      </c>
      <c r="U527">
        <v>20</v>
      </c>
      <c r="V527">
        <v>5</v>
      </c>
      <c r="W527" t="s">
        <v>313</v>
      </c>
      <c r="X527" t="s">
        <v>312</v>
      </c>
      <c r="Y527" t="s">
        <v>311</v>
      </c>
      <c r="Z527" t="s">
        <v>308</v>
      </c>
      <c r="AA527" t="s">
        <v>312</v>
      </c>
      <c r="AB527" t="s">
        <v>312</v>
      </c>
      <c r="AC527" t="s">
        <v>311</v>
      </c>
      <c r="AD527" t="s">
        <v>308</v>
      </c>
      <c r="AE527" t="s">
        <v>310</v>
      </c>
      <c r="AF527" t="s">
        <v>315</v>
      </c>
      <c r="AG527" t="s">
        <v>315</v>
      </c>
      <c r="AH527" t="s">
        <v>306</v>
      </c>
      <c r="AI527" t="s">
        <v>306</v>
      </c>
      <c r="AJ527" t="s">
        <v>314</v>
      </c>
      <c r="AK527" t="s">
        <v>314</v>
      </c>
      <c r="AL527" t="s">
        <v>314</v>
      </c>
      <c r="AM527" t="s">
        <v>306</v>
      </c>
      <c r="AN527" t="s">
        <v>306</v>
      </c>
      <c r="AO527" t="s">
        <v>163</v>
      </c>
      <c r="AP527" t="s">
        <v>163</v>
      </c>
      <c r="AQ527" t="s">
        <v>163</v>
      </c>
      <c r="AR527" t="s">
        <v>163</v>
      </c>
      <c r="AS527" t="s">
        <v>163</v>
      </c>
      <c r="AT527" t="s">
        <v>318</v>
      </c>
      <c r="AU527" t="s">
        <v>318</v>
      </c>
      <c r="AV527" t="s">
        <v>163</v>
      </c>
      <c r="AW527" t="s">
        <v>163</v>
      </c>
      <c r="AX527" t="s">
        <v>163</v>
      </c>
      <c r="AY527" t="s">
        <v>163</v>
      </c>
      <c r="AZ527" t="s">
        <v>163</v>
      </c>
      <c r="BA527" t="s">
        <v>163</v>
      </c>
      <c r="BB527" t="s">
        <v>163</v>
      </c>
      <c r="BC527" t="s">
        <v>163</v>
      </c>
      <c r="BD527" t="s">
        <v>163</v>
      </c>
      <c r="BE527" t="s">
        <v>163</v>
      </c>
      <c r="BF527" t="s">
        <v>163</v>
      </c>
      <c r="BG527" t="s">
        <v>163</v>
      </c>
      <c r="BH527">
        <v>5</v>
      </c>
      <c r="BI527" t="s">
        <v>163</v>
      </c>
      <c r="BJ527" t="s">
        <v>163</v>
      </c>
      <c r="BK527" t="s">
        <v>163</v>
      </c>
      <c r="BL527" t="s">
        <v>163</v>
      </c>
      <c r="BM527">
        <v>5</v>
      </c>
      <c r="BN527" t="s">
        <v>163</v>
      </c>
      <c r="BO527" t="s">
        <v>163</v>
      </c>
      <c r="BP527" t="s">
        <v>163</v>
      </c>
      <c r="BQ527" t="s">
        <v>163</v>
      </c>
      <c r="BR527" s="16">
        <v>1</v>
      </c>
      <c r="BS527" s="16">
        <v>3</v>
      </c>
      <c r="BT527" s="16">
        <v>1</v>
      </c>
      <c r="BU527" s="16">
        <v>1</v>
      </c>
      <c r="BV527" s="16">
        <v>3</v>
      </c>
      <c r="BW527" s="16">
        <v>1</v>
      </c>
      <c r="BX527" s="16" t="s">
        <v>163</v>
      </c>
      <c r="BY527" s="16" t="s">
        <v>163</v>
      </c>
      <c r="BZ527" s="16" t="s">
        <v>163</v>
      </c>
      <c r="CA527" s="16">
        <v>301</v>
      </c>
      <c r="CB527" s="16" t="s">
        <v>163</v>
      </c>
      <c r="CC527" s="16" t="s">
        <v>163</v>
      </c>
      <c r="CD527" s="16" t="s">
        <v>163</v>
      </c>
      <c r="CE527" s="16" t="s">
        <v>163</v>
      </c>
      <c r="CF527" s="16" t="s">
        <v>163</v>
      </c>
      <c r="CG527" s="16" t="s">
        <v>163</v>
      </c>
      <c r="CH527" s="16" t="s">
        <v>163</v>
      </c>
      <c r="CI527" s="16" t="s">
        <v>163</v>
      </c>
      <c r="CJ527" s="16" t="s">
        <v>163</v>
      </c>
      <c r="CK527" s="16" t="s">
        <v>163</v>
      </c>
      <c r="CL527" s="16" t="s">
        <v>163</v>
      </c>
      <c r="CM527" s="16" t="s">
        <v>163</v>
      </c>
      <c r="CN527" s="16" t="s">
        <v>163</v>
      </c>
      <c r="CO527" s="16" t="s">
        <v>163</v>
      </c>
      <c r="CP527" s="16" t="s">
        <v>163</v>
      </c>
      <c r="CQ527" s="16" t="s">
        <v>163</v>
      </c>
      <c r="CR527" s="16" t="s">
        <v>163</v>
      </c>
      <c r="CS527" s="16" t="s">
        <v>163</v>
      </c>
      <c r="CT527" s="16" t="s">
        <v>163</v>
      </c>
      <c r="CU527" s="16">
        <v>301</v>
      </c>
      <c r="CV527" s="16" t="s">
        <v>163</v>
      </c>
      <c r="CW527" s="16">
        <v>1</v>
      </c>
      <c r="CX527" s="16">
        <v>1</v>
      </c>
      <c r="CY527" s="16">
        <v>12</v>
      </c>
      <c r="CZ527" s="16" t="s">
        <v>163</v>
      </c>
      <c r="DA527" s="16" t="s">
        <v>163</v>
      </c>
      <c r="DB527" s="16" t="s">
        <v>163</v>
      </c>
      <c r="DC527" s="16" t="s">
        <v>163</v>
      </c>
      <c r="DD527" s="16" t="s">
        <v>163</v>
      </c>
      <c r="DE527" s="16" t="s">
        <v>163</v>
      </c>
      <c r="DF527" s="16" t="s">
        <v>163</v>
      </c>
      <c r="DG527" s="16" t="s">
        <v>163</v>
      </c>
      <c r="DH527" s="16" t="s">
        <v>163</v>
      </c>
      <c r="DI527" s="16" t="s">
        <v>163</v>
      </c>
      <c r="DJ527" s="16" t="s">
        <v>163</v>
      </c>
      <c r="DK527" s="16" t="s">
        <v>163</v>
      </c>
      <c r="DL527" s="16" t="s">
        <v>163</v>
      </c>
      <c r="DM527" s="16" t="s">
        <v>163</v>
      </c>
      <c r="DN527" s="16" t="s">
        <v>163</v>
      </c>
      <c r="DO527" s="16" t="s">
        <v>163</v>
      </c>
      <c r="DP527" s="16" t="s">
        <v>163</v>
      </c>
      <c r="DQ527" s="16" t="s">
        <v>163</v>
      </c>
      <c r="DR527" s="16" t="s">
        <v>163</v>
      </c>
      <c r="DS527" s="16" t="s">
        <v>163</v>
      </c>
      <c r="DT527" s="16" t="s">
        <v>163</v>
      </c>
      <c r="DU527" s="16" t="s">
        <v>163</v>
      </c>
      <c r="DV527" s="16" t="s">
        <v>163</v>
      </c>
      <c r="DW527" s="16" t="s">
        <v>163</v>
      </c>
      <c r="DX527" s="16" t="s">
        <v>163</v>
      </c>
      <c r="DY527" s="16">
        <v>305</v>
      </c>
      <c r="DZ527" s="16" t="s">
        <v>163</v>
      </c>
      <c r="EA527" s="16">
        <v>1</v>
      </c>
      <c r="EB527" s="16">
        <v>2</v>
      </c>
      <c r="EC527" s="16" t="s">
        <v>163</v>
      </c>
      <c r="ED527" s="16">
        <v>2</v>
      </c>
      <c r="EE527" s="16" t="s">
        <v>163</v>
      </c>
      <c r="EF527" s="16" t="s">
        <v>163</v>
      </c>
      <c r="EG527" s="16" t="s">
        <v>163</v>
      </c>
      <c r="EH527" s="16" t="s">
        <v>163</v>
      </c>
      <c r="EI527">
        <v>6</v>
      </c>
      <c r="EJ527" t="s">
        <v>163</v>
      </c>
      <c r="EK527">
        <v>5</v>
      </c>
      <c r="EL527">
        <v>2</v>
      </c>
      <c r="EM527">
        <v>12</v>
      </c>
      <c r="EN527">
        <v>12</v>
      </c>
      <c r="EO527">
        <v>13</v>
      </c>
      <c r="EP527">
        <v>12</v>
      </c>
      <c r="EQ527" t="s">
        <v>163</v>
      </c>
      <c r="ER527" t="s">
        <v>163</v>
      </c>
      <c r="ES527" t="s">
        <v>163</v>
      </c>
      <c r="ET527" t="s">
        <v>163</v>
      </c>
      <c r="EU527">
        <v>4</v>
      </c>
      <c r="EV527">
        <v>1983</v>
      </c>
      <c r="EW527">
        <v>1</v>
      </c>
      <c r="EX527" t="s">
        <v>345</v>
      </c>
      <c r="EY527" t="s">
        <v>350</v>
      </c>
      <c r="EZ527" t="s">
        <v>336</v>
      </c>
      <c r="FA527">
        <v>1</v>
      </c>
      <c r="FB527" t="s">
        <v>163</v>
      </c>
      <c r="FC527">
        <v>2</v>
      </c>
      <c r="FD527">
        <v>3</v>
      </c>
      <c r="FE527" t="s">
        <v>163</v>
      </c>
      <c r="FF527" t="s">
        <v>163</v>
      </c>
      <c r="FG527" t="s">
        <v>163</v>
      </c>
      <c r="FH527" t="s">
        <v>163</v>
      </c>
      <c r="FI527" t="s">
        <v>163</v>
      </c>
      <c r="FJ527" t="s">
        <v>163</v>
      </c>
      <c r="FK527">
        <f t="shared" si="16"/>
        <v>1</v>
      </c>
      <c r="FL527">
        <f t="shared" si="17"/>
        <v>0</v>
      </c>
    </row>
    <row r="528" spans="1:168" x14ac:dyDescent="0.25">
      <c r="A528">
        <v>527</v>
      </c>
      <c r="B528" t="s">
        <v>256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40101</v>
      </c>
      <c r="J528" t="s">
        <v>245</v>
      </c>
      <c r="K528" t="s">
        <v>237</v>
      </c>
      <c r="L528" t="s">
        <v>259</v>
      </c>
      <c r="M528">
        <v>1</v>
      </c>
      <c r="N528">
        <v>1</v>
      </c>
      <c r="O528">
        <v>3</v>
      </c>
      <c r="P528">
        <v>3</v>
      </c>
      <c r="Q528">
        <v>0</v>
      </c>
      <c r="R528">
        <v>1</v>
      </c>
      <c r="S528" t="s">
        <v>163</v>
      </c>
      <c r="T528">
        <v>100</v>
      </c>
      <c r="U528">
        <v>0</v>
      </c>
      <c r="V528">
        <v>0</v>
      </c>
      <c r="W528" t="s">
        <v>313</v>
      </c>
      <c r="X528" t="s">
        <v>312</v>
      </c>
      <c r="Y528" t="s">
        <v>313</v>
      </c>
      <c r="Z528" t="s">
        <v>313</v>
      </c>
      <c r="AA528" t="s">
        <v>313</v>
      </c>
      <c r="AB528" t="s">
        <v>311</v>
      </c>
      <c r="AC528" t="s">
        <v>313</v>
      </c>
      <c r="AD528" t="s">
        <v>312</v>
      </c>
      <c r="AE528" t="s">
        <v>310</v>
      </c>
      <c r="AF528" t="s">
        <v>316</v>
      </c>
      <c r="AG528" t="s">
        <v>316</v>
      </c>
      <c r="AH528" t="s">
        <v>316</v>
      </c>
      <c r="AI528" t="s">
        <v>316</v>
      </c>
      <c r="AJ528" t="s">
        <v>316</v>
      </c>
      <c r="AK528" t="s">
        <v>316</v>
      </c>
      <c r="AL528" t="s">
        <v>316</v>
      </c>
      <c r="AM528" t="s">
        <v>306</v>
      </c>
      <c r="AN528" t="s">
        <v>306</v>
      </c>
      <c r="AO528" t="s">
        <v>319</v>
      </c>
      <c r="AP528">
        <v>3.5</v>
      </c>
      <c r="AQ528" t="s">
        <v>318</v>
      </c>
      <c r="AR528">
        <v>3.5</v>
      </c>
      <c r="AS528" t="s">
        <v>163</v>
      </c>
      <c r="AT528" t="s">
        <v>322</v>
      </c>
      <c r="AU528" t="s">
        <v>326</v>
      </c>
      <c r="AV528">
        <v>1</v>
      </c>
      <c r="AW528" t="s">
        <v>163</v>
      </c>
      <c r="AX528" t="s">
        <v>163</v>
      </c>
      <c r="AY528" t="s">
        <v>163</v>
      </c>
      <c r="AZ528" t="s">
        <v>163</v>
      </c>
      <c r="BA528" t="s">
        <v>163</v>
      </c>
      <c r="BB528" t="s">
        <v>163</v>
      </c>
      <c r="BC528" t="s">
        <v>163</v>
      </c>
      <c r="BD528">
        <v>2</v>
      </c>
      <c r="BE528" t="s">
        <v>163</v>
      </c>
      <c r="BF528" t="s">
        <v>163</v>
      </c>
      <c r="BG528" t="s">
        <v>163</v>
      </c>
      <c r="BH528" t="s">
        <v>163</v>
      </c>
      <c r="BI528" t="s">
        <v>163</v>
      </c>
      <c r="BJ528" t="s">
        <v>163</v>
      </c>
      <c r="BK528" t="s">
        <v>163</v>
      </c>
      <c r="BL528" t="s">
        <v>163</v>
      </c>
      <c r="BM528" t="s">
        <v>163</v>
      </c>
      <c r="BN528" t="s">
        <v>163</v>
      </c>
      <c r="BO528" t="s">
        <v>163</v>
      </c>
      <c r="BP528" t="s">
        <v>163</v>
      </c>
      <c r="BQ528" t="s">
        <v>163</v>
      </c>
      <c r="BR528" s="16">
        <v>2</v>
      </c>
      <c r="BS528" s="16">
        <v>0</v>
      </c>
      <c r="BT528" s="16">
        <v>0</v>
      </c>
      <c r="BU528" s="16">
        <v>1</v>
      </c>
      <c r="BV528" s="16">
        <v>3</v>
      </c>
      <c r="BW528" s="16">
        <v>1</v>
      </c>
      <c r="BX528" s="16" t="s">
        <v>163</v>
      </c>
      <c r="BY528" s="16" t="s">
        <v>163</v>
      </c>
      <c r="BZ528" s="16" t="s">
        <v>163</v>
      </c>
      <c r="CA528" s="16" t="s">
        <v>163</v>
      </c>
      <c r="CB528" s="16" t="s">
        <v>163</v>
      </c>
      <c r="CC528" s="16" t="s">
        <v>163</v>
      </c>
      <c r="CD528" s="16" t="s">
        <v>163</v>
      </c>
      <c r="CE528" s="16" t="s">
        <v>163</v>
      </c>
      <c r="CF528" s="16" t="s">
        <v>163</v>
      </c>
      <c r="CG528" s="16" t="s">
        <v>163</v>
      </c>
      <c r="CH528" s="16" t="s">
        <v>163</v>
      </c>
      <c r="CI528" s="16" t="s">
        <v>163</v>
      </c>
      <c r="CJ528" s="16" t="s">
        <v>163</v>
      </c>
      <c r="CK528" s="16" t="s">
        <v>163</v>
      </c>
      <c r="CL528" s="16" t="s">
        <v>163</v>
      </c>
      <c r="CM528" s="16" t="s">
        <v>163</v>
      </c>
      <c r="CN528" s="16" t="s">
        <v>163</v>
      </c>
      <c r="CO528" s="16" t="s">
        <v>163</v>
      </c>
      <c r="CP528" s="16" t="s">
        <v>163</v>
      </c>
      <c r="CQ528" s="16" t="s">
        <v>163</v>
      </c>
      <c r="CR528" s="16" t="s">
        <v>163</v>
      </c>
      <c r="CS528" s="16" t="s">
        <v>163</v>
      </c>
      <c r="CT528" s="16" t="s">
        <v>163</v>
      </c>
      <c r="CU528" s="16" t="s">
        <v>163</v>
      </c>
      <c r="CV528" s="16" t="s">
        <v>163</v>
      </c>
      <c r="CW528" s="16" t="s">
        <v>163</v>
      </c>
      <c r="CX528" s="16" t="s">
        <v>163</v>
      </c>
      <c r="CY528" s="16" t="s">
        <v>163</v>
      </c>
      <c r="CZ528" s="16" t="s">
        <v>163</v>
      </c>
      <c r="DA528" s="16" t="s">
        <v>163</v>
      </c>
      <c r="DB528" s="16" t="s">
        <v>163</v>
      </c>
      <c r="DC528" s="16" t="s">
        <v>163</v>
      </c>
      <c r="DD528" s="16" t="s">
        <v>163</v>
      </c>
      <c r="DE528" s="16" t="s">
        <v>163</v>
      </c>
      <c r="DF528" s="16" t="s">
        <v>163</v>
      </c>
      <c r="DG528" s="16" t="s">
        <v>163</v>
      </c>
      <c r="DH528" s="16" t="s">
        <v>163</v>
      </c>
      <c r="DI528" s="16" t="s">
        <v>163</v>
      </c>
      <c r="DJ528" s="16" t="s">
        <v>163</v>
      </c>
      <c r="DK528" s="16" t="s">
        <v>163</v>
      </c>
      <c r="DL528" s="16" t="s">
        <v>163</v>
      </c>
      <c r="DM528" s="16" t="s">
        <v>163</v>
      </c>
      <c r="DN528" s="16" t="s">
        <v>163</v>
      </c>
      <c r="DO528" s="16" t="s">
        <v>163</v>
      </c>
      <c r="DP528" s="16" t="s">
        <v>163</v>
      </c>
      <c r="DQ528" s="16" t="s">
        <v>163</v>
      </c>
      <c r="DR528" s="16" t="s">
        <v>163</v>
      </c>
      <c r="DS528" s="16" t="s">
        <v>163</v>
      </c>
      <c r="DT528" s="16" t="s">
        <v>163</v>
      </c>
      <c r="DU528" s="16" t="s">
        <v>163</v>
      </c>
      <c r="DV528" s="16" t="s">
        <v>163</v>
      </c>
      <c r="DW528" s="16" t="s">
        <v>163</v>
      </c>
      <c r="DX528" s="16" t="s">
        <v>163</v>
      </c>
      <c r="DY528" s="16">
        <v>301</v>
      </c>
      <c r="DZ528" s="16" t="s">
        <v>163</v>
      </c>
      <c r="EA528" s="16">
        <v>1</v>
      </c>
      <c r="EB528" s="16">
        <v>1</v>
      </c>
      <c r="EC528" s="16">
        <v>10</v>
      </c>
      <c r="ED528" s="16" t="s">
        <v>163</v>
      </c>
      <c r="EE528" s="16" t="s">
        <v>163</v>
      </c>
      <c r="EF528" s="16" t="s">
        <v>163</v>
      </c>
      <c r="EG528" s="16" t="s">
        <v>163</v>
      </c>
      <c r="EH528" s="16" t="s">
        <v>163</v>
      </c>
      <c r="EI528">
        <v>6</v>
      </c>
      <c r="EJ528" t="s">
        <v>163</v>
      </c>
      <c r="EK528">
        <v>5</v>
      </c>
      <c r="EL528">
        <v>3</v>
      </c>
      <c r="EM528">
        <v>16</v>
      </c>
      <c r="EN528">
        <v>16</v>
      </c>
      <c r="EO528">
        <v>12</v>
      </c>
      <c r="EP528">
        <v>12</v>
      </c>
      <c r="EQ528" t="s">
        <v>163</v>
      </c>
      <c r="ER528" t="s">
        <v>163</v>
      </c>
      <c r="ES528" t="s">
        <v>163</v>
      </c>
      <c r="ET528" t="s">
        <v>163</v>
      </c>
      <c r="EU528">
        <v>4</v>
      </c>
      <c r="EV528">
        <v>1961</v>
      </c>
      <c r="EW528">
        <v>1</v>
      </c>
      <c r="EX528" t="s">
        <v>341</v>
      </c>
      <c r="EY528" t="s">
        <v>349</v>
      </c>
      <c r="EZ528" t="s">
        <v>335</v>
      </c>
      <c r="FA528">
        <v>3</v>
      </c>
      <c r="FB528">
        <v>2</v>
      </c>
      <c r="FC528" t="s">
        <v>163</v>
      </c>
      <c r="FD528" t="s">
        <v>163</v>
      </c>
      <c r="FE528" t="s">
        <v>163</v>
      </c>
      <c r="FF528" t="s">
        <v>163</v>
      </c>
      <c r="FG528" t="s">
        <v>163</v>
      </c>
      <c r="FH528" t="s">
        <v>163</v>
      </c>
      <c r="FI528">
        <v>1</v>
      </c>
      <c r="FJ528" t="s">
        <v>163</v>
      </c>
      <c r="FK528">
        <f t="shared" si="16"/>
        <v>0</v>
      </c>
      <c r="FL528">
        <f t="shared" si="17"/>
        <v>0</v>
      </c>
    </row>
    <row r="529" spans="1:168" x14ac:dyDescent="0.25">
      <c r="A529">
        <v>528</v>
      </c>
      <c r="B529" t="s">
        <v>256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40101</v>
      </c>
      <c r="J529" t="s">
        <v>245</v>
      </c>
      <c r="K529" t="s">
        <v>237</v>
      </c>
      <c r="L529" t="s">
        <v>259</v>
      </c>
      <c r="M529">
        <v>1</v>
      </c>
      <c r="N529">
        <v>1</v>
      </c>
      <c r="O529">
        <v>6</v>
      </c>
      <c r="P529">
        <v>4</v>
      </c>
      <c r="Q529">
        <v>2</v>
      </c>
      <c r="R529">
        <v>2</v>
      </c>
      <c r="S529">
        <v>1</v>
      </c>
      <c r="T529" t="s">
        <v>163</v>
      </c>
      <c r="U529" t="s">
        <v>163</v>
      </c>
      <c r="V529" t="s">
        <v>163</v>
      </c>
      <c r="W529" t="s">
        <v>313</v>
      </c>
      <c r="X529" t="s">
        <v>313</v>
      </c>
      <c r="Y529" t="s">
        <v>310</v>
      </c>
      <c r="Z529" t="s">
        <v>310</v>
      </c>
      <c r="AA529" t="s">
        <v>312</v>
      </c>
      <c r="AB529" t="s">
        <v>312</v>
      </c>
      <c r="AC529" t="s">
        <v>308</v>
      </c>
      <c r="AD529" t="s">
        <v>312</v>
      </c>
      <c r="AE529" t="s">
        <v>310</v>
      </c>
      <c r="AF529" t="s">
        <v>316</v>
      </c>
      <c r="AG529" t="s">
        <v>316</v>
      </c>
      <c r="AH529" t="s">
        <v>306</v>
      </c>
      <c r="AI529" t="s">
        <v>306</v>
      </c>
      <c r="AJ529" t="s">
        <v>315</v>
      </c>
      <c r="AK529" t="s">
        <v>315</v>
      </c>
      <c r="AL529" t="s">
        <v>314</v>
      </c>
      <c r="AM529" t="s">
        <v>306</v>
      </c>
      <c r="AN529" t="s">
        <v>306</v>
      </c>
      <c r="AO529" t="s">
        <v>163</v>
      </c>
      <c r="AP529" t="s">
        <v>163</v>
      </c>
      <c r="AQ529" t="s">
        <v>163</v>
      </c>
      <c r="AR529" t="s">
        <v>163</v>
      </c>
      <c r="AS529" t="s">
        <v>163</v>
      </c>
      <c r="AT529" t="s">
        <v>318</v>
      </c>
      <c r="AU529" t="s">
        <v>318</v>
      </c>
      <c r="AV529" t="s">
        <v>163</v>
      </c>
      <c r="AW529" t="s">
        <v>163</v>
      </c>
      <c r="AX529" t="s">
        <v>163</v>
      </c>
      <c r="AY529" t="s">
        <v>163</v>
      </c>
      <c r="AZ529" t="s">
        <v>163</v>
      </c>
      <c r="BA529" t="s">
        <v>163</v>
      </c>
      <c r="BB529" t="s">
        <v>163</v>
      </c>
      <c r="BC529" t="s">
        <v>163</v>
      </c>
      <c r="BD529" t="s">
        <v>163</v>
      </c>
      <c r="BE529" t="s">
        <v>163</v>
      </c>
      <c r="BF529" t="s">
        <v>163</v>
      </c>
      <c r="BG529" t="s">
        <v>163</v>
      </c>
      <c r="BH529">
        <v>5</v>
      </c>
      <c r="BI529" t="s">
        <v>163</v>
      </c>
      <c r="BJ529" t="s">
        <v>163</v>
      </c>
      <c r="BK529" t="s">
        <v>163</v>
      </c>
      <c r="BL529" t="s">
        <v>163</v>
      </c>
      <c r="BM529">
        <v>5</v>
      </c>
      <c r="BN529" t="s">
        <v>163</v>
      </c>
      <c r="BO529" t="s">
        <v>163</v>
      </c>
      <c r="BP529" t="s">
        <v>163</v>
      </c>
      <c r="BQ529" t="s">
        <v>163</v>
      </c>
      <c r="BR529" s="16">
        <v>1</v>
      </c>
      <c r="BS529" s="16">
        <v>3</v>
      </c>
      <c r="BT529" s="16">
        <v>1</v>
      </c>
      <c r="BU529" s="16">
        <v>2</v>
      </c>
      <c r="BV529" s="16">
        <v>0</v>
      </c>
      <c r="BW529" s="16">
        <v>0</v>
      </c>
      <c r="BX529" s="16" t="s">
        <v>163</v>
      </c>
      <c r="BY529" s="16" t="s">
        <v>163</v>
      </c>
      <c r="BZ529" s="16" t="s">
        <v>163</v>
      </c>
      <c r="CA529" s="16">
        <v>301</v>
      </c>
      <c r="CB529" s="16" t="s">
        <v>163</v>
      </c>
      <c r="CC529" s="16" t="s">
        <v>163</v>
      </c>
      <c r="CD529" s="16" t="s">
        <v>163</v>
      </c>
      <c r="CE529" s="16" t="s">
        <v>163</v>
      </c>
      <c r="CF529" s="16" t="s">
        <v>163</v>
      </c>
      <c r="CG529" s="16" t="s">
        <v>163</v>
      </c>
      <c r="CH529" s="16" t="s">
        <v>163</v>
      </c>
      <c r="CI529" s="16" t="s">
        <v>163</v>
      </c>
      <c r="CJ529" s="16" t="s">
        <v>163</v>
      </c>
      <c r="CK529" s="16" t="s">
        <v>163</v>
      </c>
      <c r="CL529" s="16" t="s">
        <v>163</v>
      </c>
      <c r="CM529" s="16" t="s">
        <v>163</v>
      </c>
      <c r="CN529" s="16" t="s">
        <v>163</v>
      </c>
      <c r="CO529" s="16" t="s">
        <v>163</v>
      </c>
      <c r="CP529" s="16" t="s">
        <v>163</v>
      </c>
      <c r="CQ529" s="16" t="s">
        <v>163</v>
      </c>
      <c r="CR529" s="16" t="s">
        <v>163</v>
      </c>
      <c r="CS529" s="16" t="s">
        <v>163</v>
      </c>
      <c r="CT529" s="16" t="s">
        <v>163</v>
      </c>
      <c r="CU529" s="16">
        <v>301</v>
      </c>
      <c r="CV529" s="16" t="s">
        <v>163</v>
      </c>
      <c r="CW529" s="16">
        <v>1</v>
      </c>
      <c r="CX529" s="16">
        <v>3</v>
      </c>
      <c r="CY529" s="16" t="s">
        <v>163</v>
      </c>
      <c r="CZ529" s="16" t="s">
        <v>163</v>
      </c>
      <c r="DA529" s="16" t="s">
        <v>163</v>
      </c>
      <c r="DB529" s="16" t="s">
        <v>163</v>
      </c>
      <c r="DC529" s="16" t="s">
        <v>163</v>
      </c>
      <c r="DD529" s="16" t="s">
        <v>163</v>
      </c>
      <c r="DE529" s="16" t="s">
        <v>163</v>
      </c>
      <c r="DF529" s="16" t="s">
        <v>163</v>
      </c>
      <c r="DG529" s="16" t="s">
        <v>163</v>
      </c>
      <c r="DH529" s="16" t="s">
        <v>163</v>
      </c>
      <c r="DI529" s="16" t="s">
        <v>163</v>
      </c>
      <c r="DJ529" s="16" t="s">
        <v>163</v>
      </c>
      <c r="DK529" s="16" t="s">
        <v>163</v>
      </c>
      <c r="DL529" s="16" t="s">
        <v>163</v>
      </c>
      <c r="DM529" s="16" t="s">
        <v>163</v>
      </c>
      <c r="DN529" s="16" t="s">
        <v>163</v>
      </c>
      <c r="DO529" s="16" t="s">
        <v>163</v>
      </c>
      <c r="DP529" s="16" t="s">
        <v>163</v>
      </c>
      <c r="DQ529" s="16" t="s">
        <v>163</v>
      </c>
      <c r="DR529" s="16" t="s">
        <v>163</v>
      </c>
      <c r="DS529" s="16" t="s">
        <v>163</v>
      </c>
      <c r="DT529" s="16" t="s">
        <v>163</v>
      </c>
      <c r="DU529" s="16" t="s">
        <v>163</v>
      </c>
      <c r="DV529" s="16" t="s">
        <v>163</v>
      </c>
      <c r="DW529" s="16" t="s">
        <v>163</v>
      </c>
      <c r="DX529" s="16" t="s">
        <v>163</v>
      </c>
      <c r="DY529" s="16" t="s">
        <v>163</v>
      </c>
      <c r="DZ529" s="16" t="s">
        <v>163</v>
      </c>
      <c r="EA529" s="16" t="s">
        <v>163</v>
      </c>
      <c r="EB529" s="16" t="s">
        <v>163</v>
      </c>
      <c r="EC529" s="16" t="s">
        <v>163</v>
      </c>
      <c r="ED529" s="16" t="s">
        <v>163</v>
      </c>
      <c r="EE529" s="16" t="s">
        <v>163</v>
      </c>
      <c r="EF529" s="16" t="s">
        <v>163</v>
      </c>
      <c r="EG529" s="16" t="s">
        <v>163</v>
      </c>
      <c r="EH529" s="16" t="s">
        <v>163</v>
      </c>
      <c r="EI529">
        <v>6</v>
      </c>
      <c r="EJ529" t="s">
        <v>163</v>
      </c>
      <c r="EK529">
        <v>6</v>
      </c>
      <c r="EL529" t="s">
        <v>163</v>
      </c>
      <c r="EM529" t="s">
        <v>163</v>
      </c>
      <c r="EN529" t="s">
        <v>163</v>
      </c>
      <c r="EO529" t="s">
        <v>163</v>
      </c>
      <c r="EP529" t="s">
        <v>163</v>
      </c>
      <c r="EQ529" t="s">
        <v>163</v>
      </c>
      <c r="ER529" t="s">
        <v>163</v>
      </c>
      <c r="ES529" t="s">
        <v>163</v>
      </c>
      <c r="ET529" t="s">
        <v>163</v>
      </c>
      <c r="EU529">
        <v>4</v>
      </c>
      <c r="EV529">
        <v>1957</v>
      </c>
      <c r="EW529">
        <v>1</v>
      </c>
      <c r="EX529" t="s">
        <v>341</v>
      </c>
      <c r="EY529" t="s">
        <v>347</v>
      </c>
      <c r="EZ529" t="s">
        <v>333</v>
      </c>
      <c r="FA529">
        <v>2</v>
      </c>
      <c r="FB529" t="s">
        <v>163</v>
      </c>
      <c r="FC529" t="s">
        <v>163</v>
      </c>
      <c r="FD529" t="s">
        <v>163</v>
      </c>
      <c r="FE529" t="s">
        <v>163</v>
      </c>
      <c r="FF529" t="s">
        <v>163</v>
      </c>
      <c r="FG529" t="s">
        <v>163</v>
      </c>
      <c r="FH529" t="s">
        <v>163</v>
      </c>
      <c r="FI529">
        <v>1</v>
      </c>
      <c r="FJ529" t="s">
        <v>163</v>
      </c>
      <c r="FK529">
        <f t="shared" si="16"/>
        <v>1</v>
      </c>
      <c r="FL529">
        <f t="shared" si="17"/>
        <v>0</v>
      </c>
    </row>
    <row r="530" spans="1:168" x14ac:dyDescent="0.25">
      <c r="A530">
        <v>529</v>
      </c>
      <c r="B530" t="s">
        <v>256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40101</v>
      </c>
      <c r="J530" t="s">
        <v>245</v>
      </c>
      <c r="K530" t="s">
        <v>237</v>
      </c>
      <c r="L530" t="s">
        <v>259</v>
      </c>
      <c r="M530">
        <v>1</v>
      </c>
      <c r="N530">
        <v>1</v>
      </c>
      <c r="O530">
        <v>6</v>
      </c>
      <c r="P530">
        <v>5</v>
      </c>
      <c r="Q530">
        <v>1</v>
      </c>
      <c r="R530">
        <v>1</v>
      </c>
      <c r="S530" t="s">
        <v>163</v>
      </c>
      <c r="T530">
        <v>0</v>
      </c>
      <c r="U530">
        <v>0</v>
      </c>
      <c r="V530">
        <v>100</v>
      </c>
      <c r="W530" t="s">
        <v>310</v>
      </c>
      <c r="X530" t="s">
        <v>310</v>
      </c>
      <c r="Y530" t="s">
        <v>313</v>
      </c>
      <c r="Z530" t="s">
        <v>313</v>
      </c>
      <c r="AA530" t="s">
        <v>312</v>
      </c>
      <c r="AB530" t="s">
        <v>312</v>
      </c>
      <c r="AC530" t="s">
        <v>312</v>
      </c>
      <c r="AD530" t="s">
        <v>313</v>
      </c>
      <c r="AE530" t="s">
        <v>310</v>
      </c>
      <c r="AF530" t="s">
        <v>316</v>
      </c>
      <c r="AG530" t="s">
        <v>316</v>
      </c>
      <c r="AH530" t="s">
        <v>306</v>
      </c>
      <c r="AI530" t="s">
        <v>306</v>
      </c>
      <c r="AJ530" t="s">
        <v>315</v>
      </c>
      <c r="AK530" t="s">
        <v>315</v>
      </c>
      <c r="AL530" t="s">
        <v>315</v>
      </c>
      <c r="AM530" t="s">
        <v>306</v>
      </c>
      <c r="AN530" t="s">
        <v>306</v>
      </c>
      <c r="AO530" t="s">
        <v>163</v>
      </c>
      <c r="AP530" t="s">
        <v>163</v>
      </c>
      <c r="AQ530" t="s">
        <v>163</v>
      </c>
      <c r="AR530" t="s">
        <v>163</v>
      </c>
      <c r="AS530" t="s">
        <v>163</v>
      </c>
      <c r="AT530" t="s">
        <v>318</v>
      </c>
      <c r="AU530" t="s">
        <v>318</v>
      </c>
      <c r="AV530" t="s">
        <v>163</v>
      </c>
      <c r="AW530" t="s">
        <v>163</v>
      </c>
      <c r="AX530" t="s">
        <v>163</v>
      </c>
      <c r="AY530" t="s">
        <v>163</v>
      </c>
      <c r="AZ530" t="s">
        <v>163</v>
      </c>
      <c r="BA530" t="s">
        <v>163</v>
      </c>
      <c r="BB530" t="s">
        <v>163</v>
      </c>
      <c r="BC530" t="s">
        <v>163</v>
      </c>
      <c r="BD530" t="s">
        <v>163</v>
      </c>
      <c r="BE530" t="s">
        <v>163</v>
      </c>
      <c r="BF530" t="s">
        <v>163</v>
      </c>
      <c r="BG530" t="s">
        <v>163</v>
      </c>
      <c r="BH530">
        <v>5</v>
      </c>
      <c r="BI530" t="s">
        <v>163</v>
      </c>
      <c r="BJ530" t="s">
        <v>163</v>
      </c>
      <c r="BK530" t="s">
        <v>163</v>
      </c>
      <c r="BL530" t="s">
        <v>163</v>
      </c>
      <c r="BM530">
        <v>5</v>
      </c>
      <c r="BN530" t="s">
        <v>163</v>
      </c>
      <c r="BO530" t="s">
        <v>163</v>
      </c>
      <c r="BP530" t="s">
        <v>163</v>
      </c>
      <c r="BQ530" t="s">
        <v>163</v>
      </c>
      <c r="BR530" s="16">
        <v>2</v>
      </c>
      <c r="BS530" s="16">
        <v>0</v>
      </c>
      <c r="BT530" s="16">
        <v>0</v>
      </c>
      <c r="BU530" s="16">
        <v>1</v>
      </c>
      <c r="BV530" s="16">
        <v>2</v>
      </c>
      <c r="BW530" s="16">
        <v>1</v>
      </c>
      <c r="BX530" s="16" t="s">
        <v>163</v>
      </c>
      <c r="BY530" s="16" t="s">
        <v>163</v>
      </c>
      <c r="BZ530" s="16" t="s">
        <v>163</v>
      </c>
      <c r="CA530" s="16" t="s">
        <v>163</v>
      </c>
      <c r="CB530" s="16" t="s">
        <v>163</v>
      </c>
      <c r="CC530" s="16" t="s">
        <v>163</v>
      </c>
      <c r="CD530" s="16" t="s">
        <v>163</v>
      </c>
      <c r="CE530" s="16" t="s">
        <v>163</v>
      </c>
      <c r="CF530" s="16" t="s">
        <v>163</v>
      </c>
      <c r="CG530" s="16" t="s">
        <v>163</v>
      </c>
      <c r="CH530" s="16" t="s">
        <v>163</v>
      </c>
      <c r="CI530" s="16" t="s">
        <v>163</v>
      </c>
      <c r="CJ530" s="16" t="s">
        <v>163</v>
      </c>
      <c r="CK530" s="16" t="s">
        <v>163</v>
      </c>
      <c r="CL530" s="16" t="s">
        <v>163</v>
      </c>
      <c r="CM530" s="16" t="s">
        <v>163</v>
      </c>
      <c r="CN530" s="16" t="s">
        <v>163</v>
      </c>
      <c r="CO530" s="16" t="s">
        <v>163</v>
      </c>
      <c r="CP530" s="16" t="s">
        <v>163</v>
      </c>
      <c r="CQ530" s="16" t="s">
        <v>163</v>
      </c>
      <c r="CR530" s="16" t="s">
        <v>163</v>
      </c>
      <c r="CS530" s="16" t="s">
        <v>163</v>
      </c>
      <c r="CT530" s="16" t="s">
        <v>163</v>
      </c>
      <c r="CU530" s="16" t="s">
        <v>163</v>
      </c>
      <c r="CV530" s="16" t="s">
        <v>163</v>
      </c>
      <c r="CW530" s="16" t="s">
        <v>163</v>
      </c>
      <c r="CX530" s="16" t="s">
        <v>163</v>
      </c>
      <c r="CY530" s="16" t="s">
        <v>163</v>
      </c>
      <c r="CZ530" s="16" t="s">
        <v>163</v>
      </c>
      <c r="DA530" s="16" t="s">
        <v>163</v>
      </c>
      <c r="DB530" s="16" t="s">
        <v>163</v>
      </c>
      <c r="DC530" s="16" t="s">
        <v>163</v>
      </c>
      <c r="DD530" s="16" t="s">
        <v>163</v>
      </c>
      <c r="DE530" s="16" t="s">
        <v>163</v>
      </c>
      <c r="DF530" s="16" t="s">
        <v>163</v>
      </c>
      <c r="DG530" s="16" t="s">
        <v>163</v>
      </c>
      <c r="DH530" s="16" t="s">
        <v>163</v>
      </c>
      <c r="DI530" s="16" t="s">
        <v>163</v>
      </c>
      <c r="DJ530" s="16" t="s">
        <v>163</v>
      </c>
      <c r="DK530" s="16" t="s">
        <v>163</v>
      </c>
      <c r="DL530" s="16" t="s">
        <v>163</v>
      </c>
      <c r="DM530" s="16" t="s">
        <v>163</v>
      </c>
      <c r="DN530" s="16" t="s">
        <v>163</v>
      </c>
      <c r="DO530" s="16">
        <v>315</v>
      </c>
      <c r="DP530" s="16" t="s">
        <v>275</v>
      </c>
      <c r="DQ530" s="16">
        <v>1</v>
      </c>
      <c r="DR530" s="16">
        <v>3</v>
      </c>
      <c r="DS530" s="16" t="s">
        <v>163</v>
      </c>
      <c r="DT530" s="16" t="s">
        <v>163</v>
      </c>
      <c r="DU530" s="16" t="s">
        <v>163</v>
      </c>
      <c r="DV530" s="16" t="s">
        <v>163</v>
      </c>
      <c r="DW530" s="16" t="s">
        <v>163</v>
      </c>
      <c r="DX530" s="16" t="s">
        <v>163</v>
      </c>
      <c r="DY530" s="16" t="s">
        <v>163</v>
      </c>
      <c r="DZ530" s="16" t="s">
        <v>163</v>
      </c>
      <c r="EA530" s="16" t="s">
        <v>163</v>
      </c>
      <c r="EB530" s="16" t="s">
        <v>163</v>
      </c>
      <c r="EC530" s="16" t="s">
        <v>163</v>
      </c>
      <c r="ED530" s="16" t="s">
        <v>163</v>
      </c>
      <c r="EE530" s="16" t="s">
        <v>163</v>
      </c>
      <c r="EF530" s="16" t="s">
        <v>163</v>
      </c>
      <c r="EG530" s="16" t="s">
        <v>163</v>
      </c>
      <c r="EH530" s="16" t="s">
        <v>163</v>
      </c>
      <c r="EI530">
        <v>5</v>
      </c>
      <c r="EJ530">
        <v>2</v>
      </c>
      <c r="EK530" t="s">
        <v>163</v>
      </c>
      <c r="EL530">
        <v>4</v>
      </c>
      <c r="EM530">
        <v>16</v>
      </c>
      <c r="EN530">
        <v>16</v>
      </c>
      <c r="EO530">
        <v>12</v>
      </c>
      <c r="EP530">
        <v>12</v>
      </c>
      <c r="EQ530">
        <v>25</v>
      </c>
      <c r="ER530" t="s">
        <v>163</v>
      </c>
      <c r="ES530" t="s">
        <v>226</v>
      </c>
      <c r="ET530" t="s">
        <v>163</v>
      </c>
      <c r="EU530">
        <v>3</v>
      </c>
      <c r="EV530">
        <v>1957</v>
      </c>
      <c r="EW530">
        <v>1</v>
      </c>
      <c r="EX530" t="s">
        <v>341</v>
      </c>
      <c r="EY530" t="s">
        <v>348</v>
      </c>
      <c r="EZ530" t="s">
        <v>335</v>
      </c>
      <c r="FA530" t="s">
        <v>163</v>
      </c>
      <c r="FB530" t="s">
        <v>163</v>
      </c>
      <c r="FC530" t="s">
        <v>163</v>
      </c>
      <c r="FD530">
        <v>1</v>
      </c>
      <c r="FE530" t="s">
        <v>163</v>
      </c>
      <c r="FF530" t="s">
        <v>163</v>
      </c>
      <c r="FG530" t="s">
        <v>163</v>
      </c>
      <c r="FH530" t="s">
        <v>163</v>
      </c>
      <c r="FI530">
        <v>2</v>
      </c>
      <c r="FJ530">
        <v>3</v>
      </c>
      <c r="FK530">
        <f t="shared" si="16"/>
        <v>1</v>
      </c>
      <c r="FL530">
        <f t="shared" si="17"/>
        <v>0</v>
      </c>
    </row>
    <row r="531" spans="1:168" x14ac:dyDescent="0.25">
      <c r="A531">
        <v>530</v>
      </c>
      <c r="B531" t="s">
        <v>256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40101</v>
      </c>
      <c r="J531" t="s">
        <v>245</v>
      </c>
      <c r="K531" t="s">
        <v>237</v>
      </c>
      <c r="L531" t="s">
        <v>259</v>
      </c>
      <c r="M531">
        <v>1</v>
      </c>
      <c r="N531">
        <v>1</v>
      </c>
      <c r="O531">
        <v>2</v>
      </c>
      <c r="P531">
        <v>2</v>
      </c>
      <c r="Q531">
        <v>0</v>
      </c>
      <c r="R531">
        <v>1</v>
      </c>
      <c r="S531" t="s">
        <v>163</v>
      </c>
      <c r="T531">
        <v>100</v>
      </c>
      <c r="U531">
        <v>0</v>
      </c>
      <c r="V531">
        <v>0</v>
      </c>
      <c r="W531" t="s">
        <v>310</v>
      </c>
      <c r="X531" t="s">
        <v>310</v>
      </c>
      <c r="Y531" t="s">
        <v>310</v>
      </c>
      <c r="Z531" t="s">
        <v>310</v>
      </c>
      <c r="AA531" t="s">
        <v>313</v>
      </c>
      <c r="AB531" t="s">
        <v>313</v>
      </c>
      <c r="AC531" t="s">
        <v>313</v>
      </c>
      <c r="AD531" t="s">
        <v>311</v>
      </c>
      <c r="AE531" t="s">
        <v>310</v>
      </c>
      <c r="AF531" t="s">
        <v>306</v>
      </c>
      <c r="AG531" t="s">
        <v>306</v>
      </c>
      <c r="AH531" t="s">
        <v>306</v>
      </c>
      <c r="AI531" t="s">
        <v>306</v>
      </c>
      <c r="AJ531" t="s">
        <v>315</v>
      </c>
      <c r="AK531" t="s">
        <v>315</v>
      </c>
      <c r="AL531" t="s">
        <v>315</v>
      </c>
      <c r="AM531" t="s">
        <v>306</v>
      </c>
      <c r="AN531" t="s">
        <v>306</v>
      </c>
      <c r="AO531" t="s">
        <v>163</v>
      </c>
      <c r="AP531" t="s">
        <v>163</v>
      </c>
      <c r="AQ531" t="s">
        <v>163</v>
      </c>
      <c r="AR531" t="s">
        <v>163</v>
      </c>
      <c r="AS531" t="s">
        <v>163</v>
      </c>
      <c r="AT531" t="s">
        <v>322</v>
      </c>
      <c r="AU531" t="s">
        <v>325</v>
      </c>
      <c r="AV531" t="s">
        <v>163</v>
      </c>
      <c r="AW531" t="s">
        <v>163</v>
      </c>
      <c r="AX531" t="s">
        <v>163</v>
      </c>
      <c r="AY531" t="s">
        <v>163</v>
      </c>
      <c r="AZ531" t="s">
        <v>163</v>
      </c>
      <c r="BA531" t="s">
        <v>163</v>
      </c>
      <c r="BB531" t="s">
        <v>163</v>
      </c>
      <c r="BC531" t="s">
        <v>163</v>
      </c>
      <c r="BD531" t="s">
        <v>163</v>
      </c>
      <c r="BE531" t="s">
        <v>163</v>
      </c>
      <c r="BF531" t="s">
        <v>163</v>
      </c>
      <c r="BG531" t="s">
        <v>163</v>
      </c>
      <c r="BH531">
        <v>1</v>
      </c>
      <c r="BI531" t="s">
        <v>163</v>
      </c>
      <c r="BJ531" t="s">
        <v>163</v>
      </c>
      <c r="BK531" t="s">
        <v>163</v>
      </c>
      <c r="BL531">
        <v>1</v>
      </c>
      <c r="BM531">
        <v>3</v>
      </c>
      <c r="BN531" t="s">
        <v>163</v>
      </c>
      <c r="BO531" t="s">
        <v>163</v>
      </c>
      <c r="BP531" t="s">
        <v>163</v>
      </c>
      <c r="BQ531" t="s">
        <v>163</v>
      </c>
      <c r="BR531" s="16">
        <v>1</v>
      </c>
      <c r="BS531" s="16">
        <v>2</v>
      </c>
      <c r="BT531" s="16">
        <v>1</v>
      </c>
      <c r="BU531" s="16">
        <v>1</v>
      </c>
      <c r="BV531" s="16">
        <v>3</v>
      </c>
      <c r="BW531" s="16">
        <v>1</v>
      </c>
      <c r="BX531" s="16" t="s">
        <v>163</v>
      </c>
      <c r="BY531" s="16" t="s">
        <v>163</v>
      </c>
      <c r="BZ531" s="16">
        <v>301</v>
      </c>
      <c r="CA531" s="16" t="s">
        <v>163</v>
      </c>
      <c r="CB531" s="16" t="s">
        <v>163</v>
      </c>
      <c r="CC531" s="16" t="s">
        <v>163</v>
      </c>
      <c r="CD531" s="16" t="s">
        <v>163</v>
      </c>
      <c r="CE531" s="16" t="s">
        <v>163</v>
      </c>
      <c r="CF531" s="16" t="s">
        <v>163</v>
      </c>
      <c r="CG531" s="16" t="s">
        <v>163</v>
      </c>
      <c r="CH531" s="16" t="s">
        <v>163</v>
      </c>
      <c r="CI531" s="16" t="s">
        <v>163</v>
      </c>
      <c r="CJ531" s="16" t="s">
        <v>163</v>
      </c>
      <c r="CK531" s="16">
        <v>301</v>
      </c>
      <c r="CL531" s="16" t="s">
        <v>163</v>
      </c>
      <c r="CM531" s="16">
        <v>1</v>
      </c>
      <c r="CN531" s="16">
        <v>1</v>
      </c>
      <c r="CO531" s="16">
        <v>10</v>
      </c>
      <c r="CP531" s="16" t="s">
        <v>163</v>
      </c>
      <c r="CQ531" s="16" t="s">
        <v>163</v>
      </c>
      <c r="CR531" s="16" t="s">
        <v>163</v>
      </c>
      <c r="CS531" s="16" t="s">
        <v>163</v>
      </c>
      <c r="CT531" s="16" t="s">
        <v>163</v>
      </c>
      <c r="CU531" s="16" t="s">
        <v>163</v>
      </c>
      <c r="CV531" s="16" t="s">
        <v>163</v>
      </c>
      <c r="CW531" s="16" t="s">
        <v>163</v>
      </c>
      <c r="CX531" s="16" t="s">
        <v>163</v>
      </c>
      <c r="CY531" s="16" t="s">
        <v>163</v>
      </c>
      <c r="CZ531" s="16" t="s">
        <v>163</v>
      </c>
      <c r="DA531" s="16" t="s">
        <v>163</v>
      </c>
      <c r="DB531" s="16" t="s">
        <v>163</v>
      </c>
      <c r="DC531" s="16" t="s">
        <v>163</v>
      </c>
      <c r="DD531" s="16" t="s">
        <v>163</v>
      </c>
      <c r="DE531" s="16" t="s">
        <v>163</v>
      </c>
      <c r="DF531" s="16" t="s">
        <v>163</v>
      </c>
      <c r="DG531" s="16" t="s">
        <v>163</v>
      </c>
      <c r="DH531" s="16" t="s">
        <v>163</v>
      </c>
      <c r="DI531" s="16" t="s">
        <v>163</v>
      </c>
      <c r="DJ531" s="16" t="s">
        <v>163</v>
      </c>
      <c r="DK531" s="16" t="s">
        <v>163</v>
      </c>
      <c r="DL531" s="16" t="s">
        <v>163</v>
      </c>
      <c r="DM531" s="16" t="s">
        <v>163</v>
      </c>
      <c r="DN531" s="16" t="s">
        <v>163</v>
      </c>
      <c r="DO531" s="16" t="s">
        <v>163</v>
      </c>
      <c r="DP531" s="16" t="s">
        <v>163</v>
      </c>
      <c r="DQ531" s="16" t="s">
        <v>163</v>
      </c>
      <c r="DR531" s="16" t="s">
        <v>163</v>
      </c>
      <c r="DS531" s="16" t="s">
        <v>163</v>
      </c>
      <c r="DT531" s="16" t="s">
        <v>163</v>
      </c>
      <c r="DU531" s="16" t="s">
        <v>163</v>
      </c>
      <c r="DV531" s="16" t="s">
        <v>163</v>
      </c>
      <c r="DW531" s="16" t="s">
        <v>163</v>
      </c>
      <c r="DX531" s="16" t="s">
        <v>163</v>
      </c>
      <c r="DY531" s="16">
        <v>301</v>
      </c>
      <c r="DZ531" s="16" t="s">
        <v>163</v>
      </c>
      <c r="EA531" s="16">
        <v>1</v>
      </c>
      <c r="EB531" s="16">
        <v>1</v>
      </c>
      <c r="EC531" s="16">
        <v>10</v>
      </c>
      <c r="ED531" s="16" t="s">
        <v>163</v>
      </c>
      <c r="EE531" s="16" t="s">
        <v>163</v>
      </c>
      <c r="EF531" s="16" t="s">
        <v>163</v>
      </c>
      <c r="EG531" s="16" t="s">
        <v>163</v>
      </c>
      <c r="EH531" s="16" t="s">
        <v>163</v>
      </c>
      <c r="EI531">
        <v>5</v>
      </c>
      <c r="EJ531">
        <v>2</v>
      </c>
      <c r="EK531" t="s">
        <v>163</v>
      </c>
      <c r="EL531">
        <v>3</v>
      </c>
      <c r="EM531">
        <v>16</v>
      </c>
      <c r="EN531">
        <v>16</v>
      </c>
      <c r="EO531">
        <v>12</v>
      </c>
      <c r="EP531">
        <v>12</v>
      </c>
      <c r="EQ531">
        <v>21</v>
      </c>
      <c r="ER531" t="s">
        <v>163</v>
      </c>
      <c r="ES531">
        <v>9</v>
      </c>
      <c r="ET531" t="s">
        <v>163</v>
      </c>
      <c r="EU531">
        <v>3</v>
      </c>
      <c r="EV531">
        <v>1960</v>
      </c>
      <c r="EW531">
        <v>1</v>
      </c>
      <c r="EX531" t="s">
        <v>338</v>
      </c>
      <c r="EY531" t="s">
        <v>348</v>
      </c>
      <c r="EZ531" t="s">
        <v>334</v>
      </c>
      <c r="FA531">
        <v>1</v>
      </c>
      <c r="FB531" t="s">
        <v>163</v>
      </c>
      <c r="FC531" t="s">
        <v>163</v>
      </c>
      <c r="FD531" t="s">
        <v>163</v>
      </c>
      <c r="FE531" t="s">
        <v>163</v>
      </c>
      <c r="FF531" t="s">
        <v>163</v>
      </c>
      <c r="FG531" t="s">
        <v>163</v>
      </c>
      <c r="FH531" t="s">
        <v>163</v>
      </c>
      <c r="FI531" t="s">
        <v>163</v>
      </c>
      <c r="FJ531" t="s">
        <v>163</v>
      </c>
      <c r="FK531">
        <f t="shared" si="16"/>
        <v>1</v>
      </c>
      <c r="FL531">
        <f t="shared" si="17"/>
        <v>0</v>
      </c>
    </row>
    <row r="532" spans="1:168" x14ac:dyDescent="0.25">
      <c r="A532">
        <v>531</v>
      </c>
      <c r="B532" t="s">
        <v>256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60804</v>
      </c>
      <c r="J532" t="s">
        <v>176</v>
      </c>
      <c r="K532" t="s">
        <v>10</v>
      </c>
      <c r="L532" t="s">
        <v>274</v>
      </c>
      <c r="M532">
        <v>1</v>
      </c>
      <c r="N532">
        <v>1</v>
      </c>
      <c r="O532">
        <v>6</v>
      </c>
      <c r="P532">
        <v>4</v>
      </c>
      <c r="Q532">
        <v>2</v>
      </c>
      <c r="R532">
        <v>1</v>
      </c>
      <c r="S532" t="s">
        <v>163</v>
      </c>
      <c r="T532">
        <v>50</v>
      </c>
      <c r="U532">
        <v>0</v>
      </c>
      <c r="V532">
        <v>50</v>
      </c>
      <c r="W532" t="s">
        <v>310</v>
      </c>
      <c r="X532" t="s">
        <v>313</v>
      </c>
      <c r="Y532" t="s">
        <v>310</v>
      </c>
      <c r="Z532" t="s">
        <v>310</v>
      </c>
      <c r="AA532" t="s">
        <v>313</v>
      </c>
      <c r="AB532" t="s">
        <v>313</v>
      </c>
      <c r="AC532" t="s">
        <v>313</v>
      </c>
      <c r="AD532" t="s">
        <v>313</v>
      </c>
      <c r="AE532" t="s">
        <v>310</v>
      </c>
      <c r="AF532" t="s">
        <v>306</v>
      </c>
      <c r="AG532" t="s">
        <v>316</v>
      </c>
      <c r="AH532" t="s">
        <v>306</v>
      </c>
      <c r="AI532" t="s">
        <v>306</v>
      </c>
      <c r="AJ532" t="s">
        <v>316</v>
      </c>
      <c r="AK532" t="s">
        <v>316</v>
      </c>
      <c r="AL532" t="s">
        <v>316</v>
      </c>
      <c r="AM532" t="s">
        <v>306</v>
      </c>
      <c r="AN532" t="s">
        <v>306</v>
      </c>
      <c r="AO532" t="s">
        <v>163</v>
      </c>
      <c r="AP532" t="s">
        <v>163</v>
      </c>
      <c r="AQ532" t="s">
        <v>163</v>
      </c>
      <c r="AR532" t="s">
        <v>163</v>
      </c>
      <c r="AS532" t="s">
        <v>163</v>
      </c>
      <c r="AT532" t="s">
        <v>322</v>
      </c>
      <c r="AU532" t="s">
        <v>326</v>
      </c>
      <c r="AV532" t="s">
        <v>163</v>
      </c>
      <c r="AW532" t="s">
        <v>163</v>
      </c>
      <c r="AX532" t="s">
        <v>163</v>
      </c>
      <c r="AY532" t="s">
        <v>163</v>
      </c>
      <c r="AZ532" t="s">
        <v>163</v>
      </c>
      <c r="BA532" t="s">
        <v>163</v>
      </c>
      <c r="BB532" t="s">
        <v>163</v>
      </c>
      <c r="BC532" t="s">
        <v>163</v>
      </c>
      <c r="BD532" t="s">
        <v>163</v>
      </c>
      <c r="BE532" t="s">
        <v>163</v>
      </c>
      <c r="BF532" t="s">
        <v>163</v>
      </c>
      <c r="BG532" t="s">
        <v>163</v>
      </c>
      <c r="BH532">
        <v>5</v>
      </c>
      <c r="BI532" t="s">
        <v>163</v>
      </c>
      <c r="BJ532" t="s">
        <v>163</v>
      </c>
      <c r="BK532" t="s">
        <v>163</v>
      </c>
      <c r="BL532" t="s">
        <v>163</v>
      </c>
      <c r="BM532">
        <v>5</v>
      </c>
      <c r="BN532" t="s">
        <v>163</v>
      </c>
      <c r="BO532" t="s">
        <v>163</v>
      </c>
      <c r="BP532" t="s">
        <v>163</v>
      </c>
      <c r="BQ532" t="s">
        <v>163</v>
      </c>
      <c r="BR532" s="16">
        <v>1</v>
      </c>
      <c r="BS532" s="16">
        <v>3</v>
      </c>
      <c r="BT532" s="16">
        <v>1</v>
      </c>
      <c r="BU532" s="16">
        <v>2</v>
      </c>
      <c r="BV532" s="16">
        <v>0</v>
      </c>
      <c r="BW532" s="16">
        <v>0</v>
      </c>
      <c r="BX532" s="16" t="s">
        <v>163</v>
      </c>
      <c r="BY532" s="16" t="s">
        <v>163</v>
      </c>
      <c r="BZ532" s="16" t="s">
        <v>163</v>
      </c>
      <c r="CA532" s="16">
        <v>310</v>
      </c>
      <c r="CB532" s="16" t="s">
        <v>163</v>
      </c>
      <c r="CC532" s="16" t="s">
        <v>163</v>
      </c>
      <c r="CD532" s="16" t="s">
        <v>163</v>
      </c>
      <c r="CE532" s="16" t="s">
        <v>163</v>
      </c>
      <c r="CF532" s="16" t="s">
        <v>163</v>
      </c>
      <c r="CG532" s="16" t="s">
        <v>163</v>
      </c>
      <c r="CH532" s="16" t="s">
        <v>163</v>
      </c>
      <c r="CI532" s="16" t="s">
        <v>163</v>
      </c>
      <c r="CJ532" s="16" t="s">
        <v>163</v>
      </c>
      <c r="CK532" s="16" t="s">
        <v>163</v>
      </c>
      <c r="CL532" s="16" t="s">
        <v>163</v>
      </c>
      <c r="CM532" s="16" t="s">
        <v>163</v>
      </c>
      <c r="CN532" s="16" t="s">
        <v>163</v>
      </c>
      <c r="CO532" s="16" t="s">
        <v>163</v>
      </c>
      <c r="CP532" s="16" t="s">
        <v>163</v>
      </c>
      <c r="CQ532" s="16" t="s">
        <v>163</v>
      </c>
      <c r="CR532" s="16" t="s">
        <v>163</v>
      </c>
      <c r="CS532" s="16" t="s">
        <v>163</v>
      </c>
      <c r="CT532" s="16" t="s">
        <v>163</v>
      </c>
      <c r="CU532" s="16">
        <v>310</v>
      </c>
      <c r="CV532" s="16" t="s">
        <v>163</v>
      </c>
      <c r="CW532" s="16">
        <v>2</v>
      </c>
      <c r="CX532" s="16">
        <v>3</v>
      </c>
      <c r="CY532" s="16" t="s">
        <v>163</v>
      </c>
      <c r="CZ532" s="16" t="s">
        <v>163</v>
      </c>
      <c r="DA532" s="16">
        <v>6</v>
      </c>
      <c r="DB532" s="16" t="s">
        <v>163</v>
      </c>
      <c r="DC532" s="16" t="s">
        <v>163</v>
      </c>
      <c r="DD532" s="16" t="s">
        <v>163</v>
      </c>
      <c r="DE532" s="16" t="s">
        <v>163</v>
      </c>
      <c r="DF532" s="16" t="s">
        <v>163</v>
      </c>
      <c r="DG532" s="16" t="s">
        <v>163</v>
      </c>
      <c r="DH532" s="16" t="s">
        <v>163</v>
      </c>
      <c r="DI532" s="16" t="s">
        <v>163</v>
      </c>
      <c r="DJ532" s="16" t="s">
        <v>163</v>
      </c>
      <c r="DK532" s="16" t="s">
        <v>163</v>
      </c>
      <c r="DL532" s="16" t="s">
        <v>163</v>
      </c>
      <c r="DM532" s="16" t="s">
        <v>163</v>
      </c>
      <c r="DN532" s="16" t="s">
        <v>163</v>
      </c>
      <c r="DO532" s="16" t="s">
        <v>163</v>
      </c>
      <c r="DP532" s="16" t="s">
        <v>163</v>
      </c>
      <c r="DQ532" s="16" t="s">
        <v>163</v>
      </c>
      <c r="DR532" s="16" t="s">
        <v>163</v>
      </c>
      <c r="DS532" s="16" t="s">
        <v>163</v>
      </c>
      <c r="DT532" s="16" t="s">
        <v>163</v>
      </c>
      <c r="DU532" s="16" t="s">
        <v>163</v>
      </c>
      <c r="DV532" s="16" t="s">
        <v>163</v>
      </c>
      <c r="DW532" s="16" t="s">
        <v>163</v>
      </c>
      <c r="DX532" s="16" t="s">
        <v>163</v>
      </c>
      <c r="DY532" s="16" t="s">
        <v>163</v>
      </c>
      <c r="DZ532" s="16" t="s">
        <v>163</v>
      </c>
      <c r="EA532" s="16" t="s">
        <v>163</v>
      </c>
      <c r="EB532" s="16" t="s">
        <v>163</v>
      </c>
      <c r="EC532" s="16" t="s">
        <v>163</v>
      </c>
      <c r="ED532" s="16" t="s">
        <v>163</v>
      </c>
      <c r="EE532" s="16" t="s">
        <v>163</v>
      </c>
      <c r="EF532" s="16" t="s">
        <v>163</v>
      </c>
      <c r="EG532" s="16" t="s">
        <v>163</v>
      </c>
      <c r="EH532" s="16" t="s">
        <v>163</v>
      </c>
      <c r="EI532">
        <v>5</v>
      </c>
      <c r="EJ532">
        <v>1</v>
      </c>
      <c r="EK532" t="s">
        <v>163</v>
      </c>
      <c r="EL532">
        <v>4</v>
      </c>
      <c r="EM532">
        <v>14</v>
      </c>
      <c r="EN532">
        <v>14</v>
      </c>
      <c r="EO532">
        <v>15</v>
      </c>
      <c r="EP532">
        <v>15</v>
      </c>
      <c r="EQ532" t="s">
        <v>163</v>
      </c>
      <c r="ER532">
        <v>1</v>
      </c>
      <c r="ES532" t="s">
        <v>163</v>
      </c>
      <c r="ET532" t="s">
        <v>276</v>
      </c>
      <c r="EU532">
        <v>3</v>
      </c>
      <c r="EV532">
        <v>1958</v>
      </c>
      <c r="EW532">
        <v>1</v>
      </c>
      <c r="EX532" t="s">
        <v>338</v>
      </c>
      <c r="EY532" t="s">
        <v>348</v>
      </c>
      <c r="EZ532" t="s">
        <v>334</v>
      </c>
      <c r="FA532">
        <v>1</v>
      </c>
      <c r="FB532" t="s">
        <v>163</v>
      </c>
      <c r="FC532">
        <v>2</v>
      </c>
      <c r="FD532" t="s">
        <v>163</v>
      </c>
      <c r="FE532" t="s">
        <v>163</v>
      </c>
      <c r="FF532" t="s">
        <v>163</v>
      </c>
      <c r="FG532" t="s">
        <v>163</v>
      </c>
      <c r="FH532" t="s">
        <v>163</v>
      </c>
      <c r="FI532" t="s">
        <v>163</v>
      </c>
      <c r="FJ532" t="s">
        <v>163</v>
      </c>
      <c r="FK532">
        <f t="shared" si="16"/>
        <v>0</v>
      </c>
      <c r="FL532">
        <f t="shared" si="17"/>
        <v>0</v>
      </c>
    </row>
    <row r="533" spans="1:168" x14ac:dyDescent="0.25">
      <c r="A533">
        <v>532</v>
      </c>
      <c r="B533" t="s">
        <v>256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60801</v>
      </c>
      <c r="J533" t="s">
        <v>176</v>
      </c>
      <c r="K533" t="s">
        <v>10</v>
      </c>
      <c r="L533" t="s">
        <v>274</v>
      </c>
      <c r="M533">
        <v>1</v>
      </c>
      <c r="N533">
        <v>1</v>
      </c>
      <c r="O533">
        <v>7</v>
      </c>
      <c r="P533">
        <v>4</v>
      </c>
      <c r="Q533">
        <v>3</v>
      </c>
      <c r="R533">
        <v>1</v>
      </c>
      <c r="S533" t="s">
        <v>163</v>
      </c>
      <c r="T533">
        <v>50</v>
      </c>
      <c r="U533">
        <v>0</v>
      </c>
      <c r="V533">
        <v>50</v>
      </c>
      <c r="W533" t="s">
        <v>310</v>
      </c>
      <c r="X533" t="s">
        <v>310</v>
      </c>
      <c r="Y533" t="s">
        <v>310</v>
      </c>
      <c r="Z533" t="s">
        <v>310</v>
      </c>
      <c r="AA533" t="s">
        <v>313</v>
      </c>
      <c r="AB533" t="s">
        <v>313</v>
      </c>
      <c r="AC533" t="s">
        <v>313</v>
      </c>
      <c r="AD533" t="s">
        <v>313</v>
      </c>
      <c r="AE533" t="s">
        <v>310</v>
      </c>
      <c r="AF533" t="s">
        <v>306</v>
      </c>
      <c r="AG533" t="s">
        <v>306</v>
      </c>
      <c r="AH533" t="s">
        <v>306</v>
      </c>
      <c r="AI533" t="s">
        <v>306</v>
      </c>
      <c r="AJ533" t="s">
        <v>316</v>
      </c>
      <c r="AK533" t="s">
        <v>316</v>
      </c>
      <c r="AL533" t="s">
        <v>316</v>
      </c>
      <c r="AM533" t="s">
        <v>306</v>
      </c>
      <c r="AN533" t="s">
        <v>306</v>
      </c>
      <c r="AO533" t="s">
        <v>163</v>
      </c>
      <c r="AP533" t="s">
        <v>163</v>
      </c>
      <c r="AQ533" t="s">
        <v>163</v>
      </c>
      <c r="AR533" t="s">
        <v>163</v>
      </c>
      <c r="AS533" t="s">
        <v>163</v>
      </c>
      <c r="AT533" t="s">
        <v>318</v>
      </c>
      <c r="AU533" t="s">
        <v>318</v>
      </c>
      <c r="AV533" t="s">
        <v>163</v>
      </c>
      <c r="AW533" t="s">
        <v>163</v>
      </c>
      <c r="AX533" t="s">
        <v>163</v>
      </c>
      <c r="AY533" t="s">
        <v>163</v>
      </c>
      <c r="AZ533" t="s">
        <v>163</v>
      </c>
      <c r="BA533" t="s">
        <v>163</v>
      </c>
      <c r="BB533" t="s">
        <v>163</v>
      </c>
      <c r="BC533" t="s">
        <v>163</v>
      </c>
      <c r="BD533" t="s">
        <v>163</v>
      </c>
      <c r="BE533" t="s">
        <v>163</v>
      </c>
      <c r="BF533" t="s">
        <v>163</v>
      </c>
      <c r="BG533" t="s">
        <v>163</v>
      </c>
      <c r="BH533">
        <v>1</v>
      </c>
      <c r="BI533" t="s">
        <v>163</v>
      </c>
      <c r="BJ533" t="s">
        <v>163</v>
      </c>
      <c r="BK533">
        <v>1</v>
      </c>
      <c r="BL533" t="s">
        <v>163</v>
      </c>
      <c r="BM533">
        <v>1</v>
      </c>
      <c r="BN533" t="s">
        <v>163</v>
      </c>
      <c r="BO533" t="s">
        <v>163</v>
      </c>
      <c r="BP533" t="s">
        <v>163</v>
      </c>
      <c r="BQ533">
        <v>1</v>
      </c>
      <c r="BR533" s="16">
        <v>1</v>
      </c>
      <c r="BS533" s="16" t="s">
        <v>164</v>
      </c>
      <c r="BT533" s="16">
        <v>2</v>
      </c>
      <c r="BU533" s="16">
        <v>1</v>
      </c>
      <c r="BV533" s="16">
        <v>3</v>
      </c>
      <c r="BW533" s="16">
        <v>1</v>
      </c>
      <c r="BX533" s="16" t="s">
        <v>163</v>
      </c>
      <c r="BY533" s="16" t="s">
        <v>163</v>
      </c>
      <c r="BZ533" s="16">
        <v>301</v>
      </c>
      <c r="CA533" s="16">
        <v>301</v>
      </c>
      <c r="CB533" s="16" t="s">
        <v>163</v>
      </c>
      <c r="CC533" s="16" t="s">
        <v>163</v>
      </c>
      <c r="CD533" s="16" t="s">
        <v>163</v>
      </c>
      <c r="CE533" s="16" t="s">
        <v>163</v>
      </c>
      <c r="CF533" s="16" t="s">
        <v>163</v>
      </c>
      <c r="CG533" s="16" t="s">
        <v>163</v>
      </c>
      <c r="CH533" s="16" t="s">
        <v>163</v>
      </c>
      <c r="CI533" s="16" t="s">
        <v>163</v>
      </c>
      <c r="CJ533" s="16" t="s">
        <v>163</v>
      </c>
      <c r="CK533" s="16">
        <v>301</v>
      </c>
      <c r="CL533" s="16" t="s">
        <v>163</v>
      </c>
      <c r="CM533" s="16">
        <v>1</v>
      </c>
      <c r="CN533" s="16">
        <v>1</v>
      </c>
      <c r="CO533" s="16">
        <v>13</v>
      </c>
      <c r="CP533" s="16" t="s">
        <v>163</v>
      </c>
      <c r="CQ533" s="16" t="s">
        <v>163</v>
      </c>
      <c r="CR533" s="16" t="s">
        <v>163</v>
      </c>
      <c r="CS533" s="16" t="s">
        <v>163</v>
      </c>
      <c r="CT533" s="16" t="s">
        <v>163</v>
      </c>
      <c r="CU533" s="16">
        <v>301</v>
      </c>
      <c r="CV533" s="16" t="s">
        <v>163</v>
      </c>
      <c r="CW533" s="16">
        <v>1</v>
      </c>
      <c r="CX533" s="16">
        <v>1</v>
      </c>
      <c r="CY533" s="16">
        <v>13</v>
      </c>
      <c r="CZ533" s="16" t="s">
        <v>163</v>
      </c>
      <c r="DA533" s="16" t="s">
        <v>163</v>
      </c>
      <c r="DB533" s="16" t="s">
        <v>163</v>
      </c>
      <c r="DC533" s="16" t="s">
        <v>163</v>
      </c>
      <c r="DD533" s="16" t="s">
        <v>163</v>
      </c>
      <c r="DE533" s="16" t="s">
        <v>163</v>
      </c>
      <c r="DF533" s="16" t="s">
        <v>163</v>
      </c>
      <c r="DG533" s="16" t="s">
        <v>163</v>
      </c>
      <c r="DH533" s="16" t="s">
        <v>163</v>
      </c>
      <c r="DI533" s="16" t="s">
        <v>163</v>
      </c>
      <c r="DJ533" s="16" t="s">
        <v>163</v>
      </c>
      <c r="DK533" s="16" t="s">
        <v>163</v>
      </c>
      <c r="DL533" s="16" t="s">
        <v>163</v>
      </c>
      <c r="DM533" s="16" t="s">
        <v>163</v>
      </c>
      <c r="DN533" s="16" t="s">
        <v>163</v>
      </c>
      <c r="DO533" s="16" t="s">
        <v>163</v>
      </c>
      <c r="DP533" s="16" t="s">
        <v>163</v>
      </c>
      <c r="DQ533" s="16" t="s">
        <v>163</v>
      </c>
      <c r="DR533" s="16" t="s">
        <v>163</v>
      </c>
      <c r="DS533" s="16" t="s">
        <v>163</v>
      </c>
      <c r="DT533" s="16" t="s">
        <v>163</v>
      </c>
      <c r="DU533" s="16" t="s">
        <v>163</v>
      </c>
      <c r="DV533" s="16" t="s">
        <v>163</v>
      </c>
      <c r="DW533" s="16" t="s">
        <v>163</v>
      </c>
      <c r="DX533" s="16" t="s">
        <v>163</v>
      </c>
      <c r="DY533" s="16">
        <v>314</v>
      </c>
      <c r="DZ533" s="16" t="s">
        <v>163</v>
      </c>
      <c r="EA533" s="16">
        <v>2</v>
      </c>
      <c r="EB533" s="16">
        <v>4</v>
      </c>
      <c r="EC533" s="16" t="s">
        <v>163</v>
      </c>
      <c r="ED533" s="16" t="s">
        <v>163</v>
      </c>
      <c r="EE533" s="16" t="s">
        <v>163</v>
      </c>
      <c r="EF533" s="16" t="s">
        <v>163</v>
      </c>
      <c r="EG533" s="16" t="s">
        <v>163</v>
      </c>
      <c r="EH533" s="16" t="s">
        <v>163</v>
      </c>
      <c r="EI533">
        <v>5</v>
      </c>
      <c r="EJ533">
        <v>2</v>
      </c>
      <c r="EK533" t="s">
        <v>163</v>
      </c>
      <c r="EL533">
        <v>4</v>
      </c>
      <c r="EM533">
        <v>15</v>
      </c>
      <c r="EN533">
        <v>15</v>
      </c>
      <c r="EO533">
        <v>13</v>
      </c>
      <c r="EP533">
        <v>13</v>
      </c>
      <c r="EQ533">
        <v>21</v>
      </c>
      <c r="ER533" t="s">
        <v>163</v>
      </c>
      <c r="ES533" t="s">
        <v>277</v>
      </c>
      <c r="ET533" t="s">
        <v>163</v>
      </c>
      <c r="EU533">
        <v>3</v>
      </c>
      <c r="EV533">
        <v>1964</v>
      </c>
      <c r="EW533">
        <v>1</v>
      </c>
      <c r="EX533" t="s">
        <v>338</v>
      </c>
      <c r="EY533" t="s">
        <v>349</v>
      </c>
      <c r="EZ533" t="s">
        <v>334</v>
      </c>
      <c r="FA533">
        <v>1</v>
      </c>
      <c r="FB533" t="s">
        <v>163</v>
      </c>
      <c r="FC533">
        <v>2</v>
      </c>
      <c r="FD533" t="s">
        <v>163</v>
      </c>
      <c r="FE533" t="s">
        <v>163</v>
      </c>
      <c r="FF533" t="s">
        <v>163</v>
      </c>
      <c r="FG533" t="s">
        <v>163</v>
      </c>
      <c r="FH533" t="s">
        <v>163</v>
      </c>
      <c r="FI533" t="s">
        <v>163</v>
      </c>
      <c r="FJ533" t="s">
        <v>163</v>
      </c>
      <c r="FK533">
        <f t="shared" si="16"/>
        <v>0</v>
      </c>
      <c r="FL533">
        <f t="shared" si="17"/>
        <v>0</v>
      </c>
    </row>
    <row r="534" spans="1:168" x14ac:dyDescent="0.25">
      <c r="A534">
        <v>533</v>
      </c>
      <c r="B534" t="s">
        <v>256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60801</v>
      </c>
      <c r="J534" t="s">
        <v>176</v>
      </c>
      <c r="K534" t="s">
        <v>10</v>
      </c>
      <c r="L534" t="s">
        <v>274</v>
      </c>
      <c r="M534">
        <v>1</v>
      </c>
      <c r="N534">
        <v>1</v>
      </c>
      <c r="O534">
        <v>6</v>
      </c>
      <c r="P534">
        <v>5</v>
      </c>
      <c r="Q534">
        <v>1</v>
      </c>
      <c r="R534">
        <v>1</v>
      </c>
      <c r="S534" t="s">
        <v>163</v>
      </c>
      <c r="T534">
        <v>50</v>
      </c>
      <c r="U534">
        <v>0</v>
      </c>
      <c r="V534">
        <v>50</v>
      </c>
      <c r="W534" t="s">
        <v>310</v>
      </c>
      <c r="X534" t="s">
        <v>313</v>
      </c>
      <c r="Y534" t="s">
        <v>313</v>
      </c>
      <c r="Z534" t="s">
        <v>313</v>
      </c>
      <c r="AA534" t="s">
        <v>312</v>
      </c>
      <c r="AB534" t="s">
        <v>312</v>
      </c>
      <c r="AC534" t="s">
        <v>312</v>
      </c>
      <c r="AD534" t="s">
        <v>313</v>
      </c>
      <c r="AE534" t="s">
        <v>310</v>
      </c>
      <c r="AF534" t="s">
        <v>306</v>
      </c>
      <c r="AG534" t="s">
        <v>316</v>
      </c>
      <c r="AH534" t="s">
        <v>306</v>
      </c>
      <c r="AI534" t="s">
        <v>306</v>
      </c>
      <c r="AJ534" t="s">
        <v>315</v>
      </c>
      <c r="AK534" t="s">
        <v>315</v>
      </c>
      <c r="AL534" t="s">
        <v>316</v>
      </c>
      <c r="AM534" t="s">
        <v>306</v>
      </c>
      <c r="AN534" t="s">
        <v>306</v>
      </c>
      <c r="AO534" t="s">
        <v>163</v>
      </c>
      <c r="AP534" t="s">
        <v>163</v>
      </c>
      <c r="AQ534" t="s">
        <v>163</v>
      </c>
      <c r="AR534" t="s">
        <v>163</v>
      </c>
      <c r="AS534" t="s">
        <v>163</v>
      </c>
      <c r="AT534" t="s">
        <v>318</v>
      </c>
      <c r="AU534" t="s">
        <v>318</v>
      </c>
      <c r="AV534" t="s">
        <v>163</v>
      </c>
      <c r="AW534" t="s">
        <v>163</v>
      </c>
      <c r="AX534" t="s">
        <v>163</v>
      </c>
      <c r="AY534" t="s">
        <v>163</v>
      </c>
      <c r="AZ534" t="s">
        <v>163</v>
      </c>
      <c r="BA534" t="s">
        <v>163</v>
      </c>
      <c r="BB534" t="s">
        <v>163</v>
      </c>
      <c r="BC534" t="s">
        <v>163</v>
      </c>
      <c r="BD534" t="s">
        <v>163</v>
      </c>
      <c r="BE534" t="s">
        <v>163</v>
      </c>
      <c r="BF534" t="s">
        <v>163</v>
      </c>
      <c r="BG534" t="s">
        <v>163</v>
      </c>
      <c r="BH534" t="s">
        <v>173</v>
      </c>
      <c r="BI534">
        <v>2</v>
      </c>
      <c r="BJ534" t="s">
        <v>163</v>
      </c>
      <c r="BK534" t="s">
        <v>163</v>
      </c>
      <c r="BL534" t="s">
        <v>163</v>
      </c>
      <c r="BM534" t="s">
        <v>173</v>
      </c>
      <c r="BN534" t="s">
        <v>163</v>
      </c>
      <c r="BO534">
        <v>2</v>
      </c>
      <c r="BP534" t="s">
        <v>163</v>
      </c>
      <c r="BQ534" t="s">
        <v>163</v>
      </c>
      <c r="BR534" s="16">
        <v>1</v>
      </c>
      <c r="BS534" s="16" t="s">
        <v>164</v>
      </c>
      <c r="BT534" s="16">
        <v>2</v>
      </c>
      <c r="BU534" s="16">
        <v>1</v>
      </c>
      <c r="BV534" s="16">
        <v>3</v>
      </c>
      <c r="BW534" s="16">
        <v>1</v>
      </c>
      <c r="BX534" s="16" t="s">
        <v>163</v>
      </c>
      <c r="BY534" s="16" t="s">
        <v>163</v>
      </c>
      <c r="BZ534" s="16">
        <v>304</v>
      </c>
      <c r="CA534" s="16">
        <v>304</v>
      </c>
      <c r="CB534" s="16" t="s">
        <v>163</v>
      </c>
      <c r="CC534" s="16" t="s">
        <v>163</v>
      </c>
      <c r="CD534" s="16" t="s">
        <v>163</v>
      </c>
      <c r="CE534" s="16" t="s">
        <v>163</v>
      </c>
      <c r="CF534" s="16" t="s">
        <v>163</v>
      </c>
      <c r="CG534" s="16" t="s">
        <v>163</v>
      </c>
      <c r="CH534" s="16" t="s">
        <v>163</v>
      </c>
      <c r="CI534" s="16" t="s">
        <v>163</v>
      </c>
      <c r="CJ534" s="16" t="s">
        <v>163</v>
      </c>
      <c r="CK534" s="16">
        <v>304</v>
      </c>
      <c r="CL534" s="16" t="s">
        <v>163</v>
      </c>
      <c r="CM534" s="16">
        <v>1</v>
      </c>
      <c r="CN534" s="16">
        <v>1</v>
      </c>
      <c r="CO534" s="16">
        <v>16</v>
      </c>
      <c r="CP534" s="16" t="s">
        <v>163</v>
      </c>
      <c r="CQ534" s="16" t="s">
        <v>163</v>
      </c>
      <c r="CR534" s="16" t="s">
        <v>163</v>
      </c>
      <c r="CS534" s="16" t="s">
        <v>163</v>
      </c>
      <c r="CT534" s="16" t="s">
        <v>163</v>
      </c>
      <c r="CU534" s="16">
        <v>304</v>
      </c>
      <c r="CV534" s="16" t="s">
        <v>163</v>
      </c>
      <c r="CW534" s="16">
        <v>1</v>
      </c>
      <c r="CX534" s="16">
        <v>1</v>
      </c>
      <c r="CY534" s="16">
        <v>16</v>
      </c>
      <c r="CZ534" s="16" t="s">
        <v>163</v>
      </c>
      <c r="DA534" s="16" t="s">
        <v>163</v>
      </c>
      <c r="DB534" s="16" t="s">
        <v>163</v>
      </c>
      <c r="DC534" s="16" t="s">
        <v>163</v>
      </c>
      <c r="DD534" s="16" t="s">
        <v>163</v>
      </c>
      <c r="DE534" s="16" t="s">
        <v>163</v>
      </c>
      <c r="DF534" s="16" t="s">
        <v>163</v>
      </c>
      <c r="DG534" s="16" t="s">
        <v>163</v>
      </c>
      <c r="DH534" s="16" t="s">
        <v>163</v>
      </c>
      <c r="DI534" s="16" t="s">
        <v>163</v>
      </c>
      <c r="DJ534" s="16" t="s">
        <v>163</v>
      </c>
      <c r="DK534" s="16" t="s">
        <v>163</v>
      </c>
      <c r="DL534" s="16" t="s">
        <v>163</v>
      </c>
      <c r="DM534" s="16" t="s">
        <v>163</v>
      </c>
      <c r="DN534" s="16" t="s">
        <v>163</v>
      </c>
      <c r="DO534" s="16" t="s">
        <v>163</v>
      </c>
      <c r="DP534" s="16" t="s">
        <v>163</v>
      </c>
      <c r="DQ534" s="16" t="s">
        <v>163</v>
      </c>
      <c r="DR534" s="16" t="s">
        <v>163</v>
      </c>
      <c r="DS534" s="16" t="s">
        <v>163</v>
      </c>
      <c r="DT534" s="16" t="s">
        <v>163</v>
      </c>
      <c r="DU534" s="16" t="s">
        <v>163</v>
      </c>
      <c r="DV534" s="16" t="s">
        <v>163</v>
      </c>
      <c r="DW534" s="16" t="s">
        <v>163</v>
      </c>
      <c r="DX534" s="16" t="s">
        <v>163</v>
      </c>
      <c r="DY534" s="16">
        <v>301</v>
      </c>
      <c r="DZ534" s="16" t="s">
        <v>163</v>
      </c>
      <c r="EA534" s="16">
        <v>1</v>
      </c>
      <c r="EB534" s="16">
        <v>1</v>
      </c>
      <c r="EC534" s="16">
        <v>2</v>
      </c>
      <c r="ED534" s="16" t="s">
        <v>163</v>
      </c>
      <c r="EE534" s="16" t="s">
        <v>163</v>
      </c>
      <c r="EF534" s="16" t="s">
        <v>163</v>
      </c>
      <c r="EG534" s="16" t="s">
        <v>163</v>
      </c>
      <c r="EH534" s="16" t="s">
        <v>163</v>
      </c>
      <c r="EI534">
        <v>5</v>
      </c>
      <c r="EJ534">
        <v>1</v>
      </c>
      <c r="EK534" t="s">
        <v>163</v>
      </c>
      <c r="EL534">
        <v>3</v>
      </c>
      <c r="EM534">
        <v>12</v>
      </c>
      <c r="EN534">
        <v>13</v>
      </c>
      <c r="EO534">
        <v>13</v>
      </c>
      <c r="EP534">
        <v>14</v>
      </c>
      <c r="EQ534" t="s">
        <v>163</v>
      </c>
      <c r="ER534">
        <v>1</v>
      </c>
      <c r="ES534" t="s">
        <v>163</v>
      </c>
      <c r="ET534" t="s">
        <v>266</v>
      </c>
      <c r="EU534">
        <v>3</v>
      </c>
      <c r="EV534">
        <v>1967</v>
      </c>
      <c r="EW534">
        <v>1</v>
      </c>
      <c r="EX534" t="s">
        <v>341</v>
      </c>
      <c r="EY534" t="s">
        <v>349</v>
      </c>
      <c r="EZ534" t="s">
        <v>335</v>
      </c>
      <c r="FA534">
        <v>2</v>
      </c>
      <c r="FB534" t="s">
        <v>163</v>
      </c>
      <c r="FC534">
        <v>1</v>
      </c>
      <c r="FD534" t="s">
        <v>163</v>
      </c>
      <c r="FE534" t="s">
        <v>163</v>
      </c>
      <c r="FF534" t="s">
        <v>163</v>
      </c>
      <c r="FG534" t="s">
        <v>163</v>
      </c>
      <c r="FH534" t="s">
        <v>163</v>
      </c>
      <c r="FI534" t="s">
        <v>163</v>
      </c>
      <c r="FJ534" t="s">
        <v>163</v>
      </c>
      <c r="FK534">
        <f t="shared" si="16"/>
        <v>1</v>
      </c>
      <c r="FL534">
        <f t="shared" si="17"/>
        <v>0</v>
      </c>
    </row>
    <row r="535" spans="1:168" x14ac:dyDescent="0.25">
      <c r="A535">
        <v>534</v>
      </c>
      <c r="B535" t="s">
        <v>278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60805</v>
      </c>
      <c r="J535" t="s">
        <v>176</v>
      </c>
      <c r="K535" t="s">
        <v>10</v>
      </c>
      <c r="L535" t="s">
        <v>274</v>
      </c>
      <c r="M535">
        <v>1</v>
      </c>
      <c r="N535">
        <v>1</v>
      </c>
      <c r="O535">
        <v>4</v>
      </c>
      <c r="P535">
        <v>3</v>
      </c>
      <c r="Q535">
        <v>1</v>
      </c>
      <c r="R535">
        <v>1</v>
      </c>
      <c r="S535" t="s">
        <v>163</v>
      </c>
      <c r="T535">
        <v>100</v>
      </c>
      <c r="U535">
        <v>0</v>
      </c>
      <c r="V535">
        <v>0</v>
      </c>
      <c r="W535" t="s">
        <v>312</v>
      </c>
      <c r="X535" t="s">
        <v>310</v>
      </c>
      <c r="Y535" t="s">
        <v>310</v>
      </c>
      <c r="Z535" t="s">
        <v>310</v>
      </c>
      <c r="AA535" t="s">
        <v>313</v>
      </c>
      <c r="AB535" t="s">
        <v>310</v>
      </c>
      <c r="AC535" t="s">
        <v>308</v>
      </c>
      <c r="AD535" t="s">
        <v>308</v>
      </c>
      <c r="AE535" t="s">
        <v>310</v>
      </c>
      <c r="AF535" t="s">
        <v>315</v>
      </c>
      <c r="AG535" t="s">
        <v>315</v>
      </c>
      <c r="AH535" t="s">
        <v>306</v>
      </c>
      <c r="AI535" t="s">
        <v>306</v>
      </c>
      <c r="AJ535" t="s">
        <v>315</v>
      </c>
      <c r="AK535" t="s">
        <v>315</v>
      </c>
      <c r="AL535" t="s">
        <v>315</v>
      </c>
      <c r="AM535" t="s">
        <v>314</v>
      </c>
      <c r="AN535" t="s">
        <v>306</v>
      </c>
      <c r="AO535" t="s">
        <v>163</v>
      </c>
      <c r="AP535" t="s">
        <v>163</v>
      </c>
      <c r="AQ535" t="s">
        <v>163</v>
      </c>
      <c r="AR535" t="s">
        <v>163</v>
      </c>
      <c r="AS535">
        <v>2.85</v>
      </c>
      <c r="AT535" t="s">
        <v>325</v>
      </c>
      <c r="AU535" t="s">
        <v>325</v>
      </c>
      <c r="AV535" t="s">
        <v>163</v>
      </c>
      <c r="AW535" t="s">
        <v>163</v>
      </c>
      <c r="AX535" t="s">
        <v>163</v>
      </c>
      <c r="AY535" t="s">
        <v>163</v>
      </c>
      <c r="AZ535" t="s">
        <v>163</v>
      </c>
      <c r="BA535" t="s">
        <v>163</v>
      </c>
      <c r="BB535" t="s">
        <v>163</v>
      </c>
      <c r="BC535" t="s">
        <v>163</v>
      </c>
      <c r="BD535" t="s">
        <v>163</v>
      </c>
      <c r="BE535" t="s">
        <v>163</v>
      </c>
      <c r="BF535" t="s">
        <v>163</v>
      </c>
      <c r="BG535" t="s">
        <v>163</v>
      </c>
      <c r="BH535">
        <v>1</v>
      </c>
      <c r="BI535" t="s">
        <v>163</v>
      </c>
      <c r="BJ535">
        <v>1</v>
      </c>
      <c r="BK535" t="s">
        <v>163</v>
      </c>
      <c r="BL535" t="s">
        <v>163</v>
      </c>
      <c r="BM535">
        <v>3</v>
      </c>
      <c r="BN535" t="s">
        <v>163</v>
      </c>
      <c r="BO535" t="s">
        <v>163</v>
      </c>
      <c r="BP535" t="s">
        <v>163</v>
      </c>
      <c r="BQ535" t="s">
        <v>163</v>
      </c>
      <c r="BR535" s="16">
        <v>1</v>
      </c>
      <c r="BS535" s="16">
        <v>3</v>
      </c>
      <c r="BT535" s="16">
        <v>1</v>
      </c>
      <c r="BU535" s="16">
        <v>1</v>
      </c>
      <c r="BV535" s="16">
        <v>3</v>
      </c>
      <c r="BW535" s="16">
        <v>1</v>
      </c>
      <c r="BX535" s="16" t="s">
        <v>163</v>
      </c>
      <c r="BY535" s="16" t="s">
        <v>163</v>
      </c>
      <c r="BZ535" s="16" t="s">
        <v>163</v>
      </c>
      <c r="CA535" s="16">
        <v>301</v>
      </c>
      <c r="CB535" s="16" t="s">
        <v>163</v>
      </c>
      <c r="CC535" s="16" t="s">
        <v>163</v>
      </c>
      <c r="CD535" s="16" t="s">
        <v>163</v>
      </c>
      <c r="CE535" s="16" t="s">
        <v>163</v>
      </c>
      <c r="CF535" s="16" t="s">
        <v>163</v>
      </c>
      <c r="CG535" s="16" t="s">
        <v>163</v>
      </c>
      <c r="CH535" s="16" t="s">
        <v>163</v>
      </c>
      <c r="CI535" s="16" t="s">
        <v>163</v>
      </c>
      <c r="CJ535" s="16" t="s">
        <v>163</v>
      </c>
      <c r="CK535" s="16" t="s">
        <v>163</v>
      </c>
      <c r="CL535" s="16" t="s">
        <v>163</v>
      </c>
      <c r="CM535" s="16" t="s">
        <v>163</v>
      </c>
      <c r="CN535" s="16" t="s">
        <v>163</v>
      </c>
      <c r="CO535" s="16" t="s">
        <v>163</v>
      </c>
      <c r="CP535" s="16" t="s">
        <v>163</v>
      </c>
      <c r="CQ535" s="16" t="s">
        <v>163</v>
      </c>
      <c r="CR535" s="16" t="s">
        <v>163</v>
      </c>
      <c r="CS535" s="16" t="s">
        <v>163</v>
      </c>
      <c r="CT535" s="16" t="s">
        <v>163</v>
      </c>
      <c r="CU535" s="16">
        <v>301</v>
      </c>
      <c r="CV535" s="16" t="s">
        <v>163</v>
      </c>
      <c r="CW535" s="16">
        <v>1</v>
      </c>
      <c r="CX535" s="16">
        <v>1</v>
      </c>
      <c r="CY535" s="16">
        <v>12</v>
      </c>
      <c r="CZ535" s="16" t="s">
        <v>163</v>
      </c>
      <c r="DA535" s="16" t="s">
        <v>163</v>
      </c>
      <c r="DB535" s="16" t="s">
        <v>163</v>
      </c>
      <c r="DC535" s="16" t="s">
        <v>163</v>
      </c>
      <c r="DD535" s="16" t="s">
        <v>163</v>
      </c>
      <c r="DE535" s="16" t="s">
        <v>163</v>
      </c>
      <c r="DF535" s="16" t="s">
        <v>163</v>
      </c>
      <c r="DG535" s="16" t="s">
        <v>163</v>
      </c>
      <c r="DH535" s="16" t="s">
        <v>163</v>
      </c>
      <c r="DI535" s="16" t="s">
        <v>163</v>
      </c>
      <c r="DJ535" s="16" t="s">
        <v>163</v>
      </c>
      <c r="DK535" s="16" t="s">
        <v>163</v>
      </c>
      <c r="DL535" s="16" t="s">
        <v>163</v>
      </c>
      <c r="DM535" s="16" t="s">
        <v>163</v>
      </c>
      <c r="DN535" s="16" t="s">
        <v>163</v>
      </c>
      <c r="DO535" s="16" t="s">
        <v>163</v>
      </c>
      <c r="DP535" s="16" t="s">
        <v>163</v>
      </c>
      <c r="DQ535" s="16" t="s">
        <v>163</v>
      </c>
      <c r="DR535" s="16" t="s">
        <v>163</v>
      </c>
      <c r="DS535" s="16" t="s">
        <v>163</v>
      </c>
      <c r="DT535" s="16" t="s">
        <v>163</v>
      </c>
      <c r="DU535" s="16" t="s">
        <v>163</v>
      </c>
      <c r="DV535" s="16" t="s">
        <v>163</v>
      </c>
      <c r="DW535" s="16" t="s">
        <v>163</v>
      </c>
      <c r="DX535" s="16" t="s">
        <v>163</v>
      </c>
      <c r="DY535" s="16">
        <v>301</v>
      </c>
      <c r="DZ535" s="16" t="s">
        <v>163</v>
      </c>
      <c r="EA535" s="16">
        <v>1</v>
      </c>
      <c r="EB535" s="16">
        <v>1</v>
      </c>
      <c r="EC535" s="16">
        <v>12</v>
      </c>
      <c r="ED535" s="16" t="s">
        <v>163</v>
      </c>
      <c r="EE535" s="16" t="s">
        <v>163</v>
      </c>
      <c r="EF535" s="16" t="s">
        <v>163</v>
      </c>
      <c r="EG535" s="16" t="s">
        <v>163</v>
      </c>
      <c r="EH535" s="16" t="s">
        <v>163</v>
      </c>
      <c r="EI535">
        <v>5</v>
      </c>
      <c r="EJ535">
        <v>2</v>
      </c>
      <c r="EK535" t="s">
        <v>163</v>
      </c>
      <c r="EL535">
        <v>3</v>
      </c>
      <c r="EM535">
        <v>16</v>
      </c>
      <c r="EN535">
        <v>16</v>
      </c>
      <c r="EO535">
        <v>14</v>
      </c>
      <c r="EP535">
        <v>14</v>
      </c>
      <c r="EQ535">
        <v>22</v>
      </c>
      <c r="ER535" t="s">
        <v>163</v>
      </c>
      <c r="ES535" t="s">
        <v>192</v>
      </c>
      <c r="ET535" t="s">
        <v>163</v>
      </c>
      <c r="EU535">
        <v>4</v>
      </c>
      <c r="EV535">
        <v>1959</v>
      </c>
      <c r="EW535">
        <v>1</v>
      </c>
      <c r="EX535" t="s">
        <v>338</v>
      </c>
      <c r="EY535" t="s">
        <v>348</v>
      </c>
      <c r="EZ535" t="s">
        <v>334</v>
      </c>
      <c r="FA535">
        <v>1</v>
      </c>
      <c r="FB535" t="s">
        <v>163</v>
      </c>
      <c r="FC535">
        <v>2</v>
      </c>
      <c r="FD535" t="s">
        <v>163</v>
      </c>
      <c r="FE535" t="s">
        <v>163</v>
      </c>
      <c r="FF535" t="s">
        <v>163</v>
      </c>
      <c r="FG535" t="s">
        <v>163</v>
      </c>
      <c r="FH535" t="s">
        <v>163</v>
      </c>
      <c r="FI535" t="s">
        <v>163</v>
      </c>
      <c r="FJ535">
        <v>3</v>
      </c>
      <c r="FK535">
        <f t="shared" si="16"/>
        <v>1</v>
      </c>
      <c r="FL535">
        <f t="shared" si="17"/>
        <v>0</v>
      </c>
    </row>
    <row r="536" spans="1:168" x14ac:dyDescent="0.25">
      <c r="A536">
        <v>535</v>
      </c>
      <c r="B536" t="s">
        <v>278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6085</v>
      </c>
      <c r="J536" t="s">
        <v>176</v>
      </c>
      <c r="K536" t="s">
        <v>10</v>
      </c>
      <c r="L536" t="s">
        <v>274</v>
      </c>
      <c r="M536">
        <v>1</v>
      </c>
      <c r="N536">
        <v>1</v>
      </c>
      <c r="O536">
        <v>3</v>
      </c>
      <c r="P536">
        <v>3</v>
      </c>
      <c r="Q536">
        <v>0</v>
      </c>
      <c r="R536">
        <v>1</v>
      </c>
      <c r="S536" t="s">
        <v>163</v>
      </c>
      <c r="T536">
        <v>0</v>
      </c>
      <c r="U536">
        <v>100</v>
      </c>
      <c r="V536">
        <v>0</v>
      </c>
      <c r="W536" t="s">
        <v>310</v>
      </c>
      <c r="X536" t="s">
        <v>313</v>
      </c>
      <c r="Y536" t="s">
        <v>310</v>
      </c>
      <c r="Z536" t="s">
        <v>310</v>
      </c>
      <c r="AA536" t="s">
        <v>312</v>
      </c>
      <c r="AB536" t="s">
        <v>312</v>
      </c>
      <c r="AC536" t="s">
        <v>311</v>
      </c>
      <c r="AD536" t="s">
        <v>311</v>
      </c>
      <c r="AE536" t="s">
        <v>310</v>
      </c>
      <c r="AF536" t="s">
        <v>306</v>
      </c>
      <c r="AG536" t="s">
        <v>316</v>
      </c>
      <c r="AH536" t="s">
        <v>306</v>
      </c>
      <c r="AI536" t="s">
        <v>306</v>
      </c>
      <c r="AJ536" t="s">
        <v>315</v>
      </c>
      <c r="AK536" t="s">
        <v>315</v>
      </c>
      <c r="AL536" t="s">
        <v>315</v>
      </c>
      <c r="AM536" t="s">
        <v>315</v>
      </c>
      <c r="AN536" t="s">
        <v>306</v>
      </c>
      <c r="AO536" t="s">
        <v>163</v>
      </c>
      <c r="AP536" t="s">
        <v>163</v>
      </c>
      <c r="AQ536" t="s">
        <v>163</v>
      </c>
      <c r="AR536" t="s">
        <v>163</v>
      </c>
      <c r="AS536">
        <v>2.85</v>
      </c>
      <c r="AT536" t="s">
        <v>325</v>
      </c>
      <c r="AU536" t="s">
        <v>325</v>
      </c>
      <c r="AV536" t="s">
        <v>163</v>
      </c>
      <c r="AW536" t="s">
        <v>163</v>
      </c>
      <c r="AX536" t="s">
        <v>163</v>
      </c>
      <c r="AY536" t="s">
        <v>163</v>
      </c>
      <c r="AZ536" t="s">
        <v>163</v>
      </c>
      <c r="BA536" t="s">
        <v>163</v>
      </c>
      <c r="BB536" t="s">
        <v>163</v>
      </c>
      <c r="BC536" t="s">
        <v>163</v>
      </c>
      <c r="BD536" t="s">
        <v>163</v>
      </c>
      <c r="BE536" t="s">
        <v>163</v>
      </c>
      <c r="BF536" t="s">
        <v>163</v>
      </c>
      <c r="BG536" t="s">
        <v>163</v>
      </c>
      <c r="BH536">
        <v>4</v>
      </c>
      <c r="BI536" t="s">
        <v>163</v>
      </c>
      <c r="BJ536" t="s">
        <v>163</v>
      </c>
      <c r="BK536" t="s">
        <v>163</v>
      </c>
      <c r="BL536" t="s">
        <v>163</v>
      </c>
      <c r="BM536">
        <v>3</v>
      </c>
      <c r="BN536" t="s">
        <v>163</v>
      </c>
      <c r="BO536" t="s">
        <v>163</v>
      </c>
      <c r="BP536" t="s">
        <v>163</v>
      </c>
      <c r="BQ536" t="s">
        <v>163</v>
      </c>
      <c r="BR536" s="16">
        <v>1</v>
      </c>
      <c r="BS536" s="16">
        <v>3</v>
      </c>
      <c r="BT536" s="16">
        <v>1</v>
      </c>
      <c r="BU536" s="16">
        <v>1</v>
      </c>
      <c r="BV536" s="16">
        <v>3</v>
      </c>
      <c r="BW536" s="16">
        <v>1</v>
      </c>
      <c r="BX536" s="16" t="s">
        <v>163</v>
      </c>
      <c r="BY536" s="16" t="s">
        <v>163</v>
      </c>
      <c r="BZ536" s="16" t="s">
        <v>163</v>
      </c>
      <c r="CA536" s="16">
        <v>301</v>
      </c>
      <c r="CB536" s="16" t="s">
        <v>163</v>
      </c>
      <c r="CC536" s="16" t="s">
        <v>163</v>
      </c>
      <c r="CD536" s="16" t="s">
        <v>163</v>
      </c>
      <c r="CE536" s="16" t="s">
        <v>163</v>
      </c>
      <c r="CF536" s="16" t="s">
        <v>163</v>
      </c>
      <c r="CG536" s="16" t="s">
        <v>163</v>
      </c>
      <c r="CH536" s="16" t="s">
        <v>163</v>
      </c>
      <c r="CI536" s="16" t="s">
        <v>163</v>
      </c>
      <c r="CJ536" s="16" t="s">
        <v>163</v>
      </c>
      <c r="CK536" s="16" t="s">
        <v>163</v>
      </c>
      <c r="CL536" s="16" t="s">
        <v>163</v>
      </c>
      <c r="CM536" s="16" t="s">
        <v>163</v>
      </c>
      <c r="CN536" s="16" t="s">
        <v>163</v>
      </c>
      <c r="CO536" s="16" t="s">
        <v>163</v>
      </c>
      <c r="CP536" s="16" t="s">
        <v>163</v>
      </c>
      <c r="CQ536" s="16" t="s">
        <v>163</v>
      </c>
      <c r="CR536" s="16" t="s">
        <v>163</v>
      </c>
      <c r="CS536" s="16" t="s">
        <v>163</v>
      </c>
      <c r="CT536" s="16" t="s">
        <v>163</v>
      </c>
      <c r="CU536" s="16">
        <v>301</v>
      </c>
      <c r="CV536" s="16" t="s">
        <v>163</v>
      </c>
      <c r="CW536" s="16">
        <v>1</v>
      </c>
      <c r="CX536" s="16">
        <v>2</v>
      </c>
      <c r="CY536" s="16" t="s">
        <v>163</v>
      </c>
      <c r="CZ536" s="16">
        <v>4</v>
      </c>
      <c r="DA536" s="16" t="s">
        <v>163</v>
      </c>
      <c r="DB536" s="16" t="s">
        <v>163</v>
      </c>
      <c r="DC536" s="16" t="s">
        <v>163</v>
      </c>
      <c r="DD536" s="16" t="s">
        <v>163</v>
      </c>
      <c r="DE536" s="16" t="s">
        <v>163</v>
      </c>
      <c r="DF536" s="16" t="s">
        <v>163</v>
      </c>
      <c r="DG536" s="16" t="s">
        <v>163</v>
      </c>
      <c r="DH536" s="16" t="s">
        <v>163</v>
      </c>
      <c r="DI536" s="16" t="s">
        <v>163</v>
      </c>
      <c r="DJ536" s="16" t="s">
        <v>163</v>
      </c>
      <c r="DK536" s="16" t="s">
        <v>163</v>
      </c>
      <c r="DL536" s="16" t="s">
        <v>163</v>
      </c>
      <c r="DM536" s="16" t="s">
        <v>163</v>
      </c>
      <c r="DN536" s="16" t="s">
        <v>163</v>
      </c>
      <c r="DO536" s="16" t="s">
        <v>163</v>
      </c>
      <c r="DP536" s="16" t="s">
        <v>163</v>
      </c>
      <c r="DQ536" s="16" t="s">
        <v>163</v>
      </c>
      <c r="DR536" s="16" t="s">
        <v>163</v>
      </c>
      <c r="DS536" s="16" t="s">
        <v>163</v>
      </c>
      <c r="DT536" s="16" t="s">
        <v>163</v>
      </c>
      <c r="DU536" s="16" t="s">
        <v>163</v>
      </c>
      <c r="DV536" s="16" t="s">
        <v>163</v>
      </c>
      <c r="DW536" s="16" t="s">
        <v>163</v>
      </c>
      <c r="DX536" s="16" t="s">
        <v>163</v>
      </c>
      <c r="DY536" s="16">
        <v>301</v>
      </c>
      <c r="DZ536" s="16" t="s">
        <v>163</v>
      </c>
      <c r="EA536" s="16">
        <v>1</v>
      </c>
      <c r="EB536" s="16">
        <v>2</v>
      </c>
      <c r="EC536" s="16" t="s">
        <v>163</v>
      </c>
      <c r="ED536" s="16">
        <v>4</v>
      </c>
      <c r="EE536" s="16" t="s">
        <v>163</v>
      </c>
      <c r="EF536" s="16" t="s">
        <v>163</v>
      </c>
      <c r="EG536" s="16" t="s">
        <v>163</v>
      </c>
      <c r="EH536" s="16" t="s">
        <v>163</v>
      </c>
      <c r="EI536">
        <v>6</v>
      </c>
      <c r="EJ536" t="s">
        <v>163</v>
      </c>
      <c r="EK536">
        <v>6</v>
      </c>
      <c r="EL536" t="s">
        <v>163</v>
      </c>
      <c r="EM536" t="s">
        <v>163</v>
      </c>
      <c r="EN536" t="s">
        <v>163</v>
      </c>
      <c r="EO536" t="s">
        <v>163</v>
      </c>
      <c r="EP536" t="s">
        <v>163</v>
      </c>
      <c r="EQ536" t="s">
        <v>163</v>
      </c>
      <c r="ER536" t="s">
        <v>163</v>
      </c>
      <c r="ES536" t="s">
        <v>163</v>
      </c>
      <c r="ET536" t="s">
        <v>163</v>
      </c>
      <c r="EU536">
        <v>4</v>
      </c>
      <c r="EV536">
        <v>1960</v>
      </c>
      <c r="EW536">
        <v>1</v>
      </c>
      <c r="EX536" t="s">
        <v>339</v>
      </c>
      <c r="EY536" t="s">
        <v>349</v>
      </c>
      <c r="EZ536" t="s">
        <v>332</v>
      </c>
      <c r="FA536">
        <v>1</v>
      </c>
      <c r="FB536" t="s">
        <v>163</v>
      </c>
      <c r="FC536" t="s">
        <v>163</v>
      </c>
      <c r="FD536" t="s">
        <v>163</v>
      </c>
      <c r="FE536" t="s">
        <v>163</v>
      </c>
      <c r="FF536" t="s">
        <v>163</v>
      </c>
      <c r="FG536" t="s">
        <v>163</v>
      </c>
      <c r="FH536" t="s">
        <v>163</v>
      </c>
      <c r="FI536">
        <v>2</v>
      </c>
      <c r="FJ536" t="s">
        <v>163</v>
      </c>
      <c r="FK536">
        <f t="shared" si="16"/>
        <v>1</v>
      </c>
      <c r="FL536">
        <f t="shared" si="17"/>
        <v>1</v>
      </c>
    </row>
    <row r="537" spans="1:168" x14ac:dyDescent="0.25">
      <c r="A537">
        <v>536</v>
      </c>
      <c r="B537" t="s">
        <v>278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60805</v>
      </c>
      <c r="J537" t="s">
        <v>176</v>
      </c>
      <c r="K537" t="s">
        <v>10</v>
      </c>
      <c r="L537" t="s">
        <v>274</v>
      </c>
      <c r="M537">
        <v>1</v>
      </c>
      <c r="N537">
        <v>1</v>
      </c>
      <c r="O537">
        <v>6</v>
      </c>
      <c r="P537">
        <v>3</v>
      </c>
      <c r="Q537">
        <v>2</v>
      </c>
      <c r="R537">
        <v>1</v>
      </c>
      <c r="S537" t="s">
        <v>163</v>
      </c>
      <c r="T537">
        <v>50</v>
      </c>
      <c r="U537">
        <v>50</v>
      </c>
      <c r="V537">
        <v>0</v>
      </c>
      <c r="W537" t="s">
        <v>311</v>
      </c>
      <c r="X537" t="s">
        <v>312</v>
      </c>
      <c r="Y537" t="s">
        <v>310</v>
      </c>
      <c r="Z537" t="s">
        <v>310</v>
      </c>
      <c r="AA537" t="s">
        <v>311</v>
      </c>
      <c r="AB537" t="s">
        <v>311</v>
      </c>
      <c r="AC537" t="s">
        <v>311</v>
      </c>
      <c r="AD537" t="s">
        <v>310</v>
      </c>
      <c r="AE537" t="s">
        <v>310</v>
      </c>
      <c r="AF537" t="s">
        <v>306</v>
      </c>
      <c r="AG537" t="s">
        <v>314</v>
      </c>
      <c r="AH537" t="s">
        <v>306</v>
      </c>
      <c r="AI537" t="s">
        <v>306</v>
      </c>
      <c r="AJ537" t="s">
        <v>314</v>
      </c>
      <c r="AK537" t="s">
        <v>314</v>
      </c>
      <c r="AL537" t="s">
        <v>315</v>
      </c>
      <c r="AM537" t="s">
        <v>306</v>
      </c>
      <c r="AN537" t="s">
        <v>306</v>
      </c>
      <c r="AO537" t="s">
        <v>163</v>
      </c>
      <c r="AP537" t="s">
        <v>163</v>
      </c>
      <c r="AQ537" t="s">
        <v>163</v>
      </c>
      <c r="AR537" t="s">
        <v>163</v>
      </c>
      <c r="AS537" t="s">
        <v>163</v>
      </c>
      <c r="AT537" t="s">
        <v>325</v>
      </c>
      <c r="AU537" t="s">
        <v>325</v>
      </c>
      <c r="AV537" t="s">
        <v>163</v>
      </c>
      <c r="AW537" t="s">
        <v>163</v>
      </c>
      <c r="AX537" t="s">
        <v>163</v>
      </c>
      <c r="AY537" t="s">
        <v>163</v>
      </c>
      <c r="AZ537" t="s">
        <v>163</v>
      </c>
      <c r="BA537" t="s">
        <v>163</v>
      </c>
      <c r="BB537" t="s">
        <v>163</v>
      </c>
      <c r="BC537" t="s">
        <v>163</v>
      </c>
      <c r="BD537" t="s">
        <v>163</v>
      </c>
      <c r="BE537" t="s">
        <v>163</v>
      </c>
      <c r="BF537" t="s">
        <v>163</v>
      </c>
      <c r="BG537" t="s">
        <v>163</v>
      </c>
      <c r="BH537">
        <v>1</v>
      </c>
      <c r="BI537">
        <v>1</v>
      </c>
      <c r="BJ537" t="s">
        <v>163</v>
      </c>
      <c r="BK537" t="s">
        <v>163</v>
      </c>
      <c r="BL537" t="s">
        <v>163</v>
      </c>
      <c r="BM537">
        <v>4</v>
      </c>
      <c r="BN537" t="s">
        <v>163</v>
      </c>
      <c r="BO537" t="s">
        <v>163</v>
      </c>
      <c r="BP537" t="s">
        <v>163</v>
      </c>
      <c r="BQ537" t="s">
        <v>163</v>
      </c>
      <c r="BR537" s="16">
        <v>2</v>
      </c>
      <c r="BS537" s="16">
        <v>0</v>
      </c>
      <c r="BT537" s="16">
        <v>0</v>
      </c>
      <c r="BU537" s="16">
        <v>1</v>
      </c>
      <c r="BV537" s="16">
        <v>2</v>
      </c>
      <c r="BW537" s="16">
        <v>1</v>
      </c>
      <c r="BX537" s="16" t="s">
        <v>163</v>
      </c>
      <c r="BY537" s="16" t="s">
        <v>163</v>
      </c>
      <c r="BZ537" s="16" t="s">
        <v>163</v>
      </c>
      <c r="CA537" s="16" t="s">
        <v>163</v>
      </c>
      <c r="CB537" s="16" t="s">
        <v>163</v>
      </c>
      <c r="CC537" s="16" t="s">
        <v>163</v>
      </c>
      <c r="CD537" s="16" t="s">
        <v>163</v>
      </c>
      <c r="CE537" s="16" t="s">
        <v>163</v>
      </c>
      <c r="CF537" s="16" t="s">
        <v>163</v>
      </c>
      <c r="CG537" s="16" t="s">
        <v>163</v>
      </c>
      <c r="CH537" s="16" t="s">
        <v>163</v>
      </c>
      <c r="CI537" s="16" t="s">
        <v>163</v>
      </c>
      <c r="CJ537" s="16" t="s">
        <v>163</v>
      </c>
      <c r="CK537" s="16" t="s">
        <v>163</v>
      </c>
      <c r="CL537" s="16" t="s">
        <v>163</v>
      </c>
      <c r="CM537" s="16" t="s">
        <v>163</v>
      </c>
      <c r="CN537" s="16" t="s">
        <v>163</v>
      </c>
      <c r="CO537" s="16" t="s">
        <v>163</v>
      </c>
      <c r="CP537" s="16" t="s">
        <v>163</v>
      </c>
      <c r="CQ537" s="16" t="s">
        <v>163</v>
      </c>
      <c r="CR537" s="16" t="s">
        <v>163</v>
      </c>
      <c r="CS537" s="16" t="s">
        <v>163</v>
      </c>
      <c r="CT537" s="16" t="s">
        <v>163</v>
      </c>
      <c r="CU537" s="16" t="s">
        <v>163</v>
      </c>
      <c r="CV537" s="16" t="s">
        <v>163</v>
      </c>
      <c r="CW537" s="16" t="s">
        <v>163</v>
      </c>
      <c r="CX537" s="16" t="s">
        <v>163</v>
      </c>
      <c r="CY537" s="16" t="s">
        <v>163</v>
      </c>
      <c r="CZ537" s="16" t="s">
        <v>163</v>
      </c>
      <c r="DA537" s="16" t="s">
        <v>163</v>
      </c>
      <c r="DB537" s="16" t="s">
        <v>163</v>
      </c>
      <c r="DC537" s="16" t="s">
        <v>163</v>
      </c>
      <c r="DD537" s="16" t="s">
        <v>163</v>
      </c>
      <c r="DE537" s="16" t="s">
        <v>163</v>
      </c>
      <c r="DF537" s="16" t="s">
        <v>163</v>
      </c>
      <c r="DG537" s="16" t="s">
        <v>163</v>
      </c>
      <c r="DH537" s="16" t="s">
        <v>163</v>
      </c>
      <c r="DI537" s="16" t="s">
        <v>163</v>
      </c>
      <c r="DJ537" s="16" t="s">
        <v>163</v>
      </c>
      <c r="DK537" s="16" t="s">
        <v>163</v>
      </c>
      <c r="DL537" s="16" t="s">
        <v>163</v>
      </c>
      <c r="DM537" s="16" t="s">
        <v>163</v>
      </c>
      <c r="DN537" s="16" t="s">
        <v>163</v>
      </c>
      <c r="DO537" s="16">
        <v>301</v>
      </c>
      <c r="DP537" s="16" t="s">
        <v>163</v>
      </c>
      <c r="DQ537" s="16">
        <v>1</v>
      </c>
      <c r="DR537" s="16">
        <v>3</v>
      </c>
      <c r="DS537" s="16" t="s">
        <v>163</v>
      </c>
      <c r="DT537" s="16" t="s">
        <v>163</v>
      </c>
      <c r="DU537" s="16" t="s">
        <v>163</v>
      </c>
      <c r="DV537" s="16" t="s">
        <v>163</v>
      </c>
      <c r="DW537" s="16" t="s">
        <v>163</v>
      </c>
      <c r="DX537" s="16" t="s">
        <v>163</v>
      </c>
      <c r="DY537" s="16" t="s">
        <v>163</v>
      </c>
      <c r="DZ537" s="16" t="s">
        <v>163</v>
      </c>
      <c r="EA537" s="16" t="s">
        <v>163</v>
      </c>
      <c r="EB537" s="16" t="s">
        <v>163</v>
      </c>
      <c r="EC537" s="16" t="s">
        <v>163</v>
      </c>
      <c r="ED537" s="16" t="s">
        <v>163</v>
      </c>
      <c r="EE537" s="16" t="s">
        <v>163</v>
      </c>
      <c r="EF537" s="16" t="s">
        <v>163</v>
      </c>
      <c r="EG537" s="16" t="s">
        <v>163</v>
      </c>
      <c r="EH537" s="16" t="s">
        <v>163</v>
      </c>
      <c r="EI537">
        <v>5</v>
      </c>
      <c r="EJ537">
        <v>2</v>
      </c>
      <c r="EK537" t="s">
        <v>163</v>
      </c>
      <c r="EL537">
        <v>4</v>
      </c>
      <c r="EM537">
        <v>16</v>
      </c>
      <c r="EN537">
        <v>16</v>
      </c>
      <c r="EO537">
        <v>14</v>
      </c>
      <c r="EP537">
        <v>12</v>
      </c>
      <c r="EQ537">
        <v>25</v>
      </c>
      <c r="ER537" t="s">
        <v>163</v>
      </c>
      <c r="ES537">
        <v>7</v>
      </c>
      <c r="ET537" t="s">
        <v>163</v>
      </c>
      <c r="EU537">
        <v>4</v>
      </c>
      <c r="EV537">
        <v>1993</v>
      </c>
      <c r="EW537">
        <v>1</v>
      </c>
      <c r="EX537" t="s">
        <v>345</v>
      </c>
      <c r="EY537" t="s">
        <v>350</v>
      </c>
      <c r="EZ537" t="s">
        <v>333</v>
      </c>
      <c r="FA537">
        <v>1</v>
      </c>
      <c r="FB537" t="s">
        <v>163</v>
      </c>
      <c r="FC537" t="s">
        <v>163</v>
      </c>
      <c r="FD537" t="s">
        <v>163</v>
      </c>
      <c r="FE537" t="s">
        <v>163</v>
      </c>
      <c r="FF537" t="s">
        <v>163</v>
      </c>
      <c r="FG537" t="s">
        <v>163</v>
      </c>
      <c r="FH537" t="s">
        <v>163</v>
      </c>
      <c r="FI537" t="s">
        <v>163</v>
      </c>
      <c r="FJ537" t="s">
        <v>163</v>
      </c>
      <c r="FK537">
        <f t="shared" si="16"/>
        <v>1</v>
      </c>
      <c r="FL537">
        <f t="shared" si="17"/>
        <v>0</v>
      </c>
    </row>
    <row r="538" spans="1:168" x14ac:dyDescent="0.25">
      <c r="A538">
        <v>537</v>
      </c>
      <c r="B538" t="s">
        <v>278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60805</v>
      </c>
      <c r="J538" t="s">
        <v>176</v>
      </c>
      <c r="K538" t="s">
        <v>10</v>
      </c>
      <c r="L538" t="s">
        <v>274</v>
      </c>
      <c r="M538">
        <v>1</v>
      </c>
      <c r="N538">
        <v>1</v>
      </c>
      <c r="O538">
        <v>4</v>
      </c>
      <c r="P538">
        <v>2</v>
      </c>
      <c r="Q538">
        <v>2</v>
      </c>
      <c r="R538">
        <v>1</v>
      </c>
      <c r="S538" t="s">
        <v>163</v>
      </c>
      <c r="T538">
        <v>0</v>
      </c>
      <c r="U538">
        <v>100</v>
      </c>
      <c r="V538">
        <v>0</v>
      </c>
      <c r="W538" t="s">
        <v>312</v>
      </c>
      <c r="X538" t="s">
        <v>312</v>
      </c>
      <c r="Y538" t="s">
        <v>312</v>
      </c>
      <c r="Z538" t="s">
        <v>310</v>
      </c>
      <c r="AA538" t="s">
        <v>310</v>
      </c>
      <c r="AB538" t="s">
        <v>310</v>
      </c>
      <c r="AC538" t="s">
        <v>310</v>
      </c>
      <c r="AD538" t="s">
        <v>308</v>
      </c>
      <c r="AE538" t="s">
        <v>313</v>
      </c>
      <c r="AF538" t="s">
        <v>306</v>
      </c>
      <c r="AG538" t="s">
        <v>306</v>
      </c>
      <c r="AH538" t="s">
        <v>306</v>
      </c>
      <c r="AI538" t="s">
        <v>306</v>
      </c>
      <c r="AJ538" t="s">
        <v>306</v>
      </c>
      <c r="AK538" t="s">
        <v>306</v>
      </c>
      <c r="AL538" t="s">
        <v>306</v>
      </c>
      <c r="AM538" t="s">
        <v>314</v>
      </c>
      <c r="AN538" t="s">
        <v>315</v>
      </c>
      <c r="AO538" t="s">
        <v>163</v>
      </c>
      <c r="AP538" t="s">
        <v>163</v>
      </c>
      <c r="AQ538" t="s">
        <v>163</v>
      </c>
      <c r="AR538" t="s">
        <v>163</v>
      </c>
      <c r="AS538">
        <v>1.5</v>
      </c>
      <c r="AT538" t="s">
        <v>325</v>
      </c>
      <c r="AU538" t="s">
        <v>325</v>
      </c>
      <c r="AV538" t="s">
        <v>163</v>
      </c>
      <c r="AW538" t="s">
        <v>163</v>
      </c>
      <c r="AX538" t="s">
        <v>163</v>
      </c>
      <c r="AY538" t="s">
        <v>163</v>
      </c>
      <c r="AZ538" t="s">
        <v>163</v>
      </c>
      <c r="BA538" t="s">
        <v>163</v>
      </c>
      <c r="BB538" t="s">
        <v>163</v>
      </c>
      <c r="BC538" t="s">
        <v>163</v>
      </c>
      <c r="BD538" t="s">
        <v>163</v>
      </c>
      <c r="BE538" t="s">
        <v>163</v>
      </c>
      <c r="BF538" t="s">
        <v>163</v>
      </c>
      <c r="BG538" t="s">
        <v>163</v>
      </c>
      <c r="BH538">
        <v>3</v>
      </c>
      <c r="BI538" t="s">
        <v>163</v>
      </c>
      <c r="BJ538" t="s">
        <v>163</v>
      </c>
      <c r="BK538" t="s">
        <v>163</v>
      </c>
      <c r="BL538" t="s">
        <v>163</v>
      </c>
      <c r="BM538" t="s">
        <v>166</v>
      </c>
      <c r="BN538" t="s">
        <v>163</v>
      </c>
      <c r="BO538">
        <v>1</v>
      </c>
      <c r="BP538" t="s">
        <v>163</v>
      </c>
      <c r="BQ538" t="s">
        <v>163</v>
      </c>
      <c r="BR538" s="16">
        <v>1</v>
      </c>
      <c r="BS538" s="16" t="s">
        <v>164</v>
      </c>
      <c r="BT538" s="16">
        <v>2</v>
      </c>
      <c r="BU538" s="16">
        <v>1</v>
      </c>
      <c r="BV538" s="16" t="s">
        <v>164</v>
      </c>
      <c r="BW538" s="16">
        <v>2</v>
      </c>
      <c r="BX538" s="16" t="s">
        <v>163</v>
      </c>
      <c r="BY538" s="16" t="s">
        <v>163</v>
      </c>
      <c r="BZ538" s="16">
        <v>301</v>
      </c>
      <c r="CA538" s="16">
        <v>301</v>
      </c>
      <c r="CB538" s="16" t="s">
        <v>163</v>
      </c>
      <c r="CC538" s="16" t="s">
        <v>163</v>
      </c>
      <c r="CD538" s="16" t="s">
        <v>163</v>
      </c>
      <c r="CE538" s="16" t="s">
        <v>163</v>
      </c>
      <c r="CF538" s="16" t="s">
        <v>163</v>
      </c>
      <c r="CG538" s="16" t="s">
        <v>163</v>
      </c>
      <c r="CH538" s="16" t="s">
        <v>163</v>
      </c>
      <c r="CI538" s="16" t="s">
        <v>163</v>
      </c>
      <c r="CJ538" s="16" t="s">
        <v>163</v>
      </c>
      <c r="CK538" s="16">
        <v>301</v>
      </c>
      <c r="CL538" s="16" t="s">
        <v>163</v>
      </c>
      <c r="CM538" s="16">
        <v>1</v>
      </c>
      <c r="CN538" s="16">
        <v>2</v>
      </c>
      <c r="CO538" s="16" t="s">
        <v>163</v>
      </c>
      <c r="CP538" s="16">
        <v>4</v>
      </c>
      <c r="CQ538" s="16" t="s">
        <v>163</v>
      </c>
      <c r="CR538" s="16" t="s">
        <v>163</v>
      </c>
      <c r="CS538" s="16" t="s">
        <v>163</v>
      </c>
      <c r="CT538" s="16" t="s">
        <v>163</v>
      </c>
      <c r="CU538" s="16">
        <v>301</v>
      </c>
      <c r="CV538" s="16" t="s">
        <v>163</v>
      </c>
      <c r="CW538" s="16">
        <v>1</v>
      </c>
      <c r="CX538" s="16">
        <v>2</v>
      </c>
      <c r="CY538" s="16" t="s">
        <v>163</v>
      </c>
      <c r="CZ538" s="16">
        <v>4</v>
      </c>
      <c r="DA538" s="16" t="s">
        <v>163</v>
      </c>
      <c r="DB538" s="16" t="s">
        <v>163</v>
      </c>
      <c r="DC538" s="16" t="s">
        <v>163</v>
      </c>
      <c r="DD538" s="16" t="s">
        <v>163</v>
      </c>
      <c r="DE538" s="16" t="s">
        <v>163</v>
      </c>
      <c r="DF538" s="16" t="s">
        <v>163</v>
      </c>
      <c r="DG538" s="16" t="s">
        <v>163</v>
      </c>
      <c r="DH538" s="16" t="s">
        <v>163</v>
      </c>
      <c r="DI538" s="16" t="s">
        <v>163</v>
      </c>
      <c r="DJ538" s="16" t="s">
        <v>163</v>
      </c>
      <c r="DK538" s="16" t="s">
        <v>163</v>
      </c>
      <c r="DL538" s="16" t="s">
        <v>163</v>
      </c>
      <c r="DM538" s="16" t="s">
        <v>163</v>
      </c>
      <c r="DN538" s="16" t="s">
        <v>163</v>
      </c>
      <c r="DO538" s="16">
        <v>301</v>
      </c>
      <c r="DP538" s="16" t="s">
        <v>163</v>
      </c>
      <c r="DQ538" s="16">
        <v>1</v>
      </c>
      <c r="DR538" s="16">
        <v>2</v>
      </c>
      <c r="DS538" s="16" t="s">
        <v>163</v>
      </c>
      <c r="DT538" s="16">
        <v>4</v>
      </c>
      <c r="DU538" s="16" t="s">
        <v>163</v>
      </c>
      <c r="DV538" s="16" t="s">
        <v>163</v>
      </c>
      <c r="DW538" s="16" t="s">
        <v>163</v>
      </c>
      <c r="DX538" s="16" t="s">
        <v>163</v>
      </c>
      <c r="DY538" s="16">
        <v>301</v>
      </c>
      <c r="DZ538" s="16" t="s">
        <v>163</v>
      </c>
      <c r="EA538" s="16">
        <v>1</v>
      </c>
      <c r="EB538" s="16">
        <v>2</v>
      </c>
      <c r="EC538" s="16" t="s">
        <v>163</v>
      </c>
      <c r="ED538" s="16">
        <v>4</v>
      </c>
      <c r="EE538" s="16" t="s">
        <v>163</v>
      </c>
      <c r="EF538" s="16" t="s">
        <v>163</v>
      </c>
      <c r="EG538" s="16" t="s">
        <v>163</v>
      </c>
      <c r="EH538" s="16" t="s">
        <v>163</v>
      </c>
      <c r="EI538">
        <v>6</v>
      </c>
      <c r="EJ538" t="s">
        <v>163</v>
      </c>
      <c r="EK538">
        <v>6</v>
      </c>
      <c r="EL538" t="s">
        <v>163</v>
      </c>
      <c r="EM538" t="s">
        <v>163</v>
      </c>
      <c r="EN538" t="s">
        <v>163</v>
      </c>
      <c r="EO538" t="s">
        <v>163</v>
      </c>
      <c r="EP538" t="s">
        <v>163</v>
      </c>
      <c r="EQ538" t="s">
        <v>163</v>
      </c>
      <c r="ER538" t="s">
        <v>163</v>
      </c>
      <c r="ES538" t="s">
        <v>163</v>
      </c>
      <c r="ET538" t="s">
        <v>163</v>
      </c>
      <c r="EU538">
        <v>3</v>
      </c>
      <c r="EV538">
        <v>1976</v>
      </c>
      <c r="EW538">
        <v>1</v>
      </c>
      <c r="EX538" t="s">
        <v>340</v>
      </c>
      <c r="EY538" t="s">
        <v>348</v>
      </c>
      <c r="EZ538" t="s">
        <v>332</v>
      </c>
      <c r="FA538">
        <v>1</v>
      </c>
      <c r="FB538" t="s">
        <v>163</v>
      </c>
      <c r="FC538" t="s">
        <v>163</v>
      </c>
      <c r="FD538" t="s">
        <v>163</v>
      </c>
      <c r="FE538" t="s">
        <v>163</v>
      </c>
      <c r="FF538" t="s">
        <v>163</v>
      </c>
      <c r="FG538" t="s">
        <v>163</v>
      </c>
      <c r="FH538" t="s">
        <v>163</v>
      </c>
      <c r="FI538">
        <v>2</v>
      </c>
      <c r="FJ538" t="s">
        <v>163</v>
      </c>
      <c r="FK538">
        <f t="shared" si="16"/>
        <v>1</v>
      </c>
      <c r="FL538">
        <f t="shared" si="17"/>
        <v>0</v>
      </c>
    </row>
    <row r="539" spans="1:168" x14ac:dyDescent="0.25">
      <c r="A539">
        <v>538</v>
      </c>
      <c r="B539" t="s">
        <v>278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60805</v>
      </c>
      <c r="J539" t="s">
        <v>176</v>
      </c>
      <c r="K539" t="s">
        <v>10</v>
      </c>
      <c r="L539" t="s">
        <v>274</v>
      </c>
      <c r="M539">
        <v>1</v>
      </c>
      <c r="N539">
        <v>1</v>
      </c>
      <c r="O539">
        <v>3</v>
      </c>
      <c r="P539">
        <v>3</v>
      </c>
      <c r="Q539">
        <v>0</v>
      </c>
      <c r="R539">
        <v>1</v>
      </c>
      <c r="S539" t="s">
        <v>163</v>
      </c>
      <c r="T539">
        <v>0</v>
      </c>
      <c r="U539">
        <v>10</v>
      </c>
      <c r="V539">
        <v>90</v>
      </c>
      <c r="W539" t="s">
        <v>313</v>
      </c>
      <c r="X539" t="s">
        <v>310</v>
      </c>
      <c r="Y539" t="s">
        <v>310</v>
      </c>
      <c r="Z539" t="s">
        <v>310</v>
      </c>
      <c r="AA539" t="s">
        <v>310</v>
      </c>
      <c r="AB539" t="s">
        <v>312</v>
      </c>
      <c r="AC539" t="s">
        <v>312</v>
      </c>
      <c r="AD539" t="s">
        <v>312</v>
      </c>
      <c r="AE539" t="s">
        <v>310</v>
      </c>
      <c r="AF539" t="s">
        <v>316</v>
      </c>
      <c r="AG539" t="s">
        <v>306</v>
      </c>
      <c r="AH539" t="s">
        <v>306</v>
      </c>
      <c r="AI539" t="s">
        <v>306</v>
      </c>
      <c r="AJ539" t="s">
        <v>316</v>
      </c>
      <c r="AK539" t="s">
        <v>316</v>
      </c>
      <c r="AL539" t="s">
        <v>315</v>
      </c>
      <c r="AM539" t="s">
        <v>315</v>
      </c>
      <c r="AN539" t="s">
        <v>306</v>
      </c>
      <c r="AO539" t="s">
        <v>163</v>
      </c>
      <c r="AP539" t="s">
        <v>163</v>
      </c>
      <c r="AQ539" t="s">
        <v>163</v>
      </c>
      <c r="AR539" t="s">
        <v>163</v>
      </c>
      <c r="AS539">
        <v>2.65</v>
      </c>
      <c r="AT539" t="s">
        <v>325</v>
      </c>
      <c r="AU539" t="s">
        <v>325</v>
      </c>
      <c r="AV539" t="s">
        <v>163</v>
      </c>
      <c r="AW539" t="s">
        <v>163</v>
      </c>
      <c r="AX539" t="s">
        <v>163</v>
      </c>
      <c r="AY539" t="s">
        <v>163</v>
      </c>
      <c r="AZ539" t="s">
        <v>163</v>
      </c>
      <c r="BA539" t="s">
        <v>163</v>
      </c>
      <c r="BB539" t="s">
        <v>163</v>
      </c>
      <c r="BC539" t="s">
        <v>163</v>
      </c>
      <c r="BD539" t="s">
        <v>163</v>
      </c>
      <c r="BE539" t="s">
        <v>163</v>
      </c>
      <c r="BF539" t="s">
        <v>163</v>
      </c>
      <c r="BG539" t="s">
        <v>163</v>
      </c>
      <c r="BH539">
        <v>1</v>
      </c>
      <c r="BI539" t="s">
        <v>163</v>
      </c>
      <c r="BJ539">
        <v>2</v>
      </c>
      <c r="BK539" t="s">
        <v>163</v>
      </c>
      <c r="BL539" t="s">
        <v>163</v>
      </c>
      <c r="BM539">
        <v>1</v>
      </c>
      <c r="BN539" t="s">
        <v>163</v>
      </c>
      <c r="BO539">
        <v>1</v>
      </c>
      <c r="BP539" t="s">
        <v>163</v>
      </c>
      <c r="BQ539" t="s">
        <v>163</v>
      </c>
      <c r="BR539" s="16">
        <v>1</v>
      </c>
      <c r="BS539" s="16" t="s">
        <v>171</v>
      </c>
      <c r="BT539" s="16">
        <v>2</v>
      </c>
      <c r="BU539" s="16">
        <v>1</v>
      </c>
      <c r="BV539" s="16">
        <v>3</v>
      </c>
      <c r="BW539" s="16">
        <v>1</v>
      </c>
      <c r="BX539" s="16">
        <v>301</v>
      </c>
      <c r="BY539" s="16" t="s">
        <v>371</v>
      </c>
      <c r="BZ539" s="16" t="s">
        <v>163</v>
      </c>
      <c r="CA539" s="16">
        <v>301</v>
      </c>
      <c r="CB539" s="16" t="s">
        <v>163</v>
      </c>
      <c r="CC539" s="16">
        <v>1</v>
      </c>
      <c r="CD539" s="16">
        <v>3</v>
      </c>
      <c r="CE539" s="16" t="s">
        <v>163</v>
      </c>
      <c r="CF539" s="16" t="s">
        <v>163</v>
      </c>
      <c r="CG539" s="16" t="s">
        <v>163</v>
      </c>
      <c r="CH539" s="16" t="s">
        <v>163</v>
      </c>
      <c r="CI539" s="16" t="s">
        <v>163</v>
      </c>
      <c r="CJ539" s="16" t="s">
        <v>163</v>
      </c>
      <c r="CK539" s="16" t="s">
        <v>163</v>
      </c>
      <c r="CL539" s="16" t="s">
        <v>163</v>
      </c>
      <c r="CM539" s="16" t="s">
        <v>163</v>
      </c>
      <c r="CN539" s="16" t="s">
        <v>163</v>
      </c>
      <c r="CO539" s="16" t="s">
        <v>163</v>
      </c>
      <c r="CP539" s="16" t="s">
        <v>163</v>
      </c>
      <c r="CQ539" s="16" t="s">
        <v>163</v>
      </c>
      <c r="CR539" s="16" t="s">
        <v>163</v>
      </c>
      <c r="CS539" s="16" t="s">
        <v>163</v>
      </c>
      <c r="CT539" s="16" t="s">
        <v>163</v>
      </c>
      <c r="CU539" s="16">
        <v>301</v>
      </c>
      <c r="CV539" s="16" t="s">
        <v>163</v>
      </c>
      <c r="CW539" s="16">
        <v>1</v>
      </c>
      <c r="CX539" s="16">
        <v>3</v>
      </c>
      <c r="CY539" s="16" t="s">
        <v>163</v>
      </c>
      <c r="CZ539" s="16" t="s">
        <v>163</v>
      </c>
      <c r="DA539" s="16" t="s">
        <v>163</v>
      </c>
      <c r="DB539" s="16" t="s">
        <v>163</v>
      </c>
      <c r="DC539" s="16" t="s">
        <v>163</v>
      </c>
      <c r="DD539" s="16" t="s">
        <v>163</v>
      </c>
      <c r="DE539" s="16" t="s">
        <v>163</v>
      </c>
      <c r="DF539" s="16" t="s">
        <v>163</v>
      </c>
      <c r="DG539" s="16" t="s">
        <v>163</v>
      </c>
      <c r="DH539" s="16" t="s">
        <v>163</v>
      </c>
      <c r="DI539" s="16" t="s">
        <v>163</v>
      </c>
      <c r="DJ539" s="16" t="s">
        <v>163</v>
      </c>
      <c r="DK539" s="16" t="s">
        <v>163</v>
      </c>
      <c r="DL539" s="16" t="s">
        <v>163</v>
      </c>
      <c r="DM539" s="16" t="s">
        <v>163</v>
      </c>
      <c r="DN539" s="16" t="s">
        <v>163</v>
      </c>
      <c r="DO539" s="16" t="s">
        <v>163</v>
      </c>
      <c r="DP539" s="16" t="s">
        <v>163</v>
      </c>
      <c r="DQ539" s="16" t="s">
        <v>163</v>
      </c>
      <c r="DR539" s="16" t="s">
        <v>163</v>
      </c>
      <c r="DS539" s="16" t="s">
        <v>163</v>
      </c>
      <c r="DT539" s="16" t="s">
        <v>163</v>
      </c>
      <c r="DU539" s="16" t="s">
        <v>163</v>
      </c>
      <c r="DV539" s="16" t="s">
        <v>163</v>
      </c>
      <c r="DW539" s="16" t="s">
        <v>163</v>
      </c>
      <c r="DX539" s="16" t="s">
        <v>163</v>
      </c>
      <c r="DY539" s="16">
        <v>301</v>
      </c>
      <c r="DZ539" s="16" t="s">
        <v>163</v>
      </c>
      <c r="EA539" s="16">
        <v>1</v>
      </c>
      <c r="EB539" s="16">
        <v>3</v>
      </c>
      <c r="EC539" s="16" t="s">
        <v>163</v>
      </c>
      <c r="ED539" s="16" t="s">
        <v>163</v>
      </c>
      <c r="EE539" s="16" t="s">
        <v>163</v>
      </c>
      <c r="EF539" s="16" t="s">
        <v>163</v>
      </c>
      <c r="EG539" s="16" t="s">
        <v>163</v>
      </c>
      <c r="EH539" s="16" t="s">
        <v>163</v>
      </c>
      <c r="EI539">
        <v>6</v>
      </c>
      <c r="EJ539" t="s">
        <v>163</v>
      </c>
      <c r="EK539">
        <v>6</v>
      </c>
      <c r="EL539" t="s">
        <v>163</v>
      </c>
      <c r="EM539" t="s">
        <v>163</v>
      </c>
      <c r="EN539" t="s">
        <v>163</v>
      </c>
      <c r="EO539" t="s">
        <v>163</v>
      </c>
      <c r="EP539" t="s">
        <v>163</v>
      </c>
      <c r="EQ539" t="s">
        <v>163</v>
      </c>
      <c r="ER539" t="s">
        <v>163</v>
      </c>
      <c r="ES539" t="s">
        <v>163</v>
      </c>
      <c r="ET539" t="s">
        <v>163</v>
      </c>
      <c r="EU539">
        <v>3</v>
      </c>
      <c r="EV539">
        <v>1949</v>
      </c>
      <c r="EW539">
        <v>1</v>
      </c>
      <c r="EX539" t="s">
        <v>338</v>
      </c>
      <c r="EY539" t="s">
        <v>351</v>
      </c>
      <c r="EZ539" t="s">
        <v>334</v>
      </c>
      <c r="FA539" t="s">
        <v>163</v>
      </c>
      <c r="FB539">
        <v>2</v>
      </c>
      <c r="FC539" t="s">
        <v>163</v>
      </c>
      <c r="FD539" t="s">
        <v>163</v>
      </c>
      <c r="FE539" t="s">
        <v>163</v>
      </c>
      <c r="FF539" t="s">
        <v>163</v>
      </c>
      <c r="FG539" t="s">
        <v>163</v>
      </c>
      <c r="FH539" t="s">
        <v>163</v>
      </c>
      <c r="FI539">
        <v>1</v>
      </c>
      <c r="FJ539" t="s">
        <v>163</v>
      </c>
      <c r="FK539">
        <f t="shared" si="16"/>
        <v>1</v>
      </c>
      <c r="FL539">
        <f t="shared" si="17"/>
        <v>0</v>
      </c>
    </row>
    <row r="540" spans="1:168" x14ac:dyDescent="0.25">
      <c r="A540">
        <v>539</v>
      </c>
      <c r="B540" t="s">
        <v>254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40101</v>
      </c>
      <c r="J540" t="s">
        <v>245</v>
      </c>
      <c r="K540" t="s">
        <v>237</v>
      </c>
      <c r="L540" t="s">
        <v>259</v>
      </c>
      <c r="M540">
        <v>1</v>
      </c>
      <c r="N540">
        <v>1</v>
      </c>
      <c r="O540">
        <v>2</v>
      </c>
      <c r="P540">
        <v>2</v>
      </c>
      <c r="Q540" t="s">
        <v>163</v>
      </c>
      <c r="R540">
        <v>1</v>
      </c>
      <c r="S540" t="s">
        <v>163</v>
      </c>
      <c r="T540">
        <v>0</v>
      </c>
      <c r="U540">
        <v>0</v>
      </c>
      <c r="V540">
        <v>100</v>
      </c>
      <c r="W540" t="s">
        <v>310</v>
      </c>
      <c r="X540" t="s">
        <v>310</v>
      </c>
      <c r="Y540" t="s">
        <v>310</v>
      </c>
      <c r="Z540" t="s">
        <v>310</v>
      </c>
      <c r="AA540" t="s">
        <v>310</v>
      </c>
      <c r="AB540" t="s">
        <v>310</v>
      </c>
      <c r="AC540" t="s">
        <v>313</v>
      </c>
      <c r="AD540" t="s">
        <v>310</v>
      </c>
      <c r="AE540" t="s">
        <v>310</v>
      </c>
      <c r="AF540" t="s">
        <v>306</v>
      </c>
      <c r="AG540" t="s">
        <v>306</v>
      </c>
      <c r="AH540" t="s">
        <v>306</v>
      </c>
      <c r="AI540" t="s">
        <v>306</v>
      </c>
      <c r="AJ540" t="s">
        <v>306</v>
      </c>
      <c r="AK540" t="s">
        <v>306</v>
      </c>
      <c r="AL540" t="s">
        <v>314</v>
      </c>
      <c r="AM540" t="s">
        <v>306</v>
      </c>
      <c r="AN540" t="s">
        <v>306</v>
      </c>
      <c r="AO540" t="s">
        <v>163</v>
      </c>
      <c r="AP540" t="s">
        <v>163</v>
      </c>
      <c r="AQ540" t="s">
        <v>163</v>
      </c>
      <c r="AR540" t="s">
        <v>163</v>
      </c>
      <c r="AS540" t="s">
        <v>163</v>
      </c>
      <c r="AT540" t="s">
        <v>322</v>
      </c>
      <c r="AU540" t="s">
        <v>318</v>
      </c>
      <c r="AV540" t="s">
        <v>163</v>
      </c>
      <c r="AW540" t="s">
        <v>163</v>
      </c>
      <c r="AX540" t="s">
        <v>163</v>
      </c>
      <c r="AY540" t="s">
        <v>163</v>
      </c>
      <c r="AZ540" t="s">
        <v>163</v>
      </c>
      <c r="BA540" t="s">
        <v>163</v>
      </c>
      <c r="BB540" t="s">
        <v>163</v>
      </c>
      <c r="BC540" t="s">
        <v>163</v>
      </c>
      <c r="BD540" t="s">
        <v>163</v>
      </c>
      <c r="BE540" t="s">
        <v>163</v>
      </c>
      <c r="BF540" t="s">
        <v>163</v>
      </c>
      <c r="BG540" t="s">
        <v>163</v>
      </c>
      <c r="BH540">
        <v>1</v>
      </c>
      <c r="BI540">
        <v>1</v>
      </c>
      <c r="BJ540" t="s">
        <v>163</v>
      </c>
      <c r="BK540" t="s">
        <v>163</v>
      </c>
      <c r="BL540" t="s">
        <v>163</v>
      </c>
      <c r="BM540">
        <v>1</v>
      </c>
      <c r="BN540" t="s">
        <v>163</v>
      </c>
      <c r="BO540">
        <v>1</v>
      </c>
      <c r="BP540" t="s">
        <v>163</v>
      </c>
      <c r="BQ540" t="s">
        <v>163</v>
      </c>
      <c r="BR540" s="16">
        <v>2</v>
      </c>
      <c r="BS540" s="16">
        <v>0</v>
      </c>
      <c r="BT540" s="16">
        <v>0</v>
      </c>
      <c r="BU540" s="16">
        <v>2</v>
      </c>
      <c r="BV540" s="16">
        <v>0</v>
      </c>
      <c r="BW540" s="16">
        <v>0</v>
      </c>
      <c r="BX540" s="16" t="s">
        <v>163</v>
      </c>
      <c r="BY540" s="16" t="s">
        <v>163</v>
      </c>
      <c r="BZ540" s="16" t="s">
        <v>163</v>
      </c>
      <c r="CA540" s="16" t="s">
        <v>163</v>
      </c>
      <c r="CB540" s="16" t="s">
        <v>163</v>
      </c>
      <c r="CC540" s="16" t="s">
        <v>163</v>
      </c>
      <c r="CD540" s="16" t="s">
        <v>163</v>
      </c>
      <c r="CE540" s="16" t="s">
        <v>163</v>
      </c>
      <c r="CF540" s="16" t="s">
        <v>163</v>
      </c>
      <c r="CG540" s="16" t="s">
        <v>163</v>
      </c>
      <c r="CH540" s="16" t="s">
        <v>163</v>
      </c>
      <c r="CI540" s="16" t="s">
        <v>163</v>
      </c>
      <c r="CJ540" s="16" t="s">
        <v>163</v>
      </c>
      <c r="CK540" s="16" t="s">
        <v>163</v>
      </c>
      <c r="CL540" s="16" t="s">
        <v>163</v>
      </c>
      <c r="CM540" s="16" t="s">
        <v>163</v>
      </c>
      <c r="CN540" s="16" t="s">
        <v>163</v>
      </c>
      <c r="CO540" s="16" t="s">
        <v>163</v>
      </c>
      <c r="CP540" s="16" t="s">
        <v>163</v>
      </c>
      <c r="CQ540" s="16" t="s">
        <v>163</v>
      </c>
      <c r="CR540" s="16" t="s">
        <v>163</v>
      </c>
      <c r="CS540" s="16" t="s">
        <v>163</v>
      </c>
      <c r="CT540" s="16" t="s">
        <v>163</v>
      </c>
      <c r="CU540" s="16" t="s">
        <v>163</v>
      </c>
      <c r="CV540" s="16" t="s">
        <v>163</v>
      </c>
      <c r="CW540" s="16" t="s">
        <v>163</v>
      </c>
      <c r="CX540" s="16" t="s">
        <v>163</v>
      </c>
      <c r="CY540" s="16" t="s">
        <v>163</v>
      </c>
      <c r="CZ540" s="16" t="s">
        <v>163</v>
      </c>
      <c r="DA540" s="16" t="s">
        <v>163</v>
      </c>
      <c r="DB540" s="16" t="s">
        <v>163</v>
      </c>
      <c r="DC540" s="16" t="s">
        <v>163</v>
      </c>
      <c r="DD540" s="16" t="s">
        <v>163</v>
      </c>
      <c r="DE540" s="16" t="s">
        <v>163</v>
      </c>
      <c r="DF540" s="16" t="s">
        <v>163</v>
      </c>
      <c r="DG540" s="16" t="s">
        <v>163</v>
      </c>
      <c r="DH540" s="16" t="s">
        <v>163</v>
      </c>
      <c r="DI540" s="16" t="s">
        <v>163</v>
      </c>
      <c r="DJ540" s="16" t="s">
        <v>163</v>
      </c>
      <c r="DK540" s="16" t="s">
        <v>163</v>
      </c>
      <c r="DL540" s="16" t="s">
        <v>163</v>
      </c>
      <c r="DM540" s="16" t="s">
        <v>163</v>
      </c>
      <c r="DN540" s="16" t="s">
        <v>163</v>
      </c>
      <c r="DO540" s="16" t="s">
        <v>163</v>
      </c>
      <c r="DP540" s="16" t="s">
        <v>163</v>
      </c>
      <c r="DQ540" s="16" t="s">
        <v>163</v>
      </c>
      <c r="DR540" s="16" t="s">
        <v>163</v>
      </c>
      <c r="DS540" s="16" t="s">
        <v>163</v>
      </c>
      <c r="DT540" s="16" t="s">
        <v>163</v>
      </c>
      <c r="DU540" s="16" t="s">
        <v>163</v>
      </c>
      <c r="DV540" s="16" t="s">
        <v>163</v>
      </c>
      <c r="DW540" s="16" t="s">
        <v>163</v>
      </c>
      <c r="DX540" s="16" t="s">
        <v>163</v>
      </c>
      <c r="DY540" s="16" t="s">
        <v>163</v>
      </c>
      <c r="DZ540" s="16" t="s">
        <v>163</v>
      </c>
      <c r="EA540" s="16" t="s">
        <v>163</v>
      </c>
      <c r="EB540" s="16" t="s">
        <v>163</v>
      </c>
      <c r="EC540" s="16" t="s">
        <v>163</v>
      </c>
      <c r="ED540" s="16" t="s">
        <v>163</v>
      </c>
      <c r="EE540" s="16" t="s">
        <v>163</v>
      </c>
      <c r="EF540" s="16" t="s">
        <v>163</v>
      </c>
      <c r="EG540" s="16" t="s">
        <v>163</v>
      </c>
      <c r="EH540" s="16" t="s">
        <v>163</v>
      </c>
      <c r="EI540">
        <v>6</v>
      </c>
      <c r="EJ540" t="s">
        <v>163</v>
      </c>
      <c r="EK540">
        <v>6</v>
      </c>
      <c r="EL540" t="s">
        <v>163</v>
      </c>
      <c r="EM540" t="s">
        <v>163</v>
      </c>
      <c r="EN540" t="s">
        <v>163</v>
      </c>
      <c r="EO540" t="s">
        <v>163</v>
      </c>
      <c r="EP540" t="s">
        <v>163</v>
      </c>
      <c r="EQ540" t="s">
        <v>163</v>
      </c>
      <c r="ER540" t="s">
        <v>163</v>
      </c>
      <c r="ES540" t="s">
        <v>163</v>
      </c>
      <c r="ET540" t="s">
        <v>163</v>
      </c>
      <c r="EU540">
        <v>4</v>
      </c>
      <c r="EV540">
        <v>1953</v>
      </c>
      <c r="EW540">
        <v>5</v>
      </c>
      <c r="EX540" t="s">
        <v>338</v>
      </c>
      <c r="EY540" t="s">
        <v>352</v>
      </c>
      <c r="EZ540" t="s">
        <v>337</v>
      </c>
      <c r="FA540" t="s">
        <v>163</v>
      </c>
      <c r="FB540">
        <v>1</v>
      </c>
      <c r="FC540" t="s">
        <v>163</v>
      </c>
      <c r="FD540" t="s">
        <v>163</v>
      </c>
      <c r="FE540" t="s">
        <v>163</v>
      </c>
      <c r="FF540" t="s">
        <v>163</v>
      </c>
      <c r="FG540" t="s">
        <v>163</v>
      </c>
      <c r="FH540" t="s">
        <v>163</v>
      </c>
      <c r="FI540">
        <v>2</v>
      </c>
      <c r="FJ540" t="s">
        <v>163</v>
      </c>
      <c r="FK540">
        <f t="shared" si="16"/>
        <v>1</v>
      </c>
      <c r="FL540">
        <f t="shared" si="17"/>
        <v>0</v>
      </c>
    </row>
    <row r="541" spans="1:168" x14ac:dyDescent="0.25">
      <c r="A541">
        <v>540</v>
      </c>
      <c r="B541" t="s">
        <v>254</v>
      </c>
      <c r="C541">
        <v>0</v>
      </c>
      <c r="D541">
        <v>0</v>
      </c>
      <c r="E541">
        <v>1</v>
      </c>
      <c r="F541">
        <v>1</v>
      </c>
      <c r="G541">
        <v>1</v>
      </c>
      <c r="H541">
        <v>1</v>
      </c>
      <c r="I541">
        <v>40101</v>
      </c>
      <c r="J541" t="s">
        <v>245</v>
      </c>
      <c r="K541" t="s">
        <v>237</v>
      </c>
      <c r="L541" t="s">
        <v>259</v>
      </c>
      <c r="M541">
        <v>1</v>
      </c>
      <c r="N541">
        <v>1</v>
      </c>
      <c r="O541">
        <v>4</v>
      </c>
      <c r="P541">
        <v>3</v>
      </c>
      <c r="Q541">
        <v>1</v>
      </c>
      <c r="R541">
        <v>1</v>
      </c>
      <c r="S541" t="s">
        <v>163</v>
      </c>
      <c r="T541">
        <v>30</v>
      </c>
      <c r="U541">
        <v>40</v>
      </c>
      <c r="V541">
        <v>30</v>
      </c>
      <c r="W541" t="s">
        <v>310</v>
      </c>
      <c r="X541" t="s">
        <v>310</v>
      </c>
      <c r="Y541" t="s">
        <v>313</v>
      </c>
      <c r="Z541" t="s">
        <v>313</v>
      </c>
      <c r="AA541" t="s">
        <v>310</v>
      </c>
      <c r="AB541" t="s">
        <v>312</v>
      </c>
      <c r="AC541" t="s">
        <v>310</v>
      </c>
      <c r="AD541" t="s">
        <v>311</v>
      </c>
      <c r="AE541" t="s">
        <v>310</v>
      </c>
      <c r="AF541" t="s">
        <v>306</v>
      </c>
      <c r="AG541" t="s">
        <v>306</v>
      </c>
      <c r="AH541" t="s">
        <v>306</v>
      </c>
      <c r="AI541" t="s">
        <v>306</v>
      </c>
      <c r="AJ541" t="s">
        <v>316</v>
      </c>
      <c r="AK541" t="s">
        <v>315</v>
      </c>
      <c r="AL541" t="s">
        <v>306</v>
      </c>
      <c r="AM541" t="s">
        <v>315</v>
      </c>
      <c r="AN541" t="s">
        <v>306</v>
      </c>
      <c r="AO541" t="s">
        <v>163</v>
      </c>
      <c r="AP541" t="s">
        <v>163</v>
      </c>
      <c r="AQ541" t="s">
        <v>163</v>
      </c>
      <c r="AR541" t="s">
        <v>163</v>
      </c>
      <c r="AS541">
        <v>2</v>
      </c>
      <c r="AT541" t="s">
        <v>320</v>
      </c>
      <c r="AU541" t="s">
        <v>318</v>
      </c>
      <c r="AV541" t="s">
        <v>163</v>
      </c>
      <c r="AW541" t="s">
        <v>163</v>
      </c>
      <c r="AX541" t="s">
        <v>163</v>
      </c>
      <c r="AY541" t="s">
        <v>163</v>
      </c>
      <c r="AZ541" t="s">
        <v>163</v>
      </c>
      <c r="BA541" t="s">
        <v>163</v>
      </c>
      <c r="BB541" t="s">
        <v>163</v>
      </c>
      <c r="BC541" t="s">
        <v>163</v>
      </c>
      <c r="BD541" t="s">
        <v>163</v>
      </c>
      <c r="BE541" t="s">
        <v>163</v>
      </c>
      <c r="BF541" t="s">
        <v>163</v>
      </c>
      <c r="BG541" t="s">
        <v>163</v>
      </c>
      <c r="BH541">
        <v>5</v>
      </c>
      <c r="BI541" t="s">
        <v>163</v>
      </c>
      <c r="BJ541" t="s">
        <v>163</v>
      </c>
      <c r="BK541" t="s">
        <v>163</v>
      </c>
      <c r="BL541" t="s">
        <v>163</v>
      </c>
      <c r="BM541">
        <v>3</v>
      </c>
      <c r="BN541" t="s">
        <v>163</v>
      </c>
      <c r="BO541" t="s">
        <v>163</v>
      </c>
      <c r="BP541" t="s">
        <v>163</v>
      </c>
      <c r="BQ541" t="s">
        <v>163</v>
      </c>
      <c r="BR541" s="16">
        <v>1</v>
      </c>
      <c r="BS541" s="16">
        <v>3</v>
      </c>
      <c r="BT541" s="16">
        <v>1</v>
      </c>
      <c r="BU541" s="16">
        <v>1</v>
      </c>
      <c r="BV541" s="16" t="s">
        <v>164</v>
      </c>
      <c r="BW541" s="16">
        <v>2</v>
      </c>
      <c r="BX541" s="16" t="s">
        <v>163</v>
      </c>
      <c r="BY541" s="16" t="s">
        <v>163</v>
      </c>
      <c r="BZ541" s="16" t="s">
        <v>163</v>
      </c>
      <c r="CA541" s="16">
        <v>301</v>
      </c>
      <c r="CB541" s="16" t="s">
        <v>163</v>
      </c>
      <c r="CC541" s="16" t="s">
        <v>163</v>
      </c>
      <c r="CD541" s="16" t="s">
        <v>163</v>
      </c>
      <c r="CE541" s="16" t="s">
        <v>163</v>
      </c>
      <c r="CF541" s="16" t="s">
        <v>163</v>
      </c>
      <c r="CG541" s="16" t="s">
        <v>163</v>
      </c>
      <c r="CH541" s="16" t="s">
        <v>163</v>
      </c>
      <c r="CI541" s="16" t="s">
        <v>163</v>
      </c>
      <c r="CJ541" s="16" t="s">
        <v>163</v>
      </c>
      <c r="CK541" s="16" t="s">
        <v>163</v>
      </c>
      <c r="CL541" s="16" t="s">
        <v>163</v>
      </c>
      <c r="CM541" s="16" t="s">
        <v>163</v>
      </c>
      <c r="CN541" s="16" t="s">
        <v>163</v>
      </c>
      <c r="CO541" s="16" t="s">
        <v>163</v>
      </c>
      <c r="CP541" s="16" t="s">
        <v>163</v>
      </c>
      <c r="CQ541" s="16" t="s">
        <v>163</v>
      </c>
      <c r="CR541" s="16" t="s">
        <v>163</v>
      </c>
      <c r="CS541" s="16" t="s">
        <v>163</v>
      </c>
      <c r="CT541" s="16" t="s">
        <v>163</v>
      </c>
      <c r="CU541" s="16">
        <v>301</v>
      </c>
      <c r="CV541" s="16" t="s">
        <v>163</v>
      </c>
      <c r="CW541" s="16">
        <v>2</v>
      </c>
      <c r="CX541" s="16">
        <v>3</v>
      </c>
      <c r="CY541" s="16" t="s">
        <v>163</v>
      </c>
      <c r="CZ541" s="16" t="s">
        <v>163</v>
      </c>
      <c r="DA541" s="16">
        <v>6</v>
      </c>
      <c r="DB541" s="16" t="s">
        <v>163</v>
      </c>
      <c r="DC541" s="16" t="s">
        <v>163</v>
      </c>
      <c r="DD541" s="16" t="s">
        <v>163</v>
      </c>
      <c r="DE541" s="16" t="s">
        <v>163</v>
      </c>
      <c r="DF541" s="16" t="s">
        <v>163</v>
      </c>
      <c r="DG541" s="16" t="s">
        <v>163</v>
      </c>
      <c r="DH541" s="16" t="s">
        <v>163</v>
      </c>
      <c r="DI541" s="16" t="s">
        <v>163</v>
      </c>
      <c r="DJ541" s="16" t="s">
        <v>163</v>
      </c>
      <c r="DK541" s="16" t="s">
        <v>163</v>
      </c>
      <c r="DL541" s="16" t="s">
        <v>163</v>
      </c>
      <c r="DM541" s="16" t="s">
        <v>163</v>
      </c>
      <c r="DN541" s="16" t="s">
        <v>163</v>
      </c>
      <c r="DO541" s="16">
        <v>306</v>
      </c>
      <c r="DP541" s="16" t="s">
        <v>163</v>
      </c>
      <c r="DQ541" s="16">
        <v>2</v>
      </c>
      <c r="DR541" s="16">
        <v>3</v>
      </c>
      <c r="DS541" s="16" t="s">
        <v>163</v>
      </c>
      <c r="DT541" s="16" t="s">
        <v>163</v>
      </c>
      <c r="DU541" s="16">
        <v>5</v>
      </c>
      <c r="DV541" s="16" t="s">
        <v>163</v>
      </c>
      <c r="DW541" s="16">
        <v>4</v>
      </c>
      <c r="DX541" s="16">
        <v>2</v>
      </c>
      <c r="DY541" s="16">
        <v>312</v>
      </c>
      <c r="DZ541" s="16" t="s">
        <v>163</v>
      </c>
      <c r="EA541" s="16">
        <v>1</v>
      </c>
      <c r="EB541" s="16">
        <v>3</v>
      </c>
      <c r="EC541" s="16" t="s">
        <v>163</v>
      </c>
      <c r="ED541" s="16" t="s">
        <v>163</v>
      </c>
      <c r="EE541" s="16" t="s">
        <v>163</v>
      </c>
      <c r="EF541" s="16" t="s">
        <v>163</v>
      </c>
      <c r="EG541" s="16" t="s">
        <v>163</v>
      </c>
      <c r="EH541" s="16" t="s">
        <v>163</v>
      </c>
      <c r="EI541">
        <v>6</v>
      </c>
      <c r="EJ541" t="s">
        <v>163</v>
      </c>
      <c r="EK541">
        <v>6</v>
      </c>
      <c r="EL541" t="s">
        <v>163</v>
      </c>
      <c r="EM541" t="s">
        <v>163</v>
      </c>
      <c r="EN541" t="s">
        <v>163</v>
      </c>
      <c r="EO541" t="s">
        <v>163</v>
      </c>
      <c r="EP541" t="s">
        <v>163</v>
      </c>
      <c r="EQ541" t="s">
        <v>163</v>
      </c>
      <c r="ER541" t="s">
        <v>163</v>
      </c>
      <c r="ES541" t="s">
        <v>163</v>
      </c>
      <c r="ET541" t="s">
        <v>163</v>
      </c>
      <c r="EU541">
        <v>4</v>
      </c>
      <c r="EV541">
        <v>1960</v>
      </c>
      <c r="EW541">
        <v>1</v>
      </c>
      <c r="EX541" t="s">
        <v>339</v>
      </c>
      <c r="EY541" t="s">
        <v>351</v>
      </c>
      <c r="EZ541" t="s">
        <v>336</v>
      </c>
      <c r="FA541">
        <v>1</v>
      </c>
      <c r="FB541" t="s">
        <v>163</v>
      </c>
      <c r="FC541" t="s">
        <v>163</v>
      </c>
      <c r="FD541" t="s">
        <v>163</v>
      </c>
      <c r="FE541" t="s">
        <v>163</v>
      </c>
      <c r="FF541" t="s">
        <v>163</v>
      </c>
      <c r="FG541" t="s">
        <v>163</v>
      </c>
      <c r="FH541" t="s">
        <v>163</v>
      </c>
      <c r="FI541">
        <v>2</v>
      </c>
      <c r="FJ541" t="s">
        <v>163</v>
      </c>
      <c r="FK541">
        <f t="shared" si="16"/>
        <v>1</v>
      </c>
      <c r="FL541">
        <f t="shared" si="17"/>
        <v>1</v>
      </c>
    </row>
    <row r="542" spans="1:168" x14ac:dyDescent="0.25">
      <c r="A542">
        <v>541</v>
      </c>
      <c r="B542" t="s">
        <v>256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40101</v>
      </c>
      <c r="J542" t="s">
        <v>245</v>
      </c>
      <c r="K542" t="s">
        <v>237</v>
      </c>
      <c r="L542" t="s">
        <v>259</v>
      </c>
      <c r="M542">
        <v>1</v>
      </c>
      <c r="N542">
        <v>1</v>
      </c>
      <c r="O542">
        <v>6</v>
      </c>
      <c r="P542">
        <v>5</v>
      </c>
      <c r="Q542">
        <v>1</v>
      </c>
      <c r="R542">
        <v>1</v>
      </c>
      <c r="S542" t="s">
        <v>163</v>
      </c>
      <c r="T542">
        <v>0</v>
      </c>
      <c r="U542">
        <v>50</v>
      </c>
      <c r="V542">
        <v>50</v>
      </c>
      <c r="W542" t="s">
        <v>310</v>
      </c>
      <c r="X542" t="s">
        <v>310</v>
      </c>
      <c r="Y542" t="s">
        <v>313</v>
      </c>
      <c r="Z542" t="s">
        <v>313</v>
      </c>
      <c r="AA542" t="s">
        <v>310</v>
      </c>
      <c r="AB542" t="s">
        <v>310</v>
      </c>
      <c r="AC542" t="s">
        <v>310</v>
      </c>
      <c r="AD542" t="s">
        <v>311</v>
      </c>
      <c r="AE542" t="s">
        <v>310</v>
      </c>
      <c r="AF542" t="s">
        <v>306</v>
      </c>
      <c r="AG542" t="s">
        <v>306</v>
      </c>
      <c r="AH542" t="s">
        <v>306</v>
      </c>
      <c r="AI542" t="s">
        <v>306</v>
      </c>
      <c r="AJ542" t="s">
        <v>316</v>
      </c>
      <c r="AK542" t="s">
        <v>316</v>
      </c>
      <c r="AL542" t="s">
        <v>316</v>
      </c>
      <c r="AM542" t="s">
        <v>306</v>
      </c>
      <c r="AN542" t="s">
        <v>316</v>
      </c>
      <c r="AO542" t="s">
        <v>163</v>
      </c>
      <c r="AP542" t="s">
        <v>163</v>
      </c>
      <c r="AQ542" t="s">
        <v>163</v>
      </c>
      <c r="AR542" t="s">
        <v>163</v>
      </c>
      <c r="AS542" t="s">
        <v>163</v>
      </c>
      <c r="AT542" t="s">
        <v>322</v>
      </c>
      <c r="AU542" t="s">
        <v>318</v>
      </c>
      <c r="AV542" t="s">
        <v>163</v>
      </c>
      <c r="AW542" t="s">
        <v>163</v>
      </c>
      <c r="AX542" t="s">
        <v>163</v>
      </c>
      <c r="AY542" t="s">
        <v>163</v>
      </c>
      <c r="AZ542" t="s">
        <v>163</v>
      </c>
      <c r="BA542" t="s">
        <v>163</v>
      </c>
      <c r="BB542" t="s">
        <v>163</v>
      </c>
      <c r="BC542" t="s">
        <v>163</v>
      </c>
      <c r="BD542" t="s">
        <v>163</v>
      </c>
      <c r="BE542" t="s">
        <v>163</v>
      </c>
      <c r="BF542" t="s">
        <v>163</v>
      </c>
      <c r="BG542" t="s">
        <v>163</v>
      </c>
      <c r="BH542">
        <v>5</v>
      </c>
      <c r="BI542" t="s">
        <v>163</v>
      </c>
      <c r="BJ542" t="s">
        <v>163</v>
      </c>
      <c r="BK542" t="s">
        <v>163</v>
      </c>
      <c r="BL542" t="s">
        <v>163</v>
      </c>
      <c r="BM542">
        <v>5</v>
      </c>
      <c r="BN542" t="s">
        <v>163</v>
      </c>
      <c r="BO542" t="s">
        <v>163</v>
      </c>
      <c r="BP542" t="s">
        <v>163</v>
      </c>
      <c r="BQ542" t="s">
        <v>163</v>
      </c>
      <c r="BR542" s="16">
        <v>1</v>
      </c>
      <c r="BS542" s="16">
        <v>3</v>
      </c>
      <c r="BT542" s="16">
        <v>1</v>
      </c>
      <c r="BU542" s="16">
        <v>1</v>
      </c>
      <c r="BV542" s="16">
        <v>3</v>
      </c>
      <c r="BW542" s="16">
        <v>1</v>
      </c>
      <c r="BX542" s="16" t="s">
        <v>163</v>
      </c>
      <c r="BY542" s="16" t="s">
        <v>163</v>
      </c>
      <c r="BZ542" s="16" t="s">
        <v>163</v>
      </c>
      <c r="CA542" s="16">
        <v>301</v>
      </c>
      <c r="CB542" s="16" t="s">
        <v>163</v>
      </c>
      <c r="CC542" s="16" t="s">
        <v>163</v>
      </c>
      <c r="CD542" s="16" t="s">
        <v>163</v>
      </c>
      <c r="CE542" s="16" t="s">
        <v>163</v>
      </c>
      <c r="CF542" s="16" t="s">
        <v>163</v>
      </c>
      <c r="CG542" s="16" t="s">
        <v>163</v>
      </c>
      <c r="CH542" s="16" t="s">
        <v>163</v>
      </c>
      <c r="CI542" s="16" t="s">
        <v>163</v>
      </c>
      <c r="CJ542" s="16" t="s">
        <v>163</v>
      </c>
      <c r="CK542" s="16" t="s">
        <v>163</v>
      </c>
      <c r="CL542" s="16" t="s">
        <v>163</v>
      </c>
      <c r="CM542" s="16" t="s">
        <v>163</v>
      </c>
      <c r="CN542" s="16" t="s">
        <v>163</v>
      </c>
      <c r="CO542" s="16" t="s">
        <v>163</v>
      </c>
      <c r="CP542" s="16" t="s">
        <v>163</v>
      </c>
      <c r="CQ542" s="16" t="s">
        <v>163</v>
      </c>
      <c r="CR542" s="16" t="s">
        <v>163</v>
      </c>
      <c r="CS542" s="16" t="s">
        <v>163</v>
      </c>
      <c r="CT542" s="16" t="s">
        <v>163</v>
      </c>
      <c r="CU542" s="16">
        <v>301</v>
      </c>
      <c r="CV542" s="16" t="s">
        <v>163</v>
      </c>
      <c r="CW542" s="16">
        <v>1</v>
      </c>
      <c r="CX542" s="16">
        <v>3</v>
      </c>
      <c r="CY542" s="16" t="s">
        <v>163</v>
      </c>
      <c r="CZ542" s="16" t="s">
        <v>163</v>
      </c>
      <c r="DA542" s="16" t="s">
        <v>163</v>
      </c>
      <c r="DB542" s="16" t="s">
        <v>163</v>
      </c>
      <c r="DC542" s="16" t="s">
        <v>163</v>
      </c>
      <c r="DD542" s="16" t="s">
        <v>163</v>
      </c>
      <c r="DE542" s="16" t="s">
        <v>163</v>
      </c>
      <c r="DF542" s="16" t="s">
        <v>163</v>
      </c>
      <c r="DG542" s="16" t="s">
        <v>163</v>
      </c>
      <c r="DH542" s="16" t="s">
        <v>163</v>
      </c>
      <c r="DI542" s="16" t="s">
        <v>163</v>
      </c>
      <c r="DJ542" s="16" t="s">
        <v>163</v>
      </c>
      <c r="DK542" s="16" t="s">
        <v>163</v>
      </c>
      <c r="DL542" s="16" t="s">
        <v>163</v>
      </c>
      <c r="DM542" s="16" t="s">
        <v>163</v>
      </c>
      <c r="DN542" s="16" t="s">
        <v>163</v>
      </c>
      <c r="DO542" s="16" t="s">
        <v>163</v>
      </c>
      <c r="DP542" s="16" t="s">
        <v>163</v>
      </c>
      <c r="DQ542" s="16" t="s">
        <v>163</v>
      </c>
      <c r="DR542" s="16" t="s">
        <v>163</v>
      </c>
      <c r="DS542" s="16" t="s">
        <v>163</v>
      </c>
      <c r="DT542" s="16" t="s">
        <v>163</v>
      </c>
      <c r="DU542" s="16" t="s">
        <v>163</v>
      </c>
      <c r="DV542" s="16" t="s">
        <v>163</v>
      </c>
      <c r="DW542" s="16" t="s">
        <v>163</v>
      </c>
      <c r="DX542" s="16" t="s">
        <v>163</v>
      </c>
      <c r="DY542" s="16">
        <v>315</v>
      </c>
      <c r="DZ542" s="16" t="s">
        <v>279</v>
      </c>
      <c r="EA542" s="16">
        <v>1</v>
      </c>
      <c r="EB542" s="16">
        <v>3</v>
      </c>
      <c r="EC542" s="16" t="s">
        <v>163</v>
      </c>
      <c r="ED542" s="16" t="s">
        <v>163</v>
      </c>
      <c r="EE542" s="16" t="s">
        <v>163</v>
      </c>
      <c r="EF542" s="16" t="s">
        <v>163</v>
      </c>
      <c r="EG542" s="16" t="s">
        <v>163</v>
      </c>
      <c r="EH542" s="16" t="s">
        <v>163</v>
      </c>
      <c r="EI542">
        <v>5</v>
      </c>
      <c r="EJ542">
        <v>2</v>
      </c>
      <c r="EK542" t="s">
        <v>163</v>
      </c>
      <c r="EL542">
        <v>5</v>
      </c>
      <c r="EM542">
        <v>16</v>
      </c>
      <c r="EN542">
        <v>16</v>
      </c>
      <c r="EO542">
        <v>12</v>
      </c>
      <c r="EP542">
        <v>12</v>
      </c>
      <c r="EQ542">
        <v>22</v>
      </c>
      <c r="ER542" t="s">
        <v>163</v>
      </c>
      <c r="ES542" t="s">
        <v>221</v>
      </c>
      <c r="ET542" t="s">
        <v>163</v>
      </c>
      <c r="EU542">
        <v>4</v>
      </c>
      <c r="EV542">
        <v>1960</v>
      </c>
      <c r="EW542">
        <v>1</v>
      </c>
      <c r="EX542" t="s">
        <v>341</v>
      </c>
      <c r="EY542" t="s">
        <v>351</v>
      </c>
      <c r="EZ542" t="s">
        <v>335</v>
      </c>
      <c r="FA542" t="s">
        <v>163</v>
      </c>
      <c r="FB542" t="s">
        <v>163</v>
      </c>
      <c r="FC542">
        <v>3</v>
      </c>
      <c r="FD542">
        <v>2</v>
      </c>
      <c r="FE542" t="s">
        <v>163</v>
      </c>
      <c r="FF542" t="s">
        <v>163</v>
      </c>
      <c r="FG542" t="s">
        <v>163</v>
      </c>
      <c r="FH542" t="s">
        <v>163</v>
      </c>
      <c r="FI542">
        <v>1</v>
      </c>
      <c r="FJ542" t="s">
        <v>163</v>
      </c>
      <c r="FK542">
        <f t="shared" si="16"/>
        <v>0</v>
      </c>
      <c r="FL542">
        <f t="shared" si="17"/>
        <v>0</v>
      </c>
    </row>
    <row r="543" spans="1:168" x14ac:dyDescent="0.25">
      <c r="A543">
        <v>542</v>
      </c>
      <c r="B543" t="s">
        <v>280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 t="s">
        <v>281</v>
      </c>
      <c r="J543" t="s">
        <v>176</v>
      </c>
      <c r="K543" t="s">
        <v>10</v>
      </c>
      <c r="L543" t="s">
        <v>281</v>
      </c>
      <c r="M543">
        <v>1</v>
      </c>
      <c r="N543">
        <v>1</v>
      </c>
      <c r="O543">
        <v>4</v>
      </c>
      <c r="P543">
        <v>3</v>
      </c>
      <c r="Q543">
        <v>1</v>
      </c>
      <c r="R543">
        <v>1</v>
      </c>
      <c r="S543" t="s">
        <v>163</v>
      </c>
      <c r="T543">
        <v>50</v>
      </c>
      <c r="U543">
        <v>0</v>
      </c>
      <c r="V543">
        <v>50</v>
      </c>
      <c r="W543" t="s">
        <v>312</v>
      </c>
      <c r="X543" t="s">
        <v>312</v>
      </c>
      <c r="Y543" t="s">
        <v>313</v>
      </c>
      <c r="Z543" t="s">
        <v>310</v>
      </c>
      <c r="AA543" t="s">
        <v>311</v>
      </c>
      <c r="AB543" t="s">
        <v>311</v>
      </c>
      <c r="AC543" t="s">
        <v>313</v>
      </c>
      <c r="AD543" t="s">
        <v>311</v>
      </c>
      <c r="AE543" t="s">
        <v>310</v>
      </c>
      <c r="AF543" t="s">
        <v>314</v>
      </c>
      <c r="AG543" t="s">
        <v>314</v>
      </c>
      <c r="AH543" t="s">
        <v>316</v>
      </c>
      <c r="AI543" t="s">
        <v>306</v>
      </c>
      <c r="AJ543" t="s">
        <v>314</v>
      </c>
      <c r="AK543" t="s">
        <v>314</v>
      </c>
      <c r="AL543" t="s">
        <v>316</v>
      </c>
      <c r="AM543" t="s">
        <v>316</v>
      </c>
      <c r="AN543" t="s">
        <v>306</v>
      </c>
      <c r="AO543" t="s">
        <v>163</v>
      </c>
      <c r="AP543" t="s">
        <v>163</v>
      </c>
      <c r="AQ543" t="s">
        <v>322</v>
      </c>
      <c r="AR543">
        <v>4</v>
      </c>
      <c r="AS543">
        <v>2</v>
      </c>
      <c r="AT543" t="s">
        <v>318</v>
      </c>
      <c r="AU543" t="s">
        <v>318</v>
      </c>
      <c r="AV543" t="s">
        <v>163</v>
      </c>
      <c r="AW543" t="s">
        <v>163</v>
      </c>
      <c r="AX543" t="s">
        <v>163</v>
      </c>
      <c r="AY543" t="s">
        <v>163</v>
      </c>
      <c r="AZ543" t="s">
        <v>163</v>
      </c>
      <c r="BA543" t="s">
        <v>163</v>
      </c>
      <c r="BB543">
        <v>2</v>
      </c>
      <c r="BC543" t="s">
        <v>163</v>
      </c>
      <c r="BD543" t="s">
        <v>163</v>
      </c>
      <c r="BE543" t="s">
        <v>163</v>
      </c>
      <c r="BF543" t="s">
        <v>163</v>
      </c>
      <c r="BG543" t="s">
        <v>163</v>
      </c>
      <c r="BH543" t="s">
        <v>163</v>
      </c>
      <c r="BI543" t="s">
        <v>163</v>
      </c>
      <c r="BJ543" t="s">
        <v>163</v>
      </c>
      <c r="BK543" t="s">
        <v>163</v>
      </c>
      <c r="BL543" t="s">
        <v>163</v>
      </c>
      <c r="BM543">
        <v>1</v>
      </c>
      <c r="BN543">
        <v>1</v>
      </c>
      <c r="BO543" t="s">
        <v>163</v>
      </c>
      <c r="BP543" t="s">
        <v>163</v>
      </c>
      <c r="BQ543" t="s">
        <v>163</v>
      </c>
      <c r="BR543" s="16">
        <v>1</v>
      </c>
      <c r="BS543" s="16" t="s">
        <v>164</v>
      </c>
      <c r="BT543" s="16">
        <v>2</v>
      </c>
      <c r="BU543" s="16">
        <v>1</v>
      </c>
      <c r="BV543" s="16" t="s">
        <v>164</v>
      </c>
      <c r="BW543" s="16">
        <v>2</v>
      </c>
      <c r="BX543" s="16" t="s">
        <v>163</v>
      </c>
      <c r="BY543" s="16" t="s">
        <v>163</v>
      </c>
      <c r="BZ543" s="16">
        <v>301</v>
      </c>
      <c r="CA543" s="16">
        <v>301</v>
      </c>
      <c r="CB543" s="16" t="s">
        <v>163</v>
      </c>
      <c r="CC543" s="16" t="s">
        <v>163</v>
      </c>
      <c r="CD543" s="16" t="s">
        <v>163</v>
      </c>
      <c r="CE543" s="16" t="s">
        <v>163</v>
      </c>
      <c r="CF543" s="16" t="s">
        <v>163</v>
      </c>
      <c r="CG543" s="16" t="s">
        <v>163</v>
      </c>
      <c r="CH543" s="16" t="s">
        <v>163</v>
      </c>
      <c r="CI543" s="16" t="s">
        <v>163</v>
      </c>
      <c r="CJ543" s="16" t="s">
        <v>163</v>
      </c>
      <c r="CK543" s="16">
        <v>301</v>
      </c>
      <c r="CL543" s="16" t="s">
        <v>163</v>
      </c>
      <c r="CM543" s="16">
        <v>1</v>
      </c>
      <c r="CN543" s="16">
        <v>1</v>
      </c>
      <c r="CO543" s="16">
        <v>12</v>
      </c>
      <c r="CP543" s="16" t="s">
        <v>163</v>
      </c>
      <c r="CQ543" s="16" t="s">
        <v>163</v>
      </c>
      <c r="CR543" s="16" t="s">
        <v>163</v>
      </c>
      <c r="CS543" s="16" t="s">
        <v>163</v>
      </c>
      <c r="CT543" s="16" t="s">
        <v>163</v>
      </c>
      <c r="CU543" s="16">
        <v>301</v>
      </c>
      <c r="CV543" s="16" t="s">
        <v>163</v>
      </c>
      <c r="CW543" s="16">
        <v>1</v>
      </c>
      <c r="CX543" s="16">
        <v>1</v>
      </c>
      <c r="CY543" s="16">
        <v>12</v>
      </c>
      <c r="CZ543" s="16" t="s">
        <v>163</v>
      </c>
      <c r="DA543" s="16" t="s">
        <v>163</v>
      </c>
      <c r="DB543" s="16" t="s">
        <v>163</v>
      </c>
      <c r="DC543" s="16" t="s">
        <v>163</v>
      </c>
      <c r="DD543" s="16" t="s">
        <v>163</v>
      </c>
      <c r="DE543" s="16" t="s">
        <v>163</v>
      </c>
      <c r="DF543" s="16" t="s">
        <v>163</v>
      </c>
      <c r="DG543" s="16" t="s">
        <v>163</v>
      </c>
      <c r="DH543" s="16" t="s">
        <v>163</v>
      </c>
      <c r="DI543" s="16" t="s">
        <v>163</v>
      </c>
      <c r="DJ543" s="16" t="s">
        <v>163</v>
      </c>
      <c r="DK543" s="16" t="s">
        <v>163</v>
      </c>
      <c r="DL543" s="16" t="s">
        <v>163</v>
      </c>
      <c r="DM543" s="16" t="s">
        <v>163</v>
      </c>
      <c r="DN543" s="16" t="s">
        <v>163</v>
      </c>
      <c r="DO543" s="16">
        <v>301</v>
      </c>
      <c r="DP543" s="16" t="s">
        <v>163</v>
      </c>
      <c r="DQ543" s="16">
        <v>1</v>
      </c>
      <c r="DR543" s="16">
        <v>1</v>
      </c>
      <c r="DS543" s="16">
        <v>13</v>
      </c>
      <c r="DT543" s="16" t="s">
        <v>163</v>
      </c>
      <c r="DU543" s="16" t="s">
        <v>163</v>
      </c>
      <c r="DV543" s="16" t="s">
        <v>163</v>
      </c>
      <c r="DW543" s="16" t="s">
        <v>163</v>
      </c>
      <c r="DX543" s="16" t="s">
        <v>163</v>
      </c>
      <c r="DY543" s="16">
        <v>301</v>
      </c>
      <c r="DZ543" s="16" t="s">
        <v>163</v>
      </c>
      <c r="EA543" s="16">
        <v>1</v>
      </c>
      <c r="EB543" s="16">
        <v>1</v>
      </c>
      <c r="EC543" s="16">
        <v>13</v>
      </c>
      <c r="ED543" s="16" t="s">
        <v>163</v>
      </c>
      <c r="EE543" s="16" t="s">
        <v>163</v>
      </c>
      <c r="EF543" s="16" t="s">
        <v>163</v>
      </c>
      <c r="EG543" s="16" t="s">
        <v>163</v>
      </c>
      <c r="EH543" s="16" t="s">
        <v>163</v>
      </c>
      <c r="EI543">
        <v>5</v>
      </c>
      <c r="EJ543">
        <v>2</v>
      </c>
      <c r="EK543" t="s">
        <v>163</v>
      </c>
      <c r="EL543">
        <v>3</v>
      </c>
      <c r="EM543">
        <v>15</v>
      </c>
      <c r="EN543">
        <v>15</v>
      </c>
      <c r="EO543">
        <v>13</v>
      </c>
      <c r="EP543">
        <v>11</v>
      </c>
      <c r="EQ543">
        <v>21</v>
      </c>
      <c r="ER543" t="s">
        <v>163</v>
      </c>
      <c r="ES543" t="s">
        <v>190</v>
      </c>
      <c r="ET543" t="s">
        <v>163</v>
      </c>
      <c r="EU543">
        <v>3</v>
      </c>
      <c r="EV543">
        <v>1971</v>
      </c>
      <c r="EW543">
        <v>1</v>
      </c>
      <c r="EX543" t="s">
        <v>338</v>
      </c>
      <c r="EY543" t="s">
        <v>348</v>
      </c>
      <c r="EZ543" t="s">
        <v>333</v>
      </c>
      <c r="FA543">
        <v>1</v>
      </c>
      <c r="FB543" t="s">
        <v>163</v>
      </c>
      <c r="FC543">
        <v>2</v>
      </c>
      <c r="FD543" t="s">
        <v>163</v>
      </c>
      <c r="FE543" t="s">
        <v>163</v>
      </c>
      <c r="FF543" t="s">
        <v>163</v>
      </c>
      <c r="FG543" t="s">
        <v>163</v>
      </c>
      <c r="FH543" t="s">
        <v>163</v>
      </c>
      <c r="FI543" t="s">
        <v>163</v>
      </c>
      <c r="FJ543" t="s">
        <v>163</v>
      </c>
      <c r="FK543">
        <f t="shared" si="16"/>
        <v>1</v>
      </c>
      <c r="FL543">
        <f t="shared" si="17"/>
        <v>0</v>
      </c>
    </row>
    <row r="544" spans="1:168" x14ac:dyDescent="0.25">
      <c r="A544">
        <v>543</v>
      </c>
      <c r="B544" t="s">
        <v>280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60804</v>
      </c>
      <c r="J544" t="s">
        <v>176</v>
      </c>
      <c r="K544" t="s">
        <v>10</v>
      </c>
      <c r="L544" t="s">
        <v>281</v>
      </c>
      <c r="M544">
        <v>1</v>
      </c>
      <c r="N544">
        <v>1</v>
      </c>
      <c r="O544">
        <v>6</v>
      </c>
      <c r="P544">
        <v>4</v>
      </c>
      <c r="Q544">
        <v>2</v>
      </c>
      <c r="R544">
        <v>1</v>
      </c>
      <c r="S544" t="s">
        <v>163</v>
      </c>
      <c r="T544">
        <v>0</v>
      </c>
      <c r="U544">
        <v>50</v>
      </c>
      <c r="V544">
        <v>50</v>
      </c>
      <c r="W544" t="s">
        <v>313</v>
      </c>
      <c r="X544" t="s">
        <v>313</v>
      </c>
      <c r="Y544" t="s">
        <v>313</v>
      </c>
      <c r="Z544" t="s">
        <v>310</v>
      </c>
      <c r="AA544" t="s">
        <v>311</v>
      </c>
      <c r="AB544" t="s">
        <v>311</v>
      </c>
      <c r="AC544" t="s">
        <v>311</v>
      </c>
      <c r="AD544" t="s">
        <v>312</v>
      </c>
      <c r="AE544" t="s">
        <v>310</v>
      </c>
      <c r="AF544" t="s">
        <v>315</v>
      </c>
      <c r="AG544" t="s">
        <v>316</v>
      </c>
      <c r="AH544" t="s">
        <v>315</v>
      </c>
      <c r="AI544" t="s">
        <v>306</v>
      </c>
      <c r="AJ544" t="s">
        <v>314</v>
      </c>
      <c r="AK544" t="s">
        <v>314</v>
      </c>
      <c r="AL544" t="s">
        <v>314</v>
      </c>
      <c r="AM544" t="s">
        <v>315</v>
      </c>
      <c r="AN544" t="s">
        <v>306</v>
      </c>
      <c r="AO544" t="s">
        <v>163</v>
      </c>
      <c r="AP544" t="s">
        <v>163</v>
      </c>
      <c r="AQ544" t="s">
        <v>322</v>
      </c>
      <c r="AR544">
        <v>4</v>
      </c>
      <c r="AS544">
        <v>2.75</v>
      </c>
      <c r="AT544" t="s">
        <v>322</v>
      </c>
      <c r="AU544" t="s">
        <v>326</v>
      </c>
      <c r="AV544" t="s">
        <v>163</v>
      </c>
      <c r="AW544" t="s">
        <v>163</v>
      </c>
      <c r="AX544" t="s">
        <v>163</v>
      </c>
      <c r="AY544" t="s">
        <v>163</v>
      </c>
      <c r="AZ544" t="s">
        <v>163</v>
      </c>
      <c r="BA544" t="s">
        <v>163</v>
      </c>
      <c r="BB544" t="s">
        <v>163</v>
      </c>
      <c r="BC544" t="s">
        <v>163</v>
      </c>
      <c r="BD544" t="s">
        <v>163</v>
      </c>
      <c r="BE544" t="s">
        <v>163</v>
      </c>
      <c r="BF544">
        <v>1</v>
      </c>
      <c r="BG544">
        <v>2</v>
      </c>
      <c r="BH544" t="s">
        <v>163</v>
      </c>
      <c r="BI544" t="s">
        <v>163</v>
      </c>
      <c r="BJ544" t="s">
        <v>163</v>
      </c>
      <c r="BK544" t="s">
        <v>163</v>
      </c>
      <c r="BL544" t="s">
        <v>163</v>
      </c>
      <c r="BM544">
        <v>2</v>
      </c>
      <c r="BN544" t="s">
        <v>163</v>
      </c>
      <c r="BO544" t="s">
        <v>163</v>
      </c>
      <c r="BP544" t="s">
        <v>163</v>
      </c>
      <c r="BQ544" t="s">
        <v>163</v>
      </c>
      <c r="BR544" s="16">
        <v>1</v>
      </c>
      <c r="BS544" s="16">
        <v>3</v>
      </c>
      <c r="BT544" s="16">
        <v>1</v>
      </c>
      <c r="BU544" s="16">
        <v>2</v>
      </c>
      <c r="BV544" s="16">
        <v>0</v>
      </c>
      <c r="BW544" s="16">
        <v>0</v>
      </c>
      <c r="BX544" s="16" t="s">
        <v>163</v>
      </c>
      <c r="BY544" s="16" t="s">
        <v>163</v>
      </c>
      <c r="BZ544" s="16" t="s">
        <v>163</v>
      </c>
      <c r="CA544" s="16">
        <v>301</v>
      </c>
      <c r="CB544" s="16" t="s">
        <v>163</v>
      </c>
      <c r="CC544" s="16" t="s">
        <v>163</v>
      </c>
      <c r="CD544" s="16" t="s">
        <v>163</v>
      </c>
      <c r="CE544" s="16" t="s">
        <v>163</v>
      </c>
      <c r="CF544" s="16" t="s">
        <v>163</v>
      </c>
      <c r="CG544" s="16" t="s">
        <v>163</v>
      </c>
      <c r="CH544" s="16" t="s">
        <v>163</v>
      </c>
      <c r="CI544" s="16" t="s">
        <v>163</v>
      </c>
      <c r="CJ544" s="16" t="s">
        <v>163</v>
      </c>
      <c r="CK544" s="16" t="s">
        <v>163</v>
      </c>
      <c r="CL544" s="16" t="s">
        <v>163</v>
      </c>
      <c r="CM544" s="16" t="s">
        <v>163</v>
      </c>
      <c r="CN544" s="16" t="s">
        <v>163</v>
      </c>
      <c r="CO544" s="16" t="s">
        <v>163</v>
      </c>
      <c r="CP544" s="16" t="s">
        <v>163</v>
      </c>
      <c r="CQ544" s="16" t="s">
        <v>163</v>
      </c>
      <c r="CR544" s="16" t="s">
        <v>163</v>
      </c>
      <c r="CS544" s="16" t="s">
        <v>163</v>
      </c>
      <c r="CT544" s="16" t="s">
        <v>163</v>
      </c>
      <c r="CU544" s="16">
        <v>301</v>
      </c>
      <c r="CV544" s="16" t="s">
        <v>163</v>
      </c>
      <c r="CW544" s="16">
        <v>1</v>
      </c>
      <c r="CX544" s="16">
        <v>3</v>
      </c>
      <c r="CY544" s="16" t="s">
        <v>163</v>
      </c>
      <c r="CZ544" s="16" t="s">
        <v>163</v>
      </c>
      <c r="DA544" s="16" t="s">
        <v>163</v>
      </c>
      <c r="DB544" s="16" t="s">
        <v>163</v>
      </c>
      <c r="DC544" s="16" t="s">
        <v>163</v>
      </c>
      <c r="DD544" s="16" t="s">
        <v>163</v>
      </c>
      <c r="DE544" s="16" t="s">
        <v>163</v>
      </c>
      <c r="DF544" s="16" t="s">
        <v>163</v>
      </c>
      <c r="DG544" s="16" t="s">
        <v>163</v>
      </c>
      <c r="DH544" s="16" t="s">
        <v>163</v>
      </c>
      <c r="DI544" s="16" t="s">
        <v>163</v>
      </c>
      <c r="DJ544" s="16" t="s">
        <v>163</v>
      </c>
      <c r="DK544" s="16" t="s">
        <v>163</v>
      </c>
      <c r="DL544" s="16" t="s">
        <v>163</v>
      </c>
      <c r="DM544" s="16" t="s">
        <v>163</v>
      </c>
      <c r="DN544" s="16" t="s">
        <v>163</v>
      </c>
      <c r="DO544" s="16" t="s">
        <v>163</v>
      </c>
      <c r="DP544" s="16" t="s">
        <v>163</v>
      </c>
      <c r="DQ544" s="16" t="s">
        <v>163</v>
      </c>
      <c r="DR544" s="16" t="s">
        <v>163</v>
      </c>
      <c r="DS544" s="16" t="s">
        <v>163</v>
      </c>
      <c r="DT544" s="16" t="s">
        <v>163</v>
      </c>
      <c r="DU544" s="16" t="s">
        <v>163</v>
      </c>
      <c r="DV544" s="16" t="s">
        <v>163</v>
      </c>
      <c r="DW544" s="16" t="s">
        <v>163</v>
      </c>
      <c r="DX544" s="16" t="s">
        <v>163</v>
      </c>
      <c r="DY544" s="16" t="s">
        <v>163</v>
      </c>
      <c r="DZ544" s="16" t="s">
        <v>163</v>
      </c>
      <c r="EA544" s="16" t="s">
        <v>163</v>
      </c>
      <c r="EB544" s="16" t="s">
        <v>163</v>
      </c>
      <c r="EC544" s="16" t="s">
        <v>163</v>
      </c>
      <c r="ED544" s="16" t="s">
        <v>163</v>
      </c>
      <c r="EE544" s="16" t="s">
        <v>163</v>
      </c>
      <c r="EF544" s="16" t="s">
        <v>163</v>
      </c>
      <c r="EG544" s="16" t="s">
        <v>163</v>
      </c>
      <c r="EH544" s="16" t="s">
        <v>163</v>
      </c>
      <c r="EI544">
        <v>6</v>
      </c>
      <c r="EJ544" t="s">
        <v>163</v>
      </c>
      <c r="EK544">
        <v>6</v>
      </c>
      <c r="EL544" t="s">
        <v>163</v>
      </c>
      <c r="EM544" t="s">
        <v>163</v>
      </c>
      <c r="EN544" t="s">
        <v>163</v>
      </c>
      <c r="EO544" t="s">
        <v>163</v>
      </c>
      <c r="EP544" t="s">
        <v>163</v>
      </c>
      <c r="EQ544" t="s">
        <v>163</v>
      </c>
      <c r="ER544" t="s">
        <v>163</v>
      </c>
      <c r="ES544" t="s">
        <v>163</v>
      </c>
      <c r="ET544" t="s">
        <v>163</v>
      </c>
      <c r="EU544">
        <v>3</v>
      </c>
      <c r="EV544">
        <v>1966</v>
      </c>
      <c r="EW544">
        <v>5</v>
      </c>
      <c r="EX544" t="s">
        <v>338</v>
      </c>
      <c r="EY544" t="s">
        <v>349</v>
      </c>
      <c r="EZ544" t="s">
        <v>333</v>
      </c>
      <c r="FA544">
        <v>1</v>
      </c>
      <c r="FB544" t="s">
        <v>163</v>
      </c>
      <c r="FC544" t="s">
        <v>163</v>
      </c>
      <c r="FD544" t="s">
        <v>163</v>
      </c>
      <c r="FE544" t="s">
        <v>163</v>
      </c>
      <c r="FF544" t="s">
        <v>163</v>
      </c>
      <c r="FG544" t="s">
        <v>163</v>
      </c>
      <c r="FH544" t="s">
        <v>163</v>
      </c>
      <c r="FI544" t="s">
        <v>163</v>
      </c>
      <c r="FJ544">
        <v>2</v>
      </c>
      <c r="FK544">
        <f t="shared" si="16"/>
        <v>1</v>
      </c>
      <c r="FL544">
        <f t="shared" si="17"/>
        <v>0</v>
      </c>
    </row>
    <row r="545" spans="1:168" x14ac:dyDescent="0.25">
      <c r="A545">
        <v>544</v>
      </c>
      <c r="B545" t="s">
        <v>280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60804</v>
      </c>
      <c r="J545" t="s">
        <v>176</v>
      </c>
      <c r="K545" t="s">
        <v>10</v>
      </c>
      <c r="L545" t="s">
        <v>281</v>
      </c>
      <c r="M545">
        <v>1</v>
      </c>
      <c r="N545">
        <v>1</v>
      </c>
      <c r="O545">
        <v>6</v>
      </c>
      <c r="P545">
        <v>4</v>
      </c>
      <c r="Q545">
        <v>2</v>
      </c>
      <c r="R545">
        <v>1</v>
      </c>
      <c r="S545" t="s">
        <v>163</v>
      </c>
      <c r="T545">
        <v>100</v>
      </c>
      <c r="U545">
        <v>0</v>
      </c>
      <c r="V545">
        <v>0</v>
      </c>
      <c r="W545" t="s">
        <v>310</v>
      </c>
      <c r="X545" t="s">
        <v>310</v>
      </c>
      <c r="Y545" t="s">
        <v>310</v>
      </c>
      <c r="Z545" t="s">
        <v>313</v>
      </c>
      <c r="AA545" t="s">
        <v>312</v>
      </c>
      <c r="AB545" t="s">
        <v>313</v>
      </c>
      <c r="AC545" t="s">
        <v>311</v>
      </c>
      <c r="AD545" t="s">
        <v>311</v>
      </c>
      <c r="AE545" t="s">
        <v>310</v>
      </c>
      <c r="AF545" t="s">
        <v>314</v>
      </c>
      <c r="AG545" t="s">
        <v>306</v>
      </c>
      <c r="AH545" t="s">
        <v>316</v>
      </c>
      <c r="AI545" t="s">
        <v>306</v>
      </c>
      <c r="AJ545" t="s">
        <v>306</v>
      </c>
      <c r="AK545" t="s">
        <v>314</v>
      </c>
      <c r="AL545" t="s">
        <v>314</v>
      </c>
      <c r="AM545" t="s">
        <v>306</v>
      </c>
      <c r="AN545" t="s">
        <v>306</v>
      </c>
      <c r="AO545" t="s">
        <v>163</v>
      </c>
      <c r="AP545" t="s">
        <v>163</v>
      </c>
      <c r="AQ545" t="s">
        <v>322</v>
      </c>
      <c r="AR545">
        <v>7</v>
      </c>
      <c r="AS545" t="s">
        <v>163</v>
      </c>
      <c r="AT545" t="s">
        <v>318</v>
      </c>
      <c r="AU545" t="s">
        <v>326</v>
      </c>
      <c r="AV545" t="s">
        <v>163</v>
      </c>
      <c r="AW545" t="s">
        <v>163</v>
      </c>
      <c r="AX545" t="s">
        <v>163</v>
      </c>
      <c r="AY545" t="s">
        <v>163</v>
      </c>
      <c r="AZ545" t="s">
        <v>163</v>
      </c>
      <c r="BA545" t="s">
        <v>163</v>
      </c>
      <c r="BB545">
        <v>2</v>
      </c>
      <c r="BC545" t="s">
        <v>163</v>
      </c>
      <c r="BD545" t="s">
        <v>163</v>
      </c>
      <c r="BE545" t="s">
        <v>163</v>
      </c>
      <c r="BF545" t="s">
        <v>163</v>
      </c>
      <c r="BG545" t="s">
        <v>163</v>
      </c>
      <c r="BH545" t="s">
        <v>163</v>
      </c>
      <c r="BI545" t="s">
        <v>163</v>
      </c>
      <c r="BJ545" t="s">
        <v>163</v>
      </c>
      <c r="BK545" t="s">
        <v>163</v>
      </c>
      <c r="BL545" t="s">
        <v>163</v>
      </c>
      <c r="BM545">
        <v>3</v>
      </c>
      <c r="BN545" t="s">
        <v>163</v>
      </c>
      <c r="BO545" t="s">
        <v>163</v>
      </c>
      <c r="BP545" t="s">
        <v>163</v>
      </c>
      <c r="BQ545" t="s">
        <v>163</v>
      </c>
      <c r="BR545" s="16">
        <v>1</v>
      </c>
      <c r="BS545" s="16" t="s">
        <v>165</v>
      </c>
      <c r="BT545" s="16">
        <v>3</v>
      </c>
      <c r="BU545" s="16">
        <v>1</v>
      </c>
      <c r="BV545" s="16" t="s">
        <v>165</v>
      </c>
      <c r="BW545" s="16">
        <v>3</v>
      </c>
      <c r="BX545" s="16">
        <v>301</v>
      </c>
      <c r="BY545" s="16" t="s">
        <v>371</v>
      </c>
      <c r="BZ545" s="16">
        <v>301</v>
      </c>
      <c r="CA545" s="16">
        <v>301</v>
      </c>
      <c r="CB545" s="16" t="s">
        <v>163</v>
      </c>
      <c r="CC545" s="16">
        <v>1</v>
      </c>
      <c r="CD545" s="16">
        <v>1</v>
      </c>
      <c r="CE545" s="16">
        <v>13</v>
      </c>
      <c r="CF545" s="16" t="s">
        <v>163</v>
      </c>
      <c r="CG545" s="16" t="s">
        <v>163</v>
      </c>
      <c r="CH545" s="16" t="s">
        <v>163</v>
      </c>
      <c r="CI545" s="16" t="s">
        <v>163</v>
      </c>
      <c r="CJ545" s="16" t="s">
        <v>163</v>
      </c>
      <c r="CK545" s="16">
        <v>301</v>
      </c>
      <c r="CL545" s="16" t="s">
        <v>163</v>
      </c>
      <c r="CM545" s="16">
        <v>1</v>
      </c>
      <c r="CN545" s="16">
        <v>1</v>
      </c>
      <c r="CO545" s="16">
        <v>13</v>
      </c>
      <c r="CP545" s="16" t="s">
        <v>163</v>
      </c>
      <c r="CQ545" s="16" t="s">
        <v>163</v>
      </c>
      <c r="CR545" s="16" t="s">
        <v>163</v>
      </c>
      <c r="CS545" s="16" t="s">
        <v>163</v>
      </c>
      <c r="CT545" s="16" t="s">
        <v>163</v>
      </c>
      <c r="CU545" s="16">
        <v>301</v>
      </c>
      <c r="CV545" s="16" t="s">
        <v>163</v>
      </c>
      <c r="CW545" s="16">
        <v>1</v>
      </c>
      <c r="CX545" s="16">
        <v>1</v>
      </c>
      <c r="CY545" s="16">
        <v>13</v>
      </c>
      <c r="CZ545" s="16" t="s">
        <v>163</v>
      </c>
      <c r="DA545" s="16" t="s">
        <v>163</v>
      </c>
      <c r="DB545" s="16" t="s">
        <v>163</v>
      </c>
      <c r="DC545" s="16" t="s">
        <v>163</v>
      </c>
      <c r="DD545" s="16" t="s">
        <v>163</v>
      </c>
      <c r="DE545" s="16">
        <v>301</v>
      </c>
      <c r="DF545" s="16" t="s">
        <v>163</v>
      </c>
      <c r="DG545" s="16">
        <v>1</v>
      </c>
      <c r="DH545" s="16">
        <v>1</v>
      </c>
      <c r="DI545" s="16">
        <v>1</v>
      </c>
      <c r="DJ545" s="16" t="s">
        <v>163</v>
      </c>
      <c r="DK545" s="16" t="s">
        <v>163</v>
      </c>
      <c r="DL545" s="16" t="s">
        <v>163</v>
      </c>
      <c r="DM545" s="16" t="s">
        <v>163</v>
      </c>
      <c r="DN545" s="16" t="s">
        <v>163</v>
      </c>
      <c r="DO545" s="16">
        <v>301</v>
      </c>
      <c r="DP545" s="16" t="s">
        <v>163</v>
      </c>
      <c r="DQ545" s="16">
        <v>1</v>
      </c>
      <c r="DR545" s="16">
        <v>1</v>
      </c>
      <c r="DS545" s="16">
        <v>1</v>
      </c>
      <c r="DT545" s="16" t="s">
        <v>163</v>
      </c>
      <c r="DU545" s="16" t="s">
        <v>163</v>
      </c>
      <c r="DV545" s="16" t="s">
        <v>163</v>
      </c>
      <c r="DW545" s="16" t="s">
        <v>163</v>
      </c>
      <c r="DX545" s="16" t="s">
        <v>163</v>
      </c>
      <c r="DY545" s="16">
        <v>304</v>
      </c>
      <c r="DZ545" s="16" t="s">
        <v>163</v>
      </c>
      <c r="EA545" s="16">
        <v>1</v>
      </c>
      <c r="EB545" s="16">
        <v>1</v>
      </c>
      <c r="EC545" s="16">
        <v>1</v>
      </c>
      <c r="ED545" s="16" t="s">
        <v>163</v>
      </c>
      <c r="EE545" s="16" t="s">
        <v>163</v>
      </c>
      <c r="EF545" s="16" t="s">
        <v>163</v>
      </c>
      <c r="EG545" s="16" t="s">
        <v>163</v>
      </c>
      <c r="EH545" s="16" t="s">
        <v>163</v>
      </c>
      <c r="EI545">
        <v>5</v>
      </c>
      <c r="EJ545">
        <v>2</v>
      </c>
      <c r="EK545" t="s">
        <v>163</v>
      </c>
      <c r="EL545">
        <v>2</v>
      </c>
      <c r="EM545">
        <v>14</v>
      </c>
      <c r="EN545">
        <v>16</v>
      </c>
      <c r="EO545">
        <v>12</v>
      </c>
      <c r="EP545">
        <v>12</v>
      </c>
      <c r="EQ545">
        <v>21</v>
      </c>
      <c r="ER545" t="s">
        <v>163</v>
      </c>
      <c r="ES545" t="s">
        <v>190</v>
      </c>
      <c r="ET545" t="s">
        <v>163</v>
      </c>
      <c r="EU545">
        <v>3</v>
      </c>
      <c r="EV545">
        <v>1971</v>
      </c>
      <c r="EW545">
        <v>1</v>
      </c>
      <c r="EX545" t="s">
        <v>338</v>
      </c>
      <c r="EY545" t="s">
        <v>347</v>
      </c>
      <c r="EZ545" t="s">
        <v>332</v>
      </c>
      <c r="FA545">
        <v>1</v>
      </c>
      <c r="FB545" t="s">
        <v>163</v>
      </c>
      <c r="FC545">
        <v>2</v>
      </c>
      <c r="FD545" t="s">
        <v>163</v>
      </c>
      <c r="FE545" t="s">
        <v>163</v>
      </c>
      <c r="FF545" t="s">
        <v>163</v>
      </c>
      <c r="FG545" t="s">
        <v>163</v>
      </c>
      <c r="FH545" t="s">
        <v>163</v>
      </c>
      <c r="FI545" t="s">
        <v>163</v>
      </c>
      <c r="FJ545" t="s">
        <v>163</v>
      </c>
      <c r="FK545">
        <f t="shared" si="16"/>
        <v>1</v>
      </c>
      <c r="FL545">
        <f t="shared" si="17"/>
        <v>0</v>
      </c>
    </row>
    <row r="546" spans="1:168" x14ac:dyDescent="0.25">
      <c r="A546">
        <v>545</v>
      </c>
      <c r="B546" t="s">
        <v>282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60301</v>
      </c>
      <c r="J546" t="s">
        <v>176</v>
      </c>
      <c r="K546" t="s">
        <v>10</v>
      </c>
      <c r="L546" t="s">
        <v>274</v>
      </c>
      <c r="M546">
        <v>1</v>
      </c>
      <c r="N546">
        <v>1</v>
      </c>
      <c r="O546">
        <v>3</v>
      </c>
      <c r="P546">
        <v>3</v>
      </c>
      <c r="Q546">
        <v>1</v>
      </c>
      <c r="R546">
        <v>1</v>
      </c>
      <c r="S546" t="s">
        <v>163</v>
      </c>
      <c r="T546">
        <v>100</v>
      </c>
      <c r="U546">
        <v>0</v>
      </c>
      <c r="V546">
        <v>0</v>
      </c>
      <c r="W546" t="s">
        <v>313</v>
      </c>
      <c r="X546" t="s">
        <v>310</v>
      </c>
      <c r="Y546" t="s">
        <v>313</v>
      </c>
      <c r="Z546" t="s">
        <v>310</v>
      </c>
      <c r="AA546" t="s">
        <v>310</v>
      </c>
      <c r="AB546" t="s">
        <v>310</v>
      </c>
      <c r="AC546" t="s">
        <v>311</v>
      </c>
      <c r="AD546" t="s">
        <v>311</v>
      </c>
      <c r="AE546" t="s">
        <v>310</v>
      </c>
      <c r="AF546" t="s">
        <v>306</v>
      </c>
      <c r="AG546" t="s">
        <v>306</v>
      </c>
      <c r="AH546" t="s">
        <v>315</v>
      </c>
      <c r="AI546" t="s">
        <v>306</v>
      </c>
      <c r="AJ546" t="s">
        <v>306</v>
      </c>
      <c r="AK546" t="s">
        <v>316</v>
      </c>
      <c r="AL546" t="s">
        <v>316</v>
      </c>
      <c r="AM546" t="s">
        <v>306</v>
      </c>
      <c r="AN546" t="s">
        <v>306</v>
      </c>
      <c r="AO546" t="s">
        <v>163</v>
      </c>
      <c r="AP546" t="s">
        <v>163</v>
      </c>
      <c r="AQ546" t="s">
        <v>318</v>
      </c>
      <c r="AR546">
        <v>5</v>
      </c>
      <c r="AS546" t="s">
        <v>163</v>
      </c>
      <c r="AT546" t="s">
        <v>320</v>
      </c>
      <c r="AU546" t="s">
        <v>326</v>
      </c>
      <c r="AV546" t="s">
        <v>163</v>
      </c>
      <c r="AW546" t="s">
        <v>163</v>
      </c>
      <c r="AX546" t="s">
        <v>163</v>
      </c>
      <c r="AY546" t="s">
        <v>163</v>
      </c>
      <c r="AZ546">
        <v>1</v>
      </c>
      <c r="BA546">
        <v>1</v>
      </c>
      <c r="BB546" t="s">
        <v>163</v>
      </c>
      <c r="BC546" t="s">
        <v>163</v>
      </c>
      <c r="BD546" t="s">
        <v>163</v>
      </c>
      <c r="BE546" t="s">
        <v>163</v>
      </c>
      <c r="BF546" t="s">
        <v>163</v>
      </c>
      <c r="BG546" t="s">
        <v>163</v>
      </c>
      <c r="BH546" t="s">
        <v>163</v>
      </c>
      <c r="BI546" t="s">
        <v>163</v>
      </c>
      <c r="BJ546" t="s">
        <v>163</v>
      </c>
      <c r="BK546" t="s">
        <v>163</v>
      </c>
      <c r="BL546" t="s">
        <v>163</v>
      </c>
      <c r="BM546">
        <v>1</v>
      </c>
      <c r="BN546" t="s">
        <v>163</v>
      </c>
      <c r="BO546" t="s">
        <v>163</v>
      </c>
      <c r="BP546">
        <v>1</v>
      </c>
      <c r="BQ546" t="s">
        <v>163</v>
      </c>
      <c r="BR546" s="16">
        <v>1</v>
      </c>
      <c r="BS546" s="16" t="s">
        <v>164</v>
      </c>
      <c r="BT546" s="16">
        <v>2</v>
      </c>
      <c r="BU546" s="16">
        <v>2</v>
      </c>
      <c r="BV546" s="16">
        <v>0</v>
      </c>
      <c r="BW546" s="16">
        <v>0</v>
      </c>
      <c r="BX546" s="16" t="s">
        <v>163</v>
      </c>
      <c r="BY546" s="16" t="s">
        <v>163</v>
      </c>
      <c r="BZ546" s="16">
        <v>301</v>
      </c>
      <c r="CA546" s="16">
        <v>301</v>
      </c>
      <c r="CB546" s="16" t="s">
        <v>163</v>
      </c>
      <c r="CC546" s="16" t="s">
        <v>163</v>
      </c>
      <c r="CD546" s="16" t="s">
        <v>163</v>
      </c>
      <c r="CE546" s="16" t="s">
        <v>163</v>
      </c>
      <c r="CF546" s="16" t="s">
        <v>163</v>
      </c>
      <c r="CG546" s="16" t="s">
        <v>163</v>
      </c>
      <c r="CH546" s="16" t="s">
        <v>163</v>
      </c>
      <c r="CI546" s="16" t="s">
        <v>163</v>
      </c>
      <c r="CJ546" s="16" t="s">
        <v>163</v>
      </c>
      <c r="CK546" s="16">
        <v>301</v>
      </c>
      <c r="CL546" s="16" t="s">
        <v>163</v>
      </c>
      <c r="CM546" s="16">
        <v>1</v>
      </c>
      <c r="CN546" s="16">
        <v>1</v>
      </c>
      <c r="CO546" s="16">
        <v>12</v>
      </c>
      <c r="CP546" s="16" t="s">
        <v>163</v>
      </c>
      <c r="CQ546" s="16" t="s">
        <v>163</v>
      </c>
      <c r="CR546" s="16" t="s">
        <v>163</v>
      </c>
      <c r="CS546" s="16" t="s">
        <v>163</v>
      </c>
      <c r="CT546" s="16" t="s">
        <v>163</v>
      </c>
      <c r="CU546" s="16">
        <v>301</v>
      </c>
      <c r="CV546" s="16" t="s">
        <v>163</v>
      </c>
      <c r="CW546" s="16">
        <v>1</v>
      </c>
      <c r="CX546" s="16">
        <v>1</v>
      </c>
      <c r="CY546" s="16">
        <v>12</v>
      </c>
      <c r="CZ546" s="16" t="s">
        <v>163</v>
      </c>
      <c r="DA546" s="16" t="s">
        <v>163</v>
      </c>
      <c r="DB546" s="16" t="s">
        <v>163</v>
      </c>
      <c r="DC546" s="16" t="s">
        <v>163</v>
      </c>
      <c r="DD546" s="16" t="s">
        <v>163</v>
      </c>
      <c r="DE546" s="16" t="s">
        <v>163</v>
      </c>
      <c r="DF546" s="16" t="s">
        <v>163</v>
      </c>
      <c r="DG546" s="16" t="s">
        <v>163</v>
      </c>
      <c r="DH546" s="16" t="s">
        <v>163</v>
      </c>
      <c r="DI546" s="16" t="s">
        <v>163</v>
      </c>
      <c r="DJ546" s="16" t="s">
        <v>163</v>
      </c>
      <c r="DK546" s="16" t="s">
        <v>163</v>
      </c>
      <c r="DL546" s="16" t="s">
        <v>163</v>
      </c>
      <c r="DM546" s="16" t="s">
        <v>163</v>
      </c>
      <c r="DN546" s="16" t="s">
        <v>163</v>
      </c>
      <c r="DO546" s="16" t="s">
        <v>163</v>
      </c>
      <c r="DP546" s="16" t="s">
        <v>163</v>
      </c>
      <c r="DQ546" s="16" t="s">
        <v>163</v>
      </c>
      <c r="DR546" s="16" t="s">
        <v>163</v>
      </c>
      <c r="DS546" s="16" t="s">
        <v>163</v>
      </c>
      <c r="DT546" s="16" t="s">
        <v>163</v>
      </c>
      <c r="DU546" s="16" t="s">
        <v>163</v>
      </c>
      <c r="DV546" s="16" t="s">
        <v>163</v>
      </c>
      <c r="DW546" s="16" t="s">
        <v>163</v>
      </c>
      <c r="DX546" s="16" t="s">
        <v>163</v>
      </c>
      <c r="DY546" s="16" t="s">
        <v>163</v>
      </c>
      <c r="DZ546" s="16" t="s">
        <v>163</v>
      </c>
      <c r="EA546" s="16" t="s">
        <v>163</v>
      </c>
      <c r="EB546" s="16" t="s">
        <v>163</v>
      </c>
      <c r="EC546" s="16" t="s">
        <v>163</v>
      </c>
      <c r="ED546" s="16" t="s">
        <v>163</v>
      </c>
      <c r="EE546" s="16" t="s">
        <v>163</v>
      </c>
      <c r="EF546" s="16" t="s">
        <v>163</v>
      </c>
      <c r="EG546" s="16" t="s">
        <v>163</v>
      </c>
      <c r="EH546" s="16" t="s">
        <v>163</v>
      </c>
      <c r="EI546">
        <v>6</v>
      </c>
      <c r="EJ546" t="s">
        <v>163</v>
      </c>
      <c r="EK546">
        <v>6</v>
      </c>
      <c r="EL546" t="s">
        <v>163</v>
      </c>
      <c r="EM546" t="s">
        <v>163</v>
      </c>
      <c r="EN546" t="s">
        <v>163</v>
      </c>
      <c r="EO546" t="s">
        <v>163</v>
      </c>
      <c r="EP546" t="s">
        <v>163</v>
      </c>
      <c r="EQ546" t="s">
        <v>163</v>
      </c>
      <c r="ER546" t="s">
        <v>163</v>
      </c>
      <c r="ES546" t="s">
        <v>163</v>
      </c>
      <c r="ET546" t="s">
        <v>163</v>
      </c>
      <c r="EU546">
        <v>4</v>
      </c>
      <c r="EV546">
        <v>1974</v>
      </c>
      <c r="EW546">
        <v>1</v>
      </c>
      <c r="EX546" t="s">
        <v>345</v>
      </c>
      <c r="EY546" t="s">
        <v>349</v>
      </c>
      <c r="EZ546" t="s">
        <v>332</v>
      </c>
      <c r="FA546">
        <v>1</v>
      </c>
      <c r="FB546" t="s">
        <v>163</v>
      </c>
      <c r="FC546" t="s">
        <v>163</v>
      </c>
      <c r="FD546" t="s">
        <v>163</v>
      </c>
      <c r="FE546" t="s">
        <v>163</v>
      </c>
      <c r="FF546" t="s">
        <v>163</v>
      </c>
      <c r="FG546" t="s">
        <v>163</v>
      </c>
      <c r="FH546" t="s">
        <v>163</v>
      </c>
      <c r="FI546" t="s">
        <v>163</v>
      </c>
      <c r="FJ546" t="s">
        <v>163</v>
      </c>
      <c r="FK546">
        <f t="shared" si="16"/>
        <v>1</v>
      </c>
      <c r="FL546">
        <f t="shared" si="17"/>
        <v>0</v>
      </c>
    </row>
    <row r="547" spans="1:168" x14ac:dyDescent="0.25">
      <c r="A547">
        <v>546</v>
      </c>
      <c r="B547" t="s">
        <v>282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60801</v>
      </c>
      <c r="J547" t="s">
        <v>176</v>
      </c>
      <c r="K547" t="s">
        <v>10</v>
      </c>
      <c r="L547" t="s">
        <v>274</v>
      </c>
      <c r="M547">
        <v>1</v>
      </c>
      <c r="N547">
        <v>1</v>
      </c>
      <c r="O547">
        <v>1</v>
      </c>
      <c r="P547">
        <v>1</v>
      </c>
      <c r="Q547">
        <v>0</v>
      </c>
      <c r="R547">
        <v>1</v>
      </c>
      <c r="S547" t="s">
        <v>163</v>
      </c>
      <c r="T547">
        <v>0</v>
      </c>
      <c r="U547">
        <v>0</v>
      </c>
      <c r="V547">
        <v>100</v>
      </c>
      <c r="W547" t="s">
        <v>311</v>
      </c>
      <c r="X547" t="s">
        <v>313</v>
      </c>
      <c r="Y547" t="s">
        <v>310</v>
      </c>
      <c r="Z547" t="s">
        <v>310</v>
      </c>
      <c r="AA547" t="s">
        <v>308</v>
      </c>
      <c r="AB547" t="s">
        <v>308</v>
      </c>
      <c r="AC547" t="s">
        <v>312</v>
      </c>
      <c r="AD547" t="s">
        <v>312</v>
      </c>
      <c r="AE547" t="s">
        <v>310</v>
      </c>
      <c r="AF547" t="s">
        <v>315</v>
      </c>
      <c r="AG547" t="s">
        <v>316</v>
      </c>
      <c r="AH547" t="s">
        <v>306</v>
      </c>
      <c r="AI547" t="s">
        <v>306</v>
      </c>
      <c r="AJ547" t="s">
        <v>316</v>
      </c>
      <c r="AK547" t="s">
        <v>315</v>
      </c>
      <c r="AL547" t="s">
        <v>316</v>
      </c>
      <c r="AM547" t="s">
        <v>316</v>
      </c>
      <c r="AN547" t="s">
        <v>306</v>
      </c>
      <c r="AO547" t="s">
        <v>163</v>
      </c>
      <c r="AP547" t="s">
        <v>163</v>
      </c>
      <c r="AQ547" t="s">
        <v>163</v>
      </c>
      <c r="AR547" t="s">
        <v>163</v>
      </c>
      <c r="AS547">
        <v>10</v>
      </c>
      <c r="AT547" t="s">
        <v>320</v>
      </c>
      <c r="AU547" t="s">
        <v>326</v>
      </c>
      <c r="AV547" t="s">
        <v>163</v>
      </c>
      <c r="AW547" t="s">
        <v>163</v>
      </c>
      <c r="AX547" t="s">
        <v>163</v>
      </c>
      <c r="AY547" t="s">
        <v>163</v>
      </c>
      <c r="AZ547" t="s">
        <v>163</v>
      </c>
      <c r="BA547" t="s">
        <v>163</v>
      </c>
      <c r="BB547" t="s">
        <v>163</v>
      </c>
      <c r="BC547" t="s">
        <v>163</v>
      </c>
      <c r="BD547" t="s">
        <v>163</v>
      </c>
      <c r="BE547" t="s">
        <v>163</v>
      </c>
      <c r="BF547" t="s">
        <v>163</v>
      </c>
      <c r="BG547" t="s">
        <v>163</v>
      </c>
      <c r="BH547">
        <v>1</v>
      </c>
      <c r="BI547" t="s">
        <v>163</v>
      </c>
      <c r="BJ547" t="s">
        <v>163</v>
      </c>
      <c r="BK547">
        <v>2</v>
      </c>
      <c r="BL547" t="s">
        <v>163</v>
      </c>
      <c r="BM547">
        <v>1</v>
      </c>
      <c r="BN547" t="s">
        <v>163</v>
      </c>
      <c r="BO547" t="s">
        <v>163</v>
      </c>
      <c r="BP547">
        <v>2</v>
      </c>
      <c r="BQ547" t="s">
        <v>163</v>
      </c>
      <c r="BR547" s="16">
        <v>1</v>
      </c>
      <c r="BS547" s="16">
        <v>3</v>
      </c>
      <c r="BT547" s="16">
        <v>1</v>
      </c>
      <c r="BU547" s="16">
        <v>1</v>
      </c>
      <c r="BV547" s="16">
        <v>3</v>
      </c>
      <c r="BW547" s="16">
        <v>1</v>
      </c>
      <c r="BX547" s="16" t="s">
        <v>163</v>
      </c>
      <c r="BY547" s="16" t="s">
        <v>163</v>
      </c>
      <c r="BZ547" s="16" t="s">
        <v>163</v>
      </c>
      <c r="CA547" s="16">
        <v>301</v>
      </c>
      <c r="CB547" s="16" t="s">
        <v>163</v>
      </c>
      <c r="CC547" s="16" t="s">
        <v>163</v>
      </c>
      <c r="CD547" s="16" t="s">
        <v>163</v>
      </c>
      <c r="CE547" s="16" t="s">
        <v>163</v>
      </c>
      <c r="CF547" s="16" t="s">
        <v>163</v>
      </c>
      <c r="CG547" s="16" t="s">
        <v>163</v>
      </c>
      <c r="CH547" s="16" t="s">
        <v>163</v>
      </c>
      <c r="CI547" s="16" t="s">
        <v>163</v>
      </c>
      <c r="CJ547" s="16" t="s">
        <v>163</v>
      </c>
      <c r="CK547" s="16" t="s">
        <v>163</v>
      </c>
      <c r="CL547" s="16" t="s">
        <v>163</v>
      </c>
      <c r="CM547" s="16" t="s">
        <v>163</v>
      </c>
      <c r="CN547" s="16" t="s">
        <v>163</v>
      </c>
      <c r="CO547" s="16" t="s">
        <v>163</v>
      </c>
      <c r="CP547" s="16" t="s">
        <v>163</v>
      </c>
      <c r="CQ547" s="16" t="s">
        <v>163</v>
      </c>
      <c r="CR547" s="16" t="s">
        <v>163</v>
      </c>
      <c r="CS547" s="16" t="s">
        <v>163</v>
      </c>
      <c r="CT547" s="16" t="s">
        <v>163</v>
      </c>
      <c r="CU547" s="16">
        <v>301</v>
      </c>
      <c r="CV547" s="16" t="s">
        <v>163</v>
      </c>
      <c r="CW547" s="16">
        <v>1</v>
      </c>
      <c r="CX547" s="16">
        <v>3</v>
      </c>
      <c r="CY547" s="16" t="s">
        <v>163</v>
      </c>
      <c r="CZ547" s="16" t="s">
        <v>163</v>
      </c>
      <c r="DA547" s="16" t="s">
        <v>163</v>
      </c>
      <c r="DB547" s="16" t="s">
        <v>163</v>
      </c>
      <c r="DC547" s="16" t="s">
        <v>163</v>
      </c>
      <c r="DD547" s="16" t="s">
        <v>163</v>
      </c>
      <c r="DE547" s="16" t="s">
        <v>163</v>
      </c>
      <c r="DF547" s="16" t="s">
        <v>163</v>
      </c>
      <c r="DG547" s="16" t="s">
        <v>163</v>
      </c>
      <c r="DH547" s="16" t="s">
        <v>163</v>
      </c>
      <c r="DI547" s="16" t="s">
        <v>163</v>
      </c>
      <c r="DJ547" s="16" t="s">
        <v>163</v>
      </c>
      <c r="DK547" s="16" t="s">
        <v>163</v>
      </c>
      <c r="DL547" s="16" t="s">
        <v>163</v>
      </c>
      <c r="DM547" s="16" t="s">
        <v>163</v>
      </c>
      <c r="DN547" s="16" t="s">
        <v>163</v>
      </c>
      <c r="DO547" s="16" t="s">
        <v>163</v>
      </c>
      <c r="DP547" s="16" t="s">
        <v>163</v>
      </c>
      <c r="DQ547" s="16" t="s">
        <v>163</v>
      </c>
      <c r="DR547" s="16" t="s">
        <v>163</v>
      </c>
      <c r="DS547" s="16" t="s">
        <v>163</v>
      </c>
      <c r="DT547" s="16" t="s">
        <v>163</v>
      </c>
      <c r="DU547" s="16" t="s">
        <v>163</v>
      </c>
      <c r="DV547" s="16" t="s">
        <v>163</v>
      </c>
      <c r="DW547" s="16" t="s">
        <v>163</v>
      </c>
      <c r="DX547" s="16" t="s">
        <v>163</v>
      </c>
      <c r="DY547" s="16">
        <v>301</v>
      </c>
      <c r="DZ547" s="16" t="s">
        <v>163</v>
      </c>
      <c r="EA547" s="16">
        <v>1</v>
      </c>
      <c r="EB547" s="16">
        <v>3</v>
      </c>
      <c r="EC547" s="16" t="s">
        <v>163</v>
      </c>
      <c r="ED547" s="16" t="s">
        <v>163</v>
      </c>
      <c r="EE547" s="16" t="s">
        <v>163</v>
      </c>
      <c r="EF547" s="16" t="s">
        <v>163</v>
      </c>
      <c r="EG547" s="16" t="s">
        <v>163</v>
      </c>
      <c r="EH547" s="16" t="s">
        <v>163</v>
      </c>
      <c r="EI547">
        <v>6</v>
      </c>
      <c r="EJ547" t="s">
        <v>163</v>
      </c>
      <c r="EK547">
        <v>6</v>
      </c>
      <c r="EL547" t="s">
        <v>163</v>
      </c>
      <c r="EM547" t="s">
        <v>163</v>
      </c>
      <c r="EN547" t="s">
        <v>163</v>
      </c>
      <c r="EO547" t="s">
        <v>163</v>
      </c>
      <c r="EP547" t="s">
        <v>163</v>
      </c>
      <c r="EQ547" t="s">
        <v>163</v>
      </c>
      <c r="ER547" t="s">
        <v>163</v>
      </c>
      <c r="ES547" t="s">
        <v>163</v>
      </c>
      <c r="ET547" t="s">
        <v>163</v>
      </c>
      <c r="EU547">
        <v>3</v>
      </c>
      <c r="EV547">
        <v>1985</v>
      </c>
      <c r="EW547">
        <v>1</v>
      </c>
      <c r="EX547" t="s">
        <v>338</v>
      </c>
      <c r="EY547" t="s">
        <v>348</v>
      </c>
      <c r="EZ547" t="s">
        <v>332</v>
      </c>
      <c r="FA547" t="s">
        <v>163</v>
      </c>
      <c r="FB547" t="s">
        <v>163</v>
      </c>
      <c r="FC547" t="s">
        <v>163</v>
      </c>
      <c r="FD547" t="s">
        <v>163</v>
      </c>
      <c r="FE547" t="s">
        <v>163</v>
      </c>
      <c r="FF547">
        <v>1</v>
      </c>
      <c r="FG547" t="s">
        <v>163</v>
      </c>
      <c r="FH547" t="s">
        <v>163</v>
      </c>
      <c r="FI547" t="s">
        <v>163</v>
      </c>
      <c r="FJ547" t="s">
        <v>163</v>
      </c>
      <c r="FK547">
        <f t="shared" si="16"/>
        <v>1</v>
      </c>
      <c r="FL547">
        <f t="shared" si="17"/>
        <v>0</v>
      </c>
    </row>
    <row r="548" spans="1:168" x14ac:dyDescent="0.25">
      <c r="A548">
        <v>547</v>
      </c>
      <c r="B548" t="s">
        <v>283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40401</v>
      </c>
      <c r="J548" t="s">
        <v>245</v>
      </c>
      <c r="K548" t="s">
        <v>237</v>
      </c>
      <c r="L548" t="s">
        <v>251</v>
      </c>
      <c r="M548">
        <v>1</v>
      </c>
      <c r="N548">
        <v>1</v>
      </c>
      <c r="O548">
        <v>11</v>
      </c>
      <c r="P548">
        <v>10</v>
      </c>
      <c r="Q548">
        <v>1</v>
      </c>
      <c r="R548">
        <v>1</v>
      </c>
      <c r="S548" t="s">
        <v>163</v>
      </c>
      <c r="T548">
        <v>100</v>
      </c>
      <c r="U548">
        <v>0</v>
      </c>
      <c r="V548">
        <v>0</v>
      </c>
      <c r="W548" t="s">
        <v>311</v>
      </c>
      <c r="X548" t="s">
        <v>310</v>
      </c>
      <c r="Y548" t="s">
        <v>310</v>
      </c>
      <c r="Z548" t="s">
        <v>310</v>
      </c>
      <c r="AA548" t="s">
        <v>308</v>
      </c>
      <c r="AB548" t="s">
        <v>312</v>
      </c>
      <c r="AC548" t="s">
        <v>308</v>
      </c>
      <c r="AD548" t="s">
        <v>308</v>
      </c>
      <c r="AE548" t="s">
        <v>310</v>
      </c>
      <c r="AF548" t="s">
        <v>314</v>
      </c>
      <c r="AG548" t="s">
        <v>314</v>
      </c>
      <c r="AH548" t="s">
        <v>306</v>
      </c>
      <c r="AI548" t="s">
        <v>306</v>
      </c>
      <c r="AJ548" t="s">
        <v>315</v>
      </c>
      <c r="AK548" t="s">
        <v>315</v>
      </c>
      <c r="AL548" t="s">
        <v>314</v>
      </c>
      <c r="AM548" t="s">
        <v>306</v>
      </c>
      <c r="AN548" t="s">
        <v>306</v>
      </c>
      <c r="AO548" t="s">
        <v>163</v>
      </c>
      <c r="AP548" t="s">
        <v>163</v>
      </c>
      <c r="AQ548" t="s">
        <v>163</v>
      </c>
      <c r="AR548" t="s">
        <v>163</v>
      </c>
      <c r="AS548" t="s">
        <v>163</v>
      </c>
      <c r="AT548" t="s">
        <v>318</v>
      </c>
      <c r="AU548" t="s">
        <v>325</v>
      </c>
      <c r="AV548" t="s">
        <v>163</v>
      </c>
      <c r="AW548" t="s">
        <v>163</v>
      </c>
      <c r="AX548" t="s">
        <v>163</v>
      </c>
      <c r="AY548" t="s">
        <v>163</v>
      </c>
      <c r="AZ548" t="s">
        <v>163</v>
      </c>
      <c r="BA548" t="s">
        <v>163</v>
      </c>
      <c r="BB548" t="s">
        <v>163</v>
      </c>
      <c r="BC548" t="s">
        <v>163</v>
      </c>
      <c r="BD548" t="s">
        <v>163</v>
      </c>
      <c r="BE548" t="s">
        <v>163</v>
      </c>
      <c r="BF548" t="s">
        <v>163</v>
      </c>
      <c r="BG548" t="s">
        <v>163</v>
      </c>
      <c r="BH548">
        <v>2</v>
      </c>
      <c r="BI548" t="s">
        <v>163</v>
      </c>
      <c r="BJ548" t="s">
        <v>163</v>
      </c>
      <c r="BK548" t="s">
        <v>163</v>
      </c>
      <c r="BL548" t="s">
        <v>163</v>
      </c>
      <c r="BM548">
        <v>3</v>
      </c>
      <c r="BN548" t="s">
        <v>163</v>
      </c>
      <c r="BO548" t="s">
        <v>163</v>
      </c>
      <c r="BP548" t="s">
        <v>163</v>
      </c>
      <c r="BQ548" t="s">
        <v>163</v>
      </c>
      <c r="BR548" s="16">
        <v>1</v>
      </c>
      <c r="BS548" s="16">
        <v>3</v>
      </c>
      <c r="BT548" s="16">
        <v>1</v>
      </c>
      <c r="BU548" s="16">
        <v>2</v>
      </c>
      <c r="BV548" s="16">
        <v>0</v>
      </c>
      <c r="BW548" s="16">
        <v>0</v>
      </c>
      <c r="BX548" s="16" t="s">
        <v>163</v>
      </c>
      <c r="BY548" s="16" t="s">
        <v>163</v>
      </c>
      <c r="BZ548" s="16" t="s">
        <v>163</v>
      </c>
      <c r="CA548" s="16">
        <v>301</v>
      </c>
      <c r="CB548" s="16" t="s">
        <v>163</v>
      </c>
      <c r="CC548" s="16" t="s">
        <v>163</v>
      </c>
      <c r="CD548" s="16" t="s">
        <v>163</v>
      </c>
      <c r="CE548" s="16" t="s">
        <v>163</v>
      </c>
      <c r="CF548" s="16" t="s">
        <v>163</v>
      </c>
      <c r="CG548" s="16" t="s">
        <v>163</v>
      </c>
      <c r="CH548" s="16" t="s">
        <v>163</v>
      </c>
      <c r="CI548" s="16" t="s">
        <v>163</v>
      </c>
      <c r="CJ548" s="16" t="s">
        <v>163</v>
      </c>
      <c r="CK548" s="16" t="s">
        <v>163</v>
      </c>
      <c r="CL548" s="16" t="s">
        <v>163</v>
      </c>
      <c r="CM548" s="16" t="s">
        <v>163</v>
      </c>
      <c r="CN548" s="16" t="s">
        <v>163</v>
      </c>
      <c r="CO548" s="16" t="s">
        <v>163</v>
      </c>
      <c r="CP548" s="16" t="s">
        <v>163</v>
      </c>
      <c r="CQ548" s="16" t="s">
        <v>163</v>
      </c>
      <c r="CR548" s="16" t="s">
        <v>163</v>
      </c>
      <c r="CS548" s="16" t="s">
        <v>163</v>
      </c>
      <c r="CT548" s="16" t="s">
        <v>163</v>
      </c>
      <c r="CU548" s="16">
        <v>301</v>
      </c>
      <c r="CV548" s="16" t="s">
        <v>163</v>
      </c>
      <c r="CW548" s="16">
        <v>1</v>
      </c>
      <c r="CX548" s="16">
        <v>1</v>
      </c>
      <c r="CY548" s="16">
        <v>10</v>
      </c>
      <c r="CZ548" s="16" t="s">
        <v>163</v>
      </c>
      <c r="DA548" s="16" t="s">
        <v>163</v>
      </c>
      <c r="DB548" s="16" t="s">
        <v>163</v>
      </c>
      <c r="DC548" s="16" t="s">
        <v>163</v>
      </c>
      <c r="DD548" s="16" t="s">
        <v>163</v>
      </c>
      <c r="DE548" s="16" t="s">
        <v>163</v>
      </c>
      <c r="DF548" s="16" t="s">
        <v>163</v>
      </c>
      <c r="DG548" s="16" t="s">
        <v>163</v>
      </c>
      <c r="DH548" s="16" t="s">
        <v>163</v>
      </c>
      <c r="DI548" s="16" t="s">
        <v>163</v>
      </c>
      <c r="DJ548" s="16" t="s">
        <v>163</v>
      </c>
      <c r="DK548" s="16" t="s">
        <v>163</v>
      </c>
      <c r="DL548" s="16" t="s">
        <v>163</v>
      </c>
      <c r="DM548" s="16" t="s">
        <v>163</v>
      </c>
      <c r="DN548" s="16" t="s">
        <v>163</v>
      </c>
      <c r="DO548" s="16" t="s">
        <v>163</v>
      </c>
      <c r="DP548" s="16" t="s">
        <v>163</v>
      </c>
      <c r="DQ548" s="16" t="s">
        <v>163</v>
      </c>
      <c r="DR548" s="16" t="s">
        <v>163</v>
      </c>
      <c r="DS548" s="16" t="s">
        <v>163</v>
      </c>
      <c r="DT548" s="16" t="s">
        <v>163</v>
      </c>
      <c r="DU548" s="16" t="s">
        <v>163</v>
      </c>
      <c r="DV548" s="16" t="s">
        <v>163</v>
      </c>
      <c r="DW548" s="16" t="s">
        <v>163</v>
      </c>
      <c r="DX548" s="16" t="s">
        <v>163</v>
      </c>
      <c r="DY548" s="16" t="s">
        <v>163</v>
      </c>
      <c r="DZ548" s="16" t="s">
        <v>163</v>
      </c>
      <c r="EA548" s="16" t="s">
        <v>163</v>
      </c>
      <c r="EB548" s="16" t="s">
        <v>163</v>
      </c>
      <c r="EC548" s="16" t="s">
        <v>163</v>
      </c>
      <c r="ED548" s="16" t="s">
        <v>163</v>
      </c>
      <c r="EE548" s="16" t="s">
        <v>163</v>
      </c>
      <c r="EF548" s="16" t="s">
        <v>163</v>
      </c>
      <c r="EG548" s="16" t="s">
        <v>163</v>
      </c>
      <c r="EH548" s="16" t="s">
        <v>163</v>
      </c>
      <c r="EI548">
        <v>5</v>
      </c>
      <c r="EJ548">
        <v>2</v>
      </c>
      <c r="EK548" t="s">
        <v>163</v>
      </c>
      <c r="EL548">
        <v>4</v>
      </c>
      <c r="EM548">
        <v>15</v>
      </c>
      <c r="EN548">
        <v>15</v>
      </c>
      <c r="EO548">
        <v>13</v>
      </c>
      <c r="EP548">
        <v>11</v>
      </c>
      <c r="EQ548">
        <v>21</v>
      </c>
      <c r="ER548" t="s">
        <v>163</v>
      </c>
      <c r="ES548">
        <v>9</v>
      </c>
      <c r="ET548" t="s">
        <v>163</v>
      </c>
      <c r="EU548">
        <v>4</v>
      </c>
      <c r="EV548">
        <v>1971</v>
      </c>
      <c r="EW548">
        <v>1</v>
      </c>
      <c r="EX548" t="s">
        <v>341</v>
      </c>
      <c r="EY548" t="s">
        <v>352</v>
      </c>
      <c r="EZ548" t="s">
        <v>336</v>
      </c>
      <c r="FA548">
        <v>1</v>
      </c>
      <c r="FB548">
        <v>2</v>
      </c>
      <c r="FC548" t="s">
        <v>163</v>
      </c>
      <c r="FD548" t="s">
        <v>163</v>
      </c>
      <c r="FE548" t="s">
        <v>163</v>
      </c>
      <c r="FF548" t="s">
        <v>163</v>
      </c>
      <c r="FG548" t="s">
        <v>163</v>
      </c>
      <c r="FH548">
        <v>3</v>
      </c>
      <c r="FI548" t="s">
        <v>163</v>
      </c>
      <c r="FJ548" t="s">
        <v>163</v>
      </c>
      <c r="FK548">
        <f t="shared" si="16"/>
        <v>1</v>
      </c>
      <c r="FL548">
        <f t="shared" si="17"/>
        <v>0</v>
      </c>
    </row>
    <row r="549" spans="1:168" x14ac:dyDescent="0.25">
      <c r="A549">
        <v>548</v>
      </c>
      <c r="B549" t="s">
        <v>254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40401</v>
      </c>
      <c r="J549" t="s">
        <v>245</v>
      </c>
      <c r="K549" t="s">
        <v>237</v>
      </c>
      <c r="L549" t="s">
        <v>251</v>
      </c>
      <c r="M549">
        <v>1</v>
      </c>
      <c r="N549">
        <v>1</v>
      </c>
      <c r="O549">
        <v>2</v>
      </c>
      <c r="P549">
        <v>2</v>
      </c>
      <c r="Q549">
        <v>0</v>
      </c>
      <c r="R549">
        <v>1</v>
      </c>
      <c r="S549" t="s">
        <v>163</v>
      </c>
      <c r="T549">
        <v>100</v>
      </c>
      <c r="U549">
        <v>0</v>
      </c>
      <c r="V549">
        <v>0</v>
      </c>
      <c r="W549" t="s">
        <v>310</v>
      </c>
      <c r="X549" t="s">
        <v>310</v>
      </c>
      <c r="Y549" t="s">
        <v>310</v>
      </c>
      <c r="Z549" t="s">
        <v>310</v>
      </c>
      <c r="AA549" t="s">
        <v>310</v>
      </c>
      <c r="AB549" t="s">
        <v>312</v>
      </c>
      <c r="AC549" t="s">
        <v>310</v>
      </c>
      <c r="AD549" t="s">
        <v>312</v>
      </c>
      <c r="AE549" t="s">
        <v>310</v>
      </c>
      <c r="AF549" t="s">
        <v>306</v>
      </c>
      <c r="AG549" t="s">
        <v>306</v>
      </c>
      <c r="AH549" t="s">
        <v>306</v>
      </c>
      <c r="AI549" t="s">
        <v>306</v>
      </c>
      <c r="AJ549" t="s">
        <v>306</v>
      </c>
      <c r="AK549" t="s">
        <v>316</v>
      </c>
      <c r="AL549" t="s">
        <v>306</v>
      </c>
      <c r="AM549" t="s">
        <v>306</v>
      </c>
      <c r="AN549" t="s">
        <v>306</v>
      </c>
      <c r="AO549" t="s">
        <v>163</v>
      </c>
      <c r="AP549" t="s">
        <v>163</v>
      </c>
      <c r="AQ549" t="s">
        <v>163</v>
      </c>
      <c r="AR549" t="s">
        <v>163</v>
      </c>
      <c r="AS549" t="s">
        <v>163</v>
      </c>
      <c r="AT549" t="s">
        <v>318</v>
      </c>
      <c r="AU549" t="s">
        <v>325</v>
      </c>
      <c r="AV549" t="s">
        <v>163</v>
      </c>
      <c r="AW549" t="s">
        <v>163</v>
      </c>
      <c r="AX549" t="s">
        <v>163</v>
      </c>
      <c r="AY549" t="s">
        <v>163</v>
      </c>
      <c r="AZ549" t="s">
        <v>163</v>
      </c>
      <c r="BA549" t="s">
        <v>163</v>
      </c>
      <c r="BB549" t="s">
        <v>163</v>
      </c>
      <c r="BC549" t="s">
        <v>163</v>
      </c>
      <c r="BD549" t="s">
        <v>163</v>
      </c>
      <c r="BE549" t="s">
        <v>163</v>
      </c>
      <c r="BF549" t="s">
        <v>163</v>
      </c>
      <c r="BG549" t="s">
        <v>163</v>
      </c>
      <c r="BH549">
        <v>3</v>
      </c>
      <c r="BI549" t="s">
        <v>163</v>
      </c>
      <c r="BJ549" t="s">
        <v>163</v>
      </c>
      <c r="BK549" t="s">
        <v>163</v>
      </c>
      <c r="BL549" t="s">
        <v>163</v>
      </c>
      <c r="BM549">
        <v>3</v>
      </c>
      <c r="BN549" t="s">
        <v>163</v>
      </c>
      <c r="BO549" t="s">
        <v>163</v>
      </c>
      <c r="BP549" t="s">
        <v>163</v>
      </c>
      <c r="BQ549" t="s">
        <v>163</v>
      </c>
      <c r="BR549" s="16">
        <v>1</v>
      </c>
      <c r="BS549" s="16">
        <v>2</v>
      </c>
      <c r="BT549" s="16">
        <v>1</v>
      </c>
      <c r="BU549" s="16">
        <v>1</v>
      </c>
      <c r="BV549" s="16">
        <v>2</v>
      </c>
      <c r="BW549" s="16">
        <v>1</v>
      </c>
      <c r="BX549" s="16" t="s">
        <v>163</v>
      </c>
      <c r="BY549" s="16" t="s">
        <v>163</v>
      </c>
      <c r="BZ549" s="16">
        <v>301</v>
      </c>
      <c r="CA549" s="16" t="s">
        <v>163</v>
      </c>
      <c r="CB549" s="16" t="s">
        <v>163</v>
      </c>
      <c r="CC549" s="16" t="s">
        <v>163</v>
      </c>
      <c r="CD549" s="16" t="s">
        <v>163</v>
      </c>
      <c r="CE549" s="16" t="s">
        <v>163</v>
      </c>
      <c r="CF549" s="16" t="s">
        <v>163</v>
      </c>
      <c r="CG549" s="16" t="s">
        <v>163</v>
      </c>
      <c r="CH549" s="16" t="s">
        <v>163</v>
      </c>
      <c r="CI549" s="16" t="s">
        <v>163</v>
      </c>
      <c r="CJ549" s="16" t="s">
        <v>163</v>
      </c>
      <c r="CK549" s="16">
        <v>301</v>
      </c>
      <c r="CL549" s="16" t="s">
        <v>163</v>
      </c>
      <c r="CM549" s="16">
        <v>1</v>
      </c>
      <c r="CN549" s="16">
        <v>1</v>
      </c>
      <c r="CO549" s="16">
        <v>10</v>
      </c>
      <c r="CP549" s="16" t="s">
        <v>163</v>
      </c>
      <c r="CQ549" s="16" t="s">
        <v>163</v>
      </c>
      <c r="CR549" s="16" t="s">
        <v>163</v>
      </c>
      <c r="CS549" s="16" t="s">
        <v>163</v>
      </c>
      <c r="CT549" s="16" t="s">
        <v>163</v>
      </c>
      <c r="CU549" s="16" t="s">
        <v>163</v>
      </c>
      <c r="CV549" s="16" t="s">
        <v>163</v>
      </c>
      <c r="CW549" s="16" t="s">
        <v>163</v>
      </c>
      <c r="CX549" s="16" t="s">
        <v>163</v>
      </c>
      <c r="CY549" s="16" t="s">
        <v>163</v>
      </c>
      <c r="CZ549" s="16" t="s">
        <v>163</v>
      </c>
      <c r="DA549" s="16" t="s">
        <v>163</v>
      </c>
      <c r="DB549" s="16" t="s">
        <v>163</v>
      </c>
      <c r="DC549" s="16" t="s">
        <v>163</v>
      </c>
      <c r="DD549" s="16" t="s">
        <v>163</v>
      </c>
      <c r="DE549" s="16" t="s">
        <v>163</v>
      </c>
      <c r="DF549" s="16" t="s">
        <v>163</v>
      </c>
      <c r="DG549" s="16" t="s">
        <v>163</v>
      </c>
      <c r="DH549" s="16" t="s">
        <v>163</v>
      </c>
      <c r="DI549" s="16" t="s">
        <v>163</v>
      </c>
      <c r="DJ549" s="16" t="s">
        <v>163</v>
      </c>
      <c r="DK549" s="16" t="s">
        <v>163</v>
      </c>
      <c r="DL549" s="16" t="s">
        <v>163</v>
      </c>
      <c r="DM549" s="16" t="s">
        <v>163</v>
      </c>
      <c r="DN549" s="16" t="s">
        <v>163</v>
      </c>
      <c r="DO549" s="16">
        <v>301</v>
      </c>
      <c r="DP549" s="16" t="s">
        <v>163</v>
      </c>
      <c r="DQ549" s="16">
        <v>1</v>
      </c>
      <c r="DR549" s="16">
        <v>1</v>
      </c>
      <c r="DS549" s="16">
        <v>10</v>
      </c>
      <c r="DT549" s="16" t="s">
        <v>163</v>
      </c>
      <c r="DU549" s="16" t="s">
        <v>163</v>
      </c>
      <c r="DV549" s="16" t="s">
        <v>163</v>
      </c>
      <c r="DW549" s="16" t="s">
        <v>163</v>
      </c>
      <c r="DX549" s="16" t="s">
        <v>163</v>
      </c>
      <c r="DY549" s="16" t="s">
        <v>163</v>
      </c>
      <c r="DZ549" s="16" t="s">
        <v>163</v>
      </c>
      <c r="EA549" s="16" t="s">
        <v>163</v>
      </c>
      <c r="EB549" s="16" t="s">
        <v>163</v>
      </c>
      <c r="EC549" s="16" t="s">
        <v>163</v>
      </c>
      <c r="ED549" s="16" t="s">
        <v>163</v>
      </c>
      <c r="EE549" s="16" t="s">
        <v>163</v>
      </c>
      <c r="EF549" s="16" t="s">
        <v>163</v>
      </c>
      <c r="EG549" s="16" t="s">
        <v>163</v>
      </c>
      <c r="EH549" s="16" t="s">
        <v>163</v>
      </c>
      <c r="EI549">
        <v>5</v>
      </c>
      <c r="EJ549">
        <v>2</v>
      </c>
      <c r="EK549" t="s">
        <v>163</v>
      </c>
      <c r="EL549">
        <v>2</v>
      </c>
      <c r="EM549">
        <v>16</v>
      </c>
      <c r="EN549">
        <v>16</v>
      </c>
      <c r="EO549">
        <v>16</v>
      </c>
      <c r="EP549">
        <v>11</v>
      </c>
      <c r="EQ549">
        <v>21</v>
      </c>
      <c r="ER549" t="s">
        <v>163</v>
      </c>
      <c r="ES549">
        <v>9</v>
      </c>
      <c r="ET549" t="s">
        <v>163</v>
      </c>
      <c r="EU549">
        <v>3</v>
      </c>
      <c r="EV549">
        <v>1949</v>
      </c>
      <c r="EW549">
        <v>1</v>
      </c>
      <c r="EX549" t="s">
        <v>343</v>
      </c>
      <c r="EY549" t="s">
        <v>347</v>
      </c>
      <c r="EZ549" t="s">
        <v>333</v>
      </c>
      <c r="FA549" t="s">
        <v>163</v>
      </c>
      <c r="FB549" t="s">
        <v>163</v>
      </c>
      <c r="FC549" t="s">
        <v>163</v>
      </c>
      <c r="FD549" t="s">
        <v>163</v>
      </c>
      <c r="FE549" t="s">
        <v>163</v>
      </c>
      <c r="FF549" t="s">
        <v>163</v>
      </c>
      <c r="FG549" t="s">
        <v>163</v>
      </c>
      <c r="FH549">
        <v>1</v>
      </c>
      <c r="FI549" t="s">
        <v>163</v>
      </c>
      <c r="FJ549" t="s">
        <v>163</v>
      </c>
      <c r="FK549">
        <f t="shared" si="16"/>
        <v>0</v>
      </c>
      <c r="FL549">
        <f t="shared" si="17"/>
        <v>0</v>
      </c>
    </row>
    <row r="550" spans="1:168" x14ac:dyDescent="0.25">
      <c r="A550">
        <v>549</v>
      </c>
      <c r="B550" t="s">
        <v>283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40101</v>
      </c>
      <c r="J550" t="s">
        <v>245</v>
      </c>
      <c r="K550" t="s">
        <v>237</v>
      </c>
      <c r="L550" t="s">
        <v>284</v>
      </c>
      <c r="M550">
        <v>1</v>
      </c>
      <c r="N550">
        <v>1</v>
      </c>
      <c r="O550">
        <v>3</v>
      </c>
      <c r="P550">
        <v>3</v>
      </c>
      <c r="Q550">
        <v>0</v>
      </c>
      <c r="R550">
        <v>1</v>
      </c>
      <c r="S550" t="s">
        <v>163</v>
      </c>
      <c r="T550">
        <v>100</v>
      </c>
      <c r="U550">
        <v>0</v>
      </c>
      <c r="V550">
        <v>0</v>
      </c>
      <c r="W550" t="s">
        <v>312</v>
      </c>
      <c r="X550" t="s">
        <v>312</v>
      </c>
      <c r="Y550" t="s">
        <v>310</v>
      </c>
      <c r="Z550" t="s">
        <v>310</v>
      </c>
      <c r="AA550" t="s">
        <v>311</v>
      </c>
      <c r="AB550" t="s">
        <v>311</v>
      </c>
      <c r="AC550" t="s">
        <v>311</v>
      </c>
      <c r="AD550" t="s">
        <v>311</v>
      </c>
      <c r="AE550" t="s">
        <v>310</v>
      </c>
      <c r="AF550" t="s">
        <v>316</v>
      </c>
      <c r="AG550" t="s">
        <v>316</v>
      </c>
      <c r="AH550" t="s">
        <v>306</v>
      </c>
      <c r="AI550" t="s">
        <v>306</v>
      </c>
      <c r="AJ550" t="s">
        <v>316</v>
      </c>
      <c r="AK550" t="s">
        <v>316</v>
      </c>
      <c r="AL550" t="s">
        <v>316</v>
      </c>
      <c r="AM550" t="s">
        <v>306</v>
      </c>
      <c r="AN550" t="s">
        <v>306</v>
      </c>
      <c r="AO550" t="s">
        <v>163</v>
      </c>
      <c r="AP550" t="s">
        <v>163</v>
      </c>
      <c r="AQ550" t="s">
        <v>163</v>
      </c>
      <c r="AR550" t="s">
        <v>163</v>
      </c>
      <c r="AS550" t="s">
        <v>163</v>
      </c>
      <c r="AT550" t="s">
        <v>318</v>
      </c>
      <c r="AU550" t="s">
        <v>318</v>
      </c>
      <c r="AV550" t="s">
        <v>163</v>
      </c>
      <c r="AW550" t="s">
        <v>163</v>
      </c>
      <c r="AX550" t="s">
        <v>163</v>
      </c>
      <c r="AY550" t="s">
        <v>163</v>
      </c>
      <c r="AZ550" t="s">
        <v>163</v>
      </c>
      <c r="BA550" t="s">
        <v>163</v>
      </c>
      <c r="BB550" t="s">
        <v>163</v>
      </c>
      <c r="BC550" t="s">
        <v>163</v>
      </c>
      <c r="BD550" t="s">
        <v>163</v>
      </c>
      <c r="BE550" t="s">
        <v>163</v>
      </c>
      <c r="BF550" t="s">
        <v>163</v>
      </c>
      <c r="BG550" t="s">
        <v>163</v>
      </c>
      <c r="BH550">
        <v>1</v>
      </c>
      <c r="BI550" t="s">
        <v>163</v>
      </c>
      <c r="BJ550" t="s">
        <v>163</v>
      </c>
      <c r="BK550">
        <v>2</v>
      </c>
      <c r="BL550" t="s">
        <v>163</v>
      </c>
      <c r="BM550">
        <v>1</v>
      </c>
      <c r="BN550">
        <v>2</v>
      </c>
      <c r="BO550" t="s">
        <v>163</v>
      </c>
      <c r="BP550" t="s">
        <v>163</v>
      </c>
      <c r="BQ550" t="s">
        <v>163</v>
      </c>
      <c r="BR550" s="16">
        <v>1</v>
      </c>
      <c r="BS550" s="16">
        <v>3</v>
      </c>
      <c r="BT550" s="16">
        <v>1</v>
      </c>
      <c r="BU550" s="16">
        <v>2</v>
      </c>
      <c r="BV550" s="16">
        <v>0</v>
      </c>
      <c r="BW550" s="16">
        <v>0</v>
      </c>
      <c r="BX550" s="16" t="s">
        <v>163</v>
      </c>
      <c r="BY550" s="16" t="s">
        <v>163</v>
      </c>
      <c r="BZ550" s="16" t="s">
        <v>163</v>
      </c>
      <c r="CA550" s="16">
        <v>301</v>
      </c>
      <c r="CB550" s="16" t="s">
        <v>163</v>
      </c>
      <c r="CC550" s="16" t="s">
        <v>163</v>
      </c>
      <c r="CD550" s="16" t="s">
        <v>163</v>
      </c>
      <c r="CE550" s="16" t="s">
        <v>163</v>
      </c>
      <c r="CF550" s="16" t="s">
        <v>163</v>
      </c>
      <c r="CG550" s="16" t="s">
        <v>163</v>
      </c>
      <c r="CH550" s="16" t="s">
        <v>163</v>
      </c>
      <c r="CI550" s="16" t="s">
        <v>163</v>
      </c>
      <c r="CJ550" s="16" t="s">
        <v>163</v>
      </c>
      <c r="CK550" s="16" t="s">
        <v>163</v>
      </c>
      <c r="CL550" s="16" t="s">
        <v>163</v>
      </c>
      <c r="CM550" s="16" t="s">
        <v>163</v>
      </c>
      <c r="CN550" s="16" t="s">
        <v>163</v>
      </c>
      <c r="CO550" s="16" t="s">
        <v>163</v>
      </c>
      <c r="CP550" s="16" t="s">
        <v>163</v>
      </c>
      <c r="CQ550" s="16" t="s">
        <v>163</v>
      </c>
      <c r="CR550" s="16" t="s">
        <v>163</v>
      </c>
      <c r="CS550" s="16" t="s">
        <v>163</v>
      </c>
      <c r="CT550" s="16" t="s">
        <v>163</v>
      </c>
      <c r="CU550" s="16">
        <v>301</v>
      </c>
      <c r="CV550" s="16" t="s">
        <v>163</v>
      </c>
      <c r="CW550" s="16">
        <v>1</v>
      </c>
      <c r="CX550" s="16">
        <v>1</v>
      </c>
      <c r="CY550" s="16">
        <v>10</v>
      </c>
      <c r="CZ550" s="16" t="s">
        <v>163</v>
      </c>
      <c r="DA550" s="16" t="s">
        <v>163</v>
      </c>
      <c r="DB550" s="16" t="s">
        <v>163</v>
      </c>
      <c r="DC550" s="16" t="s">
        <v>163</v>
      </c>
      <c r="DD550" s="16" t="s">
        <v>163</v>
      </c>
      <c r="DE550" s="16" t="s">
        <v>163</v>
      </c>
      <c r="DF550" s="16" t="s">
        <v>163</v>
      </c>
      <c r="DG550" s="16" t="s">
        <v>163</v>
      </c>
      <c r="DH550" s="16" t="s">
        <v>163</v>
      </c>
      <c r="DI550" s="16" t="s">
        <v>163</v>
      </c>
      <c r="DJ550" s="16" t="s">
        <v>163</v>
      </c>
      <c r="DK550" s="16" t="s">
        <v>163</v>
      </c>
      <c r="DL550" s="16" t="s">
        <v>163</v>
      </c>
      <c r="DM550" s="16" t="s">
        <v>163</v>
      </c>
      <c r="DN550" s="16" t="s">
        <v>163</v>
      </c>
      <c r="DO550" s="16" t="s">
        <v>163</v>
      </c>
      <c r="DP550" s="16" t="s">
        <v>163</v>
      </c>
      <c r="DQ550" s="16" t="s">
        <v>163</v>
      </c>
      <c r="DR550" s="16" t="s">
        <v>163</v>
      </c>
      <c r="DS550" s="16" t="s">
        <v>163</v>
      </c>
      <c r="DT550" s="16" t="s">
        <v>163</v>
      </c>
      <c r="DU550" s="16" t="s">
        <v>163</v>
      </c>
      <c r="DV550" s="16" t="s">
        <v>163</v>
      </c>
      <c r="DW550" s="16" t="s">
        <v>163</v>
      </c>
      <c r="DX550" s="16" t="s">
        <v>163</v>
      </c>
      <c r="DY550" s="16" t="s">
        <v>163</v>
      </c>
      <c r="DZ550" s="16" t="s">
        <v>163</v>
      </c>
      <c r="EA550" s="16" t="s">
        <v>163</v>
      </c>
      <c r="EB550" s="16" t="s">
        <v>163</v>
      </c>
      <c r="EC550" s="16" t="s">
        <v>163</v>
      </c>
      <c r="ED550" s="16" t="s">
        <v>163</v>
      </c>
      <c r="EE550" s="16" t="s">
        <v>163</v>
      </c>
      <c r="EF550" s="16" t="s">
        <v>163</v>
      </c>
      <c r="EG550" s="16" t="s">
        <v>163</v>
      </c>
      <c r="EH550" s="16" t="s">
        <v>163</v>
      </c>
      <c r="EI550">
        <v>5</v>
      </c>
      <c r="EJ550">
        <v>2</v>
      </c>
      <c r="EK550" t="s">
        <v>163</v>
      </c>
      <c r="EL550">
        <v>3</v>
      </c>
      <c r="EM550">
        <v>16</v>
      </c>
      <c r="EN550">
        <v>16</v>
      </c>
      <c r="EO550">
        <v>16</v>
      </c>
      <c r="EP550">
        <v>11</v>
      </c>
      <c r="EQ550">
        <v>21</v>
      </c>
      <c r="ER550" t="s">
        <v>163</v>
      </c>
      <c r="ES550">
        <v>9</v>
      </c>
      <c r="ET550" t="s">
        <v>163</v>
      </c>
      <c r="EU550">
        <v>4</v>
      </c>
      <c r="EV550">
        <v>1960</v>
      </c>
      <c r="EW550">
        <v>1</v>
      </c>
      <c r="EX550" t="s">
        <v>341</v>
      </c>
      <c r="EY550" t="s">
        <v>349</v>
      </c>
      <c r="EZ550" t="s">
        <v>333</v>
      </c>
      <c r="FA550">
        <v>1</v>
      </c>
      <c r="FB550">
        <v>2</v>
      </c>
      <c r="FC550" t="s">
        <v>163</v>
      </c>
      <c r="FD550" t="s">
        <v>163</v>
      </c>
      <c r="FE550" t="s">
        <v>163</v>
      </c>
      <c r="FF550" t="s">
        <v>163</v>
      </c>
      <c r="FG550" t="s">
        <v>163</v>
      </c>
      <c r="FH550" t="s">
        <v>163</v>
      </c>
      <c r="FI550" t="s">
        <v>163</v>
      </c>
      <c r="FJ550" t="s">
        <v>163</v>
      </c>
      <c r="FK550">
        <f t="shared" si="16"/>
        <v>0</v>
      </c>
      <c r="FL550">
        <f t="shared" si="17"/>
        <v>0</v>
      </c>
    </row>
    <row r="551" spans="1:168" x14ac:dyDescent="0.25">
      <c r="A551">
        <v>550</v>
      </c>
      <c r="B551" t="s">
        <v>235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40401</v>
      </c>
      <c r="J551" t="s">
        <v>245</v>
      </c>
      <c r="K551" t="s">
        <v>237</v>
      </c>
      <c r="L551" t="s">
        <v>253</v>
      </c>
      <c r="M551">
        <v>1</v>
      </c>
      <c r="N551">
        <v>1</v>
      </c>
      <c r="O551">
        <v>2</v>
      </c>
      <c r="P551">
        <v>2</v>
      </c>
      <c r="Q551">
        <v>0</v>
      </c>
      <c r="R551">
        <v>1</v>
      </c>
      <c r="S551" t="s">
        <v>163</v>
      </c>
      <c r="T551">
        <v>50</v>
      </c>
      <c r="U551">
        <v>0</v>
      </c>
      <c r="V551">
        <v>50</v>
      </c>
      <c r="W551" t="s">
        <v>310</v>
      </c>
      <c r="X551" t="s">
        <v>310</v>
      </c>
      <c r="Y551" t="s">
        <v>312</v>
      </c>
      <c r="Z551" t="s">
        <v>312</v>
      </c>
      <c r="AA551" t="s">
        <v>312</v>
      </c>
      <c r="AB551" t="s">
        <v>310</v>
      </c>
      <c r="AC551" t="s">
        <v>310</v>
      </c>
      <c r="AD551" t="s">
        <v>310</v>
      </c>
      <c r="AE551" t="s">
        <v>310</v>
      </c>
      <c r="AF551" t="s">
        <v>306</v>
      </c>
      <c r="AG551" t="s">
        <v>316</v>
      </c>
      <c r="AH551" t="s">
        <v>306</v>
      </c>
      <c r="AI551" t="s">
        <v>306</v>
      </c>
      <c r="AJ551" t="s">
        <v>315</v>
      </c>
      <c r="AK551" t="s">
        <v>316</v>
      </c>
      <c r="AL551" t="s">
        <v>306</v>
      </c>
      <c r="AM551" t="s">
        <v>306</v>
      </c>
      <c r="AN551" t="s">
        <v>306</v>
      </c>
      <c r="AO551" t="s">
        <v>163</v>
      </c>
      <c r="AP551" t="s">
        <v>163</v>
      </c>
      <c r="AQ551" t="s">
        <v>163</v>
      </c>
      <c r="AR551" t="s">
        <v>163</v>
      </c>
      <c r="AS551" t="s">
        <v>163</v>
      </c>
      <c r="AT551" t="s">
        <v>318</v>
      </c>
      <c r="AU551" t="s">
        <v>326</v>
      </c>
      <c r="AV551" t="s">
        <v>163</v>
      </c>
      <c r="AW551" t="s">
        <v>163</v>
      </c>
      <c r="AX551" t="s">
        <v>163</v>
      </c>
      <c r="AY551" t="s">
        <v>163</v>
      </c>
      <c r="AZ551" t="s">
        <v>163</v>
      </c>
      <c r="BA551" t="s">
        <v>163</v>
      </c>
      <c r="BB551" t="s">
        <v>163</v>
      </c>
      <c r="BC551" t="s">
        <v>163</v>
      </c>
      <c r="BD551" t="s">
        <v>163</v>
      </c>
      <c r="BE551" t="s">
        <v>163</v>
      </c>
      <c r="BF551" t="s">
        <v>163</v>
      </c>
      <c r="BG551" t="s">
        <v>163</v>
      </c>
      <c r="BH551">
        <v>2</v>
      </c>
      <c r="BI551" t="s">
        <v>163</v>
      </c>
      <c r="BJ551" t="s">
        <v>163</v>
      </c>
      <c r="BK551" t="s">
        <v>163</v>
      </c>
      <c r="BL551" t="s">
        <v>163</v>
      </c>
      <c r="BM551">
        <v>1</v>
      </c>
      <c r="BN551" t="s">
        <v>163</v>
      </c>
      <c r="BO551" t="s">
        <v>163</v>
      </c>
      <c r="BP551">
        <v>2</v>
      </c>
      <c r="BQ551" t="s">
        <v>163</v>
      </c>
      <c r="BR551" s="16">
        <v>2</v>
      </c>
      <c r="BS551" s="16">
        <v>0</v>
      </c>
      <c r="BT551" s="16">
        <v>0</v>
      </c>
      <c r="BU551" s="16">
        <v>1</v>
      </c>
      <c r="BV551" s="16">
        <v>2</v>
      </c>
      <c r="BW551" s="16">
        <v>1</v>
      </c>
      <c r="BX551" s="16" t="s">
        <v>163</v>
      </c>
      <c r="BY551" s="16" t="s">
        <v>163</v>
      </c>
      <c r="BZ551" s="16" t="s">
        <v>163</v>
      </c>
      <c r="CA551" s="16" t="s">
        <v>163</v>
      </c>
      <c r="CB551" s="16" t="s">
        <v>163</v>
      </c>
      <c r="CC551" s="16" t="s">
        <v>163</v>
      </c>
      <c r="CD551" s="16" t="s">
        <v>163</v>
      </c>
      <c r="CE551" s="16" t="s">
        <v>163</v>
      </c>
      <c r="CF551" s="16" t="s">
        <v>163</v>
      </c>
      <c r="CG551" s="16" t="s">
        <v>163</v>
      </c>
      <c r="CH551" s="16" t="s">
        <v>163</v>
      </c>
      <c r="CI551" s="16" t="s">
        <v>163</v>
      </c>
      <c r="CJ551" s="16" t="s">
        <v>163</v>
      </c>
      <c r="CK551" s="16" t="s">
        <v>163</v>
      </c>
      <c r="CL551" s="16" t="s">
        <v>163</v>
      </c>
      <c r="CM551" s="16" t="s">
        <v>163</v>
      </c>
      <c r="CN551" s="16" t="s">
        <v>163</v>
      </c>
      <c r="CO551" s="16" t="s">
        <v>163</v>
      </c>
      <c r="CP551" s="16" t="s">
        <v>163</v>
      </c>
      <c r="CQ551" s="16" t="s">
        <v>163</v>
      </c>
      <c r="CR551" s="16" t="s">
        <v>163</v>
      </c>
      <c r="CS551" s="16" t="s">
        <v>163</v>
      </c>
      <c r="CT551" s="16" t="s">
        <v>163</v>
      </c>
      <c r="CU551" s="16" t="s">
        <v>163</v>
      </c>
      <c r="CV551" s="16" t="s">
        <v>163</v>
      </c>
      <c r="CW551" s="16" t="s">
        <v>163</v>
      </c>
      <c r="CX551" s="16" t="s">
        <v>163</v>
      </c>
      <c r="CY551" s="16" t="s">
        <v>163</v>
      </c>
      <c r="CZ551" s="16" t="s">
        <v>163</v>
      </c>
      <c r="DA551" s="16" t="s">
        <v>163</v>
      </c>
      <c r="DB551" s="16" t="s">
        <v>163</v>
      </c>
      <c r="DC551" s="16" t="s">
        <v>163</v>
      </c>
      <c r="DD551" s="16" t="s">
        <v>163</v>
      </c>
      <c r="DE551" s="16" t="s">
        <v>163</v>
      </c>
      <c r="DF551" s="16" t="s">
        <v>163</v>
      </c>
      <c r="DG551" s="16" t="s">
        <v>163</v>
      </c>
      <c r="DH551" s="16" t="s">
        <v>163</v>
      </c>
      <c r="DI551" s="16" t="s">
        <v>163</v>
      </c>
      <c r="DJ551" s="16" t="s">
        <v>163</v>
      </c>
      <c r="DK551" s="16" t="s">
        <v>163</v>
      </c>
      <c r="DL551" s="16" t="s">
        <v>163</v>
      </c>
      <c r="DM551" s="16" t="s">
        <v>163</v>
      </c>
      <c r="DN551" s="16" t="s">
        <v>163</v>
      </c>
      <c r="DO551" s="16">
        <v>303</v>
      </c>
      <c r="DP551" s="16" t="s">
        <v>163</v>
      </c>
      <c r="DQ551" s="16">
        <v>1</v>
      </c>
      <c r="DR551" s="16">
        <v>1</v>
      </c>
      <c r="DS551" s="16">
        <v>10</v>
      </c>
      <c r="DT551" s="16" t="s">
        <v>163</v>
      </c>
      <c r="DU551" s="16" t="s">
        <v>163</v>
      </c>
      <c r="DV551" s="16" t="s">
        <v>163</v>
      </c>
      <c r="DW551" s="16" t="s">
        <v>163</v>
      </c>
      <c r="DX551" s="16" t="s">
        <v>163</v>
      </c>
      <c r="DY551" s="16" t="s">
        <v>163</v>
      </c>
      <c r="DZ551" s="16" t="s">
        <v>163</v>
      </c>
      <c r="EA551" s="16" t="s">
        <v>163</v>
      </c>
      <c r="EB551" s="16" t="s">
        <v>163</v>
      </c>
      <c r="EC551" s="16" t="s">
        <v>163</v>
      </c>
      <c r="ED551" s="16" t="s">
        <v>163</v>
      </c>
      <c r="EE551" s="16" t="s">
        <v>163</v>
      </c>
      <c r="EF551" s="16" t="s">
        <v>163</v>
      </c>
      <c r="EG551" s="16" t="s">
        <v>163</v>
      </c>
      <c r="EH551" s="16" t="s">
        <v>163</v>
      </c>
      <c r="EI551">
        <v>5</v>
      </c>
      <c r="EJ551">
        <v>2</v>
      </c>
      <c r="EK551" t="s">
        <v>163</v>
      </c>
      <c r="EL551">
        <v>5</v>
      </c>
      <c r="EM551">
        <v>16</v>
      </c>
      <c r="EN551">
        <v>16</v>
      </c>
      <c r="EO551">
        <v>16</v>
      </c>
      <c r="EP551">
        <v>14</v>
      </c>
      <c r="EQ551">
        <v>23</v>
      </c>
      <c r="ER551" t="s">
        <v>163</v>
      </c>
      <c r="ES551">
        <v>9</v>
      </c>
      <c r="ET551" t="s">
        <v>163</v>
      </c>
      <c r="EU551">
        <v>3</v>
      </c>
      <c r="EV551">
        <v>1976</v>
      </c>
      <c r="EW551">
        <v>1</v>
      </c>
      <c r="EX551" t="s">
        <v>345</v>
      </c>
      <c r="EY551" t="s">
        <v>348</v>
      </c>
      <c r="EZ551" t="s">
        <v>333</v>
      </c>
      <c r="FA551" t="s">
        <v>163</v>
      </c>
      <c r="FB551" t="s">
        <v>163</v>
      </c>
      <c r="FC551" t="s">
        <v>163</v>
      </c>
      <c r="FD551" t="s">
        <v>163</v>
      </c>
      <c r="FE551" t="s">
        <v>163</v>
      </c>
      <c r="FF551" t="s">
        <v>163</v>
      </c>
      <c r="FG551" t="s">
        <v>163</v>
      </c>
      <c r="FH551" t="s">
        <v>163</v>
      </c>
      <c r="FI551" t="s">
        <v>163</v>
      </c>
      <c r="FJ551" t="s">
        <v>163</v>
      </c>
      <c r="FK551">
        <f t="shared" si="16"/>
        <v>1</v>
      </c>
      <c r="FL551">
        <f t="shared" si="17"/>
        <v>0</v>
      </c>
    </row>
    <row r="552" spans="1:168" x14ac:dyDescent="0.25">
      <c r="A552">
        <v>551</v>
      </c>
      <c r="B552" t="s">
        <v>235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40401</v>
      </c>
      <c r="J552" t="s">
        <v>245</v>
      </c>
      <c r="K552" t="s">
        <v>237</v>
      </c>
      <c r="L552" t="s">
        <v>251</v>
      </c>
      <c r="M552">
        <v>1</v>
      </c>
      <c r="N552">
        <v>1</v>
      </c>
      <c r="O552">
        <v>4</v>
      </c>
      <c r="P552">
        <v>4</v>
      </c>
      <c r="Q552">
        <v>0</v>
      </c>
      <c r="R552">
        <v>1</v>
      </c>
      <c r="S552" t="s">
        <v>163</v>
      </c>
      <c r="T552">
        <v>50</v>
      </c>
      <c r="U552">
        <v>0</v>
      </c>
      <c r="V552">
        <v>50</v>
      </c>
      <c r="W552" t="s">
        <v>310</v>
      </c>
      <c r="X552" t="s">
        <v>310</v>
      </c>
      <c r="Y552" t="s">
        <v>312</v>
      </c>
      <c r="Z552" t="s">
        <v>310</v>
      </c>
      <c r="AA552" t="s">
        <v>311</v>
      </c>
      <c r="AB552" t="s">
        <v>311</v>
      </c>
      <c r="AC552" t="s">
        <v>312</v>
      </c>
      <c r="AD552" t="s">
        <v>311</v>
      </c>
      <c r="AE552" t="s">
        <v>310</v>
      </c>
      <c r="AF552" t="s">
        <v>306</v>
      </c>
      <c r="AG552" t="s">
        <v>306</v>
      </c>
      <c r="AH552" t="s">
        <v>316</v>
      </c>
      <c r="AI552" t="s">
        <v>306</v>
      </c>
      <c r="AJ552" t="s">
        <v>315</v>
      </c>
      <c r="AK552" t="s">
        <v>316</v>
      </c>
      <c r="AL552" t="s">
        <v>316</v>
      </c>
      <c r="AM552" t="s">
        <v>306</v>
      </c>
      <c r="AN552" t="s">
        <v>306</v>
      </c>
      <c r="AO552" t="s">
        <v>163</v>
      </c>
      <c r="AP552" t="s">
        <v>163</v>
      </c>
      <c r="AQ552" t="s">
        <v>318</v>
      </c>
      <c r="AR552">
        <v>2</v>
      </c>
      <c r="AS552" t="s">
        <v>163</v>
      </c>
      <c r="AT552" t="s">
        <v>318</v>
      </c>
      <c r="AU552" t="s">
        <v>326</v>
      </c>
      <c r="AV552" t="s">
        <v>163</v>
      </c>
      <c r="AW552" t="s">
        <v>163</v>
      </c>
      <c r="AX552" t="s">
        <v>163</v>
      </c>
      <c r="AY552" t="s">
        <v>163</v>
      </c>
      <c r="AZ552">
        <v>1</v>
      </c>
      <c r="BA552">
        <v>1</v>
      </c>
      <c r="BB552" t="s">
        <v>163</v>
      </c>
      <c r="BC552" t="s">
        <v>163</v>
      </c>
      <c r="BD552" t="s">
        <v>163</v>
      </c>
      <c r="BE552" t="s">
        <v>163</v>
      </c>
      <c r="BF552" t="s">
        <v>163</v>
      </c>
      <c r="BG552" t="s">
        <v>163</v>
      </c>
      <c r="BH552" t="s">
        <v>163</v>
      </c>
      <c r="BI552" t="s">
        <v>163</v>
      </c>
      <c r="BJ552" t="s">
        <v>163</v>
      </c>
      <c r="BK552" t="s">
        <v>163</v>
      </c>
      <c r="BL552" t="s">
        <v>163</v>
      </c>
      <c r="BM552">
        <v>2</v>
      </c>
      <c r="BN552" t="s">
        <v>163</v>
      </c>
      <c r="BO552" t="s">
        <v>163</v>
      </c>
      <c r="BP552" t="s">
        <v>163</v>
      </c>
      <c r="BQ552" t="s">
        <v>163</v>
      </c>
      <c r="BR552" s="16">
        <v>1</v>
      </c>
      <c r="BS552" s="16">
        <v>3</v>
      </c>
      <c r="BT552" s="16">
        <v>1</v>
      </c>
      <c r="BU552" s="16">
        <v>2</v>
      </c>
      <c r="BV552" s="16">
        <v>0</v>
      </c>
      <c r="BW552" s="16">
        <v>0</v>
      </c>
      <c r="BX552" s="16" t="s">
        <v>163</v>
      </c>
      <c r="BY552" s="16" t="s">
        <v>163</v>
      </c>
      <c r="BZ552" s="16" t="s">
        <v>163</v>
      </c>
      <c r="CA552" s="16">
        <v>301</v>
      </c>
      <c r="CB552" s="16" t="s">
        <v>163</v>
      </c>
      <c r="CC552" s="16" t="s">
        <v>163</v>
      </c>
      <c r="CD552" s="16" t="s">
        <v>163</v>
      </c>
      <c r="CE552" s="16" t="s">
        <v>163</v>
      </c>
      <c r="CF552" s="16" t="s">
        <v>163</v>
      </c>
      <c r="CG552" s="16" t="s">
        <v>163</v>
      </c>
      <c r="CH552" s="16" t="s">
        <v>163</v>
      </c>
      <c r="CI552" s="16" t="s">
        <v>163</v>
      </c>
      <c r="CJ552" s="16" t="s">
        <v>163</v>
      </c>
      <c r="CK552" s="16" t="s">
        <v>163</v>
      </c>
      <c r="CL552" s="16" t="s">
        <v>163</v>
      </c>
      <c r="CM552" s="16" t="s">
        <v>163</v>
      </c>
      <c r="CN552" s="16" t="s">
        <v>163</v>
      </c>
      <c r="CO552" s="16" t="s">
        <v>163</v>
      </c>
      <c r="CP552" s="16" t="s">
        <v>163</v>
      </c>
      <c r="CQ552" s="16" t="s">
        <v>163</v>
      </c>
      <c r="CR552" s="16" t="s">
        <v>163</v>
      </c>
      <c r="CS552" s="16" t="s">
        <v>163</v>
      </c>
      <c r="CT552" s="16" t="s">
        <v>163</v>
      </c>
      <c r="CU552" s="16">
        <v>301</v>
      </c>
      <c r="CV552" s="16" t="s">
        <v>163</v>
      </c>
      <c r="CW552" s="16">
        <v>1</v>
      </c>
      <c r="CX552" s="16">
        <v>1</v>
      </c>
      <c r="CY552" s="16">
        <v>10</v>
      </c>
      <c r="CZ552" s="16" t="s">
        <v>163</v>
      </c>
      <c r="DA552" s="16" t="s">
        <v>163</v>
      </c>
      <c r="DB552" s="16" t="s">
        <v>163</v>
      </c>
      <c r="DC552" s="16" t="s">
        <v>163</v>
      </c>
      <c r="DD552" s="16" t="s">
        <v>163</v>
      </c>
      <c r="DE552" s="16" t="s">
        <v>163</v>
      </c>
      <c r="DF552" s="16" t="s">
        <v>163</v>
      </c>
      <c r="DG552" s="16" t="s">
        <v>163</v>
      </c>
      <c r="DH552" s="16" t="s">
        <v>163</v>
      </c>
      <c r="DI552" s="16" t="s">
        <v>163</v>
      </c>
      <c r="DJ552" s="16" t="s">
        <v>163</v>
      </c>
      <c r="DK552" s="16" t="s">
        <v>163</v>
      </c>
      <c r="DL552" s="16" t="s">
        <v>163</v>
      </c>
      <c r="DM552" s="16" t="s">
        <v>163</v>
      </c>
      <c r="DN552" s="16" t="s">
        <v>163</v>
      </c>
      <c r="DO552" s="16" t="s">
        <v>163</v>
      </c>
      <c r="DP552" s="16" t="s">
        <v>163</v>
      </c>
      <c r="DQ552" s="16" t="s">
        <v>163</v>
      </c>
      <c r="DR552" s="16" t="s">
        <v>163</v>
      </c>
      <c r="DS552" s="16" t="s">
        <v>163</v>
      </c>
      <c r="DT552" s="16" t="s">
        <v>163</v>
      </c>
      <c r="DU552" s="16" t="s">
        <v>163</v>
      </c>
      <c r="DV552" s="16" t="s">
        <v>163</v>
      </c>
      <c r="DW552" s="16" t="s">
        <v>163</v>
      </c>
      <c r="DX552" s="16" t="s">
        <v>163</v>
      </c>
      <c r="DY552" s="16" t="s">
        <v>163</v>
      </c>
      <c r="DZ552" s="16" t="s">
        <v>163</v>
      </c>
      <c r="EA552" s="16" t="s">
        <v>163</v>
      </c>
      <c r="EB552" s="16" t="s">
        <v>163</v>
      </c>
      <c r="EC552" s="16" t="s">
        <v>163</v>
      </c>
      <c r="ED552" s="16" t="s">
        <v>163</v>
      </c>
      <c r="EE552" s="16" t="s">
        <v>163</v>
      </c>
      <c r="EF552" s="16" t="s">
        <v>163</v>
      </c>
      <c r="EG552" s="16" t="s">
        <v>163</v>
      </c>
      <c r="EH552" s="16" t="s">
        <v>163</v>
      </c>
      <c r="EI552">
        <v>5</v>
      </c>
      <c r="EJ552">
        <v>2</v>
      </c>
      <c r="EK552" t="s">
        <v>163</v>
      </c>
      <c r="EL552">
        <v>3</v>
      </c>
      <c r="EM552">
        <v>16</v>
      </c>
      <c r="EN552">
        <v>16</v>
      </c>
      <c r="EO552">
        <v>16</v>
      </c>
      <c r="EP552">
        <v>12</v>
      </c>
      <c r="EQ552">
        <v>22</v>
      </c>
      <c r="ER552" t="s">
        <v>163</v>
      </c>
      <c r="ES552">
        <v>9</v>
      </c>
      <c r="ET552" t="s">
        <v>163</v>
      </c>
      <c r="EU552">
        <v>3</v>
      </c>
      <c r="EV552">
        <v>1960</v>
      </c>
      <c r="EW552">
        <v>1</v>
      </c>
      <c r="EX552" t="s">
        <v>341</v>
      </c>
      <c r="EY552" t="s">
        <v>348</v>
      </c>
      <c r="EZ552" t="s">
        <v>334</v>
      </c>
      <c r="FA552" t="s">
        <v>163</v>
      </c>
      <c r="FB552" t="s">
        <v>163</v>
      </c>
      <c r="FC552" t="s">
        <v>163</v>
      </c>
      <c r="FD552" t="s">
        <v>163</v>
      </c>
      <c r="FE552" t="s">
        <v>163</v>
      </c>
      <c r="FF552" t="s">
        <v>163</v>
      </c>
      <c r="FG552" t="s">
        <v>163</v>
      </c>
      <c r="FH552" t="s">
        <v>163</v>
      </c>
      <c r="FI552" t="s">
        <v>163</v>
      </c>
      <c r="FJ552" t="s">
        <v>163</v>
      </c>
      <c r="FK552">
        <f t="shared" si="16"/>
        <v>1</v>
      </c>
      <c r="FL552">
        <f t="shared" si="17"/>
        <v>0</v>
      </c>
    </row>
    <row r="553" spans="1:168" x14ac:dyDescent="0.25">
      <c r="A553">
        <v>552</v>
      </c>
      <c r="B553" t="s">
        <v>235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40401</v>
      </c>
      <c r="J553" t="s">
        <v>245</v>
      </c>
      <c r="K553" t="s">
        <v>237</v>
      </c>
      <c r="L553" t="s">
        <v>251</v>
      </c>
      <c r="M553">
        <v>1</v>
      </c>
      <c r="N553">
        <v>1</v>
      </c>
      <c r="O553">
        <v>2</v>
      </c>
      <c r="P553">
        <v>2</v>
      </c>
      <c r="Q553">
        <v>0</v>
      </c>
      <c r="R553">
        <v>1</v>
      </c>
      <c r="S553" t="s">
        <v>163</v>
      </c>
      <c r="T553">
        <v>50</v>
      </c>
      <c r="U553">
        <v>0</v>
      </c>
      <c r="V553">
        <v>50</v>
      </c>
      <c r="W553" t="s">
        <v>310</v>
      </c>
      <c r="X553" t="s">
        <v>310</v>
      </c>
      <c r="Y553" t="s">
        <v>310</v>
      </c>
      <c r="Z553" t="s">
        <v>310</v>
      </c>
      <c r="AA553" t="s">
        <v>310</v>
      </c>
      <c r="AB553" t="s">
        <v>312</v>
      </c>
      <c r="AC553" t="s">
        <v>311</v>
      </c>
      <c r="AD553" t="s">
        <v>311</v>
      </c>
      <c r="AE553" t="s">
        <v>310</v>
      </c>
      <c r="AF553" t="s">
        <v>306</v>
      </c>
      <c r="AG553" t="s">
        <v>306</v>
      </c>
      <c r="AH553" t="s">
        <v>306</v>
      </c>
      <c r="AI553" t="s">
        <v>306</v>
      </c>
      <c r="AJ553" t="s">
        <v>306</v>
      </c>
      <c r="AK553" t="s">
        <v>316</v>
      </c>
      <c r="AL553" t="s">
        <v>315</v>
      </c>
      <c r="AM553" t="s">
        <v>316</v>
      </c>
      <c r="AN553" t="s">
        <v>306</v>
      </c>
      <c r="AO553" t="s">
        <v>163</v>
      </c>
      <c r="AP553" t="s">
        <v>163</v>
      </c>
      <c r="AQ553" t="s">
        <v>163</v>
      </c>
      <c r="AR553" t="s">
        <v>163</v>
      </c>
      <c r="AS553">
        <v>2</v>
      </c>
      <c r="AT553" t="s">
        <v>318</v>
      </c>
      <c r="AU553" t="s">
        <v>326</v>
      </c>
      <c r="AV553" t="s">
        <v>163</v>
      </c>
      <c r="AW553" t="s">
        <v>163</v>
      </c>
      <c r="AX553" t="s">
        <v>163</v>
      </c>
      <c r="AY553" t="s">
        <v>163</v>
      </c>
      <c r="AZ553" t="s">
        <v>163</v>
      </c>
      <c r="BA553" t="s">
        <v>163</v>
      </c>
      <c r="BB553" t="s">
        <v>163</v>
      </c>
      <c r="BC553" t="s">
        <v>163</v>
      </c>
      <c r="BD553" t="s">
        <v>163</v>
      </c>
      <c r="BE553" t="s">
        <v>163</v>
      </c>
      <c r="BF553" t="s">
        <v>163</v>
      </c>
      <c r="BG553" t="s">
        <v>163</v>
      </c>
      <c r="BH553">
        <v>2</v>
      </c>
      <c r="BI553" t="s">
        <v>163</v>
      </c>
      <c r="BJ553" t="s">
        <v>163</v>
      </c>
      <c r="BK553" t="s">
        <v>163</v>
      </c>
      <c r="BL553" t="s">
        <v>163</v>
      </c>
      <c r="BM553">
        <v>2</v>
      </c>
      <c r="BN553" t="s">
        <v>163</v>
      </c>
      <c r="BO553" t="s">
        <v>163</v>
      </c>
      <c r="BP553" t="s">
        <v>163</v>
      </c>
      <c r="BQ553" t="s">
        <v>163</v>
      </c>
      <c r="BR553" s="16">
        <v>1</v>
      </c>
      <c r="BS553" s="16" t="s">
        <v>164</v>
      </c>
      <c r="BT553" s="16">
        <v>2</v>
      </c>
      <c r="BU553" s="16">
        <v>1</v>
      </c>
      <c r="BV553" s="16" t="s">
        <v>165</v>
      </c>
      <c r="BW553" s="16">
        <v>3</v>
      </c>
      <c r="BX553" s="16" t="s">
        <v>163</v>
      </c>
      <c r="BY553" s="16" t="s">
        <v>163</v>
      </c>
      <c r="BZ553" s="16">
        <v>301</v>
      </c>
      <c r="CA553" s="16">
        <v>301</v>
      </c>
      <c r="CB553" s="16" t="s">
        <v>163</v>
      </c>
      <c r="CC553" s="16" t="s">
        <v>163</v>
      </c>
      <c r="CD553" s="16" t="s">
        <v>163</v>
      </c>
      <c r="CE553" s="16" t="s">
        <v>163</v>
      </c>
      <c r="CF553" s="16" t="s">
        <v>163</v>
      </c>
      <c r="CG553" s="16" t="s">
        <v>163</v>
      </c>
      <c r="CH553" s="16" t="s">
        <v>163</v>
      </c>
      <c r="CI553" s="16" t="s">
        <v>163</v>
      </c>
      <c r="CJ553" s="16" t="s">
        <v>163</v>
      </c>
      <c r="CK553" s="16">
        <v>301</v>
      </c>
      <c r="CL553" s="16" t="s">
        <v>163</v>
      </c>
      <c r="CM553" s="16">
        <v>1</v>
      </c>
      <c r="CN553" s="16">
        <v>1</v>
      </c>
      <c r="CO553" s="16">
        <v>10</v>
      </c>
      <c r="CP553" s="16" t="s">
        <v>163</v>
      </c>
      <c r="CQ553" s="16" t="s">
        <v>163</v>
      </c>
      <c r="CR553" s="16" t="s">
        <v>163</v>
      </c>
      <c r="CS553" s="16" t="s">
        <v>163</v>
      </c>
      <c r="CT553" s="16" t="s">
        <v>163</v>
      </c>
      <c r="CU553" s="16">
        <v>301</v>
      </c>
      <c r="CV553" s="16" t="s">
        <v>163</v>
      </c>
      <c r="CW553" s="16">
        <v>1</v>
      </c>
      <c r="CX553" s="16">
        <v>1</v>
      </c>
      <c r="CY553" s="16">
        <v>10</v>
      </c>
      <c r="CZ553" s="16" t="s">
        <v>163</v>
      </c>
      <c r="DA553" s="16" t="s">
        <v>163</v>
      </c>
      <c r="DB553" s="16" t="s">
        <v>163</v>
      </c>
      <c r="DC553" s="16" t="s">
        <v>163</v>
      </c>
      <c r="DD553" s="16" t="s">
        <v>163</v>
      </c>
      <c r="DE553" s="16">
        <v>301</v>
      </c>
      <c r="DF553" s="16" t="s">
        <v>163</v>
      </c>
      <c r="DG553" s="16">
        <v>1</v>
      </c>
      <c r="DH553" s="16">
        <v>1</v>
      </c>
      <c r="DI553" s="16">
        <v>10</v>
      </c>
      <c r="DJ553" s="16" t="s">
        <v>163</v>
      </c>
      <c r="DK553" s="16" t="s">
        <v>163</v>
      </c>
      <c r="DL553" s="16" t="s">
        <v>163</v>
      </c>
      <c r="DM553" s="16" t="s">
        <v>163</v>
      </c>
      <c r="DN553" s="16" t="s">
        <v>163</v>
      </c>
      <c r="DO553" s="16">
        <v>301</v>
      </c>
      <c r="DP553" s="16" t="s">
        <v>163</v>
      </c>
      <c r="DQ553" s="16">
        <v>1</v>
      </c>
      <c r="DR553" s="16">
        <v>1</v>
      </c>
      <c r="DS553" s="16">
        <v>10</v>
      </c>
      <c r="DT553" s="16" t="s">
        <v>163</v>
      </c>
      <c r="DU553" s="16" t="s">
        <v>163</v>
      </c>
      <c r="DV553" s="16" t="s">
        <v>163</v>
      </c>
      <c r="DW553" s="16" t="s">
        <v>163</v>
      </c>
      <c r="DX553" s="16" t="s">
        <v>163</v>
      </c>
      <c r="DY553" s="16">
        <v>301</v>
      </c>
      <c r="DZ553" s="16" t="s">
        <v>163</v>
      </c>
      <c r="EA553" s="16">
        <v>1</v>
      </c>
      <c r="EB553" s="16">
        <v>1</v>
      </c>
      <c r="EC553" s="16">
        <v>10</v>
      </c>
      <c r="ED553" s="16" t="s">
        <v>163</v>
      </c>
      <c r="EE553" s="16" t="s">
        <v>163</v>
      </c>
      <c r="EF553" s="16" t="s">
        <v>163</v>
      </c>
      <c r="EG553" s="16" t="s">
        <v>163</v>
      </c>
      <c r="EH553" s="16" t="s">
        <v>163</v>
      </c>
      <c r="EI553">
        <v>5</v>
      </c>
      <c r="EJ553">
        <v>2</v>
      </c>
      <c r="EK553" t="s">
        <v>163</v>
      </c>
      <c r="EL553">
        <v>6</v>
      </c>
      <c r="EM553">
        <v>16</v>
      </c>
      <c r="EN553">
        <v>16</v>
      </c>
      <c r="EO553">
        <v>14</v>
      </c>
      <c r="EP553">
        <v>16</v>
      </c>
      <c r="EQ553">
        <v>23</v>
      </c>
      <c r="ER553" t="s">
        <v>163</v>
      </c>
      <c r="ES553">
        <v>9</v>
      </c>
      <c r="ET553" t="s">
        <v>163</v>
      </c>
      <c r="EU553">
        <v>4</v>
      </c>
      <c r="EV553">
        <v>1966</v>
      </c>
      <c r="EW553">
        <v>1</v>
      </c>
      <c r="EX553" t="s">
        <v>338</v>
      </c>
      <c r="EY553" t="s">
        <v>349</v>
      </c>
      <c r="EZ553" t="s">
        <v>332</v>
      </c>
      <c r="FA553" t="s">
        <v>163</v>
      </c>
      <c r="FB553" t="s">
        <v>163</v>
      </c>
      <c r="FC553" t="s">
        <v>163</v>
      </c>
      <c r="FD553" t="s">
        <v>163</v>
      </c>
      <c r="FE553" t="s">
        <v>163</v>
      </c>
      <c r="FF553" t="s">
        <v>163</v>
      </c>
      <c r="FG553" t="s">
        <v>163</v>
      </c>
      <c r="FH553" t="s">
        <v>163</v>
      </c>
      <c r="FI553" t="s">
        <v>163</v>
      </c>
      <c r="FJ553" t="s">
        <v>163</v>
      </c>
      <c r="FK553">
        <f t="shared" si="16"/>
        <v>1</v>
      </c>
      <c r="FL553">
        <f t="shared" si="17"/>
        <v>0</v>
      </c>
    </row>
    <row r="554" spans="1:168" x14ac:dyDescent="0.25">
      <c r="A554">
        <v>553</v>
      </c>
      <c r="B554" t="s">
        <v>235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40401</v>
      </c>
      <c r="J554" t="s">
        <v>245</v>
      </c>
      <c r="K554" t="s">
        <v>237</v>
      </c>
      <c r="L554" t="s">
        <v>285</v>
      </c>
      <c r="M554">
        <v>1</v>
      </c>
      <c r="N554">
        <v>1</v>
      </c>
      <c r="O554">
        <v>1</v>
      </c>
      <c r="P554">
        <v>1</v>
      </c>
      <c r="Q554">
        <v>0</v>
      </c>
      <c r="R554">
        <v>1</v>
      </c>
      <c r="S554" t="s">
        <v>163</v>
      </c>
      <c r="T554">
        <v>50</v>
      </c>
      <c r="U554">
        <v>0</v>
      </c>
      <c r="V554">
        <v>50</v>
      </c>
      <c r="W554" t="s">
        <v>310</v>
      </c>
      <c r="X554" t="s">
        <v>312</v>
      </c>
      <c r="Y554" t="s">
        <v>310</v>
      </c>
      <c r="Z554" t="s">
        <v>310</v>
      </c>
      <c r="AA554" t="s">
        <v>311</v>
      </c>
      <c r="AB554" t="s">
        <v>310</v>
      </c>
      <c r="AC554" t="s">
        <v>312</v>
      </c>
      <c r="AD554" t="s">
        <v>310</v>
      </c>
      <c r="AE554" t="s">
        <v>310</v>
      </c>
      <c r="AF554" t="s">
        <v>306</v>
      </c>
      <c r="AG554" t="s">
        <v>306</v>
      </c>
      <c r="AH554" t="s">
        <v>306</v>
      </c>
      <c r="AI554" t="s">
        <v>306</v>
      </c>
      <c r="AJ554" t="s">
        <v>315</v>
      </c>
      <c r="AK554" t="s">
        <v>316</v>
      </c>
      <c r="AL554" t="s">
        <v>315</v>
      </c>
      <c r="AM554" t="s">
        <v>306</v>
      </c>
      <c r="AN554" t="s">
        <v>306</v>
      </c>
      <c r="AO554" t="s">
        <v>163</v>
      </c>
      <c r="AP554" t="s">
        <v>163</v>
      </c>
      <c r="AQ554" t="s">
        <v>163</v>
      </c>
      <c r="AR554" t="s">
        <v>163</v>
      </c>
      <c r="AS554" t="s">
        <v>163</v>
      </c>
      <c r="AT554" t="s">
        <v>318</v>
      </c>
      <c r="AU554" t="s">
        <v>326</v>
      </c>
      <c r="AV554" t="s">
        <v>163</v>
      </c>
      <c r="AW554" t="s">
        <v>163</v>
      </c>
      <c r="AX554" t="s">
        <v>163</v>
      </c>
      <c r="AY554" t="s">
        <v>163</v>
      </c>
      <c r="AZ554" t="s">
        <v>163</v>
      </c>
      <c r="BA554" t="s">
        <v>163</v>
      </c>
      <c r="BB554" t="s">
        <v>163</v>
      </c>
      <c r="BC554" t="s">
        <v>163</v>
      </c>
      <c r="BD554" t="s">
        <v>163</v>
      </c>
      <c r="BE554" t="s">
        <v>163</v>
      </c>
      <c r="BF554" t="s">
        <v>163</v>
      </c>
      <c r="BG554" t="s">
        <v>163</v>
      </c>
      <c r="BH554">
        <v>2</v>
      </c>
      <c r="BI554" t="s">
        <v>163</v>
      </c>
      <c r="BJ554" t="s">
        <v>163</v>
      </c>
      <c r="BK554" t="s">
        <v>163</v>
      </c>
      <c r="BL554" t="s">
        <v>163</v>
      </c>
      <c r="BM554">
        <v>2</v>
      </c>
      <c r="BN554" t="s">
        <v>163</v>
      </c>
      <c r="BO554" t="s">
        <v>163</v>
      </c>
      <c r="BP554" t="s">
        <v>163</v>
      </c>
      <c r="BQ554" t="s">
        <v>163</v>
      </c>
      <c r="BR554" s="16">
        <v>1</v>
      </c>
      <c r="BS554" s="16">
        <v>3</v>
      </c>
      <c r="BT554" s="16">
        <v>1</v>
      </c>
      <c r="BU554" s="16">
        <v>2</v>
      </c>
      <c r="BV554" s="16">
        <v>0</v>
      </c>
      <c r="BW554" s="16">
        <v>0</v>
      </c>
      <c r="BX554" s="16" t="s">
        <v>163</v>
      </c>
      <c r="BY554" s="16" t="s">
        <v>163</v>
      </c>
      <c r="BZ554" s="16" t="s">
        <v>163</v>
      </c>
      <c r="CA554" s="16">
        <v>301</v>
      </c>
      <c r="CB554" s="16" t="s">
        <v>163</v>
      </c>
      <c r="CC554" s="16" t="s">
        <v>163</v>
      </c>
      <c r="CD554" s="16" t="s">
        <v>163</v>
      </c>
      <c r="CE554" s="16" t="s">
        <v>163</v>
      </c>
      <c r="CF554" s="16" t="s">
        <v>163</v>
      </c>
      <c r="CG554" s="16" t="s">
        <v>163</v>
      </c>
      <c r="CH554" s="16" t="s">
        <v>163</v>
      </c>
      <c r="CI554" s="16" t="s">
        <v>163</v>
      </c>
      <c r="CJ554" s="16" t="s">
        <v>163</v>
      </c>
      <c r="CK554" s="16" t="s">
        <v>163</v>
      </c>
      <c r="CL554" s="16" t="s">
        <v>163</v>
      </c>
      <c r="CM554" s="16" t="s">
        <v>163</v>
      </c>
      <c r="CN554" s="16" t="s">
        <v>163</v>
      </c>
      <c r="CO554" s="16" t="s">
        <v>163</v>
      </c>
      <c r="CP554" s="16" t="s">
        <v>163</v>
      </c>
      <c r="CQ554" s="16" t="s">
        <v>163</v>
      </c>
      <c r="CR554" s="16" t="s">
        <v>163</v>
      </c>
      <c r="CS554" s="16" t="s">
        <v>163</v>
      </c>
      <c r="CT554" s="16" t="s">
        <v>163</v>
      </c>
      <c r="CU554" s="16">
        <v>301</v>
      </c>
      <c r="CV554" s="16" t="s">
        <v>163</v>
      </c>
      <c r="CW554" s="16">
        <v>1</v>
      </c>
      <c r="CX554" s="16">
        <v>3</v>
      </c>
      <c r="CY554" s="16" t="s">
        <v>163</v>
      </c>
      <c r="CZ554" s="16" t="s">
        <v>163</v>
      </c>
      <c r="DA554" s="16" t="s">
        <v>163</v>
      </c>
      <c r="DB554" s="16" t="s">
        <v>163</v>
      </c>
      <c r="DC554" s="16" t="s">
        <v>163</v>
      </c>
      <c r="DD554" s="16" t="s">
        <v>163</v>
      </c>
      <c r="DE554" s="16" t="s">
        <v>163</v>
      </c>
      <c r="DF554" s="16" t="s">
        <v>163</v>
      </c>
      <c r="DG554" s="16" t="s">
        <v>163</v>
      </c>
      <c r="DH554" s="16" t="s">
        <v>163</v>
      </c>
      <c r="DI554" s="16" t="s">
        <v>163</v>
      </c>
      <c r="DJ554" s="16" t="s">
        <v>163</v>
      </c>
      <c r="DK554" s="16" t="s">
        <v>163</v>
      </c>
      <c r="DL554" s="16" t="s">
        <v>163</v>
      </c>
      <c r="DM554" s="16" t="s">
        <v>163</v>
      </c>
      <c r="DN554" s="16" t="s">
        <v>163</v>
      </c>
      <c r="DO554" s="16" t="s">
        <v>163</v>
      </c>
      <c r="DP554" s="16" t="s">
        <v>163</v>
      </c>
      <c r="DQ554" s="16" t="s">
        <v>163</v>
      </c>
      <c r="DR554" s="16" t="s">
        <v>163</v>
      </c>
      <c r="DS554" s="16" t="s">
        <v>163</v>
      </c>
      <c r="DT554" s="16" t="s">
        <v>163</v>
      </c>
      <c r="DU554" s="16" t="s">
        <v>163</v>
      </c>
      <c r="DV554" s="16" t="s">
        <v>163</v>
      </c>
      <c r="DW554" s="16" t="s">
        <v>163</v>
      </c>
      <c r="DX554" s="16" t="s">
        <v>163</v>
      </c>
      <c r="DY554" s="16" t="s">
        <v>163</v>
      </c>
      <c r="DZ554" s="16" t="s">
        <v>163</v>
      </c>
      <c r="EA554" s="16" t="s">
        <v>163</v>
      </c>
      <c r="EB554" s="16" t="s">
        <v>163</v>
      </c>
      <c r="EC554" s="16" t="s">
        <v>163</v>
      </c>
      <c r="ED554" s="16" t="s">
        <v>163</v>
      </c>
      <c r="EE554" s="16" t="s">
        <v>163</v>
      </c>
      <c r="EF554" s="16" t="s">
        <v>163</v>
      </c>
      <c r="EG554" s="16" t="s">
        <v>163</v>
      </c>
      <c r="EH554" s="16" t="s">
        <v>163</v>
      </c>
      <c r="EI554">
        <v>6</v>
      </c>
      <c r="EJ554" t="s">
        <v>163</v>
      </c>
      <c r="EK554">
        <v>6</v>
      </c>
      <c r="EL554" t="s">
        <v>163</v>
      </c>
      <c r="EM554" t="s">
        <v>163</v>
      </c>
      <c r="EN554" t="s">
        <v>163</v>
      </c>
      <c r="EO554" t="s">
        <v>163</v>
      </c>
      <c r="EP554" t="s">
        <v>163</v>
      </c>
      <c r="EQ554" t="s">
        <v>163</v>
      </c>
      <c r="ER554" t="s">
        <v>163</v>
      </c>
      <c r="ES554" t="s">
        <v>163</v>
      </c>
      <c r="ET554" t="s">
        <v>163</v>
      </c>
      <c r="EU554">
        <v>3</v>
      </c>
      <c r="EV554">
        <v>1989</v>
      </c>
      <c r="EW554">
        <v>1</v>
      </c>
      <c r="EX554" t="s">
        <v>338</v>
      </c>
      <c r="EY554" t="s">
        <v>347</v>
      </c>
      <c r="EZ554" t="s">
        <v>333</v>
      </c>
      <c r="FA554" t="s">
        <v>163</v>
      </c>
      <c r="FB554" t="s">
        <v>163</v>
      </c>
      <c r="FC554" t="s">
        <v>163</v>
      </c>
      <c r="FD554" t="s">
        <v>163</v>
      </c>
      <c r="FE554" t="s">
        <v>163</v>
      </c>
      <c r="FF554" t="s">
        <v>163</v>
      </c>
      <c r="FG554" t="s">
        <v>163</v>
      </c>
      <c r="FH554" t="s">
        <v>163</v>
      </c>
      <c r="FI554" t="s">
        <v>163</v>
      </c>
      <c r="FJ554" t="s">
        <v>163</v>
      </c>
      <c r="FK554">
        <f t="shared" si="16"/>
        <v>1</v>
      </c>
      <c r="FL554">
        <f t="shared" si="17"/>
        <v>0</v>
      </c>
    </row>
    <row r="555" spans="1:168" x14ac:dyDescent="0.25">
      <c r="A555">
        <v>554</v>
      </c>
      <c r="B555" t="s">
        <v>235</v>
      </c>
      <c r="C555">
        <v>0</v>
      </c>
      <c r="D555">
        <v>0</v>
      </c>
      <c r="E555">
        <v>1</v>
      </c>
      <c r="F555">
        <v>1</v>
      </c>
      <c r="G555">
        <v>1</v>
      </c>
      <c r="H555">
        <v>1</v>
      </c>
      <c r="I555">
        <v>40401</v>
      </c>
      <c r="J555" t="s">
        <v>245</v>
      </c>
      <c r="K555" t="s">
        <v>237</v>
      </c>
      <c r="L555" t="s">
        <v>251</v>
      </c>
      <c r="M555">
        <v>1</v>
      </c>
      <c r="N555">
        <v>1</v>
      </c>
      <c r="O555">
        <v>6</v>
      </c>
      <c r="P555">
        <v>4</v>
      </c>
      <c r="Q555">
        <v>2</v>
      </c>
      <c r="R555">
        <v>1</v>
      </c>
      <c r="S555" t="s">
        <v>163</v>
      </c>
      <c r="T555">
        <v>50</v>
      </c>
      <c r="U555">
        <v>0</v>
      </c>
      <c r="V555">
        <v>50</v>
      </c>
      <c r="W555" t="s">
        <v>312</v>
      </c>
      <c r="X555" t="s">
        <v>312</v>
      </c>
      <c r="Y555" t="s">
        <v>310</v>
      </c>
      <c r="Z555" t="s">
        <v>310</v>
      </c>
      <c r="AA555" t="s">
        <v>311</v>
      </c>
      <c r="AB555" t="s">
        <v>312</v>
      </c>
      <c r="AC555" t="s">
        <v>310</v>
      </c>
      <c r="AD555" t="s">
        <v>312</v>
      </c>
      <c r="AE555" t="s">
        <v>310</v>
      </c>
      <c r="AF555" t="s">
        <v>316</v>
      </c>
      <c r="AG555" t="s">
        <v>316</v>
      </c>
      <c r="AH555" t="s">
        <v>306</v>
      </c>
      <c r="AI555" t="s">
        <v>306</v>
      </c>
      <c r="AJ555" t="s">
        <v>315</v>
      </c>
      <c r="AK555" t="s">
        <v>315</v>
      </c>
      <c r="AL555" t="s">
        <v>306</v>
      </c>
      <c r="AM555" t="s">
        <v>306</v>
      </c>
      <c r="AN555" t="s">
        <v>306</v>
      </c>
      <c r="AO555" t="s">
        <v>163</v>
      </c>
      <c r="AP555" t="s">
        <v>163</v>
      </c>
      <c r="AQ555" t="s">
        <v>163</v>
      </c>
      <c r="AR555" t="s">
        <v>163</v>
      </c>
      <c r="AS555" t="s">
        <v>163</v>
      </c>
      <c r="AT555" t="s">
        <v>318</v>
      </c>
      <c r="AU555" t="s">
        <v>318</v>
      </c>
      <c r="AV555" t="s">
        <v>163</v>
      </c>
      <c r="AW555" t="s">
        <v>163</v>
      </c>
      <c r="AX555" t="s">
        <v>163</v>
      </c>
      <c r="AY555" t="s">
        <v>163</v>
      </c>
      <c r="AZ555" t="s">
        <v>163</v>
      </c>
      <c r="BA555" t="s">
        <v>163</v>
      </c>
      <c r="BB555" t="s">
        <v>163</v>
      </c>
      <c r="BC555" t="s">
        <v>163</v>
      </c>
      <c r="BD555" t="s">
        <v>163</v>
      </c>
      <c r="BE555" t="s">
        <v>163</v>
      </c>
      <c r="BF555" t="s">
        <v>163</v>
      </c>
      <c r="BG555" t="s">
        <v>163</v>
      </c>
      <c r="BH555">
        <v>2</v>
      </c>
      <c r="BI555" t="s">
        <v>163</v>
      </c>
      <c r="BJ555" t="s">
        <v>163</v>
      </c>
      <c r="BK555" t="s">
        <v>163</v>
      </c>
      <c r="BL555" t="s">
        <v>163</v>
      </c>
      <c r="BM555">
        <v>2</v>
      </c>
      <c r="BN555" t="s">
        <v>163</v>
      </c>
      <c r="BO555" t="s">
        <v>163</v>
      </c>
      <c r="BP555" t="s">
        <v>163</v>
      </c>
      <c r="BQ555" t="s">
        <v>163</v>
      </c>
      <c r="BR555" s="16">
        <v>1</v>
      </c>
      <c r="BS555" s="16" t="s">
        <v>164</v>
      </c>
      <c r="BT555" s="16">
        <v>2</v>
      </c>
      <c r="BU555" s="16">
        <v>1</v>
      </c>
      <c r="BV555" s="16">
        <v>3</v>
      </c>
      <c r="BW555" s="16">
        <v>1</v>
      </c>
      <c r="BX555" s="16" t="s">
        <v>163</v>
      </c>
      <c r="BY555" s="16" t="s">
        <v>163</v>
      </c>
      <c r="BZ555" s="16">
        <v>301</v>
      </c>
      <c r="CA555" s="16">
        <v>301</v>
      </c>
      <c r="CB555" s="16" t="s">
        <v>163</v>
      </c>
      <c r="CC555" s="16" t="s">
        <v>163</v>
      </c>
      <c r="CD555" s="16" t="s">
        <v>163</v>
      </c>
      <c r="CE555" s="16" t="s">
        <v>163</v>
      </c>
      <c r="CF555" s="16" t="s">
        <v>163</v>
      </c>
      <c r="CG555" s="16" t="s">
        <v>163</v>
      </c>
      <c r="CH555" s="16" t="s">
        <v>163</v>
      </c>
      <c r="CI555" s="16" t="s">
        <v>163</v>
      </c>
      <c r="CJ555" s="16" t="s">
        <v>163</v>
      </c>
      <c r="CK555" s="16">
        <v>301</v>
      </c>
      <c r="CL555" s="16" t="s">
        <v>163</v>
      </c>
      <c r="CM555" s="16">
        <v>1</v>
      </c>
      <c r="CN555" s="16">
        <v>1</v>
      </c>
      <c r="CO555" s="16">
        <v>10</v>
      </c>
      <c r="CP555" s="16" t="s">
        <v>163</v>
      </c>
      <c r="CQ555" s="16" t="s">
        <v>163</v>
      </c>
      <c r="CR555" s="16" t="s">
        <v>163</v>
      </c>
      <c r="CS555" s="16" t="s">
        <v>163</v>
      </c>
      <c r="CT555" s="16" t="s">
        <v>163</v>
      </c>
      <c r="CU555" s="16">
        <v>301</v>
      </c>
      <c r="CV555" s="16" t="s">
        <v>163</v>
      </c>
      <c r="CW555" s="16">
        <v>1</v>
      </c>
      <c r="CX555" s="16">
        <v>1</v>
      </c>
      <c r="CY555" s="16">
        <v>10</v>
      </c>
      <c r="CZ555" s="16" t="s">
        <v>163</v>
      </c>
      <c r="DA555" s="16" t="s">
        <v>163</v>
      </c>
      <c r="DB555" s="16" t="s">
        <v>163</v>
      </c>
      <c r="DC555" s="16" t="s">
        <v>163</v>
      </c>
      <c r="DD555" s="16" t="s">
        <v>163</v>
      </c>
      <c r="DE555" s="16" t="s">
        <v>163</v>
      </c>
      <c r="DF555" s="16" t="s">
        <v>163</v>
      </c>
      <c r="DG555" s="16" t="s">
        <v>163</v>
      </c>
      <c r="DH555" s="16" t="s">
        <v>163</v>
      </c>
      <c r="DI555" s="16" t="s">
        <v>163</v>
      </c>
      <c r="DJ555" s="16" t="s">
        <v>163</v>
      </c>
      <c r="DK555" s="16" t="s">
        <v>163</v>
      </c>
      <c r="DL555" s="16" t="s">
        <v>163</v>
      </c>
      <c r="DM555" s="16" t="s">
        <v>163</v>
      </c>
      <c r="DN555" s="16" t="s">
        <v>163</v>
      </c>
      <c r="DO555" s="16" t="s">
        <v>163</v>
      </c>
      <c r="DP555" s="16" t="s">
        <v>163</v>
      </c>
      <c r="DQ555" s="16" t="s">
        <v>163</v>
      </c>
      <c r="DR555" s="16" t="s">
        <v>163</v>
      </c>
      <c r="DS555" s="16" t="s">
        <v>163</v>
      </c>
      <c r="DT555" s="16" t="s">
        <v>163</v>
      </c>
      <c r="DU555" s="16" t="s">
        <v>163</v>
      </c>
      <c r="DV555" s="16" t="s">
        <v>163</v>
      </c>
      <c r="DW555" s="16" t="s">
        <v>163</v>
      </c>
      <c r="DX555" s="16" t="s">
        <v>163</v>
      </c>
      <c r="DY555" s="16">
        <v>301</v>
      </c>
      <c r="DZ555" s="16" t="s">
        <v>163</v>
      </c>
      <c r="EA555" s="16">
        <v>1</v>
      </c>
      <c r="EB555" s="16">
        <v>1</v>
      </c>
      <c r="EC555" s="16">
        <v>10</v>
      </c>
      <c r="ED555" s="16" t="s">
        <v>163</v>
      </c>
      <c r="EE555" s="16" t="s">
        <v>163</v>
      </c>
      <c r="EF555" s="16" t="s">
        <v>163</v>
      </c>
      <c r="EG555" s="16" t="s">
        <v>163</v>
      </c>
      <c r="EH555" s="16" t="s">
        <v>163</v>
      </c>
      <c r="EI555">
        <v>5</v>
      </c>
      <c r="EJ555">
        <v>2</v>
      </c>
      <c r="EK555" t="s">
        <v>163</v>
      </c>
      <c r="EL555">
        <v>5</v>
      </c>
      <c r="EM555">
        <v>16</v>
      </c>
      <c r="EN555">
        <v>16</v>
      </c>
      <c r="EO555">
        <v>14</v>
      </c>
      <c r="EP555">
        <v>14</v>
      </c>
      <c r="EQ555">
        <v>24</v>
      </c>
      <c r="ER555" t="s">
        <v>163</v>
      </c>
      <c r="ES555">
        <v>9</v>
      </c>
      <c r="ET555" t="s">
        <v>163</v>
      </c>
      <c r="EU555">
        <v>3</v>
      </c>
      <c r="EV555">
        <v>1976</v>
      </c>
      <c r="EW555">
        <v>1</v>
      </c>
      <c r="EX555" t="s">
        <v>338</v>
      </c>
      <c r="EY555" t="s">
        <v>348</v>
      </c>
      <c r="EZ555" t="s">
        <v>332</v>
      </c>
      <c r="FA555" t="s">
        <v>163</v>
      </c>
      <c r="FB555" t="s">
        <v>163</v>
      </c>
      <c r="FC555" t="s">
        <v>163</v>
      </c>
      <c r="FD555" t="s">
        <v>163</v>
      </c>
      <c r="FE555" t="s">
        <v>163</v>
      </c>
      <c r="FF555" t="s">
        <v>163</v>
      </c>
      <c r="FG555" t="s">
        <v>163</v>
      </c>
      <c r="FH555" t="s">
        <v>163</v>
      </c>
      <c r="FI555" t="s">
        <v>163</v>
      </c>
      <c r="FJ555" t="s">
        <v>163</v>
      </c>
      <c r="FK555">
        <f t="shared" si="16"/>
        <v>1</v>
      </c>
      <c r="FL555">
        <f t="shared" si="17"/>
        <v>0</v>
      </c>
    </row>
    <row r="556" spans="1:168" x14ac:dyDescent="0.25">
      <c r="A556">
        <v>555</v>
      </c>
      <c r="B556" t="s">
        <v>235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1</v>
      </c>
      <c r="I556">
        <v>40101</v>
      </c>
      <c r="J556" t="s">
        <v>245</v>
      </c>
      <c r="K556" t="s">
        <v>237</v>
      </c>
      <c r="L556" t="s">
        <v>259</v>
      </c>
      <c r="M556">
        <v>1</v>
      </c>
      <c r="N556">
        <v>1</v>
      </c>
      <c r="O556">
        <v>5</v>
      </c>
      <c r="P556">
        <v>3</v>
      </c>
      <c r="Q556">
        <v>2</v>
      </c>
      <c r="R556">
        <v>2</v>
      </c>
      <c r="S556">
        <v>1</v>
      </c>
      <c r="T556" t="s">
        <v>163</v>
      </c>
      <c r="U556" t="s">
        <v>163</v>
      </c>
      <c r="V556" t="s">
        <v>163</v>
      </c>
      <c r="W556" t="s">
        <v>310</v>
      </c>
      <c r="X556" t="s">
        <v>310</v>
      </c>
      <c r="Y556" t="s">
        <v>310</v>
      </c>
      <c r="Z556" t="s">
        <v>310</v>
      </c>
      <c r="AA556" t="s">
        <v>312</v>
      </c>
      <c r="AB556" t="s">
        <v>311</v>
      </c>
      <c r="AC556" t="s">
        <v>311</v>
      </c>
      <c r="AD556" t="s">
        <v>313</v>
      </c>
      <c r="AE556" t="s">
        <v>310</v>
      </c>
      <c r="AF556" t="s">
        <v>306</v>
      </c>
      <c r="AG556" t="s">
        <v>306</v>
      </c>
      <c r="AH556" t="s">
        <v>306</v>
      </c>
      <c r="AI556" t="s">
        <v>306</v>
      </c>
      <c r="AJ556" t="s">
        <v>315</v>
      </c>
      <c r="AK556" t="s">
        <v>315</v>
      </c>
      <c r="AL556" t="s">
        <v>314</v>
      </c>
      <c r="AM556" t="s">
        <v>306</v>
      </c>
      <c r="AN556" t="s">
        <v>306</v>
      </c>
      <c r="AO556" t="s">
        <v>163</v>
      </c>
      <c r="AP556" t="s">
        <v>163</v>
      </c>
      <c r="AQ556" t="s">
        <v>163</v>
      </c>
      <c r="AR556" t="s">
        <v>163</v>
      </c>
      <c r="AS556" t="s">
        <v>163</v>
      </c>
      <c r="AT556" t="s">
        <v>318</v>
      </c>
      <c r="AU556" t="s">
        <v>318</v>
      </c>
      <c r="AV556" t="s">
        <v>163</v>
      </c>
      <c r="AW556" t="s">
        <v>163</v>
      </c>
      <c r="AX556" t="s">
        <v>163</v>
      </c>
      <c r="AY556" t="s">
        <v>163</v>
      </c>
      <c r="AZ556" t="s">
        <v>163</v>
      </c>
      <c r="BA556" t="s">
        <v>163</v>
      </c>
      <c r="BB556" t="s">
        <v>163</v>
      </c>
      <c r="BC556" t="s">
        <v>163</v>
      </c>
      <c r="BD556" t="s">
        <v>163</v>
      </c>
      <c r="BE556" t="s">
        <v>163</v>
      </c>
      <c r="BF556" t="s">
        <v>163</v>
      </c>
      <c r="BG556" t="s">
        <v>163</v>
      </c>
      <c r="BH556">
        <v>2</v>
      </c>
      <c r="BI556" t="s">
        <v>163</v>
      </c>
      <c r="BJ556" t="s">
        <v>163</v>
      </c>
      <c r="BK556" t="s">
        <v>163</v>
      </c>
      <c r="BL556" t="s">
        <v>163</v>
      </c>
      <c r="BM556">
        <v>2</v>
      </c>
      <c r="BN556" t="s">
        <v>163</v>
      </c>
      <c r="BO556" t="s">
        <v>163</v>
      </c>
      <c r="BP556" t="s">
        <v>163</v>
      </c>
      <c r="BQ556" t="s">
        <v>163</v>
      </c>
      <c r="BR556" s="16">
        <v>2</v>
      </c>
      <c r="BS556" s="16">
        <v>0</v>
      </c>
      <c r="BT556" s="16">
        <v>0</v>
      </c>
      <c r="BU556" s="16">
        <v>2</v>
      </c>
      <c r="BV556" s="16">
        <v>0</v>
      </c>
      <c r="BW556" s="16">
        <v>0</v>
      </c>
      <c r="BX556" s="16" t="s">
        <v>163</v>
      </c>
      <c r="BY556" s="16" t="s">
        <v>163</v>
      </c>
      <c r="BZ556" s="16" t="s">
        <v>163</v>
      </c>
      <c r="CA556" s="16" t="s">
        <v>163</v>
      </c>
      <c r="CB556" s="16" t="s">
        <v>163</v>
      </c>
      <c r="CC556" s="16" t="s">
        <v>163</v>
      </c>
      <c r="CD556" s="16" t="s">
        <v>163</v>
      </c>
      <c r="CE556" s="16" t="s">
        <v>163</v>
      </c>
      <c r="CF556" s="16" t="s">
        <v>163</v>
      </c>
      <c r="CG556" s="16" t="s">
        <v>163</v>
      </c>
      <c r="CH556" s="16" t="s">
        <v>163</v>
      </c>
      <c r="CI556" s="16" t="s">
        <v>163</v>
      </c>
      <c r="CJ556" s="16" t="s">
        <v>163</v>
      </c>
      <c r="CK556" s="16" t="s">
        <v>163</v>
      </c>
      <c r="CL556" s="16" t="s">
        <v>163</v>
      </c>
      <c r="CM556" s="16" t="s">
        <v>163</v>
      </c>
      <c r="CN556" s="16" t="s">
        <v>163</v>
      </c>
      <c r="CO556" s="16" t="s">
        <v>163</v>
      </c>
      <c r="CP556" s="16" t="s">
        <v>163</v>
      </c>
      <c r="CQ556" s="16" t="s">
        <v>163</v>
      </c>
      <c r="CR556" s="16" t="s">
        <v>163</v>
      </c>
      <c r="CS556" s="16" t="s">
        <v>163</v>
      </c>
      <c r="CT556" s="16" t="s">
        <v>163</v>
      </c>
      <c r="CU556" s="16" t="s">
        <v>163</v>
      </c>
      <c r="CV556" s="16" t="s">
        <v>163</v>
      </c>
      <c r="CW556" s="16" t="s">
        <v>163</v>
      </c>
      <c r="CX556" s="16" t="s">
        <v>163</v>
      </c>
      <c r="CY556" s="16" t="s">
        <v>163</v>
      </c>
      <c r="CZ556" s="16" t="s">
        <v>163</v>
      </c>
      <c r="DA556" s="16" t="s">
        <v>163</v>
      </c>
      <c r="DB556" s="16" t="s">
        <v>163</v>
      </c>
      <c r="DC556" s="16" t="s">
        <v>163</v>
      </c>
      <c r="DD556" s="16" t="s">
        <v>163</v>
      </c>
      <c r="DE556" s="16" t="s">
        <v>163</v>
      </c>
      <c r="DF556" s="16" t="s">
        <v>163</v>
      </c>
      <c r="DG556" s="16" t="s">
        <v>163</v>
      </c>
      <c r="DH556" s="16" t="s">
        <v>163</v>
      </c>
      <c r="DI556" s="16" t="s">
        <v>163</v>
      </c>
      <c r="DJ556" s="16" t="s">
        <v>163</v>
      </c>
      <c r="DK556" s="16" t="s">
        <v>163</v>
      </c>
      <c r="DL556" s="16" t="s">
        <v>163</v>
      </c>
      <c r="DM556" s="16" t="s">
        <v>163</v>
      </c>
      <c r="DN556" s="16" t="s">
        <v>163</v>
      </c>
      <c r="DO556" s="16" t="s">
        <v>163</v>
      </c>
      <c r="DP556" s="16" t="s">
        <v>163</v>
      </c>
      <c r="DQ556" s="16" t="s">
        <v>163</v>
      </c>
      <c r="DR556" s="16" t="s">
        <v>163</v>
      </c>
      <c r="DS556" s="16" t="s">
        <v>163</v>
      </c>
      <c r="DT556" s="16" t="s">
        <v>163</v>
      </c>
      <c r="DU556" s="16" t="s">
        <v>163</v>
      </c>
      <c r="DV556" s="16" t="s">
        <v>163</v>
      </c>
      <c r="DW556" s="16" t="s">
        <v>163</v>
      </c>
      <c r="DX556" s="16" t="s">
        <v>163</v>
      </c>
      <c r="DY556" s="16" t="s">
        <v>163</v>
      </c>
      <c r="DZ556" s="16" t="s">
        <v>163</v>
      </c>
      <c r="EA556" s="16" t="s">
        <v>163</v>
      </c>
      <c r="EB556" s="16" t="s">
        <v>163</v>
      </c>
      <c r="EC556" s="16" t="s">
        <v>163</v>
      </c>
      <c r="ED556" s="16" t="s">
        <v>163</v>
      </c>
      <c r="EE556" s="16" t="s">
        <v>163</v>
      </c>
      <c r="EF556" s="16" t="s">
        <v>163</v>
      </c>
      <c r="EG556" s="16" t="s">
        <v>163</v>
      </c>
      <c r="EH556" s="16" t="s">
        <v>163</v>
      </c>
      <c r="EI556">
        <v>6</v>
      </c>
      <c r="EJ556" t="s">
        <v>163</v>
      </c>
      <c r="EK556">
        <v>6</v>
      </c>
      <c r="EL556" t="s">
        <v>163</v>
      </c>
      <c r="EM556" t="s">
        <v>163</v>
      </c>
      <c r="EN556" t="s">
        <v>163</v>
      </c>
      <c r="EO556" t="s">
        <v>163</v>
      </c>
      <c r="EP556" t="s">
        <v>163</v>
      </c>
      <c r="EQ556" t="s">
        <v>163</v>
      </c>
      <c r="ER556" t="s">
        <v>163</v>
      </c>
      <c r="ES556" t="s">
        <v>163</v>
      </c>
      <c r="ET556" t="s">
        <v>163</v>
      </c>
      <c r="EU556">
        <v>4</v>
      </c>
      <c r="EV556">
        <v>1957</v>
      </c>
      <c r="EW556">
        <v>1</v>
      </c>
      <c r="EX556" t="s">
        <v>341</v>
      </c>
      <c r="EY556" t="s">
        <v>348</v>
      </c>
      <c r="EZ556" t="s">
        <v>333</v>
      </c>
      <c r="FA556" t="s">
        <v>163</v>
      </c>
      <c r="FB556" t="s">
        <v>163</v>
      </c>
      <c r="FC556" t="s">
        <v>163</v>
      </c>
      <c r="FD556" t="s">
        <v>163</v>
      </c>
      <c r="FE556" t="s">
        <v>163</v>
      </c>
      <c r="FF556" t="s">
        <v>163</v>
      </c>
      <c r="FG556" t="s">
        <v>163</v>
      </c>
      <c r="FH556" t="s">
        <v>163</v>
      </c>
      <c r="FI556" t="s">
        <v>163</v>
      </c>
      <c r="FJ556" t="s">
        <v>163</v>
      </c>
      <c r="FK556">
        <f t="shared" si="16"/>
        <v>1</v>
      </c>
      <c r="FL556">
        <f t="shared" si="17"/>
        <v>0</v>
      </c>
    </row>
    <row r="557" spans="1:168" x14ac:dyDescent="0.25">
      <c r="A557">
        <v>556</v>
      </c>
      <c r="B557" t="s">
        <v>235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40101</v>
      </c>
      <c r="J557" t="s">
        <v>245</v>
      </c>
      <c r="K557" t="s">
        <v>237</v>
      </c>
      <c r="L557" t="s">
        <v>259</v>
      </c>
      <c r="M557">
        <v>1</v>
      </c>
      <c r="N557">
        <v>1</v>
      </c>
      <c r="O557">
        <v>1</v>
      </c>
      <c r="P557">
        <v>1</v>
      </c>
      <c r="Q557">
        <v>0</v>
      </c>
      <c r="R557">
        <v>1</v>
      </c>
      <c r="S557" t="s">
        <v>163</v>
      </c>
      <c r="T557">
        <v>50</v>
      </c>
      <c r="U557">
        <v>0</v>
      </c>
      <c r="V557">
        <v>50</v>
      </c>
      <c r="W557" t="s">
        <v>312</v>
      </c>
      <c r="X557" t="s">
        <v>313</v>
      </c>
      <c r="Y557" t="s">
        <v>312</v>
      </c>
      <c r="Z557" t="s">
        <v>310</v>
      </c>
      <c r="AA557" t="s">
        <v>310</v>
      </c>
      <c r="AB557" t="s">
        <v>310</v>
      </c>
      <c r="AC557" t="s">
        <v>312</v>
      </c>
      <c r="AD557" t="s">
        <v>311</v>
      </c>
      <c r="AE557" t="s">
        <v>313</v>
      </c>
      <c r="AF557" t="s">
        <v>316</v>
      </c>
      <c r="AG557" t="s">
        <v>316</v>
      </c>
      <c r="AH557" t="s">
        <v>306</v>
      </c>
      <c r="AI557" t="s">
        <v>306</v>
      </c>
      <c r="AJ557" t="s">
        <v>306</v>
      </c>
      <c r="AK557" t="s">
        <v>306</v>
      </c>
      <c r="AL557" t="s">
        <v>316</v>
      </c>
      <c r="AM557" t="s">
        <v>316</v>
      </c>
      <c r="AN557" t="s">
        <v>306</v>
      </c>
      <c r="AO557" t="s">
        <v>163</v>
      </c>
      <c r="AP557" t="s">
        <v>163</v>
      </c>
      <c r="AQ557" t="s">
        <v>163</v>
      </c>
      <c r="AR557" t="s">
        <v>163</v>
      </c>
      <c r="AS557">
        <v>1.75</v>
      </c>
      <c r="AT557" t="s">
        <v>318</v>
      </c>
      <c r="AU557" t="s">
        <v>326</v>
      </c>
      <c r="AV557" t="s">
        <v>163</v>
      </c>
      <c r="AW557" t="s">
        <v>163</v>
      </c>
      <c r="AX557" t="s">
        <v>163</v>
      </c>
      <c r="AY557" t="s">
        <v>163</v>
      </c>
      <c r="AZ557" t="s">
        <v>163</v>
      </c>
      <c r="BA557" t="s">
        <v>163</v>
      </c>
      <c r="BB557" t="s">
        <v>163</v>
      </c>
      <c r="BC557" t="s">
        <v>163</v>
      </c>
      <c r="BD557" t="s">
        <v>163</v>
      </c>
      <c r="BE557" t="s">
        <v>163</v>
      </c>
      <c r="BF557" t="s">
        <v>163</v>
      </c>
      <c r="BG557" t="s">
        <v>163</v>
      </c>
      <c r="BH557">
        <v>2</v>
      </c>
      <c r="BI557" t="s">
        <v>163</v>
      </c>
      <c r="BJ557" t="s">
        <v>163</v>
      </c>
      <c r="BK557" t="s">
        <v>163</v>
      </c>
      <c r="BL557" t="s">
        <v>163</v>
      </c>
      <c r="BM557">
        <v>2</v>
      </c>
      <c r="BN557" t="s">
        <v>163</v>
      </c>
      <c r="BO557" t="s">
        <v>163</v>
      </c>
      <c r="BP557" t="s">
        <v>163</v>
      </c>
      <c r="BQ557" t="s">
        <v>163</v>
      </c>
      <c r="BR557" s="16">
        <v>2</v>
      </c>
      <c r="BS557" s="16">
        <v>0</v>
      </c>
      <c r="BT557" s="16">
        <v>0</v>
      </c>
      <c r="BU557" s="16">
        <v>2</v>
      </c>
      <c r="BV557" s="16">
        <v>0</v>
      </c>
      <c r="BW557" s="16">
        <v>0</v>
      </c>
      <c r="BX557" s="16" t="s">
        <v>163</v>
      </c>
      <c r="BY557" s="16" t="s">
        <v>163</v>
      </c>
      <c r="BZ557" s="16" t="s">
        <v>163</v>
      </c>
      <c r="CA557" s="16" t="s">
        <v>163</v>
      </c>
      <c r="CB557" s="16" t="s">
        <v>163</v>
      </c>
      <c r="CC557" s="16" t="s">
        <v>163</v>
      </c>
      <c r="CD557" s="16" t="s">
        <v>163</v>
      </c>
      <c r="CE557" s="16" t="s">
        <v>163</v>
      </c>
      <c r="CF557" s="16" t="s">
        <v>163</v>
      </c>
      <c r="CG557" s="16" t="s">
        <v>163</v>
      </c>
      <c r="CH557" s="16" t="s">
        <v>163</v>
      </c>
      <c r="CI557" s="16" t="s">
        <v>163</v>
      </c>
      <c r="CJ557" s="16" t="s">
        <v>163</v>
      </c>
      <c r="CK557" s="16" t="s">
        <v>163</v>
      </c>
      <c r="CL557" s="16" t="s">
        <v>163</v>
      </c>
      <c r="CM557" s="16" t="s">
        <v>163</v>
      </c>
      <c r="CN557" s="16" t="s">
        <v>163</v>
      </c>
      <c r="CO557" s="16" t="s">
        <v>163</v>
      </c>
      <c r="CP557" s="16" t="s">
        <v>163</v>
      </c>
      <c r="CQ557" s="16" t="s">
        <v>163</v>
      </c>
      <c r="CR557" s="16" t="s">
        <v>163</v>
      </c>
      <c r="CS557" s="16" t="s">
        <v>163</v>
      </c>
      <c r="CT557" s="16" t="s">
        <v>163</v>
      </c>
      <c r="CU557" s="16" t="s">
        <v>163</v>
      </c>
      <c r="CV557" s="16" t="s">
        <v>163</v>
      </c>
      <c r="CW557" s="16" t="s">
        <v>163</v>
      </c>
      <c r="CX557" s="16" t="s">
        <v>163</v>
      </c>
      <c r="CY557" s="16" t="s">
        <v>163</v>
      </c>
      <c r="CZ557" s="16" t="s">
        <v>163</v>
      </c>
      <c r="DA557" s="16" t="s">
        <v>163</v>
      </c>
      <c r="DB557" s="16" t="s">
        <v>163</v>
      </c>
      <c r="DC557" s="16" t="s">
        <v>163</v>
      </c>
      <c r="DD557" s="16" t="s">
        <v>163</v>
      </c>
      <c r="DE557" s="16" t="s">
        <v>163</v>
      </c>
      <c r="DF557" s="16" t="s">
        <v>163</v>
      </c>
      <c r="DG557" s="16" t="s">
        <v>163</v>
      </c>
      <c r="DH557" s="16" t="s">
        <v>163</v>
      </c>
      <c r="DI557" s="16" t="s">
        <v>163</v>
      </c>
      <c r="DJ557" s="16" t="s">
        <v>163</v>
      </c>
      <c r="DK557" s="16" t="s">
        <v>163</v>
      </c>
      <c r="DL557" s="16" t="s">
        <v>163</v>
      </c>
      <c r="DM557" s="16" t="s">
        <v>163</v>
      </c>
      <c r="DN557" s="16" t="s">
        <v>163</v>
      </c>
      <c r="DO557" s="16" t="s">
        <v>163</v>
      </c>
      <c r="DP557" s="16" t="s">
        <v>163</v>
      </c>
      <c r="DQ557" s="16" t="s">
        <v>163</v>
      </c>
      <c r="DR557" s="16" t="s">
        <v>163</v>
      </c>
      <c r="DS557" s="16" t="s">
        <v>163</v>
      </c>
      <c r="DT557" s="16" t="s">
        <v>163</v>
      </c>
      <c r="DU557" s="16" t="s">
        <v>163</v>
      </c>
      <c r="DV557" s="16" t="s">
        <v>163</v>
      </c>
      <c r="DW557" s="16" t="s">
        <v>163</v>
      </c>
      <c r="DX557" s="16" t="s">
        <v>163</v>
      </c>
      <c r="DY557" s="16" t="s">
        <v>163</v>
      </c>
      <c r="DZ557" s="16" t="s">
        <v>163</v>
      </c>
      <c r="EA557" s="16" t="s">
        <v>163</v>
      </c>
      <c r="EB557" s="16" t="s">
        <v>163</v>
      </c>
      <c r="EC557" s="16" t="s">
        <v>163</v>
      </c>
      <c r="ED557" s="16" t="s">
        <v>163</v>
      </c>
      <c r="EE557" s="16" t="s">
        <v>163</v>
      </c>
      <c r="EF557" s="16" t="s">
        <v>163</v>
      </c>
      <c r="EG557" s="16" t="s">
        <v>163</v>
      </c>
      <c r="EH557" s="16" t="s">
        <v>163</v>
      </c>
      <c r="EI557">
        <v>5</v>
      </c>
      <c r="EJ557">
        <v>2</v>
      </c>
      <c r="EK557" t="s">
        <v>163</v>
      </c>
      <c r="EL557">
        <v>6</v>
      </c>
      <c r="EM557">
        <v>16</v>
      </c>
      <c r="EN557">
        <v>16</v>
      </c>
      <c r="EO557">
        <v>14</v>
      </c>
      <c r="EP557">
        <v>16</v>
      </c>
      <c r="EQ557">
        <v>23</v>
      </c>
      <c r="ER557" t="s">
        <v>163</v>
      </c>
      <c r="ES557">
        <v>9</v>
      </c>
      <c r="ET557" t="s">
        <v>163</v>
      </c>
      <c r="EU557">
        <v>3</v>
      </c>
      <c r="EV557">
        <v>1956</v>
      </c>
      <c r="EW557">
        <v>1</v>
      </c>
      <c r="EX557" t="s">
        <v>341</v>
      </c>
      <c r="EY557" t="s">
        <v>348</v>
      </c>
      <c r="EZ557" t="s">
        <v>333</v>
      </c>
      <c r="FA557" t="s">
        <v>163</v>
      </c>
      <c r="FB557" t="s">
        <v>163</v>
      </c>
      <c r="FC557" t="s">
        <v>163</v>
      </c>
      <c r="FD557" t="s">
        <v>163</v>
      </c>
      <c r="FE557" t="s">
        <v>163</v>
      </c>
      <c r="FF557" t="s">
        <v>163</v>
      </c>
      <c r="FG557" t="s">
        <v>163</v>
      </c>
      <c r="FH557" t="s">
        <v>163</v>
      </c>
      <c r="FI557" t="s">
        <v>163</v>
      </c>
      <c r="FJ557" t="s">
        <v>163</v>
      </c>
      <c r="FK557">
        <f t="shared" si="16"/>
        <v>0</v>
      </c>
      <c r="FL557">
        <f t="shared" si="17"/>
        <v>0</v>
      </c>
    </row>
    <row r="558" spans="1:168" x14ac:dyDescent="0.25">
      <c r="A558">
        <v>557</v>
      </c>
      <c r="B558" t="s">
        <v>235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40101</v>
      </c>
      <c r="J558" t="s">
        <v>245</v>
      </c>
      <c r="K558" t="s">
        <v>237</v>
      </c>
      <c r="L558" t="s">
        <v>259</v>
      </c>
      <c r="M558">
        <v>1</v>
      </c>
      <c r="N558">
        <v>1</v>
      </c>
      <c r="O558">
        <v>2</v>
      </c>
      <c r="P558">
        <v>2</v>
      </c>
      <c r="Q558">
        <v>0</v>
      </c>
      <c r="R558">
        <v>2</v>
      </c>
      <c r="S558">
        <v>1</v>
      </c>
      <c r="T558" t="s">
        <v>163</v>
      </c>
      <c r="U558" t="s">
        <v>163</v>
      </c>
      <c r="V558" t="s">
        <v>163</v>
      </c>
      <c r="W558" t="s">
        <v>312</v>
      </c>
      <c r="X558" t="s">
        <v>313</v>
      </c>
      <c r="Y558" t="s">
        <v>310</v>
      </c>
      <c r="Z558" t="s">
        <v>310</v>
      </c>
      <c r="AA558" t="s">
        <v>313</v>
      </c>
      <c r="AB558" t="s">
        <v>312</v>
      </c>
      <c r="AC558" t="s">
        <v>311</v>
      </c>
      <c r="AD558" t="s">
        <v>312</v>
      </c>
      <c r="AE558" t="s">
        <v>310</v>
      </c>
      <c r="AF558" t="s">
        <v>306</v>
      </c>
      <c r="AG558" t="s">
        <v>306</v>
      </c>
      <c r="AH558" t="s">
        <v>316</v>
      </c>
      <c r="AI558" t="s">
        <v>316</v>
      </c>
      <c r="AJ558" t="s">
        <v>316</v>
      </c>
      <c r="AK558" t="s">
        <v>316</v>
      </c>
      <c r="AL558" t="s">
        <v>315</v>
      </c>
      <c r="AM558" t="s">
        <v>316</v>
      </c>
      <c r="AN558" t="s">
        <v>306</v>
      </c>
      <c r="AO558" t="s">
        <v>319</v>
      </c>
      <c r="AP558">
        <v>3.5</v>
      </c>
      <c r="AQ558" t="s">
        <v>318</v>
      </c>
      <c r="AR558">
        <v>2</v>
      </c>
      <c r="AS558">
        <v>2</v>
      </c>
      <c r="AT558" t="s">
        <v>318</v>
      </c>
      <c r="AU558" t="s">
        <v>326</v>
      </c>
      <c r="AV558" t="s">
        <v>163</v>
      </c>
      <c r="AW558" t="s">
        <v>163</v>
      </c>
      <c r="AX558" t="s">
        <v>163</v>
      </c>
      <c r="AY558">
        <v>2</v>
      </c>
      <c r="AZ558">
        <v>1</v>
      </c>
      <c r="BA558">
        <v>1</v>
      </c>
      <c r="BB558" t="s">
        <v>163</v>
      </c>
      <c r="BC558" t="s">
        <v>163</v>
      </c>
      <c r="BD558" t="s">
        <v>163</v>
      </c>
      <c r="BE558" t="s">
        <v>163</v>
      </c>
      <c r="BF558" t="s">
        <v>163</v>
      </c>
      <c r="BG558" t="s">
        <v>163</v>
      </c>
      <c r="BH558" t="s">
        <v>163</v>
      </c>
      <c r="BI558" t="s">
        <v>163</v>
      </c>
      <c r="BJ558" t="s">
        <v>163</v>
      </c>
      <c r="BK558" t="s">
        <v>163</v>
      </c>
      <c r="BL558" t="s">
        <v>163</v>
      </c>
      <c r="BM558" t="s">
        <v>163</v>
      </c>
      <c r="BN558" t="s">
        <v>163</v>
      </c>
      <c r="BO558" t="s">
        <v>163</v>
      </c>
      <c r="BP558" t="s">
        <v>163</v>
      </c>
      <c r="BQ558" t="s">
        <v>163</v>
      </c>
      <c r="BR558" s="16">
        <v>2</v>
      </c>
      <c r="BS558" s="16">
        <v>0</v>
      </c>
      <c r="BT558" s="16">
        <v>0</v>
      </c>
      <c r="BU558" s="16">
        <v>2</v>
      </c>
      <c r="BV558" s="16">
        <v>0</v>
      </c>
      <c r="BW558" s="16">
        <v>0</v>
      </c>
      <c r="BX558" s="16" t="s">
        <v>163</v>
      </c>
      <c r="BY558" s="16" t="s">
        <v>163</v>
      </c>
      <c r="BZ558" s="16" t="s">
        <v>163</v>
      </c>
      <c r="CA558" s="16" t="s">
        <v>163</v>
      </c>
      <c r="CB558" s="16" t="s">
        <v>163</v>
      </c>
      <c r="CC558" s="16" t="s">
        <v>163</v>
      </c>
      <c r="CD558" s="16" t="s">
        <v>163</v>
      </c>
      <c r="CE558" s="16" t="s">
        <v>163</v>
      </c>
      <c r="CF558" s="16" t="s">
        <v>163</v>
      </c>
      <c r="CG558" s="16" t="s">
        <v>163</v>
      </c>
      <c r="CH558" s="16" t="s">
        <v>163</v>
      </c>
      <c r="CI558" s="16" t="s">
        <v>163</v>
      </c>
      <c r="CJ558" s="16" t="s">
        <v>163</v>
      </c>
      <c r="CK558" s="16" t="s">
        <v>163</v>
      </c>
      <c r="CL558" s="16" t="s">
        <v>163</v>
      </c>
      <c r="CM558" s="16" t="s">
        <v>163</v>
      </c>
      <c r="CN558" s="16" t="s">
        <v>163</v>
      </c>
      <c r="CO558" s="16" t="s">
        <v>163</v>
      </c>
      <c r="CP558" s="16" t="s">
        <v>163</v>
      </c>
      <c r="CQ558" s="16" t="s">
        <v>163</v>
      </c>
      <c r="CR558" s="16" t="s">
        <v>163</v>
      </c>
      <c r="CS558" s="16" t="s">
        <v>163</v>
      </c>
      <c r="CT558" s="16" t="s">
        <v>163</v>
      </c>
      <c r="CU558" s="16" t="s">
        <v>163</v>
      </c>
      <c r="CV558" s="16" t="s">
        <v>163</v>
      </c>
      <c r="CW558" s="16" t="s">
        <v>163</v>
      </c>
      <c r="CX558" s="16" t="s">
        <v>163</v>
      </c>
      <c r="CY558" s="16" t="s">
        <v>163</v>
      </c>
      <c r="CZ558" s="16" t="s">
        <v>163</v>
      </c>
      <c r="DA558" s="16" t="s">
        <v>163</v>
      </c>
      <c r="DB558" s="16" t="s">
        <v>163</v>
      </c>
      <c r="DC558" s="16" t="s">
        <v>163</v>
      </c>
      <c r="DD558" s="16" t="s">
        <v>163</v>
      </c>
      <c r="DE558" s="16" t="s">
        <v>163</v>
      </c>
      <c r="DF558" s="16" t="s">
        <v>163</v>
      </c>
      <c r="DG558" s="16" t="s">
        <v>163</v>
      </c>
      <c r="DH558" s="16" t="s">
        <v>163</v>
      </c>
      <c r="DI558" s="16" t="s">
        <v>163</v>
      </c>
      <c r="DJ558" s="16" t="s">
        <v>163</v>
      </c>
      <c r="DK558" s="16" t="s">
        <v>163</v>
      </c>
      <c r="DL558" s="16" t="s">
        <v>163</v>
      </c>
      <c r="DM558" s="16" t="s">
        <v>163</v>
      </c>
      <c r="DN558" s="16" t="s">
        <v>163</v>
      </c>
      <c r="DO558" s="16" t="s">
        <v>163</v>
      </c>
      <c r="DP558" s="16" t="s">
        <v>163</v>
      </c>
      <c r="DQ558" s="16" t="s">
        <v>163</v>
      </c>
      <c r="DR558" s="16" t="s">
        <v>163</v>
      </c>
      <c r="DS558" s="16" t="s">
        <v>163</v>
      </c>
      <c r="DT558" s="16" t="s">
        <v>163</v>
      </c>
      <c r="DU558" s="16" t="s">
        <v>163</v>
      </c>
      <c r="DV558" s="16" t="s">
        <v>163</v>
      </c>
      <c r="DW558" s="16" t="s">
        <v>163</v>
      </c>
      <c r="DX558" s="16" t="s">
        <v>163</v>
      </c>
      <c r="DY558" s="16" t="s">
        <v>163</v>
      </c>
      <c r="DZ558" s="16" t="s">
        <v>163</v>
      </c>
      <c r="EA558" s="16" t="s">
        <v>163</v>
      </c>
      <c r="EB558" s="16" t="s">
        <v>163</v>
      </c>
      <c r="EC558" s="16" t="s">
        <v>163</v>
      </c>
      <c r="ED558" s="16" t="s">
        <v>163</v>
      </c>
      <c r="EE558" s="16" t="s">
        <v>163</v>
      </c>
      <c r="EF558" s="16" t="s">
        <v>163</v>
      </c>
      <c r="EG558" s="16" t="s">
        <v>163</v>
      </c>
      <c r="EH558" s="16" t="s">
        <v>163</v>
      </c>
      <c r="EI558">
        <v>6</v>
      </c>
      <c r="EJ558" t="s">
        <v>163</v>
      </c>
      <c r="EK558">
        <v>6</v>
      </c>
      <c r="EL558" t="s">
        <v>163</v>
      </c>
      <c r="EM558" t="s">
        <v>163</v>
      </c>
      <c r="EN558" t="s">
        <v>163</v>
      </c>
      <c r="EO558" t="s">
        <v>163</v>
      </c>
      <c r="EP558" t="s">
        <v>163</v>
      </c>
      <c r="EQ558" t="s">
        <v>163</v>
      </c>
      <c r="ER558" t="s">
        <v>163</v>
      </c>
      <c r="ES558" t="s">
        <v>163</v>
      </c>
      <c r="ET558" t="s">
        <v>163</v>
      </c>
      <c r="EU558">
        <v>4</v>
      </c>
      <c r="EV558">
        <v>1942</v>
      </c>
      <c r="EW558">
        <v>1</v>
      </c>
      <c r="EX558" t="s">
        <v>341</v>
      </c>
      <c r="EY558" t="s">
        <v>347</v>
      </c>
      <c r="EZ558" t="s">
        <v>332</v>
      </c>
      <c r="FA558" t="s">
        <v>163</v>
      </c>
      <c r="FB558" t="s">
        <v>163</v>
      </c>
      <c r="FC558" t="s">
        <v>163</v>
      </c>
      <c r="FD558" t="s">
        <v>163</v>
      </c>
      <c r="FE558" t="s">
        <v>163</v>
      </c>
      <c r="FF558" t="s">
        <v>163</v>
      </c>
      <c r="FG558" t="s">
        <v>163</v>
      </c>
      <c r="FH558" t="s">
        <v>163</v>
      </c>
      <c r="FI558" t="s">
        <v>163</v>
      </c>
      <c r="FJ558" t="s">
        <v>163</v>
      </c>
      <c r="FK558">
        <f t="shared" si="16"/>
        <v>1</v>
      </c>
      <c r="FL558">
        <f t="shared" si="17"/>
        <v>0</v>
      </c>
    </row>
    <row r="559" spans="1:168" x14ac:dyDescent="0.25">
      <c r="A559">
        <v>558</v>
      </c>
      <c r="B559" t="s">
        <v>235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40201</v>
      </c>
      <c r="J559" t="s">
        <v>245</v>
      </c>
      <c r="K559" t="s">
        <v>237</v>
      </c>
      <c r="L559" t="s">
        <v>252</v>
      </c>
      <c r="M559">
        <v>1</v>
      </c>
      <c r="N559">
        <v>1</v>
      </c>
      <c r="O559">
        <v>2</v>
      </c>
      <c r="P559">
        <v>2</v>
      </c>
      <c r="Q559">
        <v>0</v>
      </c>
      <c r="R559">
        <v>1</v>
      </c>
      <c r="S559" t="s">
        <v>163</v>
      </c>
      <c r="T559">
        <v>50</v>
      </c>
      <c r="U559">
        <v>0</v>
      </c>
      <c r="V559">
        <v>50</v>
      </c>
      <c r="W559" t="s">
        <v>312</v>
      </c>
      <c r="X559" t="s">
        <v>313</v>
      </c>
      <c r="Y559" t="s">
        <v>310</v>
      </c>
      <c r="Z559" t="s">
        <v>310</v>
      </c>
      <c r="AA559" t="s">
        <v>310</v>
      </c>
      <c r="AB559" t="s">
        <v>312</v>
      </c>
      <c r="AC559" t="s">
        <v>311</v>
      </c>
      <c r="AD559" t="s">
        <v>311</v>
      </c>
      <c r="AE559" t="s">
        <v>310</v>
      </c>
      <c r="AF559" t="s">
        <v>306</v>
      </c>
      <c r="AG559" t="s">
        <v>306</v>
      </c>
      <c r="AH559" t="s">
        <v>306</v>
      </c>
      <c r="AI559" t="s">
        <v>306</v>
      </c>
      <c r="AJ559" t="s">
        <v>316</v>
      </c>
      <c r="AK559" t="s">
        <v>315</v>
      </c>
      <c r="AL559" t="s">
        <v>315</v>
      </c>
      <c r="AM559" t="s">
        <v>306</v>
      </c>
      <c r="AN559" t="s">
        <v>306</v>
      </c>
      <c r="AO559" t="s">
        <v>163</v>
      </c>
      <c r="AP559" t="s">
        <v>163</v>
      </c>
      <c r="AQ559" t="s">
        <v>163</v>
      </c>
      <c r="AR559" t="s">
        <v>163</v>
      </c>
      <c r="AS559" t="s">
        <v>163</v>
      </c>
      <c r="AT559" t="s">
        <v>318</v>
      </c>
      <c r="AU559" t="s">
        <v>318</v>
      </c>
      <c r="AV559" t="s">
        <v>163</v>
      </c>
      <c r="AW559" t="s">
        <v>163</v>
      </c>
      <c r="AX559" t="s">
        <v>163</v>
      </c>
      <c r="AY559" t="s">
        <v>163</v>
      </c>
      <c r="AZ559" t="s">
        <v>163</v>
      </c>
      <c r="BA559" t="s">
        <v>163</v>
      </c>
      <c r="BB559" t="s">
        <v>163</v>
      </c>
      <c r="BC559" t="s">
        <v>163</v>
      </c>
      <c r="BD559" t="s">
        <v>163</v>
      </c>
      <c r="BE559" t="s">
        <v>163</v>
      </c>
      <c r="BF559" t="s">
        <v>163</v>
      </c>
      <c r="BG559" t="s">
        <v>163</v>
      </c>
      <c r="BH559">
        <v>2</v>
      </c>
      <c r="BI559" t="s">
        <v>163</v>
      </c>
      <c r="BJ559" t="s">
        <v>163</v>
      </c>
      <c r="BK559" t="s">
        <v>163</v>
      </c>
      <c r="BL559" t="s">
        <v>163</v>
      </c>
      <c r="BM559">
        <v>2</v>
      </c>
      <c r="BN559" t="s">
        <v>163</v>
      </c>
      <c r="BO559" t="s">
        <v>163</v>
      </c>
      <c r="BP559" t="s">
        <v>163</v>
      </c>
      <c r="BQ559" t="s">
        <v>163</v>
      </c>
      <c r="BR559" s="16">
        <v>2</v>
      </c>
      <c r="BS559" s="16">
        <v>0</v>
      </c>
      <c r="BT559" s="16">
        <v>0</v>
      </c>
      <c r="BU559" s="16">
        <v>2</v>
      </c>
      <c r="BV559" s="16">
        <v>0</v>
      </c>
      <c r="BW559" s="16">
        <v>0</v>
      </c>
      <c r="BX559" s="16" t="s">
        <v>163</v>
      </c>
      <c r="BY559" s="16" t="s">
        <v>163</v>
      </c>
      <c r="BZ559" s="16" t="s">
        <v>163</v>
      </c>
      <c r="CA559" s="16" t="s">
        <v>163</v>
      </c>
      <c r="CB559" s="16" t="s">
        <v>163</v>
      </c>
      <c r="CC559" s="16" t="s">
        <v>163</v>
      </c>
      <c r="CD559" s="16" t="s">
        <v>163</v>
      </c>
      <c r="CE559" s="16" t="s">
        <v>163</v>
      </c>
      <c r="CF559" s="16" t="s">
        <v>163</v>
      </c>
      <c r="CG559" s="16" t="s">
        <v>163</v>
      </c>
      <c r="CH559" s="16" t="s">
        <v>163</v>
      </c>
      <c r="CI559" s="16" t="s">
        <v>163</v>
      </c>
      <c r="CJ559" s="16" t="s">
        <v>163</v>
      </c>
      <c r="CK559" s="16" t="s">
        <v>163</v>
      </c>
      <c r="CL559" s="16" t="s">
        <v>163</v>
      </c>
      <c r="CM559" s="16" t="s">
        <v>163</v>
      </c>
      <c r="CN559" s="16" t="s">
        <v>163</v>
      </c>
      <c r="CO559" s="16" t="s">
        <v>163</v>
      </c>
      <c r="CP559" s="16" t="s">
        <v>163</v>
      </c>
      <c r="CQ559" s="16" t="s">
        <v>163</v>
      </c>
      <c r="CR559" s="16" t="s">
        <v>163</v>
      </c>
      <c r="CS559" s="16" t="s">
        <v>163</v>
      </c>
      <c r="CT559" s="16" t="s">
        <v>163</v>
      </c>
      <c r="CU559" s="16" t="s">
        <v>163</v>
      </c>
      <c r="CV559" s="16" t="s">
        <v>163</v>
      </c>
      <c r="CW559" s="16" t="s">
        <v>163</v>
      </c>
      <c r="CX559" s="16" t="s">
        <v>163</v>
      </c>
      <c r="CY559" s="16" t="s">
        <v>163</v>
      </c>
      <c r="CZ559" s="16" t="s">
        <v>163</v>
      </c>
      <c r="DA559" s="16" t="s">
        <v>163</v>
      </c>
      <c r="DB559" s="16" t="s">
        <v>163</v>
      </c>
      <c r="DC559" s="16" t="s">
        <v>163</v>
      </c>
      <c r="DD559" s="16" t="s">
        <v>163</v>
      </c>
      <c r="DE559" s="16" t="s">
        <v>163</v>
      </c>
      <c r="DF559" s="16" t="s">
        <v>163</v>
      </c>
      <c r="DG559" s="16" t="s">
        <v>163</v>
      </c>
      <c r="DH559" s="16" t="s">
        <v>163</v>
      </c>
      <c r="DI559" s="16" t="s">
        <v>163</v>
      </c>
      <c r="DJ559" s="16" t="s">
        <v>163</v>
      </c>
      <c r="DK559" s="16" t="s">
        <v>163</v>
      </c>
      <c r="DL559" s="16" t="s">
        <v>163</v>
      </c>
      <c r="DM559" s="16" t="s">
        <v>163</v>
      </c>
      <c r="DN559" s="16" t="s">
        <v>163</v>
      </c>
      <c r="DO559" s="16" t="s">
        <v>163</v>
      </c>
      <c r="DP559" s="16" t="s">
        <v>163</v>
      </c>
      <c r="DQ559" s="16" t="s">
        <v>163</v>
      </c>
      <c r="DR559" s="16" t="s">
        <v>163</v>
      </c>
      <c r="DS559" s="16" t="s">
        <v>163</v>
      </c>
      <c r="DT559" s="16" t="s">
        <v>163</v>
      </c>
      <c r="DU559" s="16" t="s">
        <v>163</v>
      </c>
      <c r="DV559" s="16" t="s">
        <v>163</v>
      </c>
      <c r="DW559" s="16" t="s">
        <v>163</v>
      </c>
      <c r="DX559" s="16" t="s">
        <v>163</v>
      </c>
      <c r="DY559" s="16" t="s">
        <v>163</v>
      </c>
      <c r="DZ559" s="16" t="s">
        <v>163</v>
      </c>
      <c r="EA559" s="16" t="s">
        <v>163</v>
      </c>
      <c r="EB559" s="16" t="s">
        <v>163</v>
      </c>
      <c r="EC559" s="16" t="s">
        <v>163</v>
      </c>
      <c r="ED559" s="16" t="s">
        <v>163</v>
      </c>
      <c r="EE559" s="16" t="s">
        <v>163</v>
      </c>
      <c r="EF559" s="16" t="s">
        <v>163</v>
      </c>
      <c r="EG559" s="16" t="s">
        <v>163</v>
      </c>
      <c r="EH559" s="16" t="s">
        <v>163</v>
      </c>
      <c r="EI559">
        <v>6</v>
      </c>
      <c r="EJ559" t="s">
        <v>163</v>
      </c>
      <c r="EK559">
        <v>6</v>
      </c>
      <c r="EL559" t="s">
        <v>163</v>
      </c>
      <c r="EM559" t="s">
        <v>163</v>
      </c>
      <c r="EN559" t="s">
        <v>163</v>
      </c>
      <c r="EO559" t="s">
        <v>163</v>
      </c>
      <c r="EP559" t="s">
        <v>163</v>
      </c>
      <c r="EQ559" t="s">
        <v>163</v>
      </c>
      <c r="ER559" t="s">
        <v>163</v>
      </c>
      <c r="ES559" t="s">
        <v>163</v>
      </c>
      <c r="ET559" t="s">
        <v>163</v>
      </c>
      <c r="EU559">
        <v>3</v>
      </c>
      <c r="EV559">
        <v>1969</v>
      </c>
      <c r="EW559">
        <v>1</v>
      </c>
      <c r="EX559" t="s">
        <v>341</v>
      </c>
      <c r="EY559" t="s">
        <v>347</v>
      </c>
      <c r="EZ559" t="s">
        <v>333</v>
      </c>
      <c r="FA559" t="s">
        <v>163</v>
      </c>
      <c r="FB559" t="s">
        <v>163</v>
      </c>
      <c r="FC559" t="s">
        <v>163</v>
      </c>
      <c r="FD559" t="s">
        <v>163</v>
      </c>
      <c r="FE559" t="s">
        <v>163</v>
      </c>
      <c r="FF559" t="s">
        <v>163</v>
      </c>
      <c r="FG559" t="s">
        <v>163</v>
      </c>
      <c r="FH559" t="s">
        <v>163</v>
      </c>
      <c r="FI559" t="s">
        <v>163</v>
      </c>
      <c r="FJ559" t="s">
        <v>163</v>
      </c>
      <c r="FK559">
        <f t="shared" si="16"/>
        <v>1</v>
      </c>
      <c r="FL559">
        <f t="shared" si="17"/>
        <v>0</v>
      </c>
    </row>
    <row r="560" spans="1:168" x14ac:dyDescent="0.25">
      <c r="A560">
        <v>559</v>
      </c>
      <c r="B560" t="s">
        <v>235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40201</v>
      </c>
      <c r="J560" t="s">
        <v>245</v>
      </c>
      <c r="K560" t="s">
        <v>237</v>
      </c>
      <c r="L560" t="s">
        <v>252</v>
      </c>
      <c r="M560">
        <v>1</v>
      </c>
      <c r="N560">
        <v>1</v>
      </c>
      <c r="O560">
        <v>3</v>
      </c>
      <c r="P560">
        <v>3</v>
      </c>
      <c r="Q560">
        <v>0</v>
      </c>
      <c r="R560">
        <v>1</v>
      </c>
      <c r="S560" t="s">
        <v>163</v>
      </c>
      <c r="T560">
        <v>50</v>
      </c>
      <c r="U560">
        <v>0</v>
      </c>
      <c r="V560">
        <v>50</v>
      </c>
      <c r="W560" t="s">
        <v>313</v>
      </c>
      <c r="X560" t="s">
        <v>312</v>
      </c>
      <c r="Y560" t="s">
        <v>313</v>
      </c>
      <c r="Z560" t="s">
        <v>312</v>
      </c>
      <c r="AA560" t="s">
        <v>312</v>
      </c>
      <c r="AB560" t="s">
        <v>311</v>
      </c>
      <c r="AC560" t="s">
        <v>312</v>
      </c>
      <c r="AD560" t="s">
        <v>311</v>
      </c>
      <c r="AE560" t="s">
        <v>310</v>
      </c>
      <c r="AF560" t="s">
        <v>315</v>
      </c>
      <c r="AG560" t="s">
        <v>315</v>
      </c>
      <c r="AH560" t="s">
        <v>316</v>
      </c>
      <c r="AI560" t="s">
        <v>316</v>
      </c>
      <c r="AJ560" t="s">
        <v>315</v>
      </c>
      <c r="AK560" t="s">
        <v>315</v>
      </c>
      <c r="AL560" t="s">
        <v>315</v>
      </c>
      <c r="AM560" t="s">
        <v>316</v>
      </c>
      <c r="AN560" t="s">
        <v>306</v>
      </c>
      <c r="AO560" t="s">
        <v>318</v>
      </c>
      <c r="AP560">
        <v>2</v>
      </c>
      <c r="AQ560" t="s">
        <v>318</v>
      </c>
      <c r="AR560">
        <v>2</v>
      </c>
      <c r="AS560">
        <v>2</v>
      </c>
      <c r="AT560" t="s">
        <v>318</v>
      </c>
      <c r="AU560" t="s">
        <v>318</v>
      </c>
      <c r="AV560" t="s">
        <v>163</v>
      </c>
      <c r="AW560" t="s">
        <v>163</v>
      </c>
      <c r="AX560" t="s">
        <v>163</v>
      </c>
      <c r="AY560">
        <v>1</v>
      </c>
      <c r="AZ560" t="s">
        <v>163</v>
      </c>
      <c r="BA560" t="s">
        <v>163</v>
      </c>
      <c r="BB560">
        <v>1</v>
      </c>
      <c r="BC560">
        <v>1</v>
      </c>
      <c r="BD560" t="s">
        <v>163</v>
      </c>
      <c r="BE560" t="s">
        <v>163</v>
      </c>
      <c r="BF560" t="s">
        <v>163</v>
      </c>
      <c r="BG560" t="s">
        <v>163</v>
      </c>
      <c r="BH560" t="s">
        <v>163</v>
      </c>
      <c r="BI560" t="s">
        <v>163</v>
      </c>
      <c r="BJ560" t="s">
        <v>163</v>
      </c>
      <c r="BK560" t="s">
        <v>163</v>
      </c>
      <c r="BL560" t="s">
        <v>163</v>
      </c>
      <c r="BM560" t="s">
        <v>163</v>
      </c>
      <c r="BN560" t="s">
        <v>163</v>
      </c>
      <c r="BO560" t="s">
        <v>163</v>
      </c>
      <c r="BP560" t="s">
        <v>163</v>
      </c>
      <c r="BQ560" t="s">
        <v>163</v>
      </c>
      <c r="BR560" s="16">
        <v>2</v>
      </c>
      <c r="BS560" s="16">
        <v>0</v>
      </c>
      <c r="BT560" s="16">
        <v>0</v>
      </c>
      <c r="BU560" s="16">
        <v>2</v>
      </c>
      <c r="BV560" s="16">
        <v>0</v>
      </c>
      <c r="BW560" s="16">
        <v>0</v>
      </c>
      <c r="BX560" s="16" t="s">
        <v>163</v>
      </c>
      <c r="BY560" s="16" t="s">
        <v>163</v>
      </c>
      <c r="BZ560" s="16" t="s">
        <v>163</v>
      </c>
      <c r="CA560" s="16" t="s">
        <v>163</v>
      </c>
      <c r="CB560" s="16" t="s">
        <v>163</v>
      </c>
      <c r="CC560" s="16" t="s">
        <v>163</v>
      </c>
      <c r="CD560" s="16" t="s">
        <v>163</v>
      </c>
      <c r="CE560" s="16" t="s">
        <v>163</v>
      </c>
      <c r="CF560" s="16" t="s">
        <v>163</v>
      </c>
      <c r="CG560" s="16" t="s">
        <v>163</v>
      </c>
      <c r="CH560" s="16" t="s">
        <v>163</v>
      </c>
      <c r="CI560" s="16" t="s">
        <v>163</v>
      </c>
      <c r="CJ560" s="16" t="s">
        <v>163</v>
      </c>
      <c r="CK560" s="16" t="s">
        <v>163</v>
      </c>
      <c r="CL560" s="16" t="s">
        <v>163</v>
      </c>
      <c r="CM560" s="16" t="s">
        <v>163</v>
      </c>
      <c r="CN560" s="16" t="s">
        <v>163</v>
      </c>
      <c r="CO560" s="16" t="s">
        <v>163</v>
      </c>
      <c r="CP560" s="16" t="s">
        <v>163</v>
      </c>
      <c r="CQ560" s="16" t="s">
        <v>163</v>
      </c>
      <c r="CR560" s="16" t="s">
        <v>163</v>
      </c>
      <c r="CS560" s="16" t="s">
        <v>163</v>
      </c>
      <c r="CT560" s="16" t="s">
        <v>163</v>
      </c>
      <c r="CU560" s="16" t="s">
        <v>163</v>
      </c>
      <c r="CV560" s="16" t="s">
        <v>163</v>
      </c>
      <c r="CW560" s="16" t="s">
        <v>163</v>
      </c>
      <c r="CX560" s="16" t="s">
        <v>163</v>
      </c>
      <c r="CY560" s="16" t="s">
        <v>163</v>
      </c>
      <c r="CZ560" s="16" t="s">
        <v>163</v>
      </c>
      <c r="DA560" s="16" t="s">
        <v>163</v>
      </c>
      <c r="DB560" s="16" t="s">
        <v>163</v>
      </c>
      <c r="DC560" s="16" t="s">
        <v>163</v>
      </c>
      <c r="DD560" s="16" t="s">
        <v>163</v>
      </c>
      <c r="DE560" s="16" t="s">
        <v>163</v>
      </c>
      <c r="DF560" s="16" t="s">
        <v>163</v>
      </c>
      <c r="DG560" s="16" t="s">
        <v>163</v>
      </c>
      <c r="DH560" s="16" t="s">
        <v>163</v>
      </c>
      <c r="DI560" s="16" t="s">
        <v>163</v>
      </c>
      <c r="DJ560" s="16" t="s">
        <v>163</v>
      </c>
      <c r="DK560" s="16" t="s">
        <v>163</v>
      </c>
      <c r="DL560" s="16" t="s">
        <v>163</v>
      </c>
      <c r="DM560" s="16" t="s">
        <v>163</v>
      </c>
      <c r="DN560" s="16" t="s">
        <v>163</v>
      </c>
      <c r="DO560" s="16" t="s">
        <v>163</v>
      </c>
      <c r="DP560" s="16" t="s">
        <v>163</v>
      </c>
      <c r="DQ560" s="16" t="s">
        <v>163</v>
      </c>
      <c r="DR560" s="16" t="s">
        <v>163</v>
      </c>
      <c r="DS560" s="16" t="s">
        <v>163</v>
      </c>
      <c r="DT560" s="16" t="s">
        <v>163</v>
      </c>
      <c r="DU560" s="16" t="s">
        <v>163</v>
      </c>
      <c r="DV560" s="16" t="s">
        <v>163</v>
      </c>
      <c r="DW560" s="16" t="s">
        <v>163</v>
      </c>
      <c r="DX560" s="16" t="s">
        <v>163</v>
      </c>
      <c r="DY560" s="16" t="s">
        <v>163</v>
      </c>
      <c r="DZ560" s="16" t="s">
        <v>163</v>
      </c>
      <c r="EA560" s="16" t="s">
        <v>163</v>
      </c>
      <c r="EB560" s="16" t="s">
        <v>163</v>
      </c>
      <c r="EC560" s="16" t="s">
        <v>163</v>
      </c>
      <c r="ED560" s="16" t="s">
        <v>163</v>
      </c>
      <c r="EE560" s="16" t="s">
        <v>163</v>
      </c>
      <c r="EF560" s="16" t="s">
        <v>163</v>
      </c>
      <c r="EG560" s="16" t="s">
        <v>163</v>
      </c>
      <c r="EH560" s="16" t="s">
        <v>163</v>
      </c>
      <c r="EI560">
        <v>6</v>
      </c>
      <c r="EJ560" t="s">
        <v>163</v>
      </c>
      <c r="EK560">
        <v>6</v>
      </c>
      <c r="EL560" t="s">
        <v>163</v>
      </c>
      <c r="EM560" t="s">
        <v>163</v>
      </c>
      <c r="EN560" t="s">
        <v>163</v>
      </c>
      <c r="EO560" t="s">
        <v>163</v>
      </c>
      <c r="EP560" t="s">
        <v>163</v>
      </c>
      <c r="EQ560" t="s">
        <v>163</v>
      </c>
      <c r="ER560" t="s">
        <v>163</v>
      </c>
      <c r="ES560" t="s">
        <v>163</v>
      </c>
      <c r="ET560" t="s">
        <v>163</v>
      </c>
      <c r="EU560">
        <v>3</v>
      </c>
      <c r="EV560">
        <v>1964</v>
      </c>
      <c r="EW560">
        <v>1</v>
      </c>
      <c r="EX560" t="s">
        <v>341</v>
      </c>
      <c r="EY560" t="s">
        <v>348</v>
      </c>
      <c r="EZ560" t="s">
        <v>332</v>
      </c>
      <c r="FA560" t="s">
        <v>163</v>
      </c>
      <c r="FB560" t="s">
        <v>163</v>
      </c>
      <c r="FC560" t="s">
        <v>163</v>
      </c>
      <c r="FD560" t="s">
        <v>163</v>
      </c>
      <c r="FE560" t="s">
        <v>163</v>
      </c>
      <c r="FF560" t="s">
        <v>163</v>
      </c>
      <c r="FG560" t="s">
        <v>163</v>
      </c>
      <c r="FH560" t="s">
        <v>163</v>
      </c>
      <c r="FI560" t="s">
        <v>163</v>
      </c>
      <c r="FJ560" t="s">
        <v>163</v>
      </c>
      <c r="FK560">
        <f t="shared" si="16"/>
        <v>1</v>
      </c>
      <c r="FL560">
        <f t="shared" si="17"/>
        <v>0</v>
      </c>
    </row>
    <row r="561" spans="1:168" x14ac:dyDescent="0.25">
      <c r="A561">
        <v>560</v>
      </c>
      <c r="B561" t="s">
        <v>235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40201</v>
      </c>
      <c r="J561" t="s">
        <v>245</v>
      </c>
      <c r="K561" t="s">
        <v>237</v>
      </c>
      <c r="L561" t="s">
        <v>252</v>
      </c>
      <c r="M561">
        <v>1</v>
      </c>
      <c r="N561">
        <v>1</v>
      </c>
      <c r="O561">
        <v>2</v>
      </c>
      <c r="P561">
        <v>2</v>
      </c>
      <c r="Q561">
        <v>0</v>
      </c>
      <c r="R561">
        <v>1</v>
      </c>
      <c r="S561" t="s">
        <v>163</v>
      </c>
      <c r="T561">
        <v>50</v>
      </c>
      <c r="U561">
        <v>0</v>
      </c>
      <c r="V561">
        <v>50</v>
      </c>
      <c r="W561" t="s">
        <v>310</v>
      </c>
      <c r="X561" t="s">
        <v>310</v>
      </c>
      <c r="Y561" t="s">
        <v>312</v>
      </c>
      <c r="Z561" t="s">
        <v>312</v>
      </c>
      <c r="AA561" t="s">
        <v>310</v>
      </c>
      <c r="AB561" t="s">
        <v>311</v>
      </c>
      <c r="AC561" t="s">
        <v>312</v>
      </c>
      <c r="AD561" t="s">
        <v>312</v>
      </c>
      <c r="AE561" t="s">
        <v>310</v>
      </c>
      <c r="AF561" t="s">
        <v>306</v>
      </c>
      <c r="AG561" t="s">
        <v>306</v>
      </c>
      <c r="AH561" t="s">
        <v>316</v>
      </c>
      <c r="AI561" t="s">
        <v>316</v>
      </c>
      <c r="AJ561" t="s">
        <v>316</v>
      </c>
      <c r="AK561" t="s">
        <v>314</v>
      </c>
      <c r="AL561" t="s">
        <v>316</v>
      </c>
      <c r="AM561" t="s">
        <v>316</v>
      </c>
      <c r="AN561" t="s">
        <v>306</v>
      </c>
      <c r="AO561" t="s">
        <v>319</v>
      </c>
      <c r="AP561">
        <v>3</v>
      </c>
      <c r="AQ561" t="s">
        <v>321</v>
      </c>
      <c r="AR561">
        <v>6</v>
      </c>
      <c r="AS561">
        <v>2</v>
      </c>
      <c r="AT561" t="s">
        <v>318</v>
      </c>
      <c r="AU561" t="s">
        <v>318</v>
      </c>
      <c r="AV561" t="s">
        <v>163</v>
      </c>
      <c r="AW561" t="s">
        <v>163</v>
      </c>
      <c r="AX561">
        <v>2</v>
      </c>
      <c r="AY561" t="s">
        <v>163</v>
      </c>
      <c r="AZ561" t="s">
        <v>163</v>
      </c>
      <c r="BA561" t="s">
        <v>163</v>
      </c>
      <c r="BB561">
        <v>2</v>
      </c>
      <c r="BC561" t="s">
        <v>163</v>
      </c>
      <c r="BD561" t="s">
        <v>163</v>
      </c>
      <c r="BE561" t="s">
        <v>163</v>
      </c>
      <c r="BF561" t="s">
        <v>163</v>
      </c>
      <c r="BG561" t="s">
        <v>163</v>
      </c>
      <c r="BH561" t="s">
        <v>163</v>
      </c>
      <c r="BI561" t="s">
        <v>163</v>
      </c>
      <c r="BJ561" t="s">
        <v>163</v>
      </c>
      <c r="BK561" t="s">
        <v>163</v>
      </c>
      <c r="BL561" t="s">
        <v>163</v>
      </c>
      <c r="BM561" t="s">
        <v>163</v>
      </c>
      <c r="BN561" t="s">
        <v>163</v>
      </c>
      <c r="BO561" t="s">
        <v>163</v>
      </c>
      <c r="BP561" t="s">
        <v>163</v>
      </c>
      <c r="BQ561" t="s">
        <v>163</v>
      </c>
      <c r="BR561" s="16">
        <v>2</v>
      </c>
      <c r="BS561" s="16">
        <v>0</v>
      </c>
      <c r="BT561" s="16">
        <v>0</v>
      </c>
      <c r="BU561" s="16">
        <v>2</v>
      </c>
      <c r="BV561" s="16">
        <v>0</v>
      </c>
      <c r="BW561" s="16">
        <v>0</v>
      </c>
      <c r="BX561" s="16" t="s">
        <v>163</v>
      </c>
      <c r="BY561" s="16" t="s">
        <v>163</v>
      </c>
      <c r="BZ561" s="16" t="s">
        <v>163</v>
      </c>
      <c r="CA561" s="16" t="s">
        <v>163</v>
      </c>
      <c r="CB561" s="16" t="s">
        <v>163</v>
      </c>
      <c r="CC561" s="16" t="s">
        <v>163</v>
      </c>
      <c r="CD561" s="16" t="s">
        <v>163</v>
      </c>
      <c r="CE561" s="16" t="s">
        <v>163</v>
      </c>
      <c r="CF561" s="16" t="s">
        <v>163</v>
      </c>
      <c r="CG561" s="16" t="s">
        <v>163</v>
      </c>
      <c r="CH561" s="16" t="s">
        <v>163</v>
      </c>
      <c r="CI561" s="16" t="s">
        <v>163</v>
      </c>
      <c r="CJ561" s="16" t="s">
        <v>163</v>
      </c>
      <c r="CK561" s="16" t="s">
        <v>163</v>
      </c>
      <c r="CL561" s="16" t="s">
        <v>163</v>
      </c>
      <c r="CM561" s="16" t="s">
        <v>163</v>
      </c>
      <c r="CN561" s="16" t="s">
        <v>163</v>
      </c>
      <c r="CO561" s="16" t="s">
        <v>163</v>
      </c>
      <c r="CP561" s="16" t="s">
        <v>163</v>
      </c>
      <c r="CQ561" s="16" t="s">
        <v>163</v>
      </c>
      <c r="CR561" s="16" t="s">
        <v>163</v>
      </c>
      <c r="CS561" s="16" t="s">
        <v>163</v>
      </c>
      <c r="CT561" s="16" t="s">
        <v>163</v>
      </c>
      <c r="CU561" s="16" t="s">
        <v>163</v>
      </c>
      <c r="CV561" s="16" t="s">
        <v>163</v>
      </c>
      <c r="CW561" s="16" t="s">
        <v>163</v>
      </c>
      <c r="CX561" s="16" t="s">
        <v>163</v>
      </c>
      <c r="CY561" s="16" t="s">
        <v>163</v>
      </c>
      <c r="CZ561" s="16" t="s">
        <v>163</v>
      </c>
      <c r="DA561" s="16" t="s">
        <v>163</v>
      </c>
      <c r="DB561" s="16" t="s">
        <v>163</v>
      </c>
      <c r="DC561" s="16" t="s">
        <v>163</v>
      </c>
      <c r="DD561" s="16" t="s">
        <v>163</v>
      </c>
      <c r="DE561" s="16" t="s">
        <v>163</v>
      </c>
      <c r="DF561" s="16" t="s">
        <v>163</v>
      </c>
      <c r="DG561" s="16" t="s">
        <v>163</v>
      </c>
      <c r="DH561" s="16" t="s">
        <v>163</v>
      </c>
      <c r="DI561" s="16" t="s">
        <v>163</v>
      </c>
      <c r="DJ561" s="16" t="s">
        <v>163</v>
      </c>
      <c r="DK561" s="16" t="s">
        <v>163</v>
      </c>
      <c r="DL561" s="16" t="s">
        <v>163</v>
      </c>
      <c r="DM561" s="16" t="s">
        <v>163</v>
      </c>
      <c r="DN561" s="16" t="s">
        <v>163</v>
      </c>
      <c r="DO561" s="16" t="s">
        <v>163</v>
      </c>
      <c r="DP561" s="16" t="s">
        <v>163</v>
      </c>
      <c r="DQ561" s="16" t="s">
        <v>163</v>
      </c>
      <c r="DR561" s="16" t="s">
        <v>163</v>
      </c>
      <c r="DS561" s="16" t="s">
        <v>163</v>
      </c>
      <c r="DT561" s="16" t="s">
        <v>163</v>
      </c>
      <c r="DU561" s="16" t="s">
        <v>163</v>
      </c>
      <c r="DV561" s="16" t="s">
        <v>163</v>
      </c>
      <c r="DW561" s="16" t="s">
        <v>163</v>
      </c>
      <c r="DX561" s="16" t="s">
        <v>163</v>
      </c>
      <c r="DY561" s="16" t="s">
        <v>163</v>
      </c>
      <c r="DZ561" s="16" t="s">
        <v>163</v>
      </c>
      <c r="EA561" s="16" t="s">
        <v>163</v>
      </c>
      <c r="EB561" s="16" t="s">
        <v>163</v>
      </c>
      <c r="EC561" s="16" t="s">
        <v>163</v>
      </c>
      <c r="ED561" s="16" t="s">
        <v>163</v>
      </c>
      <c r="EE561" s="16" t="s">
        <v>163</v>
      </c>
      <c r="EF561" s="16" t="s">
        <v>163</v>
      </c>
      <c r="EG561" s="16" t="s">
        <v>163</v>
      </c>
      <c r="EH561" s="16" t="s">
        <v>163</v>
      </c>
      <c r="EI561">
        <v>5</v>
      </c>
      <c r="EJ561">
        <v>2</v>
      </c>
      <c r="EK561" t="s">
        <v>163</v>
      </c>
      <c r="EL561">
        <v>6</v>
      </c>
      <c r="EM561">
        <v>16</v>
      </c>
      <c r="EN561">
        <v>16</v>
      </c>
      <c r="EO561">
        <v>16</v>
      </c>
      <c r="EP561">
        <v>14</v>
      </c>
      <c r="EQ561">
        <v>23</v>
      </c>
      <c r="ER561" t="s">
        <v>163</v>
      </c>
      <c r="ES561">
        <v>9</v>
      </c>
      <c r="ET561" t="s">
        <v>163</v>
      </c>
      <c r="EU561">
        <v>3</v>
      </c>
      <c r="EV561">
        <v>1951</v>
      </c>
      <c r="EW561">
        <v>1</v>
      </c>
      <c r="EX561" t="s">
        <v>338</v>
      </c>
      <c r="EY561" t="s">
        <v>348</v>
      </c>
      <c r="EZ561" t="s">
        <v>334</v>
      </c>
      <c r="FA561" t="s">
        <v>163</v>
      </c>
      <c r="FB561" t="s">
        <v>163</v>
      </c>
      <c r="FC561" t="s">
        <v>163</v>
      </c>
      <c r="FD561" t="s">
        <v>163</v>
      </c>
      <c r="FE561" t="s">
        <v>163</v>
      </c>
      <c r="FF561" t="s">
        <v>163</v>
      </c>
      <c r="FG561" t="s">
        <v>163</v>
      </c>
      <c r="FH561" t="s">
        <v>163</v>
      </c>
      <c r="FI561" t="s">
        <v>163</v>
      </c>
      <c r="FJ561" t="s">
        <v>163</v>
      </c>
      <c r="FK561">
        <f t="shared" si="16"/>
        <v>1</v>
      </c>
      <c r="FL561">
        <f t="shared" si="17"/>
        <v>0</v>
      </c>
    </row>
    <row r="562" spans="1:168" x14ac:dyDescent="0.25">
      <c r="A562">
        <v>561</v>
      </c>
      <c r="B562" t="s">
        <v>235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40201</v>
      </c>
      <c r="J562" t="s">
        <v>245</v>
      </c>
      <c r="K562" t="s">
        <v>237</v>
      </c>
      <c r="L562" t="s">
        <v>252</v>
      </c>
      <c r="M562">
        <v>1</v>
      </c>
      <c r="N562">
        <v>1</v>
      </c>
      <c r="O562">
        <v>2</v>
      </c>
      <c r="P562">
        <v>2</v>
      </c>
      <c r="Q562">
        <v>0</v>
      </c>
      <c r="R562">
        <v>1</v>
      </c>
      <c r="S562" t="s">
        <v>163</v>
      </c>
      <c r="T562">
        <v>50</v>
      </c>
      <c r="U562">
        <v>0</v>
      </c>
      <c r="V562">
        <v>50</v>
      </c>
      <c r="W562" t="s">
        <v>312</v>
      </c>
      <c r="X562" t="s">
        <v>310</v>
      </c>
      <c r="Y562" t="s">
        <v>310</v>
      </c>
      <c r="Z562" t="s">
        <v>310</v>
      </c>
      <c r="AA562" t="s">
        <v>310</v>
      </c>
      <c r="AB562" t="s">
        <v>312</v>
      </c>
      <c r="AC562" t="s">
        <v>310</v>
      </c>
      <c r="AD562" t="s">
        <v>310</v>
      </c>
      <c r="AE562" t="s">
        <v>310</v>
      </c>
      <c r="AF562" t="s">
        <v>306</v>
      </c>
      <c r="AG562" t="s">
        <v>306</v>
      </c>
      <c r="AH562" t="s">
        <v>306</v>
      </c>
      <c r="AI562" t="s">
        <v>306</v>
      </c>
      <c r="AJ562" t="s">
        <v>306</v>
      </c>
      <c r="AK562" t="s">
        <v>314</v>
      </c>
      <c r="AL562" t="s">
        <v>306</v>
      </c>
      <c r="AM562" t="s">
        <v>306</v>
      </c>
      <c r="AN562" t="s">
        <v>306</v>
      </c>
      <c r="AO562" t="s">
        <v>163</v>
      </c>
      <c r="AP562" t="s">
        <v>163</v>
      </c>
      <c r="AQ562" t="s">
        <v>163</v>
      </c>
      <c r="AR562" t="s">
        <v>163</v>
      </c>
      <c r="AS562" t="s">
        <v>163</v>
      </c>
      <c r="AT562" t="s">
        <v>322</v>
      </c>
      <c r="AU562" t="s">
        <v>326</v>
      </c>
      <c r="AV562" t="s">
        <v>163</v>
      </c>
      <c r="AW562" t="s">
        <v>163</v>
      </c>
      <c r="AX562" t="s">
        <v>163</v>
      </c>
      <c r="AY562" t="s">
        <v>163</v>
      </c>
      <c r="AZ562" t="s">
        <v>163</v>
      </c>
      <c r="BA562" t="s">
        <v>163</v>
      </c>
      <c r="BB562" t="s">
        <v>163</v>
      </c>
      <c r="BC562" t="s">
        <v>163</v>
      </c>
      <c r="BD562" t="s">
        <v>163</v>
      </c>
      <c r="BE562" t="s">
        <v>163</v>
      </c>
      <c r="BF562" t="s">
        <v>163</v>
      </c>
      <c r="BG562" t="s">
        <v>163</v>
      </c>
      <c r="BH562">
        <v>2</v>
      </c>
      <c r="BI562" t="s">
        <v>163</v>
      </c>
      <c r="BJ562" t="s">
        <v>163</v>
      </c>
      <c r="BK562" t="s">
        <v>163</v>
      </c>
      <c r="BL562" t="s">
        <v>163</v>
      </c>
      <c r="BM562">
        <v>2</v>
      </c>
      <c r="BN562" t="s">
        <v>163</v>
      </c>
      <c r="BO562" t="s">
        <v>163</v>
      </c>
      <c r="BP562" t="s">
        <v>163</v>
      </c>
      <c r="BQ562" t="s">
        <v>163</v>
      </c>
      <c r="BR562" s="16">
        <v>1</v>
      </c>
      <c r="BS562" s="16" t="s">
        <v>164</v>
      </c>
      <c r="BT562" s="16">
        <v>2</v>
      </c>
      <c r="BU562" s="16">
        <v>1</v>
      </c>
      <c r="BV562" s="16" t="s">
        <v>164</v>
      </c>
      <c r="BW562" s="16">
        <v>2</v>
      </c>
      <c r="BX562" s="16" t="s">
        <v>163</v>
      </c>
      <c r="BY562" s="16" t="s">
        <v>163</v>
      </c>
      <c r="BZ562" s="16">
        <v>301</v>
      </c>
      <c r="CA562" s="16">
        <v>301</v>
      </c>
      <c r="CB562" s="16" t="s">
        <v>163</v>
      </c>
      <c r="CC562" s="16" t="s">
        <v>163</v>
      </c>
      <c r="CD562" s="16" t="s">
        <v>163</v>
      </c>
      <c r="CE562" s="16" t="s">
        <v>163</v>
      </c>
      <c r="CF562" s="16" t="s">
        <v>163</v>
      </c>
      <c r="CG562" s="16" t="s">
        <v>163</v>
      </c>
      <c r="CH562" s="16" t="s">
        <v>163</v>
      </c>
      <c r="CI562" s="16" t="s">
        <v>163</v>
      </c>
      <c r="CJ562" s="16" t="s">
        <v>163</v>
      </c>
      <c r="CK562" s="16">
        <v>301</v>
      </c>
      <c r="CL562" s="16" t="s">
        <v>163</v>
      </c>
      <c r="CM562" s="16">
        <v>1</v>
      </c>
      <c r="CN562" s="16">
        <v>1</v>
      </c>
      <c r="CO562" s="16">
        <v>10</v>
      </c>
      <c r="CP562" s="16" t="s">
        <v>163</v>
      </c>
      <c r="CQ562" s="16" t="s">
        <v>163</v>
      </c>
      <c r="CR562" s="16" t="s">
        <v>163</v>
      </c>
      <c r="CS562" s="16" t="s">
        <v>163</v>
      </c>
      <c r="CT562" s="16" t="s">
        <v>163</v>
      </c>
      <c r="CU562" s="16">
        <v>301</v>
      </c>
      <c r="CV562" s="16" t="s">
        <v>163</v>
      </c>
      <c r="CW562" s="16">
        <v>1</v>
      </c>
      <c r="CX562" s="16">
        <v>1</v>
      </c>
      <c r="CY562" s="16">
        <v>10</v>
      </c>
      <c r="CZ562" s="16" t="s">
        <v>163</v>
      </c>
      <c r="DA562" s="16" t="s">
        <v>163</v>
      </c>
      <c r="DB562" s="16" t="s">
        <v>163</v>
      </c>
      <c r="DC562" s="16" t="s">
        <v>163</v>
      </c>
      <c r="DD562" s="16" t="s">
        <v>163</v>
      </c>
      <c r="DE562" s="16" t="s">
        <v>163</v>
      </c>
      <c r="DF562" s="16" t="s">
        <v>163</v>
      </c>
      <c r="DG562" s="16" t="s">
        <v>163</v>
      </c>
      <c r="DH562" s="16" t="s">
        <v>163</v>
      </c>
      <c r="DI562" s="16" t="s">
        <v>163</v>
      </c>
      <c r="DJ562" s="16" t="s">
        <v>163</v>
      </c>
      <c r="DK562" s="16" t="s">
        <v>163</v>
      </c>
      <c r="DL562" s="16" t="s">
        <v>163</v>
      </c>
      <c r="DM562" s="16" t="s">
        <v>163</v>
      </c>
      <c r="DN562" s="16" t="s">
        <v>163</v>
      </c>
      <c r="DO562" s="16">
        <v>301</v>
      </c>
      <c r="DP562" s="16" t="s">
        <v>163</v>
      </c>
      <c r="DQ562" s="16">
        <v>1</v>
      </c>
      <c r="DR562" s="16">
        <v>1</v>
      </c>
      <c r="DS562" s="16">
        <v>10</v>
      </c>
      <c r="DT562" s="16" t="s">
        <v>163</v>
      </c>
      <c r="DU562" s="16" t="s">
        <v>163</v>
      </c>
      <c r="DV562" s="16" t="s">
        <v>163</v>
      </c>
      <c r="DW562" s="16" t="s">
        <v>163</v>
      </c>
      <c r="DX562" s="16" t="s">
        <v>163</v>
      </c>
      <c r="DY562" s="16">
        <v>301</v>
      </c>
      <c r="DZ562" s="16" t="s">
        <v>163</v>
      </c>
      <c r="EA562" s="16">
        <v>1</v>
      </c>
      <c r="EB562" s="16">
        <v>1</v>
      </c>
      <c r="EC562" s="16">
        <v>10</v>
      </c>
      <c r="ED562" s="16" t="s">
        <v>163</v>
      </c>
      <c r="EE562" s="16" t="s">
        <v>163</v>
      </c>
      <c r="EF562" s="16" t="s">
        <v>163</v>
      </c>
      <c r="EG562" s="16" t="s">
        <v>163</v>
      </c>
      <c r="EH562" s="16" t="s">
        <v>163</v>
      </c>
      <c r="EI562">
        <v>5</v>
      </c>
      <c r="EJ562">
        <v>2</v>
      </c>
      <c r="EK562" t="s">
        <v>163</v>
      </c>
      <c r="EL562">
        <v>6</v>
      </c>
      <c r="EM562">
        <v>16</v>
      </c>
      <c r="EN562">
        <v>16</v>
      </c>
      <c r="EO562">
        <v>14</v>
      </c>
      <c r="EP562">
        <v>16</v>
      </c>
      <c r="EQ562">
        <v>23</v>
      </c>
      <c r="ER562" t="s">
        <v>163</v>
      </c>
      <c r="ES562">
        <v>9</v>
      </c>
      <c r="ET562" t="s">
        <v>163</v>
      </c>
      <c r="EU562">
        <v>3</v>
      </c>
      <c r="EV562">
        <v>1951</v>
      </c>
      <c r="EW562">
        <v>1</v>
      </c>
      <c r="EX562" t="s">
        <v>345</v>
      </c>
      <c r="EY562" t="s">
        <v>348</v>
      </c>
      <c r="EZ562" t="s">
        <v>333</v>
      </c>
      <c r="FA562" t="s">
        <v>163</v>
      </c>
      <c r="FB562" t="s">
        <v>163</v>
      </c>
      <c r="FC562" t="s">
        <v>163</v>
      </c>
      <c r="FD562" t="s">
        <v>163</v>
      </c>
      <c r="FE562" t="s">
        <v>163</v>
      </c>
      <c r="FF562" t="s">
        <v>163</v>
      </c>
      <c r="FG562" t="s">
        <v>163</v>
      </c>
      <c r="FH562" t="s">
        <v>163</v>
      </c>
      <c r="FI562" t="s">
        <v>163</v>
      </c>
      <c r="FJ562" t="s">
        <v>163</v>
      </c>
      <c r="FK562">
        <f t="shared" si="16"/>
        <v>1</v>
      </c>
      <c r="FL562">
        <f t="shared" si="17"/>
        <v>0</v>
      </c>
    </row>
    <row r="563" spans="1:168" x14ac:dyDescent="0.25">
      <c r="A563">
        <v>562</v>
      </c>
      <c r="B563" t="s">
        <v>235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40201</v>
      </c>
      <c r="J563" t="s">
        <v>245</v>
      </c>
      <c r="K563" t="s">
        <v>237</v>
      </c>
      <c r="L563" t="s">
        <v>252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1</v>
      </c>
      <c r="S563" t="s">
        <v>163</v>
      </c>
      <c r="T563">
        <v>50</v>
      </c>
      <c r="U563">
        <v>50</v>
      </c>
      <c r="V563">
        <v>0</v>
      </c>
      <c r="W563" t="s">
        <v>311</v>
      </c>
      <c r="X563" t="s">
        <v>312</v>
      </c>
      <c r="Y563" t="s">
        <v>312</v>
      </c>
      <c r="Z563" t="s">
        <v>313</v>
      </c>
      <c r="AA563" t="s">
        <v>312</v>
      </c>
      <c r="AB563" t="s">
        <v>311</v>
      </c>
      <c r="AC563" t="s">
        <v>308</v>
      </c>
      <c r="AD563" t="s">
        <v>312</v>
      </c>
      <c r="AE563" t="s">
        <v>310</v>
      </c>
      <c r="AF563" t="s">
        <v>316</v>
      </c>
      <c r="AG563" t="s">
        <v>316</v>
      </c>
      <c r="AH563" t="s">
        <v>306</v>
      </c>
      <c r="AI563" t="s">
        <v>306</v>
      </c>
      <c r="AJ563" t="s">
        <v>316</v>
      </c>
      <c r="AK563" t="s">
        <v>315</v>
      </c>
      <c r="AL563" t="s">
        <v>314</v>
      </c>
      <c r="AM563" t="s">
        <v>316</v>
      </c>
      <c r="AN563" t="s">
        <v>306</v>
      </c>
      <c r="AO563" t="s">
        <v>163</v>
      </c>
      <c r="AP563" t="s">
        <v>163</v>
      </c>
      <c r="AQ563" t="s">
        <v>163</v>
      </c>
      <c r="AR563" t="s">
        <v>163</v>
      </c>
      <c r="AS563">
        <v>2</v>
      </c>
      <c r="AT563" t="s">
        <v>318</v>
      </c>
      <c r="AU563" t="s">
        <v>326</v>
      </c>
      <c r="AV563" t="s">
        <v>163</v>
      </c>
      <c r="AW563" t="s">
        <v>163</v>
      </c>
      <c r="AX563" t="s">
        <v>163</v>
      </c>
      <c r="AY563" t="s">
        <v>163</v>
      </c>
      <c r="AZ563" t="s">
        <v>163</v>
      </c>
      <c r="BA563" t="s">
        <v>163</v>
      </c>
      <c r="BB563" t="s">
        <v>163</v>
      </c>
      <c r="BC563" t="s">
        <v>163</v>
      </c>
      <c r="BD563" t="s">
        <v>163</v>
      </c>
      <c r="BE563" t="s">
        <v>163</v>
      </c>
      <c r="BF563" t="s">
        <v>163</v>
      </c>
      <c r="BG563" t="s">
        <v>163</v>
      </c>
      <c r="BH563">
        <v>2</v>
      </c>
      <c r="BI563" t="s">
        <v>163</v>
      </c>
      <c r="BJ563" t="s">
        <v>163</v>
      </c>
      <c r="BK563" t="s">
        <v>163</v>
      </c>
      <c r="BL563" t="s">
        <v>163</v>
      </c>
      <c r="BM563">
        <v>2</v>
      </c>
      <c r="BN563" t="s">
        <v>163</v>
      </c>
      <c r="BO563" t="s">
        <v>163</v>
      </c>
      <c r="BP563" t="s">
        <v>163</v>
      </c>
      <c r="BQ563" t="s">
        <v>163</v>
      </c>
      <c r="BR563" s="16">
        <v>1</v>
      </c>
      <c r="BS563" s="16" t="s">
        <v>171</v>
      </c>
      <c r="BT563" s="16">
        <v>2</v>
      </c>
      <c r="BU563" s="16">
        <v>1</v>
      </c>
      <c r="BV563" s="16" t="s">
        <v>164</v>
      </c>
      <c r="BW563" s="16">
        <v>2</v>
      </c>
      <c r="BX563" s="16">
        <v>301</v>
      </c>
      <c r="BY563" s="16" t="s">
        <v>371</v>
      </c>
      <c r="BZ563" s="16" t="s">
        <v>163</v>
      </c>
      <c r="CA563" s="16">
        <v>301</v>
      </c>
      <c r="CB563" s="16" t="s">
        <v>163</v>
      </c>
      <c r="CC563" s="16">
        <v>1</v>
      </c>
      <c r="CD563" s="16">
        <v>1</v>
      </c>
      <c r="CE563" s="16">
        <v>10</v>
      </c>
      <c r="CF563" s="16" t="s">
        <v>163</v>
      </c>
      <c r="CG563" s="16" t="s">
        <v>163</v>
      </c>
      <c r="CH563" s="16" t="s">
        <v>163</v>
      </c>
      <c r="CI563" s="16" t="s">
        <v>163</v>
      </c>
      <c r="CJ563" s="16" t="s">
        <v>163</v>
      </c>
      <c r="CK563" s="16" t="s">
        <v>163</v>
      </c>
      <c r="CL563" s="16" t="s">
        <v>163</v>
      </c>
      <c r="CM563" s="16" t="s">
        <v>163</v>
      </c>
      <c r="CN563" s="16" t="s">
        <v>163</v>
      </c>
      <c r="CO563" s="16" t="s">
        <v>163</v>
      </c>
      <c r="CP563" s="16" t="s">
        <v>163</v>
      </c>
      <c r="CQ563" s="16" t="s">
        <v>163</v>
      </c>
      <c r="CR563" s="16" t="s">
        <v>163</v>
      </c>
      <c r="CS563" s="16" t="s">
        <v>163</v>
      </c>
      <c r="CT563" s="16" t="s">
        <v>163</v>
      </c>
      <c r="CU563" s="16">
        <v>301</v>
      </c>
      <c r="CV563" s="16" t="s">
        <v>163</v>
      </c>
      <c r="CW563" s="16">
        <v>1</v>
      </c>
      <c r="CX563" s="16">
        <v>2</v>
      </c>
      <c r="CY563" s="16" t="s">
        <v>163</v>
      </c>
      <c r="CZ563" s="16">
        <v>6</v>
      </c>
      <c r="DA563" s="16" t="s">
        <v>163</v>
      </c>
      <c r="DB563" s="16" t="s">
        <v>163</v>
      </c>
      <c r="DC563" s="16" t="s">
        <v>163</v>
      </c>
      <c r="DD563" s="16" t="s">
        <v>163</v>
      </c>
      <c r="DE563" s="16" t="s">
        <v>163</v>
      </c>
      <c r="DF563" s="16" t="s">
        <v>163</v>
      </c>
      <c r="DG563" s="16" t="s">
        <v>163</v>
      </c>
      <c r="DH563" s="16" t="s">
        <v>163</v>
      </c>
      <c r="DI563" s="16" t="s">
        <v>163</v>
      </c>
      <c r="DJ563" s="16" t="s">
        <v>163</v>
      </c>
      <c r="DK563" s="16" t="s">
        <v>163</v>
      </c>
      <c r="DL563" s="16" t="s">
        <v>163</v>
      </c>
      <c r="DM563" s="16" t="s">
        <v>163</v>
      </c>
      <c r="DN563" s="16" t="s">
        <v>163</v>
      </c>
      <c r="DO563" s="16">
        <v>301</v>
      </c>
      <c r="DP563" s="16" t="s">
        <v>163</v>
      </c>
      <c r="DQ563" s="16">
        <v>2</v>
      </c>
      <c r="DR563" s="16">
        <v>2</v>
      </c>
      <c r="DS563" s="16" t="s">
        <v>163</v>
      </c>
      <c r="DT563" s="16">
        <v>6</v>
      </c>
      <c r="DU563" s="16" t="s">
        <v>163</v>
      </c>
      <c r="DV563" s="16" t="s">
        <v>163</v>
      </c>
      <c r="DW563" s="16" t="s">
        <v>163</v>
      </c>
      <c r="DX563" s="16" t="s">
        <v>163</v>
      </c>
      <c r="DY563" s="16">
        <v>301</v>
      </c>
      <c r="DZ563" s="16" t="s">
        <v>163</v>
      </c>
      <c r="EA563" s="16">
        <v>1</v>
      </c>
      <c r="EB563" s="16">
        <v>2</v>
      </c>
      <c r="EC563" s="16" t="s">
        <v>163</v>
      </c>
      <c r="ED563" s="16">
        <v>6</v>
      </c>
      <c r="EE563" s="16" t="s">
        <v>163</v>
      </c>
      <c r="EF563" s="16" t="s">
        <v>163</v>
      </c>
      <c r="EG563" s="16" t="s">
        <v>163</v>
      </c>
      <c r="EH563" s="16" t="s">
        <v>163</v>
      </c>
      <c r="EI563">
        <v>6</v>
      </c>
      <c r="EJ563" t="s">
        <v>163</v>
      </c>
      <c r="EK563">
        <v>6</v>
      </c>
      <c r="EL563" t="s">
        <v>163</v>
      </c>
      <c r="EM563" t="s">
        <v>163</v>
      </c>
      <c r="EN563" t="s">
        <v>163</v>
      </c>
      <c r="EO563" t="s">
        <v>163</v>
      </c>
      <c r="EP563" t="s">
        <v>163</v>
      </c>
      <c r="EQ563" t="s">
        <v>163</v>
      </c>
      <c r="ER563" t="s">
        <v>163</v>
      </c>
      <c r="ES563" t="s">
        <v>163</v>
      </c>
      <c r="ET563" t="s">
        <v>163</v>
      </c>
      <c r="EU563">
        <v>4</v>
      </c>
      <c r="EV563">
        <v>1959</v>
      </c>
      <c r="EW563">
        <v>1</v>
      </c>
      <c r="EX563" t="s">
        <v>338</v>
      </c>
      <c r="EY563" t="s">
        <v>348</v>
      </c>
      <c r="EZ563" t="s">
        <v>334</v>
      </c>
      <c r="FA563" t="s">
        <v>163</v>
      </c>
      <c r="FB563" t="s">
        <v>163</v>
      </c>
      <c r="FC563" t="s">
        <v>163</v>
      </c>
      <c r="FD563" t="s">
        <v>163</v>
      </c>
      <c r="FE563" t="s">
        <v>163</v>
      </c>
      <c r="FF563" t="s">
        <v>163</v>
      </c>
      <c r="FG563" t="s">
        <v>163</v>
      </c>
      <c r="FH563" t="s">
        <v>163</v>
      </c>
      <c r="FI563" t="s">
        <v>163</v>
      </c>
      <c r="FJ563" t="s">
        <v>163</v>
      </c>
      <c r="FK563">
        <f t="shared" si="16"/>
        <v>1</v>
      </c>
      <c r="FL563">
        <f t="shared" si="17"/>
        <v>0</v>
      </c>
    </row>
    <row r="564" spans="1:168" x14ac:dyDescent="0.25">
      <c r="A564">
        <v>563</v>
      </c>
      <c r="B564" t="s">
        <v>235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1</v>
      </c>
      <c r="I564">
        <v>40201</v>
      </c>
      <c r="J564" t="s">
        <v>245</v>
      </c>
      <c r="K564" t="s">
        <v>237</v>
      </c>
      <c r="L564" t="s">
        <v>252</v>
      </c>
      <c r="M564">
        <v>1</v>
      </c>
      <c r="N564">
        <v>1</v>
      </c>
      <c r="O564">
        <v>4</v>
      </c>
      <c r="P564">
        <v>2</v>
      </c>
      <c r="Q564">
        <v>2</v>
      </c>
      <c r="R564">
        <v>1</v>
      </c>
      <c r="S564" t="s">
        <v>163</v>
      </c>
      <c r="T564">
        <v>50</v>
      </c>
      <c r="U564">
        <v>0</v>
      </c>
      <c r="V564">
        <v>50</v>
      </c>
      <c r="W564" t="s">
        <v>310</v>
      </c>
      <c r="X564" t="s">
        <v>310</v>
      </c>
      <c r="Y564" t="s">
        <v>310</v>
      </c>
      <c r="Z564" t="s">
        <v>310</v>
      </c>
      <c r="AA564" t="s">
        <v>311</v>
      </c>
      <c r="AB564" t="s">
        <v>311</v>
      </c>
      <c r="AC564" t="s">
        <v>308</v>
      </c>
      <c r="AD564" t="s">
        <v>308</v>
      </c>
      <c r="AE564" t="s">
        <v>310</v>
      </c>
      <c r="AF564" t="s">
        <v>306</v>
      </c>
      <c r="AG564" t="s">
        <v>306</v>
      </c>
      <c r="AH564" t="s">
        <v>306</v>
      </c>
      <c r="AI564" t="s">
        <v>306</v>
      </c>
      <c r="AJ564" t="s">
        <v>316</v>
      </c>
      <c r="AK564" t="s">
        <v>316</v>
      </c>
      <c r="AL564" t="s">
        <v>316</v>
      </c>
      <c r="AM564" t="s">
        <v>306</v>
      </c>
      <c r="AN564" t="s">
        <v>306</v>
      </c>
      <c r="AO564" t="s">
        <v>163</v>
      </c>
      <c r="AP564" t="s">
        <v>163</v>
      </c>
      <c r="AQ564" t="s">
        <v>163</v>
      </c>
      <c r="AR564" t="s">
        <v>163</v>
      </c>
      <c r="AS564" t="s">
        <v>163</v>
      </c>
      <c r="AT564" t="s">
        <v>318</v>
      </c>
      <c r="AU564" t="s">
        <v>325</v>
      </c>
      <c r="AV564" t="s">
        <v>163</v>
      </c>
      <c r="AW564" t="s">
        <v>163</v>
      </c>
      <c r="AX564" t="s">
        <v>163</v>
      </c>
      <c r="AY564" t="s">
        <v>163</v>
      </c>
      <c r="AZ564" t="s">
        <v>163</v>
      </c>
      <c r="BA564" t="s">
        <v>163</v>
      </c>
      <c r="BB564" t="s">
        <v>163</v>
      </c>
      <c r="BC564" t="s">
        <v>163</v>
      </c>
      <c r="BD564" t="s">
        <v>163</v>
      </c>
      <c r="BE564" t="s">
        <v>163</v>
      </c>
      <c r="BF564" t="s">
        <v>163</v>
      </c>
      <c r="BG564" t="s">
        <v>163</v>
      </c>
      <c r="BH564">
        <v>2</v>
      </c>
      <c r="BI564" t="s">
        <v>163</v>
      </c>
      <c r="BJ564" t="s">
        <v>163</v>
      </c>
      <c r="BK564" t="s">
        <v>163</v>
      </c>
      <c r="BL564" t="s">
        <v>163</v>
      </c>
      <c r="BM564">
        <v>4</v>
      </c>
      <c r="BN564" t="s">
        <v>163</v>
      </c>
      <c r="BO564" t="s">
        <v>163</v>
      </c>
      <c r="BP564" t="s">
        <v>163</v>
      </c>
      <c r="BQ564" t="s">
        <v>163</v>
      </c>
      <c r="BR564" s="16">
        <v>1</v>
      </c>
      <c r="BS564" s="16">
        <v>2</v>
      </c>
      <c r="BT564" s="16">
        <v>1</v>
      </c>
      <c r="BU564" s="16">
        <v>1</v>
      </c>
      <c r="BV564" s="16">
        <v>2</v>
      </c>
      <c r="BW564" s="16">
        <v>1</v>
      </c>
      <c r="BX564" s="16" t="s">
        <v>163</v>
      </c>
      <c r="BY564" s="16" t="s">
        <v>163</v>
      </c>
      <c r="BZ564" s="16">
        <v>301</v>
      </c>
      <c r="CA564" s="16" t="s">
        <v>163</v>
      </c>
      <c r="CB564" s="16" t="s">
        <v>163</v>
      </c>
      <c r="CC564" s="16" t="s">
        <v>163</v>
      </c>
      <c r="CD564" s="16" t="s">
        <v>163</v>
      </c>
      <c r="CE564" s="16" t="s">
        <v>163</v>
      </c>
      <c r="CF564" s="16" t="s">
        <v>163</v>
      </c>
      <c r="CG564" s="16" t="s">
        <v>163</v>
      </c>
      <c r="CH564" s="16" t="s">
        <v>163</v>
      </c>
      <c r="CI564" s="16" t="s">
        <v>163</v>
      </c>
      <c r="CJ564" s="16" t="s">
        <v>163</v>
      </c>
      <c r="CK564" s="16">
        <v>301</v>
      </c>
      <c r="CL564" s="16" t="s">
        <v>163</v>
      </c>
      <c r="CM564" s="16">
        <v>1</v>
      </c>
      <c r="CN564" s="16">
        <v>1</v>
      </c>
      <c r="CO564" s="16">
        <v>10</v>
      </c>
      <c r="CP564" s="16" t="s">
        <v>163</v>
      </c>
      <c r="CQ564" s="16" t="s">
        <v>163</v>
      </c>
      <c r="CR564" s="16" t="s">
        <v>163</v>
      </c>
      <c r="CS564" s="16" t="s">
        <v>163</v>
      </c>
      <c r="CT564" s="16" t="s">
        <v>163</v>
      </c>
      <c r="CU564" s="16" t="s">
        <v>163</v>
      </c>
      <c r="CV564" s="16" t="s">
        <v>163</v>
      </c>
      <c r="CW564" s="16" t="s">
        <v>163</v>
      </c>
      <c r="CX564" s="16" t="s">
        <v>163</v>
      </c>
      <c r="CY564" s="16" t="s">
        <v>163</v>
      </c>
      <c r="CZ564" s="16" t="s">
        <v>163</v>
      </c>
      <c r="DA564" s="16" t="s">
        <v>163</v>
      </c>
      <c r="DB564" s="16" t="s">
        <v>163</v>
      </c>
      <c r="DC564" s="16" t="s">
        <v>163</v>
      </c>
      <c r="DD564" s="16" t="s">
        <v>163</v>
      </c>
      <c r="DE564" s="16" t="s">
        <v>163</v>
      </c>
      <c r="DF564" s="16" t="s">
        <v>163</v>
      </c>
      <c r="DG564" s="16" t="s">
        <v>163</v>
      </c>
      <c r="DH564" s="16" t="s">
        <v>163</v>
      </c>
      <c r="DI564" s="16" t="s">
        <v>163</v>
      </c>
      <c r="DJ564" s="16" t="s">
        <v>163</v>
      </c>
      <c r="DK564" s="16" t="s">
        <v>163</v>
      </c>
      <c r="DL564" s="16" t="s">
        <v>163</v>
      </c>
      <c r="DM564" s="16" t="s">
        <v>163</v>
      </c>
      <c r="DN564" s="16" t="s">
        <v>163</v>
      </c>
      <c r="DO564" s="16">
        <v>301</v>
      </c>
      <c r="DP564" s="16" t="s">
        <v>163</v>
      </c>
      <c r="DQ564" s="16">
        <v>1</v>
      </c>
      <c r="DR564" s="16">
        <v>1</v>
      </c>
      <c r="DS564" s="16">
        <v>10</v>
      </c>
      <c r="DT564" s="16" t="s">
        <v>163</v>
      </c>
      <c r="DU564" s="16" t="s">
        <v>163</v>
      </c>
      <c r="DV564" s="16" t="s">
        <v>163</v>
      </c>
      <c r="DW564" s="16" t="s">
        <v>163</v>
      </c>
      <c r="DX564" s="16" t="s">
        <v>163</v>
      </c>
      <c r="DY564" s="16" t="s">
        <v>163</v>
      </c>
      <c r="DZ564" s="16" t="s">
        <v>163</v>
      </c>
      <c r="EA564" s="16" t="s">
        <v>163</v>
      </c>
      <c r="EB564" s="16" t="s">
        <v>163</v>
      </c>
      <c r="EC564" s="16" t="s">
        <v>163</v>
      </c>
      <c r="ED564" s="16" t="s">
        <v>163</v>
      </c>
      <c r="EE564" s="16" t="s">
        <v>163</v>
      </c>
      <c r="EF564" s="16" t="s">
        <v>163</v>
      </c>
      <c r="EG564" s="16" t="s">
        <v>163</v>
      </c>
      <c r="EH564" s="16" t="s">
        <v>163</v>
      </c>
      <c r="EI564">
        <v>5</v>
      </c>
      <c r="EJ564">
        <v>2</v>
      </c>
      <c r="EK564" t="s">
        <v>163</v>
      </c>
      <c r="EL564">
        <v>6</v>
      </c>
      <c r="EM564">
        <v>16</v>
      </c>
      <c r="EN564">
        <v>16</v>
      </c>
      <c r="EO564">
        <v>16</v>
      </c>
      <c r="EP564">
        <v>12</v>
      </c>
      <c r="EQ564">
        <v>21</v>
      </c>
      <c r="ER564" t="s">
        <v>163</v>
      </c>
      <c r="ES564">
        <v>9</v>
      </c>
      <c r="ET564" t="s">
        <v>163</v>
      </c>
      <c r="EU564">
        <v>3</v>
      </c>
      <c r="EV564">
        <v>1974</v>
      </c>
      <c r="EW564">
        <v>1</v>
      </c>
      <c r="EX564" t="s">
        <v>338</v>
      </c>
      <c r="EY564" t="s">
        <v>348</v>
      </c>
      <c r="EZ564" t="s">
        <v>333</v>
      </c>
      <c r="FA564" t="s">
        <v>163</v>
      </c>
      <c r="FB564" t="s">
        <v>163</v>
      </c>
      <c r="FC564" t="s">
        <v>163</v>
      </c>
      <c r="FD564" t="s">
        <v>163</v>
      </c>
      <c r="FE564" t="s">
        <v>163</v>
      </c>
      <c r="FF564" t="s">
        <v>163</v>
      </c>
      <c r="FG564" t="s">
        <v>163</v>
      </c>
      <c r="FH564" t="s">
        <v>163</v>
      </c>
      <c r="FI564" t="s">
        <v>163</v>
      </c>
      <c r="FJ564" t="s">
        <v>163</v>
      </c>
      <c r="FK564">
        <f t="shared" si="16"/>
        <v>0</v>
      </c>
      <c r="FL564">
        <f t="shared" si="17"/>
        <v>0</v>
      </c>
    </row>
    <row r="565" spans="1:168" x14ac:dyDescent="0.25">
      <c r="A565">
        <v>564</v>
      </c>
      <c r="B565" t="s">
        <v>235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40201</v>
      </c>
      <c r="J565" t="s">
        <v>245</v>
      </c>
      <c r="K565" t="s">
        <v>237</v>
      </c>
      <c r="L565" t="s">
        <v>252</v>
      </c>
      <c r="M565">
        <v>1</v>
      </c>
      <c r="N565">
        <v>1</v>
      </c>
      <c r="O565">
        <v>5</v>
      </c>
      <c r="P565">
        <v>4</v>
      </c>
      <c r="Q565">
        <v>1</v>
      </c>
      <c r="R565">
        <v>1</v>
      </c>
      <c r="S565" t="s">
        <v>163</v>
      </c>
      <c r="T565">
        <v>50</v>
      </c>
      <c r="U565">
        <v>0</v>
      </c>
      <c r="V565">
        <v>50</v>
      </c>
      <c r="W565" t="s">
        <v>312</v>
      </c>
      <c r="X565" t="s">
        <v>310</v>
      </c>
      <c r="Y565" t="s">
        <v>310</v>
      </c>
      <c r="Z565" t="s">
        <v>310</v>
      </c>
      <c r="AA565" t="s">
        <v>312</v>
      </c>
      <c r="AB565" t="s">
        <v>312</v>
      </c>
      <c r="AC565" t="s">
        <v>308</v>
      </c>
      <c r="AD565" t="s">
        <v>311</v>
      </c>
      <c r="AE565" t="s">
        <v>310</v>
      </c>
      <c r="AF565" t="s">
        <v>306</v>
      </c>
      <c r="AG565" t="s">
        <v>306</v>
      </c>
      <c r="AH565" t="s">
        <v>306</v>
      </c>
      <c r="AI565" t="s">
        <v>306</v>
      </c>
      <c r="AJ565" t="s">
        <v>315</v>
      </c>
      <c r="AK565" t="s">
        <v>315</v>
      </c>
      <c r="AL565" t="s">
        <v>315</v>
      </c>
      <c r="AM565" t="s">
        <v>306</v>
      </c>
      <c r="AN565" t="s">
        <v>306</v>
      </c>
      <c r="AO565" t="s">
        <v>163</v>
      </c>
      <c r="AP565" t="s">
        <v>163</v>
      </c>
      <c r="AQ565" t="s">
        <v>163</v>
      </c>
      <c r="AR565" t="s">
        <v>163</v>
      </c>
      <c r="AS565" t="s">
        <v>163</v>
      </c>
      <c r="AT565" t="s">
        <v>321</v>
      </c>
      <c r="AU565" t="s">
        <v>326</v>
      </c>
      <c r="AV565" t="s">
        <v>163</v>
      </c>
      <c r="AW565" t="s">
        <v>163</v>
      </c>
      <c r="AX565" t="s">
        <v>163</v>
      </c>
      <c r="AY565" t="s">
        <v>163</v>
      </c>
      <c r="AZ565" t="s">
        <v>163</v>
      </c>
      <c r="BA565" t="s">
        <v>163</v>
      </c>
      <c r="BB565" t="s">
        <v>163</v>
      </c>
      <c r="BC565" t="s">
        <v>163</v>
      </c>
      <c r="BD565" t="s">
        <v>163</v>
      </c>
      <c r="BE565" t="s">
        <v>163</v>
      </c>
      <c r="BF565" t="s">
        <v>163</v>
      </c>
      <c r="BG565" t="s">
        <v>163</v>
      </c>
      <c r="BH565">
        <v>1</v>
      </c>
      <c r="BI565" t="s">
        <v>163</v>
      </c>
      <c r="BJ565" t="s">
        <v>163</v>
      </c>
      <c r="BK565">
        <v>2</v>
      </c>
      <c r="BL565" t="s">
        <v>163</v>
      </c>
      <c r="BM565">
        <v>2</v>
      </c>
      <c r="BN565" t="s">
        <v>163</v>
      </c>
      <c r="BO565" t="s">
        <v>163</v>
      </c>
      <c r="BP565" t="s">
        <v>163</v>
      </c>
      <c r="BQ565" t="s">
        <v>163</v>
      </c>
      <c r="BR565" s="16">
        <v>1</v>
      </c>
      <c r="BS565" s="16" t="s">
        <v>171</v>
      </c>
      <c r="BT565" s="16">
        <v>2</v>
      </c>
      <c r="BU565" s="16">
        <v>2</v>
      </c>
      <c r="BV565" s="16">
        <v>0</v>
      </c>
      <c r="BW565" s="16">
        <v>0</v>
      </c>
      <c r="BX565" s="16">
        <v>301</v>
      </c>
      <c r="BY565" s="16" t="s">
        <v>371</v>
      </c>
      <c r="BZ565" s="16" t="s">
        <v>163</v>
      </c>
      <c r="CA565" s="16">
        <v>301</v>
      </c>
      <c r="CB565" s="16" t="s">
        <v>163</v>
      </c>
      <c r="CC565" s="16">
        <v>1</v>
      </c>
      <c r="CD565" s="16">
        <v>1</v>
      </c>
      <c r="CE565" s="16">
        <v>10</v>
      </c>
      <c r="CF565" s="16" t="s">
        <v>163</v>
      </c>
      <c r="CG565" s="16" t="s">
        <v>163</v>
      </c>
      <c r="CH565" s="16" t="s">
        <v>163</v>
      </c>
      <c r="CI565" s="16" t="s">
        <v>163</v>
      </c>
      <c r="CJ565" s="16" t="s">
        <v>163</v>
      </c>
      <c r="CK565" s="16" t="s">
        <v>163</v>
      </c>
      <c r="CL565" s="16" t="s">
        <v>163</v>
      </c>
      <c r="CM565" s="16" t="s">
        <v>163</v>
      </c>
      <c r="CN565" s="16" t="s">
        <v>163</v>
      </c>
      <c r="CO565" s="16" t="s">
        <v>163</v>
      </c>
      <c r="CP565" s="16" t="s">
        <v>163</v>
      </c>
      <c r="CQ565" s="16" t="s">
        <v>163</v>
      </c>
      <c r="CR565" s="16" t="s">
        <v>163</v>
      </c>
      <c r="CS565" s="16" t="s">
        <v>163</v>
      </c>
      <c r="CT565" s="16" t="s">
        <v>163</v>
      </c>
      <c r="CU565" s="16">
        <v>301</v>
      </c>
      <c r="CV565" s="16" t="s">
        <v>163</v>
      </c>
      <c r="CW565" s="16">
        <v>1</v>
      </c>
      <c r="CX565" s="16">
        <v>1</v>
      </c>
      <c r="CY565" s="16">
        <v>10</v>
      </c>
      <c r="CZ565" s="16" t="s">
        <v>163</v>
      </c>
      <c r="DA565" s="16" t="s">
        <v>163</v>
      </c>
      <c r="DB565" s="16" t="s">
        <v>163</v>
      </c>
      <c r="DC565" s="16" t="s">
        <v>163</v>
      </c>
      <c r="DD565" s="16" t="s">
        <v>163</v>
      </c>
      <c r="DE565" s="16" t="s">
        <v>163</v>
      </c>
      <c r="DF565" s="16" t="s">
        <v>163</v>
      </c>
      <c r="DG565" s="16" t="s">
        <v>163</v>
      </c>
      <c r="DH565" s="16" t="s">
        <v>163</v>
      </c>
      <c r="DI565" s="16" t="s">
        <v>163</v>
      </c>
      <c r="DJ565" s="16" t="s">
        <v>163</v>
      </c>
      <c r="DK565" s="16" t="s">
        <v>163</v>
      </c>
      <c r="DL565" s="16" t="s">
        <v>163</v>
      </c>
      <c r="DM565" s="16" t="s">
        <v>163</v>
      </c>
      <c r="DN565" s="16" t="s">
        <v>163</v>
      </c>
      <c r="DO565" s="16" t="s">
        <v>163</v>
      </c>
      <c r="DP565" s="16" t="s">
        <v>163</v>
      </c>
      <c r="DQ565" s="16" t="s">
        <v>163</v>
      </c>
      <c r="DR565" s="16" t="s">
        <v>163</v>
      </c>
      <c r="DS565" s="16" t="s">
        <v>163</v>
      </c>
      <c r="DT565" s="16" t="s">
        <v>163</v>
      </c>
      <c r="DU565" s="16" t="s">
        <v>163</v>
      </c>
      <c r="DV565" s="16" t="s">
        <v>163</v>
      </c>
      <c r="DW565" s="16" t="s">
        <v>163</v>
      </c>
      <c r="DX565" s="16" t="s">
        <v>163</v>
      </c>
      <c r="DY565" s="16" t="s">
        <v>163</v>
      </c>
      <c r="DZ565" s="16" t="s">
        <v>163</v>
      </c>
      <c r="EA565" s="16" t="s">
        <v>163</v>
      </c>
      <c r="EB565" s="16" t="s">
        <v>163</v>
      </c>
      <c r="EC565" s="16" t="s">
        <v>163</v>
      </c>
      <c r="ED565" s="16" t="s">
        <v>163</v>
      </c>
      <c r="EE565" s="16" t="s">
        <v>163</v>
      </c>
      <c r="EF565" s="16" t="s">
        <v>163</v>
      </c>
      <c r="EG565" s="16" t="s">
        <v>163</v>
      </c>
      <c r="EH565" s="16" t="s">
        <v>163</v>
      </c>
      <c r="EI565">
        <v>5</v>
      </c>
      <c r="EJ565">
        <v>2</v>
      </c>
      <c r="EK565" t="s">
        <v>163</v>
      </c>
      <c r="EL565">
        <v>6</v>
      </c>
      <c r="EM565">
        <v>14</v>
      </c>
      <c r="EN565">
        <v>16</v>
      </c>
      <c r="EO565">
        <v>14</v>
      </c>
      <c r="EP565">
        <v>12</v>
      </c>
      <c r="EQ565">
        <v>22</v>
      </c>
      <c r="ER565" t="s">
        <v>163</v>
      </c>
      <c r="ES565">
        <v>9</v>
      </c>
      <c r="ET565" t="s">
        <v>163</v>
      </c>
      <c r="EU565">
        <v>3</v>
      </c>
      <c r="EV565">
        <v>1978</v>
      </c>
      <c r="EW565">
        <v>1</v>
      </c>
      <c r="EX565" t="s">
        <v>339</v>
      </c>
      <c r="EY565" t="s">
        <v>348</v>
      </c>
      <c r="EZ565" t="s">
        <v>334</v>
      </c>
      <c r="FA565" t="s">
        <v>163</v>
      </c>
      <c r="FB565" t="s">
        <v>163</v>
      </c>
      <c r="FC565" t="s">
        <v>163</v>
      </c>
      <c r="FD565" t="s">
        <v>163</v>
      </c>
      <c r="FE565" t="s">
        <v>163</v>
      </c>
      <c r="FF565" t="s">
        <v>163</v>
      </c>
      <c r="FG565" t="s">
        <v>163</v>
      </c>
      <c r="FH565" t="s">
        <v>163</v>
      </c>
      <c r="FI565" t="s">
        <v>163</v>
      </c>
      <c r="FJ565" t="s">
        <v>163</v>
      </c>
      <c r="FK565">
        <f t="shared" si="16"/>
        <v>1</v>
      </c>
      <c r="FL565">
        <f t="shared" si="17"/>
        <v>1</v>
      </c>
    </row>
    <row r="566" spans="1:168" x14ac:dyDescent="0.25">
      <c r="A566">
        <v>565</v>
      </c>
      <c r="B566" t="s">
        <v>235</v>
      </c>
      <c r="C566">
        <v>0</v>
      </c>
      <c r="D566">
        <v>0</v>
      </c>
      <c r="E566">
        <v>1</v>
      </c>
      <c r="F566">
        <v>1</v>
      </c>
      <c r="G566">
        <v>1</v>
      </c>
      <c r="H566">
        <v>1</v>
      </c>
      <c r="I566">
        <v>40201</v>
      </c>
      <c r="J566" t="s">
        <v>245</v>
      </c>
      <c r="K566" t="s">
        <v>237</v>
      </c>
      <c r="L566" t="s">
        <v>252</v>
      </c>
      <c r="M566">
        <v>1</v>
      </c>
      <c r="N566">
        <v>1</v>
      </c>
      <c r="O566">
        <v>3</v>
      </c>
      <c r="P566">
        <v>2</v>
      </c>
      <c r="Q566">
        <v>1</v>
      </c>
      <c r="R566">
        <v>1</v>
      </c>
      <c r="S566" t="s">
        <v>163</v>
      </c>
      <c r="T566">
        <v>0</v>
      </c>
      <c r="U566">
        <v>50</v>
      </c>
      <c r="V566">
        <v>50</v>
      </c>
      <c r="W566" t="s">
        <v>312</v>
      </c>
      <c r="X566" t="s">
        <v>312</v>
      </c>
      <c r="Y566" t="s">
        <v>310</v>
      </c>
      <c r="Z566" t="s">
        <v>310</v>
      </c>
      <c r="AA566" t="s">
        <v>312</v>
      </c>
      <c r="AB566" t="s">
        <v>311</v>
      </c>
      <c r="AC566" t="s">
        <v>308</v>
      </c>
      <c r="AD566" t="s">
        <v>312</v>
      </c>
      <c r="AE566" t="s">
        <v>310</v>
      </c>
      <c r="AF566" t="s">
        <v>315</v>
      </c>
      <c r="AG566" t="s">
        <v>315</v>
      </c>
      <c r="AH566" t="s">
        <v>306</v>
      </c>
      <c r="AI566" t="s">
        <v>306</v>
      </c>
      <c r="AJ566" t="s">
        <v>315</v>
      </c>
      <c r="AK566" t="s">
        <v>315</v>
      </c>
      <c r="AL566" t="s">
        <v>314</v>
      </c>
      <c r="AM566" t="s">
        <v>306</v>
      </c>
      <c r="AN566" t="s">
        <v>306</v>
      </c>
      <c r="AO566" t="s">
        <v>163</v>
      </c>
      <c r="AP566" t="s">
        <v>163</v>
      </c>
      <c r="AQ566" t="s">
        <v>163</v>
      </c>
      <c r="AR566" t="s">
        <v>163</v>
      </c>
      <c r="AS566" t="s">
        <v>163</v>
      </c>
      <c r="AT566" t="s">
        <v>318</v>
      </c>
      <c r="AU566" t="s">
        <v>326</v>
      </c>
      <c r="AV566" t="s">
        <v>163</v>
      </c>
      <c r="AW566" t="s">
        <v>163</v>
      </c>
      <c r="AX566" t="s">
        <v>163</v>
      </c>
      <c r="AY566" t="s">
        <v>163</v>
      </c>
      <c r="AZ566" t="s">
        <v>163</v>
      </c>
      <c r="BA566" t="s">
        <v>163</v>
      </c>
      <c r="BB566" t="s">
        <v>163</v>
      </c>
      <c r="BC566" t="s">
        <v>163</v>
      </c>
      <c r="BD566" t="s">
        <v>163</v>
      </c>
      <c r="BE566" t="s">
        <v>163</v>
      </c>
      <c r="BF566" t="s">
        <v>163</v>
      </c>
      <c r="BG566" t="s">
        <v>163</v>
      </c>
      <c r="BH566">
        <v>1</v>
      </c>
      <c r="BI566" t="s">
        <v>163</v>
      </c>
      <c r="BJ566" t="s">
        <v>163</v>
      </c>
      <c r="BK566" t="s">
        <v>163</v>
      </c>
      <c r="BL566">
        <v>1</v>
      </c>
      <c r="BM566">
        <v>2</v>
      </c>
      <c r="BN566" t="s">
        <v>163</v>
      </c>
      <c r="BO566" t="s">
        <v>163</v>
      </c>
      <c r="BP566" t="s">
        <v>163</v>
      </c>
      <c r="BQ566" t="s">
        <v>163</v>
      </c>
      <c r="BR566" s="16">
        <v>1</v>
      </c>
      <c r="BS566" s="16">
        <v>2</v>
      </c>
      <c r="BT566" s="16">
        <v>1</v>
      </c>
      <c r="BU566" s="16">
        <v>2</v>
      </c>
      <c r="BV566" s="16">
        <v>0</v>
      </c>
      <c r="BW566" s="16">
        <v>0</v>
      </c>
      <c r="BX566" s="16" t="s">
        <v>163</v>
      </c>
      <c r="BY566" s="16" t="s">
        <v>163</v>
      </c>
      <c r="BZ566" s="16">
        <v>301</v>
      </c>
      <c r="CA566" s="16" t="s">
        <v>163</v>
      </c>
      <c r="CB566" s="16" t="s">
        <v>163</v>
      </c>
      <c r="CC566" s="16" t="s">
        <v>163</v>
      </c>
      <c r="CD566" s="16" t="s">
        <v>163</v>
      </c>
      <c r="CE566" s="16" t="s">
        <v>163</v>
      </c>
      <c r="CF566" s="16" t="s">
        <v>163</v>
      </c>
      <c r="CG566" s="16" t="s">
        <v>163</v>
      </c>
      <c r="CH566" s="16" t="s">
        <v>163</v>
      </c>
      <c r="CI566" s="16" t="s">
        <v>163</v>
      </c>
      <c r="CJ566" s="16" t="s">
        <v>163</v>
      </c>
      <c r="CK566" s="16">
        <v>301</v>
      </c>
      <c r="CL566" s="16" t="s">
        <v>163</v>
      </c>
      <c r="CM566" s="16">
        <v>2</v>
      </c>
      <c r="CN566" s="16">
        <v>3</v>
      </c>
      <c r="CO566" s="16" t="s">
        <v>163</v>
      </c>
      <c r="CP566" s="16" t="s">
        <v>163</v>
      </c>
      <c r="CQ566" s="16">
        <v>7</v>
      </c>
      <c r="CR566" s="16" t="s">
        <v>163</v>
      </c>
      <c r="CS566" s="16" t="s">
        <v>163</v>
      </c>
      <c r="CT566" s="16" t="s">
        <v>163</v>
      </c>
      <c r="CU566" s="16" t="s">
        <v>163</v>
      </c>
      <c r="CV566" s="16" t="s">
        <v>163</v>
      </c>
      <c r="CW566" s="16" t="s">
        <v>163</v>
      </c>
      <c r="CX566" s="16" t="s">
        <v>163</v>
      </c>
      <c r="CY566" s="16" t="s">
        <v>163</v>
      </c>
      <c r="CZ566" s="16" t="s">
        <v>163</v>
      </c>
      <c r="DA566" s="16" t="s">
        <v>163</v>
      </c>
      <c r="DB566" s="16" t="s">
        <v>163</v>
      </c>
      <c r="DC566" s="16" t="s">
        <v>163</v>
      </c>
      <c r="DD566" s="16" t="s">
        <v>163</v>
      </c>
      <c r="DE566" s="16" t="s">
        <v>163</v>
      </c>
      <c r="DF566" s="16" t="s">
        <v>163</v>
      </c>
      <c r="DG566" s="16" t="s">
        <v>163</v>
      </c>
      <c r="DH566" s="16" t="s">
        <v>163</v>
      </c>
      <c r="DI566" s="16" t="s">
        <v>163</v>
      </c>
      <c r="DJ566" s="16" t="s">
        <v>163</v>
      </c>
      <c r="DK566" s="16" t="s">
        <v>163</v>
      </c>
      <c r="DL566" s="16" t="s">
        <v>163</v>
      </c>
      <c r="DM566" s="16" t="s">
        <v>163</v>
      </c>
      <c r="DN566" s="16" t="s">
        <v>163</v>
      </c>
      <c r="DO566" s="16" t="s">
        <v>163</v>
      </c>
      <c r="DP566" s="16" t="s">
        <v>163</v>
      </c>
      <c r="DQ566" s="16" t="s">
        <v>163</v>
      </c>
      <c r="DR566" s="16" t="s">
        <v>163</v>
      </c>
      <c r="DS566" s="16" t="s">
        <v>163</v>
      </c>
      <c r="DT566" s="16" t="s">
        <v>163</v>
      </c>
      <c r="DU566" s="16" t="s">
        <v>163</v>
      </c>
      <c r="DV566" s="16" t="s">
        <v>163</v>
      </c>
      <c r="DW566" s="16" t="s">
        <v>163</v>
      </c>
      <c r="DX566" s="16" t="s">
        <v>163</v>
      </c>
      <c r="DY566" s="16" t="s">
        <v>163</v>
      </c>
      <c r="DZ566" s="16" t="s">
        <v>163</v>
      </c>
      <c r="EA566" s="16" t="s">
        <v>163</v>
      </c>
      <c r="EB566" s="16" t="s">
        <v>163</v>
      </c>
      <c r="EC566" s="16" t="s">
        <v>163</v>
      </c>
      <c r="ED566" s="16" t="s">
        <v>163</v>
      </c>
      <c r="EE566" s="16" t="s">
        <v>163</v>
      </c>
      <c r="EF566" s="16" t="s">
        <v>163</v>
      </c>
      <c r="EG566" s="16" t="s">
        <v>163</v>
      </c>
      <c r="EH566" s="16" t="s">
        <v>163</v>
      </c>
      <c r="EI566">
        <v>5</v>
      </c>
      <c r="EJ566">
        <v>2</v>
      </c>
      <c r="EK566" t="s">
        <v>163</v>
      </c>
      <c r="EL566">
        <v>3</v>
      </c>
      <c r="EM566">
        <v>16</v>
      </c>
      <c r="EN566">
        <v>16</v>
      </c>
      <c r="EO566">
        <v>16</v>
      </c>
      <c r="EP566">
        <v>14</v>
      </c>
      <c r="EQ566">
        <v>23</v>
      </c>
      <c r="ER566" t="s">
        <v>163</v>
      </c>
      <c r="ES566">
        <v>1</v>
      </c>
      <c r="ET566" t="s">
        <v>163</v>
      </c>
      <c r="EU566">
        <v>3</v>
      </c>
      <c r="EV566">
        <v>1965</v>
      </c>
      <c r="EW566">
        <v>1</v>
      </c>
      <c r="EX566" t="s">
        <v>341</v>
      </c>
      <c r="EY566" t="s">
        <v>351</v>
      </c>
      <c r="EZ566" t="s">
        <v>334</v>
      </c>
      <c r="FA566" t="s">
        <v>163</v>
      </c>
      <c r="FB566" t="s">
        <v>163</v>
      </c>
      <c r="FC566" t="s">
        <v>163</v>
      </c>
      <c r="FD566" t="s">
        <v>163</v>
      </c>
      <c r="FE566" t="s">
        <v>163</v>
      </c>
      <c r="FF566" t="s">
        <v>163</v>
      </c>
      <c r="FG566" t="s">
        <v>163</v>
      </c>
      <c r="FH566" t="s">
        <v>163</v>
      </c>
      <c r="FI566" t="s">
        <v>163</v>
      </c>
      <c r="FJ566" t="s">
        <v>163</v>
      </c>
      <c r="FK566">
        <f t="shared" si="16"/>
        <v>1</v>
      </c>
      <c r="FL566">
        <f t="shared" si="17"/>
        <v>0</v>
      </c>
    </row>
    <row r="567" spans="1:168" x14ac:dyDescent="0.25">
      <c r="A567">
        <v>566</v>
      </c>
      <c r="B567" t="s">
        <v>235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1</v>
      </c>
      <c r="I567">
        <v>40201</v>
      </c>
      <c r="J567" t="s">
        <v>245</v>
      </c>
      <c r="K567" t="s">
        <v>237</v>
      </c>
      <c r="L567" t="s">
        <v>252</v>
      </c>
      <c r="M567">
        <v>1</v>
      </c>
      <c r="N567">
        <v>1</v>
      </c>
      <c r="O567">
        <v>5</v>
      </c>
      <c r="P567">
        <v>5</v>
      </c>
      <c r="Q567">
        <v>0</v>
      </c>
      <c r="R567">
        <v>2</v>
      </c>
      <c r="S567">
        <v>1</v>
      </c>
      <c r="T567" t="s">
        <v>163</v>
      </c>
      <c r="U567" t="s">
        <v>163</v>
      </c>
      <c r="V567" t="s">
        <v>163</v>
      </c>
      <c r="W567" t="s">
        <v>312</v>
      </c>
      <c r="X567" t="s">
        <v>313</v>
      </c>
      <c r="Y567" t="s">
        <v>310</v>
      </c>
      <c r="Z567" t="s">
        <v>310</v>
      </c>
      <c r="AA567" t="s">
        <v>310</v>
      </c>
      <c r="AB567" t="s">
        <v>310</v>
      </c>
      <c r="AC567" t="s">
        <v>311</v>
      </c>
      <c r="AD567" t="s">
        <v>310</v>
      </c>
      <c r="AE567" t="s">
        <v>310</v>
      </c>
      <c r="AF567" t="s">
        <v>306</v>
      </c>
      <c r="AG567" t="s">
        <v>306</v>
      </c>
      <c r="AH567" t="s">
        <v>315</v>
      </c>
      <c r="AI567" t="s">
        <v>306</v>
      </c>
      <c r="AJ567" t="s">
        <v>306</v>
      </c>
      <c r="AK567" t="s">
        <v>316</v>
      </c>
      <c r="AL567" t="s">
        <v>315</v>
      </c>
      <c r="AM567" t="s">
        <v>306</v>
      </c>
      <c r="AN567" t="s">
        <v>306</v>
      </c>
      <c r="AO567" t="s">
        <v>163</v>
      </c>
      <c r="AP567" t="s">
        <v>163</v>
      </c>
      <c r="AQ567" t="s">
        <v>318</v>
      </c>
      <c r="AR567">
        <v>1.25</v>
      </c>
      <c r="AS567" t="s">
        <v>163</v>
      </c>
      <c r="AT567" t="s">
        <v>318</v>
      </c>
      <c r="AU567" t="s">
        <v>325</v>
      </c>
      <c r="AV567" t="s">
        <v>163</v>
      </c>
      <c r="AW567" t="s">
        <v>163</v>
      </c>
      <c r="AX567" t="s">
        <v>163</v>
      </c>
      <c r="AY567" t="s">
        <v>163</v>
      </c>
      <c r="AZ567" t="s">
        <v>163</v>
      </c>
      <c r="BA567" t="s">
        <v>163</v>
      </c>
      <c r="BB567">
        <v>2</v>
      </c>
      <c r="BC567" t="s">
        <v>163</v>
      </c>
      <c r="BD567" t="s">
        <v>163</v>
      </c>
      <c r="BE567" t="s">
        <v>163</v>
      </c>
      <c r="BF567" t="s">
        <v>163</v>
      </c>
      <c r="BG567" t="s">
        <v>163</v>
      </c>
      <c r="BH567" t="s">
        <v>163</v>
      </c>
      <c r="BI567" t="s">
        <v>163</v>
      </c>
      <c r="BJ567" t="s">
        <v>163</v>
      </c>
      <c r="BK567" t="s">
        <v>163</v>
      </c>
      <c r="BL567" t="s">
        <v>163</v>
      </c>
      <c r="BM567" t="s">
        <v>286</v>
      </c>
      <c r="BN567" t="s">
        <v>163</v>
      </c>
      <c r="BO567" t="s">
        <v>163</v>
      </c>
      <c r="BP567" t="s">
        <v>163</v>
      </c>
      <c r="BQ567" t="s">
        <v>163</v>
      </c>
      <c r="BR567" s="16">
        <v>2</v>
      </c>
      <c r="BS567" s="16">
        <v>0</v>
      </c>
      <c r="BT567" s="16">
        <v>0</v>
      </c>
      <c r="BU567" s="16">
        <v>2</v>
      </c>
      <c r="BV567" s="16">
        <v>0</v>
      </c>
      <c r="BW567" s="16">
        <v>0</v>
      </c>
      <c r="BX567" s="16" t="s">
        <v>163</v>
      </c>
      <c r="BY567" s="16" t="s">
        <v>163</v>
      </c>
      <c r="BZ567" s="16" t="s">
        <v>163</v>
      </c>
      <c r="CA567" s="16" t="s">
        <v>163</v>
      </c>
      <c r="CB567" s="16" t="s">
        <v>163</v>
      </c>
      <c r="CC567" s="16" t="s">
        <v>163</v>
      </c>
      <c r="CD567" s="16" t="s">
        <v>163</v>
      </c>
      <c r="CE567" s="16" t="s">
        <v>163</v>
      </c>
      <c r="CF567" s="16" t="s">
        <v>163</v>
      </c>
      <c r="CG567" s="16" t="s">
        <v>163</v>
      </c>
      <c r="CH567" s="16" t="s">
        <v>163</v>
      </c>
      <c r="CI567" s="16" t="s">
        <v>163</v>
      </c>
      <c r="CJ567" s="16" t="s">
        <v>163</v>
      </c>
      <c r="CK567" s="16" t="s">
        <v>163</v>
      </c>
      <c r="CL567" s="16" t="s">
        <v>163</v>
      </c>
      <c r="CM567" s="16" t="s">
        <v>163</v>
      </c>
      <c r="CN567" s="16" t="s">
        <v>163</v>
      </c>
      <c r="CO567" s="16" t="s">
        <v>163</v>
      </c>
      <c r="CP567" s="16" t="s">
        <v>163</v>
      </c>
      <c r="CQ567" s="16" t="s">
        <v>163</v>
      </c>
      <c r="CR567" s="16" t="s">
        <v>163</v>
      </c>
      <c r="CS567" s="16" t="s">
        <v>163</v>
      </c>
      <c r="CT567" s="16" t="s">
        <v>163</v>
      </c>
      <c r="CU567" s="16" t="s">
        <v>163</v>
      </c>
      <c r="CV567" s="16" t="s">
        <v>163</v>
      </c>
      <c r="CW567" s="16" t="s">
        <v>163</v>
      </c>
      <c r="CX567" s="16" t="s">
        <v>163</v>
      </c>
      <c r="CY567" s="16" t="s">
        <v>163</v>
      </c>
      <c r="CZ567" s="16" t="s">
        <v>163</v>
      </c>
      <c r="DA567" s="16" t="s">
        <v>163</v>
      </c>
      <c r="DB567" s="16" t="s">
        <v>163</v>
      </c>
      <c r="DC567" s="16" t="s">
        <v>163</v>
      </c>
      <c r="DD567" s="16" t="s">
        <v>163</v>
      </c>
      <c r="DE567" s="16" t="s">
        <v>163</v>
      </c>
      <c r="DF567" s="16" t="s">
        <v>163</v>
      </c>
      <c r="DG567" s="16" t="s">
        <v>163</v>
      </c>
      <c r="DH567" s="16" t="s">
        <v>163</v>
      </c>
      <c r="DI567" s="16" t="s">
        <v>163</v>
      </c>
      <c r="DJ567" s="16" t="s">
        <v>163</v>
      </c>
      <c r="DK567" s="16" t="s">
        <v>163</v>
      </c>
      <c r="DL567" s="16" t="s">
        <v>163</v>
      </c>
      <c r="DM567" s="16" t="s">
        <v>163</v>
      </c>
      <c r="DN567" s="16" t="s">
        <v>163</v>
      </c>
      <c r="DO567" s="16" t="s">
        <v>163</v>
      </c>
      <c r="DP567" s="16" t="s">
        <v>163</v>
      </c>
      <c r="DQ567" s="16" t="s">
        <v>163</v>
      </c>
      <c r="DR567" s="16" t="s">
        <v>163</v>
      </c>
      <c r="DS567" s="16" t="s">
        <v>163</v>
      </c>
      <c r="DT567" s="16" t="s">
        <v>163</v>
      </c>
      <c r="DU567" s="16" t="s">
        <v>163</v>
      </c>
      <c r="DV567" s="16" t="s">
        <v>163</v>
      </c>
      <c r="DW567" s="16" t="s">
        <v>163</v>
      </c>
      <c r="DX567" s="16" t="s">
        <v>163</v>
      </c>
      <c r="DY567" s="16" t="s">
        <v>163</v>
      </c>
      <c r="DZ567" s="16" t="s">
        <v>163</v>
      </c>
      <c r="EA567" s="16" t="s">
        <v>163</v>
      </c>
      <c r="EB567" s="16" t="s">
        <v>163</v>
      </c>
      <c r="EC567" s="16" t="s">
        <v>163</v>
      </c>
      <c r="ED567" s="16" t="s">
        <v>163</v>
      </c>
      <c r="EE567" s="16" t="s">
        <v>163</v>
      </c>
      <c r="EF567" s="16" t="s">
        <v>163</v>
      </c>
      <c r="EG567" s="16" t="s">
        <v>163</v>
      </c>
      <c r="EH567" s="16" t="s">
        <v>163</v>
      </c>
      <c r="EI567">
        <v>6</v>
      </c>
      <c r="EJ567" t="s">
        <v>163</v>
      </c>
      <c r="EK567">
        <v>6</v>
      </c>
      <c r="EL567" t="s">
        <v>163</v>
      </c>
      <c r="EM567" t="s">
        <v>163</v>
      </c>
      <c r="EN567" t="s">
        <v>163</v>
      </c>
      <c r="EO567" t="s">
        <v>163</v>
      </c>
      <c r="EP567" t="s">
        <v>163</v>
      </c>
      <c r="EQ567" t="s">
        <v>163</v>
      </c>
      <c r="ER567" t="s">
        <v>163</v>
      </c>
      <c r="ES567" t="s">
        <v>163</v>
      </c>
      <c r="ET567" t="s">
        <v>163</v>
      </c>
      <c r="EU567">
        <v>3</v>
      </c>
      <c r="EV567">
        <v>1959</v>
      </c>
      <c r="EW567">
        <v>1</v>
      </c>
      <c r="EX567" t="s">
        <v>341</v>
      </c>
      <c r="EY567" t="s">
        <v>348</v>
      </c>
      <c r="EZ567" t="s">
        <v>336</v>
      </c>
      <c r="FA567" t="s">
        <v>163</v>
      </c>
      <c r="FB567" t="s">
        <v>163</v>
      </c>
      <c r="FC567" t="s">
        <v>163</v>
      </c>
      <c r="FD567" t="s">
        <v>163</v>
      </c>
      <c r="FE567" t="s">
        <v>163</v>
      </c>
      <c r="FF567" t="s">
        <v>163</v>
      </c>
      <c r="FG567" t="s">
        <v>163</v>
      </c>
      <c r="FH567" t="s">
        <v>163</v>
      </c>
      <c r="FI567" t="s">
        <v>163</v>
      </c>
      <c r="FJ567" t="s">
        <v>163</v>
      </c>
      <c r="FK567">
        <f t="shared" si="16"/>
        <v>1</v>
      </c>
      <c r="FL567">
        <f t="shared" si="17"/>
        <v>0</v>
      </c>
    </row>
    <row r="568" spans="1:168" x14ac:dyDescent="0.25">
      <c r="A568">
        <v>567</v>
      </c>
      <c r="B568" t="s">
        <v>254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40201</v>
      </c>
      <c r="J568" t="s">
        <v>245</v>
      </c>
      <c r="K568" t="s">
        <v>237</v>
      </c>
      <c r="L568" t="s">
        <v>252</v>
      </c>
      <c r="M568">
        <v>1</v>
      </c>
      <c r="N568">
        <v>1</v>
      </c>
      <c r="O568">
        <v>2</v>
      </c>
      <c r="P568">
        <v>2</v>
      </c>
      <c r="Q568">
        <v>0</v>
      </c>
      <c r="R568">
        <v>1</v>
      </c>
      <c r="S568" t="s">
        <v>163</v>
      </c>
      <c r="T568">
        <v>0</v>
      </c>
      <c r="U568">
        <v>0</v>
      </c>
      <c r="V568">
        <v>100</v>
      </c>
      <c r="W568" t="s">
        <v>310</v>
      </c>
      <c r="X568" t="s">
        <v>312</v>
      </c>
      <c r="Y568" t="s">
        <v>312</v>
      </c>
      <c r="Z568" t="s">
        <v>313</v>
      </c>
      <c r="AA568" t="s">
        <v>312</v>
      </c>
      <c r="AB568" t="s">
        <v>311</v>
      </c>
      <c r="AC568" t="s">
        <v>312</v>
      </c>
      <c r="AD568" t="s">
        <v>310</v>
      </c>
      <c r="AE568" t="s">
        <v>310</v>
      </c>
      <c r="AF568" t="s">
        <v>306</v>
      </c>
      <c r="AG568" t="s">
        <v>315</v>
      </c>
      <c r="AH568" t="s">
        <v>306</v>
      </c>
      <c r="AI568" t="s">
        <v>316</v>
      </c>
      <c r="AJ568" t="s">
        <v>306</v>
      </c>
      <c r="AK568" t="s">
        <v>314</v>
      </c>
      <c r="AL568" t="s">
        <v>316</v>
      </c>
      <c r="AM568" t="s">
        <v>306</v>
      </c>
      <c r="AN568" t="s">
        <v>306</v>
      </c>
      <c r="AO568" t="s">
        <v>319</v>
      </c>
      <c r="AP568">
        <v>8</v>
      </c>
      <c r="AQ568" t="s">
        <v>163</v>
      </c>
      <c r="AR568" t="s">
        <v>163</v>
      </c>
      <c r="AS568" t="s">
        <v>163</v>
      </c>
      <c r="AT568" t="s">
        <v>322</v>
      </c>
      <c r="AU568" t="s">
        <v>326</v>
      </c>
      <c r="AV568" t="s">
        <v>163</v>
      </c>
      <c r="AW568" t="s">
        <v>163</v>
      </c>
      <c r="AX568">
        <v>1</v>
      </c>
      <c r="AY568" t="s">
        <v>163</v>
      </c>
      <c r="AZ568" t="s">
        <v>163</v>
      </c>
      <c r="BA568" t="s">
        <v>163</v>
      </c>
      <c r="BB568" t="s">
        <v>163</v>
      </c>
      <c r="BC568" t="s">
        <v>163</v>
      </c>
      <c r="BD568" t="s">
        <v>163</v>
      </c>
      <c r="BE568" t="s">
        <v>163</v>
      </c>
      <c r="BF568" t="s">
        <v>163</v>
      </c>
      <c r="BG568" t="s">
        <v>163</v>
      </c>
      <c r="BH568">
        <v>5</v>
      </c>
      <c r="BI568" t="s">
        <v>163</v>
      </c>
      <c r="BJ568" t="s">
        <v>163</v>
      </c>
      <c r="BK568" t="s">
        <v>163</v>
      </c>
      <c r="BL568" t="s">
        <v>163</v>
      </c>
      <c r="BM568" t="s">
        <v>163</v>
      </c>
      <c r="BN568" t="s">
        <v>163</v>
      </c>
      <c r="BO568" t="s">
        <v>163</v>
      </c>
      <c r="BP568" t="s">
        <v>163</v>
      </c>
      <c r="BQ568" t="s">
        <v>163</v>
      </c>
      <c r="BR568" s="16">
        <v>1</v>
      </c>
      <c r="BS568" s="16">
        <v>2</v>
      </c>
      <c r="BT568" s="16">
        <v>1</v>
      </c>
      <c r="BU568" s="16">
        <v>2</v>
      </c>
      <c r="BV568" s="16">
        <v>0</v>
      </c>
      <c r="BW568" s="16">
        <v>0</v>
      </c>
      <c r="BX568" s="16" t="s">
        <v>163</v>
      </c>
      <c r="BY568" s="16" t="s">
        <v>163</v>
      </c>
      <c r="BZ568" s="16">
        <v>308</v>
      </c>
      <c r="CA568" s="16" t="s">
        <v>163</v>
      </c>
      <c r="CB568" s="16" t="s">
        <v>163</v>
      </c>
      <c r="CC568" s="16" t="s">
        <v>163</v>
      </c>
      <c r="CD568" s="16" t="s">
        <v>163</v>
      </c>
      <c r="CE568" s="16" t="s">
        <v>163</v>
      </c>
      <c r="CF568" s="16" t="s">
        <v>163</v>
      </c>
      <c r="CG568" s="16" t="s">
        <v>163</v>
      </c>
      <c r="CH568" s="16" t="s">
        <v>163</v>
      </c>
      <c r="CI568" s="16" t="s">
        <v>163</v>
      </c>
      <c r="CJ568" s="16" t="s">
        <v>163</v>
      </c>
      <c r="CK568" s="16">
        <v>308</v>
      </c>
      <c r="CL568" s="16" t="s">
        <v>163</v>
      </c>
      <c r="CM568" s="16">
        <v>2</v>
      </c>
      <c r="CN568" s="16">
        <v>2</v>
      </c>
      <c r="CO568" s="16" t="s">
        <v>163</v>
      </c>
      <c r="CP568" s="16">
        <v>7</v>
      </c>
      <c r="CQ568" s="16" t="s">
        <v>163</v>
      </c>
      <c r="CR568" s="16" t="s">
        <v>163</v>
      </c>
      <c r="CS568" s="16" t="s">
        <v>163</v>
      </c>
      <c r="CT568" s="16" t="s">
        <v>163</v>
      </c>
      <c r="CU568" s="16" t="s">
        <v>163</v>
      </c>
      <c r="CV568" s="16" t="s">
        <v>163</v>
      </c>
      <c r="CW568" s="16" t="s">
        <v>163</v>
      </c>
      <c r="CX568" s="16" t="s">
        <v>163</v>
      </c>
      <c r="CY568" s="16" t="s">
        <v>163</v>
      </c>
      <c r="CZ568" s="16" t="s">
        <v>163</v>
      </c>
      <c r="DA568" s="16" t="s">
        <v>163</v>
      </c>
      <c r="DB568" s="16" t="s">
        <v>163</v>
      </c>
      <c r="DC568" s="16" t="s">
        <v>163</v>
      </c>
      <c r="DD568" s="16" t="s">
        <v>163</v>
      </c>
      <c r="DE568" s="16" t="s">
        <v>163</v>
      </c>
      <c r="DF568" s="16" t="s">
        <v>163</v>
      </c>
      <c r="DG568" s="16" t="s">
        <v>163</v>
      </c>
      <c r="DH568" s="16" t="s">
        <v>163</v>
      </c>
      <c r="DI568" s="16" t="s">
        <v>163</v>
      </c>
      <c r="DJ568" s="16" t="s">
        <v>163</v>
      </c>
      <c r="DK568" s="16" t="s">
        <v>163</v>
      </c>
      <c r="DL568" s="16" t="s">
        <v>163</v>
      </c>
      <c r="DM568" s="16" t="s">
        <v>163</v>
      </c>
      <c r="DN568" s="16" t="s">
        <v>163</v>
      </c>
      <c r="DO568" s="16" t="s">
        <v>163</v>
      </c>
      <c r="DP568" s="16" t="s">
        <v>163</v>
      </c>
      <c r="DQ568" s="16" t="s">
        <v>163</v>
      </c>
      <c r="DR568" s="16" t="s">
        <v>163</v>
      </c>
      <c r="DS568" s="16" t="s">
        <v>163</v>
      </c>
      <c r="DT568" s="16" t="s">
        <v>163</v>
      </c>
      <c r="DU568" s="16" t="s">
        <v>163</v>
      </c>
      <c r="DV568" s="16" t="s">
        <v>163</v>
      </c>
      <c r="DW568" s="16" t="s">
        <v>163</v>
      </c>
      <c r="DX568" s="16" t="s">
        <v>163</v>
      </c>
      <c r="DY568" s="16" t="s">
        <v>163</v>
      </c>
      <c r="DZ568" s="16" t="s">
        <v>163</v>
      </c>
      <c r="EA568" s="16" t="s">
        <v>163</v>
      </c>
      <c r="EB568" s="16" t="s">
        <v>163</v>
      </c>
      <c r="EC568" s="16" t="s">
        <v>163</v>
      </c>
      <c r="ED568" s="16" t="s">
        <v>163</v>
      </c>
      <c r="EE568" s="16" t="s">
        <v>163</v>
      </c>
      <c r="EF568" s="16" t="s">
        <v>163</v>
      </c>
      <c r="EG568" s="16" t="s">
        <v>163</v>
      </c>
      <c r="EH568" s="16" t="s">
        <v>163</v>
      </c>
      <c r="EI568">
        <v>6</v>
      </c>
      <c r="EJ568" t="s">
        <v>163</v>
      </c>
      <c r="EK568">
        <v>6</v>
      </c>
      <c r="EL568" t="s">
        <v>163</v>
      </c>
      <c r="EM568" t="s">
        <v>163</v>
      </c>
      <c r="EN568" t="s">
        <v>163</v>
      </c>
      <c r="EO568" t="s">
        <v>163</v>
      </c>
      <c r="EP568" t="s">
        <v>163</v>
      </c>
      <c r="EQ568" t="s">
        <v>163</v>
      </c>
      <c r="ER568" t="s">
        <v>163</v>
      </c>
      <c r="ES568" t="s">
        <v>163</v>
      </c>
      <c r="ET568" t="s">
        <v>163</v>
      </c>
      <c r="EU568">
        <v>4</v>
      </c>
      <c r="EV568">
        <v>1967</v>
      </c>
      <c r="EW568">
        <v>1</v>
      </c>
      <c r="EX568" t="s">
        <v>339</v>
      </c>
      <c r="EY568" t="s">
        <v>352</v>
      </c>
      <c r="EZ568" t="s">
        <v>335</v>
      </c>
      <c r="FA568">
        <v>1</v>
      </c>
      <c r="FB568" t="s">
        <v>163</v>
      </c>
      <c r="FC568" t="s">
        <v>163</v>
      </c>
      <c r="FD568" t="s">
        <v>163</v>
      </c>
      <c r="FE568" t="s">
        <v>163</v>
      </c>
      <c r="FF568" t="s">
        <v>163</v>
      </c>
      <c r="FG568" t="s">
        <v>163</v>
      </c>
      <c r="FH568" t="s">
        <v>163</v>
      </c>
      <c r="FI568" t="s">
        <v>163</v>
      </c>
      <c r="FJ568" t="s">
        <v>163</v>
      </c>
      <c r="FK568">
        <f t="shared" si="16"/>
        <v>1</v>
      </c>
      <c r="FL568">
        <f t="shared" si="17"/>
        <v>1</v>
      </c>
    </row>
    <row r="569" spans="1:168" x14ac:dyDescent="0.25">
      <c r="A569">
        <v>568</v>
      </c>
      <c r="B569" t="s">
        <v>280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60804</v>
      </c>
      <c r="J569" t="s">
        <v>176</v>
      </c>
      <c r="K569" t="s">
        <v>10</v>
      </c>
      <c r="L569" t="s">
        <v>274</v>
      </c>
      <c r="M569">
        <v>1</v>
      </c>
      <c r="N569">
        <v>1</v>
      </c>
      <c r="O569">
        <v>11</v>
      </c>
      <c r="P569">
        <v>9</v>
      </c>
      <c r="Q569">
        <v>2</v>
      </c>
      <c r="R569">
        <v>1</v>
      </c>
      <c r="S569" t="s">
        <v>163</v>
      </c>
      <c r="T569">
        <v>65</v>
      </c>
      <c r="U569">
        <v>10</v>
      </c>
      <c r="V569">
        <v>25</v>
      </c>
      <c r="W569" t="s">
        <v>310</v>
      </c>
      <c r="X569" t="s">
        <v>310</v>
      </c>
      <c r="Y569" t="s">
        <v>313</v>
      </c>
      <c r="Z569" t="s">
        <v>310</v>
      </c>
      <c r="AA569" t="s">
        <v>311</v>
      </c>
      <c r="AB569" t="s">
        <v>311</v>
      </c>
      <c r="AC569" t="s">
        <v>311</v>
      </c>
      <c r="AD569" t="s">
        <v>308</v>
      </c>
      <c r="AE569" t="s">
        <v>310</v>
      </c>
      <c r="AF569" t="s">
        <v>306</v>
      </c>
      <c r="AG569" t="s">
        <v>306</v>
      </c>
      <c r="AH569" t="s">
        <v>306</v>
      </c>
      <c r="AI569" t="s">
        <v>306</v>
      </c>
      <c r="AJ569" t="s">
        <v>314</v>
      </c>
      <c r="AK569" t="s">
        <v>314</v>
      </c>
      <c r="AL569" t="s">
        <v>314</v>
      </c>
      <c r="AM569" t="s">
        <v>316</v>
      </c>
      <c r="AN569" t="s">
        <v>306</v>
      </c>
      <c r="AO569" t="s">
        <v>163</v>
      </c>
      <c r="AP569" t="s">
        <v>163</v>
      </c>
      <c r="AQ569" t="s">
        <v>163</v>
      </c>
      <c r="AR569" t="s">
        <v>163</v>
      </c>
      <c r="AS569">
        <v>3</v>
      </c>
      <c r="AT569" t="s">
        <v>318</v>
      </c>
      <c r="AU569" t="s">
        <v>326</v>
      </c>
      <c r="AV569" t="s">
        <v>163</v>
      </c>
      <c r="AW569" t="s">
        <v>163</v>
      </c>
      <c r="AX569" t="s">
        <v>163</v>
      </c>
      <c r="AY569" t="s">
        <v>163</v>
      </c>
      <c r="AZ569" t="s">
        <v>163</v>
      </c>
      <c r="BA569" t="s">
        <v>163</v>
      </c>
      <c r="BB569" t="s">
        <v>163</v>
      </c>
      <c r="BC569" t="s">
        <v>163</v>
      </c>
      <c r="BD569" t="s">
        <v>163</v>
      </c>
      <c r="BE569" t="s">
        <v>163</v>
      </c>
      <c r="BF569" t="s">
        <v>163</v>
      </c>
      <c r="BG569" t="s">
        <v>163</v>
      </c>
      <c r="BH569">
        <v>1</v>
      </c>
      <c r="BI569" t="s">
        <v>163</v>
      </c>
      <c r="BJ569" t="s">
        <v>163</v>
      </c>
      <c r="BK569" t="s">
        <v>163</v>
      </c>
      <c r="BL569">
        <v>1</v>
      </c>
      <c r="BM569">
        <v>1</v>
      </c>
      <c r="BN569">
        <v>2</v>
      </c>
      <c r="BO569" t="s">
        <v>163</v>
      </c>
      <c r="BP569" t="s">
        <v>163</v>
      </c>
      <c r="BQ569" t="s">
        <v>163</v>
      </c>
      <c r="BR569" s="16">
        <v>1</v>
      </c>
      <c r="BS569" s="16" t="s">
        <v>165</v>
      </c>
      <c r="BT569" s="16">
        <v>3</v>
      </c>
      <c r="BU569" s="16">
        <v>2</v>
      </c>
      <c r="BV569" s="16">
        <v>0</v>
      </c>
      <c r="BW569" s="16">
        <v>0</v>
      </c>
      <c r="BX569" s="16">
        <v>315</v>
      </c>
      <c r="BY569" s="16">
        <v>315</v>
      </c>
      <c r="BZ569" s="16">
        <v>315</v>
      </c>
      <c r="CA569" s="16">
        <v>315</v>
      </c>
      <c r="CB569" s="16" t="s">
        <v>287</v>
      </c>
      <c r="CC569" s="16">
        <v>1</v>
      </c>
      <c r="CD569" s="16">
        <v>3</v>
      </c>
      <c r="CE569" s="16" t="s">
        <v>163</v>
      </c>
      <c r="CF569" s="16" t="s">
        <v>163</v>
      </c>
      <c r="CG569" s="16" t="s">
        <v>163</v>
      </c>
      <c r="CH569" s="16" t="s">
        <v>163</v>
      </c>
      <c r="CI569" s="16" t="s">
        <v>163</v>
      </c>
      <c r="CJ569" s="16" t="s">
        <v>163</v>
      </c>
      <c r="CK569" s="16">
        <v>315</v>
      </c>
      <c r="CL569" s="16" t="s">
        <v>287</v>
      </c>
      <c r="CM569" s="16">
        <v>1</v>
      </c>
      <c r="CN569" s="16">
        <v>3</v>
      </c>
      <c r="CO569" s="16" t="s">
        <v>163</v>
      </c>
      <c r="CP569" s="16" t="s">
        <v>163</v>
      </c>
      <c r="CQ569" s="16" t="s">
        <v>163</v>
      </c>
      <c r="CR569" s="16" t="s">
        <v>163</v>
      </c>
      <c r="CS569" s="16" t="s">
        <v>163</v>
      </c>
      <c r="CT569" s="16" t="s">
        <v>163</v>
      </c>
      <c r="CU569" s="16">
        <v>315</v>
      </c>
      <c r="CV569" s="16" t="s">
        <v>287</v>
      </c>
      <c r="CW569" s="16">
        <v>1</v>
      </c>
      <c r="CX569" s="16">
        <v>3</v>
      </c>
      <c r="CY569" s="16" t="s">
        <v>163</v>
      </c>
      <c r="CZ569" s="16" t="s">
        <v>163</v>
      </c>
      <c r="DA569" s="16" t="s">
        <v>163</v>
      </c>
      <c r="DB569" s="16" t="s">
        <v>163</v>
      </c>
      <c r="DC569" s="16" t="s">
        <v>163</v>
      </c>
      <c r="DD569" s="16" t="s">
        <v>163</v>
      </c>
      <c r="DE569" s="16" t="s">
        <v>163</v>
      </c>
      <c r="DF569" s="16" t="s">
        <v>163</v>
      </c>
      <c r="DG569" s="16" t="s">
        <v>163</v>
      </c>
      <c r="DH569" s="16" t="s">
        <v>163</v>
      </c>
      <c r="DI569" s="16" t="s">
        <v>163</v>
      </c>
      <c r="DJ569" s="16" t="s">
        <v>163</v>
      </c>
      <c r="DK569" s="16" t="s">
        <v>163</v>
      </c>
      <c r="DL569" s="16" t="s">
        <v>163</v>
      </c>
      <c r="DM569" s="16" t="s">
        <v>163</v>
      </c>
      <c r="DN569" s="16" t="s">
        <v>163</v>
      </c>
      <c r="DO569" s="16" t="s">
        <v>163</v>
      </c>
      <c r="DP569" s="16" t="s">
        <v>163</v>
      </c>
      <c r="DQ569" s="16" t="s">
        <v>163</v>
      </c>
      <c r="DR569" s="16" t="s">
        <v>163</v>
      </c>
      <c r="DS569" s="16" t="s">
        <v>163</v>
      </c>
      <c r="DT569" s="16" t="s">
        <v>163</v>
      </c>
      <c r="DU569" s="16" t="s">
        <v>163</v>
      </c>
      <c r="DV569" s="16" t="s">
        <v>163</v>
      </c>
      <c r="DW569" s="16" t="s">
        <v>163</v>
      </c>
      <c r="DX569" s="16" t="s">
        <v>163</v>
      </c>
      <c r="DY569" s="16" t="s">
        <v>163</v>
      </c>
      <c r="DZ569" s="16" t="s">
        <v>163</v>
      </c>
      <c r="EA569" s="16" t="s">
        <v>163</v>
      </c>
      <c r="EB569" s="16" t="s">
        <v>163</v>
      </c>
      <c r="EC569" s="16" t="s">
        <v>163</v>
      </c>
      <c r="ED569" s="16" t="s">
        <v>163</v>
      </c>
      <c r="EE569" s="16" t="s">
        <v>163</v>
      </c>
      <c r="EF569" s="16" t="s">
        <v>163</v>
      </c>
      <c r="EG569" s="16" t="s">
        <v>163</v>
      </c>
      <c r="EH569" s="16" t="s">
        <v>163</v>
      </c>
      <c r="EI569">
        <v>6</v>
      </c>
      <c r="EJ569" t="s">
        <v>163</v>
      </c>
      <c r="EK569">
        <v>5</v>
      </c>
      <c r="EL569">
        <v>3</v>
      </c>
      <c r="EM569">
        <v>16</v>
      </c>
      <c r="EN569">
        <v>16</v>
      </c>
      <c r="EO569">
        <v>12</v>
      </c>
      <c r="EP569">
        <v>11</v>
      </c>
      <c r="EQ569" t="s">
        <v>163</v>
      </c>
      <c r="ER569" t="s">
        <v>163</v>
      </c>
      <c r="ES569" t="s">
        <v>163</v>
      </c>
      <c r="ET569" t="s">
        <v>163</v>
      </c>
      <c r="EU569">
        <v>4</v>
      </c>
      <c r="EV569">
        <v>1952</v>
      </c>
      <c r="EW569">
        <v>1</v>
      </c>
      <c r="EX569" t="s">
        <v>338</v>
      </c>
      <c r="EY569" t="s">
        <v>348</v>
      </c>
      <c r="EZ569" t="s">
        <v>333</v>
      </c>
      <c r="FA569">
        <v>2</v>
      </c>
      <c r="FB569" t="s">
        <v>163</v>
      </c>
      <c r="FC569" t="s">
        <v>163</v>
      </c>
      <c r="FD569" t="s">
        <v>163</v>
      </c>
      <c r="FE569" t="s">
        <v>163</v>
      </c>
      <c r="FF569" t="s">
        <v>163</v>
      </c>
      <c r="FG569" t="s">
        <v>163</v>
      </c>
      <c r="FH569">
        <v>1</v>
      </c>
      <c r="FI569" t="s">
        <v>163</v>
      </c>
      <c r="FJ569" t="s">
        <v>163</v>
      </c>
      <c r="FK569">
        <f t="shared" si="16"/>
        <v>1</v>
      </c>
      <c r="FL569">
        <f t="shared" si="17"/>
        <v>0</v>
      </c>
    </row>
    <row r="570" spans="1:168" x14ac:dyDescent="0.25">
      <c r="A570">
        <v>569</v>
      </c>
      <c r="B570" t="s">
        <v>280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60804</v>
      </c>
      <c r="J570" t="s">
        <v>176</v>
      </c>
      <c r="K570" t="s">
        <v>10</v>
      </c>
      <c r="L570" t="s">
        <v>274</v>
      </c>
      <c r="M570">
        <v>1</v>
      </c>
      <c r="N570">
        <v>1</v>
      </c>
      <c r="O570">
        <v>10</v>
      </c>
      <c r="P570">
        <v>8</v>
      </c>
      <c r="Q570">
        <v>2</v>
      </c>
      <c r="R570">
        <v>1</v>
      </c>
      <c r="S570" t="s">
        <v>163</v>
      </c>
      <c r="T570">
        <v>50</v>
      </c>
      <c r="U570">
        <v>0</v>
      </c>
      <c r="V570">
        <v>50</v>
      </c>
      <c r="W570" t="s">
        <v>310</v>
      </c>
      <c r="X570" t="s">
        <v>310</v>
      </c>
      <c r="Y570" t="s">
        <v>312</v>
      </c>
      <c r="Z570" t="s">
        <v>310</v>
      </c>
      <c r="AA570" t="s">
        <v>311</v>
      </c>
      <c r="AB570" t="s">
        <v>311</v>
      </c>
      <c r="AC570" t="s">
        <v>312</v>
      </c>
      <c r="AD570" t="s">
        <v>311</v>
      </c>
      <c r="AE570" t="s">
        <v>310</v>
      </c>
      <c r="AF570" t="s">
        <v>306</v>
      </c>
      <c r="AG570" t="s">
        <v>306</v>
      </c>
      <c r="AH570" t="s">
        <v>314</v>
      </c>
      <c r="AI570" t="s">
        <v>306</v>
      </c>
      <c r="AJ570" t="s">
        <v>314</v>
      </c>
      <c r="AK570" t="s">
        <v>314</v>
      </c>
      <c r="AL570" t="s">
        <v>316</v>
      </c>
      <c r="AM570" t="s">
        <v>306</v>
      </c>
      <c r="AN570" t="s">
        <v>306</v>
      </c>
      <c r="AO570" t="s">
        <v>163</v>
      </c>
      <c r="AP570" t="s">
        <v>163</v>
      </c>
      <c r="AQ570" t="s">
        <v>318</v>
      </c>
      <c r="AR570">
        <v>2.5</v>
      </c>
      <c r="AS570" t="s">
        <v>163</v>
      </c>
      <c r="AT570" t="s">
        <v>318</v>
      </c>
      <c r="AU570" t="s">
        <v>325</v>
      </c>
      <c r="AV570" t="s">
        <v>163</v>
      </c>
      <c r="AW570" t="s">
        <v>163</v>
      </c>
      <c r="AX570" t="s">
        <v>163</v>
      </c>
      <c r="AY570" t="s">
        <v>163</v>
      </c>
      <c r="AZ570" t="s">
        <v>163</v>
      </c>
      <c r="BA570" t="s">
        <v>163</v>
      </c>
      <c r="BB570" t="s">
        <v>163</v>
      </c>
      <c r="BC570" t="s">
        <v>163</v>
      </c>
      <c r="BD570">
        <v>2</v>
      </c>
      <c r="BE570" t="s">
        <v>163</v>
      </c>
      <c r="BF570" t="s">
        <v>163</v>
      </c>
      <c r="BG570" t="s">
        <v>163</v>
      </c>
      <c r="BH570" t="s">
        <v>163</v>
      </c>
      <c r="BI570" t="s">
        <v>163</v>
      </c>
      <c r="BJ570" t="s">
        <v>163</v>
      </c>
      <c r="BK570" t="s">
        <v>163</v>
      </c>
      <c r="BL570" t="s">
        <v>163</v>
      </c>
      <c r="BM570" t="s">
        <v>166</v>
      </c>
      <c r="BN570">
        <v>2</v>
      </c>
      <c r="BO570" t="s">
        <v>163</v>
      </c>
      <c r="BP570" t="s">
        <v>163</v>
      </c>
      <c r="BQ570" t="s">
        <v>163</v>
      </c>
      <c r="BR570" s="16">
        <v>1</v>
      </c>
      <c r="BS570" s="16" t="s">
        <v>165</v>
      </c>
      <c r="BT570" s="16">
        <v>3</v>
      </c>
      <c r="BU570" s="16">
        <v>1</v>
      </c>
      <c r="BV570" s="16" t="s">
        <v>165</v>
      </c>
      <c r="BW570" s="16">
        <v>3</v>
      </c>
      <c r="BX570" s="16">
        <v>301</v>
      </c>
      <c r="BY570" s="16" t="s">
        <v>371</v>
      </c>
      <c r="BZ570" s="16">
        <v>301</v>
      </c>
      <c r="CA570" s="16">
        <v>301</v>
      </c>
      <c r="CB570" s="16" t="s">
        <v>163</v>
      </c>
      <c r="CC570" s="16">
        <v>1</v>
      </c>
      <c r="CD570" s="16">
        <v>3</v>
      </c>
      <c r="CE570" s="16" t="s">
        <v>163</v>
      </c>
      <c r="CF570" s="16" t="s">
        <v>163</v>
      </c>
      <c r="CG570" s="16" t="s">
        <v>163</v>
      </c>
      <c r="CH570" s="16" t="s">
        <v>163</v>
      </c>
      <c r="CI570" s="16" t="s">
        <v>163</v>
      </c>
      <c r="CJ570" s="16" t="s">
        <v>163</v>
      </c>
      <c r="CK570" s="16">
        <v>301</v>
      </c>
      <c r="CL570" s="16" t="s">
        <v>163</v>
      </c>
      <c r="CM570" s="16">
        <v>1</v>
      </c>
      <c r="CN570" s="16">
        <v>3</v>
      </c>
      <c r="CO570" s="16" t="s">
        <v>163</v>
      </c>
      <c r="CP570" s="16" t="s">
        <v>163</v>
      </c>
      <c r="CQ570" s="16" t="s">
        <v>163</v>
      </c>
      <c r="CR570" s="16" t="s">
        <v>163</v>
      </c>
      <c r="CS570" s="16" t="s">
        <v>163</v>
      </c>
      <c r="CT570" s="16" t="s">
        <v>163</v>
      </c>
      <c r="CU570" s="16">
        <v>301</v>
      </c>
      <c r="CV570" s="16" t="s">
        <v>163</v>
      </c>
      <c r="CW570" s="16">
        <v>1</v>
      </c>
      <c r="CX570" s="16">
        <v>3</v>
      </c>
      <c r="CY570" s="16" t="s">
        <v>163</v>
      </c>
      <c r="CZ570" s="16" t="s">
        <v>163</v>
      </c>
      <c r="DA570" s="16" t="s">
        <v>163</v>
      </c>
      <c r="DB570" s="16" t="s">
        <v>163</v>
      </c>
      <c r="DC570" s="16" t="s">
        <v>163</v>
      </c>
      <c r="DD570" s="16" t="s">
        <v>163</v>
      </c>
      <c r="DE570" s="16">
        <v>301</v>
      </c>
      <c r="DF570" s="16" t="s">
        <v>163</v>
      </c>
      <c r="DG570" s="16">
        <v>1</v>
      </c>
      <c r="DH570" s="16">
        <v>3</v>
      </c>
      <c r="DI570" s="16" t="s">
        <v>163</v>
      </c>
      <c r="DJ570" s="16" t="s">
        <v>163</v>
      </c>
      <c r="DK570" s="16" t="s">
        <v>163</v>
      </c>
      <c r="DL570" s="16" t="s">
        <v>163</v>
      </c>
      <c r="DM570" s="16" t="s">
        <v>163</v>
      </c>
      <c r="DN570" s="16" t="s">
        <v>163</v>
      </c>
      <c r="DO570" s="16">
        <v>301</v>
      </c>
      <c r="DP570" s="16" t="s">
        <v>163</v>
      </c>
      <c r="DQ570" s="16">
        <v>1</v>
      </c>
      <c r="DR570" s="16">
        <v>3</v>
      </c>
      <c r="DS570" s="16" t="s">
        <v>163</v>
      </c>
      <c r="DT570" s="16" t="s">
        <v>163</v>
      </c>
      <c r="DU570" s="16" t="s">
        <v>163</v>
      </c>
      <c r="DV570" s="16" t="s">
        <v>163</v>
      </c>
      <c r="DW570" s="16" t="s">
        <v>163</v>
      </c>
      <c r="DX570" s="16" t="s">
        <v>163</v>
      </c>
      <c r="DY570" s="16">
        <v>301</v>
      </c>
      <c r="DZ570" s="16" t="s">
        <v>163</v>
      </c>
      <c r="EA570" s="16">
        <v>1</v>
      </c>
      <c r="EB570" s="16">
        <v>3</v>
      </c>
      <c r="EC570" s="16" t="s">
        <v>163</v>
      </c>
      <c r="ED570" s="16" t="s">
        <v>163</v>
      </c>
      <c r="EE570" s="16" t="s">
        <v>163</v>
      </c>
      <c r="EF570" s="16" t="s">
        <v>163</v>
      </c>
      <c r="EG570" s="16" t="s">
        <v>163</v>
      </c>
      <c r="EH570" s="16" t="s">
        <v>163</v>
      </c>
      <c r="EI570">
        <v>6</v>
      </c>
      <c r="EJ570" t="s">
        <v>163</v>
      </c>
      <c r="EK570">
        <v>6</v>
      </c>
      <c r="EL570" t="s">
        <v>163</v>
      </c>
      <c r="EM570" t="s">
        <v>163</v>
      </c>
      <c r="EN570" t="s">
        <v>163</v>
      </c>
      <c r="EO570" t="s">
        <v>163</v>
      </c>
      <c r="EP570" t="s">
        <v>163</v>
      </c>
      <c r="EQ570" t="s">
        <v>163</v>
      </c>
      <c r="ER570" t="s">
        <v>163</v>
      </c>
      <c r="ES570" t="s">
        <v>163</v>
      </c>
      <c r="ET570" t="s">
        <v>163</v>
      </c>
      <c r="EU570">
        <v>3</v>
      </c>
      <c r="EV570">
        <v>1951</v>
      </c>
      <c r="EW570">
        <v>5</v>
      </c>
      <c r="EX570" t="s">
        <v>338</v>
      </c>
      <c r="EY570" t="s">
        <v>347</v>
      </c>
      <c r="EZ570" t="s">
        <v>334</v>
      </c>
      <c r="FA570">
        <v>3</v>
      </c>
      <c r="FB570" t="s">
        <v>163</v>
      </c>
      <c r="FC570" t="s">
        <v>163</v>
      </c>
      <c r="FD570" t="s">
        <v>163</v>
      </c>
      <c r="FE570" t="s">
        <v>163</v>
      </c>
      <c r="FF570" t="s">
        <v>163</v>
      </c>
      <c r="FG570" t="s">
        <v>163</v>
      </c>
      <c r="FH570">
        <v>2</v>
      </c>
      <c r="FI570">
        <v>1</v>
      </c>
      <c r="FJ570" t="s">
        <v>163</v>
      </c>
      <c r="FK570">
        <f t="shared" si="16"/>
        <v>1</v>
      </c>
      <c r="FL570">
        <f t="shared" si="17"/>
        <v>0</v>
      </c>
    </row>
    <row r="571" spans="1:168" x14ac:dyDescent="0.25">
      <c r="A571">
        <v>570</v>
      </c>
      <c r="B571" t="s">
        <v>280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60804</v>
      </c>
      <c r="J571" t="s">
        <v>176</v>
      </c>
      <c r="K571" t="s">
        <v>10</v>
      </c>
      <c r="L571" t="s">
        <v>274</v>
      </c>
      <c r="M571">
        <v>1</v>
      </c>
      <c r="N571">
        <v>1</v>
      </c>
      <c r="O571">
        <v>3</v>
      </c>
      <c r="P571">
        <v>3</v>
      </c>
      <c r="Q571">
        <v>0</v>
      </c>
      <c r="R571">
        <v>1</v>
      </c>
      <c r="S571" t="s">
        <v>163</v>
      </c>
      <c r="T571">
        <v>0</v>
      </c>
      <c r="U571">
        <v>50</v>
      </c>
      <c r="V571">
        <v>50</v>
      </c>
      <c r="W571" t="s">
        <v>310</v>
      </c>
      <c r="X571" t="s">
        <v>310</v>
      </c>
      <c r="Y571" t="s">
        <v>312</v>
      </c>
      <c r="Z571" t="s">
        <v>310</v>
      </c>
      <c r="AA571" t="s">
        <v>313</v>
      </c>
      <c r="AB571" t="s">
        <v>310</v>
      </c>
      <c r="AC571" t="s">
        <v>311</v>
      </c>
      <c r="AD571" t="s">
        <v>311</v>
      </c>
      <c r="AE571" t="s">
        <v>313</v>
      </c>
      <c r="AF571" t="s">
        <v>316</v>
      </c>
      <c r="AG571" t="s">
        <v>306</v>
      </c>
      <c r="AH571" t="s">
        <v>316</v>
      </c>
      <c r="AI571" t="s">
        <v>306</v>
      </c>
      <c r="AJ571" t="s">
        <v>316</v>
      </c>
      <c r="AK571" t="s">
        <v>306</v>
      </c>
      <c r="AL571" t="s">
        <v>314</v>
      </c>
      <c r="AM571" t="s">
        <v>306</v>
      </c>
      <c r="AN571" t="s">
        <v>316</v>
      </c>
      <c r="AO571" t="s">
        <v>163</v>
      </c>
      <c r="AP571" t="s">
        <v>163</v>
      </c>
      <c r="AQ571" t="s">
        <v>320</v>
      </c>
      <c r="AR571">
        <v>4</v>
      </c>
      <c r="AS571" t="s">
        <v>163</v>
      </c>
      <c r="AT571" t="s">
        <v>321</v>
      </c>
      <c r="AU571" t="s">
        <v>325</v>
      </c>
      <c r="AV571" t="s">
        <v>163</v>
      </c>
      <c r="AW571" t="s">
        <v>163</v>
      </c>
      <c r="AX571" t="s">
        <v>163</v>
      </c>
      <c r="AY571" t="s">
        <v>163</v>
      </c>
      <c r="AZ571" t="s">
        <v>163</v>
      </c>
      <c r="BA571" t="s">
        <v>163</v>
      </c>
      <c r="BB571" t="s">
        <v>163</v>
      </c>
      <c r="BC571" t="s">
        <v>163</v>
      </c>
      <c r="BD571">
        <v>1</v>
      </c>
      <c r="BE571">
        <v>1</v>
      </c>
      <c r="BF571" t="s">
        <v>163</v>
      </c>
      <c r="BG571" t="s">
        <v>163</v>
      </c>
      <c r="BH571" t="s">
        <v>163</v>
      </c>
      <c r="BI571" t="s">
        <v>163</v>
      </c>
      <c r="BJ571" t="s">
        <v>163</v>
      </c>
      <c r="BK571" t="s">
        <v>163</v>
      </c>
      <c r="BL571" t="s">
        <v>163</v>
      </c>
      <c r="BM571">
        <v>2</v>
      </c>
      <c r="BN571" t="s">
        <v>163</v>
      </c>
      <c r="BO571" t="s">
        <v>163</v>
      </c>
      <c r="BP571" t="s">
        <v>163</v>
      </c>
      <c r="BQ571" t="s">
        <v>163</v>
      </c>
      <c r="BR571" s="16">
        <v>1</v>
      </c>
      <c r="BS571" s="16" t="s">
        <v>164</v>
      </c>
      <c r="BT571" s="16">
        <v>2</v>
      </c>
      <c r="BU571" s="16">
        <v>1</v>
      </c>
      <c r="BV571" s="16" t="s">
        <v>164</v>
      </c>
      <c r="BW571" s="16">
        <v>2</v>
      </c>
      <c r="BX571" s="16" t="s">
        <v>163</v>
      </c>
      <c r="BY571" s="16" t="s">
        <v>163</v>
      </c>
      <c r="BZ571" s="16">
        <v>304</v>
      </c>
      <c r="CA571" s="16">
        <v>304</v>
      </c>
      <c r="CB571" s="16" t="s">
        <v>163</v>
      </c>
      <c r="CC571" s="16" t="s">
        <v>163</v>
      </c>
      <c r="CD571" s="16" t="s">
        <v>163</v>
      </c>
      <c r="CE571" s="16" t="s">
        <v>163</v>
      </c>
      <c r="CF571" s="16" t="s">
        <v>163</v>
      </c>
      <c r="CG571" s="16" t="s">
        <v>163</v>
      </c>
      <c r="CH571" s="16" t="s">
        <v>163</v>
      </c>
      <c r="CI571" s="16" t="s">
        <v>163</v>
      </c>
      <c r="CJ571" s="16" t="s">
        <v>163</v>
      </c>
      <c r="CK571" s="16">
        <v>304</v>
      </c>
      <c r="CL571" s="16" t="s">
        <v>163</v>
      </c>
      <c r="CM571" s="16">
        <v>1</v>
      </c>
      <c r="CN571" s="16">
        <v>3</v>
      </c>
      <c r="CO571" s="16" t="s">
        <v>163</v>
      </c>
      <c r="CP571" s="16" t="s">
        <v>163</v>
      </c>
      <c r="CQ571" s="16" t="s">
        <v>163</v>
      </c>
      <c r="CR571" s="16" t="s">
        <v>163</v>
      </c>
      <c r="CS571" s="16" t="s">
        <v>163</v>
      </c>
      <c r="CT571" s="16" t="s">
        <v>163</v>
      </c>
      <c r="CU571" s="16">
        <v>304</v>
      </c>
      <c r="CV571" s="16" t="s">
        <v>163</v>
      </c>
      <c r="CW571" s="16">
        <v>1</v>
      </c>
      <c r="CX571" s="16">
        <v>3</v>
      </c>
      <c r="CY571" s="16" t="s">
        <v>163</v>
      </c>
      <c r="CZ571" s="16" t="s">
        <v>163</v>
      </c>
      <c r="DA571" s="16" t="s">
        <v>163</v>
      </c>
      <c r="DB571" s="16" t="s">
        <v>163</v>
      </c>
      <c r="DC571" s="16" t="s">
        <v>163</v>
      </c>
      <c r="DD571" s="16" t="s">
        <v>163</v>
      </c>
      <c r="DE571" s="16" t="s">
        <v>163</v>
      </c>
      <c r="DF571" s="16" t="s">
        <v>163</v>
      </c>
      <c r="DG571" s="16" t="s">
        <v>163</v>
      </c>
      <c r="DH571" s="16" t="s">
        <v>163</v>
      </c>
      <c r="DI571" s="16" t="s">
        <v>163</v>
      </c>
      <c r="DJ571" s="16" t="s">
        <v>163</v>
      </c>
      <c r="DK571" s="16" t="s">
        <v>163</v>
      </c>
      <c r="DL571" s="16" t="s">
        <v>163</v>
      </c>
      <c r="DM571" s="16" t="s">
        <v>163</v>
      </c>
      <c r="DN571" s="16" t="s">
        <v>163</v>
      </c>
      <c r="DO571" s="16">
        <v>304</v>
      </c>
      <c r="DP571" s="16" t="s">
        <v>163</v>
      </c>
      <c r="DQ571" s="16">
        <v>1</v>
      </c>
      <c r="DR571" s="16">
        <v>3</v>
      </c>
      <c r="DS571" s="16" t="s">
        <v>163</v>
      </c>
      <c r="DT571" s="16" t="s">
        <v>163</v>
      </c>
      <c r="DU571" s="16" t="s">
        <v>163</v>
      </c>
      <c r="DV571" s="16" t="s">
        <v>163</v>
      </c>
      <c r="DW571" s="16" t="s">
        <v>163</v>
      </c>
      <c r="DX571" s="16" t="s">
        <v>163</v>
      </c>
      <c r="DY571" s="16">
        <v>306</v>
      </c>
      <c r="DZ571" s="16" t="s">
        <v>163</v>
      </c>
      <c r="EA571" s="16">
        <v>1</v>
      </c>
      <c r="EB571" s="16">
        <v>2</v>
      </c>
      <c r="EC571" s="16" t="s">
        <v>163</v>
      </c>
      <c r="ED571" s="16">
        <v>4</v>
      </c>
      <c r="EE571" s="16" t="s">
        <v>163</v>
      </c>
      <c r="EF571" s="16" t="s">
        <v>163</v>
      </c>
      <c r="EG571" s="16" t="s">
        <v>163</v>
      </c>
      <c r="EH571" s="16" t="s">
        <v>163</v>
      </c>
      <c r="EI571">
        <v>6</v>
      </c>
      <c r="EJ571" t="s">
        <v>163</v>
      </c>
      <c r="EK571">
        <v>6</v>
      </c>
      <c r="EL571" t="s">
        <v>163</v>
      </c>
      <c r="EM571" t="s">
        <v>163</v>
      </c>
      <c r="EN571" t="s">
        <v>163</v>
      </c>
      <c r="EO571" t="s">
        <v>163</v>
      </c>
      <c r="EP571" t="s">
        <v>163</v>
      </c>
      <c r="EQ571" t="s">
        <v>163</v>
      </c>
      <c r="ER571" t="s">
        <v>163</v>
      </c>
      <c r="ES571" t="s">
        <v>163</v>
      </c>
      <c r="ET571" t="s">
        <v>163</v>
      </c>
      <c r="EU571">
        <v>4</v>
      </c>
      <c r="EV571">
        <v>1958</v>
      </c>
      <c r="EW571">
        <v>1</v>
      </c>
      <c r="EX571" t="s">
        <v>338</v>
      </c>
      <c r="EY571" t="s">
        <v>350</v>
      </c>
      <c r="EZ571" t="s">
        <v>334</v>
      </c>
      <c r="FA571">
        <v>1</v>
      </c>
      <c r="FB571" t="s">
        <v>163</v>
      </c>
      <c r="FC571" t="s">
        <v>163</v>
      </c>
      <c r="FD571" t="s">
        <v>163</v>
      </c>
      <c r="FE571" t="s">
        <v>163</v>
      </c>
      <c r="FF571" t="s">
        <v>163</v>
      </c>
      <c r="FG571" t="s">
        <v>163</v>
      </c>
      <c r="FH571">
        <v>2</v>
      </c>
      <c r="FI571" t="s">
        <v>163</v>
      </c>
      <c r="FJ571" t="s">
        <v>163</v>
      </c>
      <c r="FK571">
        <f t="shared" si="16"/>
        <v>1</v>
      </c>
      <c r="FL571">
        <f t="shared" si="17"/>
        <v>0</v>
      </c>
    </row>
    <row r="572" spans="1:168" x14ac:dyDescent="0.25">
      <c r="A572">
        <v>571</v>
      </c>
      <c r="B572" t="s">
        <v>280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60804</v>
      </c>
      <c r="J572" t="s">
        <v>176</v>
      </c>
      <c r="K572" t="s">
        <v>10</v>
      </c>
      <c r="L572" t="s">
        <v>274</v>
      </c>
      <c r="M572">
        <v>1</v>
      </c>
      <c r="N572">
        <v>1</v>
      </c>
      <c r="O572">
        <v>12</v>
      </c>
      <c r="P572">
        <v>6</v>
      </c>
      <c r="Q572">
        <v>4</v>
      </c>
      <c r="R572">
        <v>1</v>
      </c>
      <c r="S572" t="s">
        <v>163</v>
      </c>
      <c r="T572">
        <v>0</v>
      </c>
      <c r="U572">
        <v>75</v>
      </c>
      <c r="V572">
        <v>25</v>
      </c>
      <c r="W572" t="s">
        <v>312</v>
      </c>
      <c r="X572" t="s">
        <v>313</v>
      </c>
      <c r="Y572" t="s">
        <v>310</v>
      </c>
      <c r="Z572" t="s">
        <v>310</v>
      </c>
      <c r="AA572" t="s">
        <v>311</v>
      </c>
      <c r="AB572" t="s">
        <v>311</v>
      </c>
      <c r="AC572" t="s">
        <v>311</v>
      </c>
      <c r="AD572" t="s">
        <v>312</v>
      </c>
      <c r="AE572" t="s">
        <v>310</v>
      </c>
      <c r="AF572" t="s">
        <v>315</v>
      </c>
      <c r="AG572" t="s">
        <v>315</v>
      </c>
      <c r="AH572" t="s">
        <v>315</v>
      </c>
      <c r="AI572" t="s">
        <v>306</v>
      </c>
      <c r="AJ572" t="s">
        <v>314</v>
      </c>
      <c r="AK572" t="s">
        <v>314</v>
      </c>
      <c r="AL572" t="s">
        <v>314</v>
      </c>
      <c r="AM572" t="s">
        <v>306</v>
      </c>
      <c r="AN572" t="s">
        <v>306</v>
      </c>
      <c r="AO572" t="s">
        <v>163</v>
      </c>
      <c r="AP572" t="s">
        <v>163</v>
      </c>
      <c r="AQ572" t="s">
        <v>320</v>
      </c>
      <c r="AR572">
        <v>4</v>
      </c>
      <c r="AS572" t="s">
        <v>163</v>
      </c>
      <c r="AT572" t="s">
        <v>318</v>
      </c>
      <c r="AU572" t="s">
        <v>326</v>
      </c>
      <c r="AV572" t="s">
        <v>163</v>
      </c>
      <c r="AW572" t="s">
        <v>163</v>
      </c>
      <c r="AX572" t="s">
        <v>163</v>
      </c>
      <c r="AY572" t="s">
        <v>163</v>
      </c>
      <c r="AZ572" t="s">
        <v>163</v>
      </c>
      <c r="BA572" t="s">
        <v>163</v>
      </c>
      <c r="BB572" t="s">
        <v>163</v>
      </c>
      <c r="BC572" t="s">
        <v>163</v>
      </c>
      <c r="BD572">
        <v>2</v>
      </c>
      <c r="BE572" t="s">
        <v>163</v>
      </c>
      <c r="BF572" t="s">
        <v>163</v>
      </c>
      <c r="BG572" t="s">
        <v>163</v>
      </c>
      <c r="BH572" t="s">
        <v>163</v>
      </c>
      <c r="BI572" t="s">
        <v>163</v>
      </c>
      <c r="BJ572" t="s">
        <v>163</v>
      </c>
      <c r="BK572" t="s">
        <v>163</v>
      </c>
      <c r="BL572" t="s">
        <v>163</v>
      </c>
      <c r="BM572" t="s">
        <v>173</v>
      </c>
      <c r="BN572" t="s">
        <v>163</v>
      </c>
      <c r="BO572" t="s">
        <v>163</v>
      </c>
      <c r="BP572">
        <v>2</v>
      </c>
      <c r="BQ572" t="s">
        <v>163</v>
      </c>
      <c r="BR572" s="16">
        <v>1</v>
      </c>
      <c r="BS572" s="16" t="s">
        <v>164</v>
      </c>
      <c r="BT572" s="16">
        <v>2</v>
      </c>
      <c r="BU572" s="16">
        <v>1</v>
      </c>
      <c r="BV572" s="16">
        <v>3</v>
      </c>
      <c r="BW572" s="16">
        <v>1</v>
      </c>
      <c r="BX572" s="16" t="s">
        <v>163</v>
      </c>
      <c r="BY572" s="16" t="s">
        <v>163</v>
      </c>
      <c r="BZ572" s="16">
        <v>307</v>
      </c>
      <c r="CA572" s="16">
        <v>306</v>
      </c>
      <c r="CB572" s="16" t="s">
        <v>163</v>
      </c>
      <c r="CC572" s="16" t="s">
        <v>163</v>
      </c>
      <c r="CD572" s="16" t="s">
        <v>163</v>
      </c>
      <c r="CE572" s="16" t="s">
        <v>163</v>
      </c>
      <c r="CF572" s="16" t="s">
        <v>163</v>
      </c>
      <c r="CG572" s="16" t="s">
        <v>163</v>
      </c>
      <c r="CH572" s="16" t="s">
        <v>163</v>
      </c>
      <c r="CI572" s="16" t="s">
        <v>163</v>
      </c>
      <c r="CJ572" s="16" t="s">
        <v>163</v>
      </c>
      <c r="CK572" s="16">
        <v>307</v>
      </c>
      <c r="CL572" s="16" t="s">
        <v>163</v>
      </c>
      <c r="CM572" s="16">
        <v>1</v>
      </c>
      <c r="CN572" s="16">
        <v>3</v>
      </c>
      <c r="CO572" s="16" t="s">
        <v>163</v>
      </c>
      <c r="CP572" s="16" t="s">
        <v>163</v>
      </c>
      <c r="CQ572" s="16" t="s">
        <v>163</v>
      </c>
      <c r="CR572" s="16" t="s">
        <v>163</v>
      </c>
      <c r="CS572" s="16" t="s">
        <v>163</v>
      </c>
      <c r="CT572" s="16" t="s">
        <v>163</v>
      </c>
      <c r="CU572" s="16">
        <v>306</v>
      </c>
      <c r="CV572" s="16" t="s">
        <v>163</v>
      </c>
      <c r="CW572" s="16">
        <v>1</v>
      </c>
      <c r="CX572" s="16">
        <v>3</v>
      </c>
      <c r="CY572" s="16" t="s">
        <v>163</v>
      </c>
      <c r="CZ572" s="16" t="s">
        <v>163</v>
      </c>
      <c r="DA572" s="16" t="s">
        <v>163</v>
      </c>
      <c r="DB572" s="16" t="s">
        <v>163</v>
      </c>
      <c r="DC572" s="16" t="s">
        <v>163</v>
      </c>
      <c r="DD572" s="16" t="s">
        <v>163</v>
      </c>
      <c r="DE572" s="16" t="s">
        <v>163</v>
      </c>
      <c r="DF572" s="16" t="s">
        <v>163</v>
      </c>
      <c r="DG572" s="16" t="s">
        <v>163</v>
      </c>
      <c r="DH572" s="16" t="s">
        <v>163</v>
      </c>
      <c r="DI572" s="16" t="s">
        <v>163</v>
      </c>
      <c r="DJ572" s="16" t="s">
        <v>163</v>
      </c>
      <c r="DK572" s="16" t="s">
        <v>163</v>
      </c>
      <c r="DL572" s="16" t="s">
        <v>163</v>
      </c>
      <c r="DM572" s="16" t="s">
        <v>163</v>
      </c>
      <c r="DN572" s="16" t="s">
        <v>163</v>
      </c>
      <c r="DO572" s="16" t="s">
        <v>163</v>
      </c>
      <c r="DP572" s="16" t="s">
        <v>163</v>
      </c>
      <c r="DQ572" s="16" t="s">
        <v>163</v>
      </c>
      <c r="DR572" s="16" t="s">
        <v>163</v>
      </c>
      <c r="DS572" s="16" t="s">
        <v>163</v>
      </c>
      <c r="DT572" s="16" t="s">
        <v>163</v>
      </c>
      <c r="DU572" s="16" t="s">
        <v>163</v>
      </c>
      <c r="DV572" s="16" t="s">
        <v>163</v>
      </c>
      <c r="DW572" s="16" t="s">
        <v>163</v>
      </c>
      <c r="DX572" s="16" t="s">
        <v>163</v>
      </c>
      <c r="DY572" s="16">
        <v>306</v>
      </c>
      <c r="DZ572" s="16" t="s">
        <v>163</v>
      </c>
      <c r="EA572" s="16">
        <v>1</v>
      </c>
      <c r="EB572" s="16">
        <v>3</v>
      </c>
      <c r="EC572" s="16" t="s">
        <v>163</v>
      </c>
      <c r="ED572" s="16" t="s">
        <v>163</v>
      </c>
      <c r="EE572" s="16" t="s">
        <v>163</v>
      </c>
      <c r="EF572" s="16" t="s">
        <v>163</v>
      </c>
      <c r="EG572" s="16" t="s">
        <v>163</v>
      </c>
      <c r="EH572" s="16" t="s">
        <v>163</v>
      </c>
      <c r="EI572">
        <v>5</v>
      </c>
      <c r="EJ572">
        <v>2</v>
      </c>
      <c r="EK572" t="s">
        <v>163</v>
      </c>
      <c r="EL572">
        <v>3</v>
      </c>
      <c r="EM572">
        <v>16</v>
      </c>
      <c r="EN572">
        <v>16</v>
      </c>
      <c r="EO572">
        <v>14</v>
      </c>
      <c r="EP572">
        <v>14</v>
      </c>
      <c r="EQ572">
        <v>23</v>
      </c>
      <c r="ER572" t="s">
        <v>163</v>
      </c>
      <c r="ES572">
        <v>1</v>
      </c>
      <c r="ET572" t="s">
        <v>163</v>
      </c>
      <c r="EU572">
        <v>3</v>
      </c>
      <c r="EV572">
        <v>1952</v>
      </c>
      <c r="EW572">
        <v>1</v>
      </c>
      <c r="EX572" t="s">
        <v>338</v>
      </c>
      <c r="EY572" t="s">
        <v>347</v>
      </c>
      <c r="EZ572" t="s">
        <v>334</v>
      </c>
      <c r="FA572">
        <v>1</v>
      </c>
      <c r="FB572" t="s">
        <v>163</v>
      </c>
      <c r="FC572">
        <v>3</v>
      </c>
      <c r="FD572" t="s">
        <v>163</v>
      </c>
      <c r="FE572" t="s">
        <v>163</v>
      </c>
      <c r="FF572" t="s">
        <v>163</v>
      </c>
      <c r="FG572" t="s">
        <v>163</v>
      </c>
      <c r="FH572" t="s">
        <v>163</v>
      </c>
      <c r="FI572">
        <v>2</v>
      </c>
      <c r="FJ572" t="s">
        <v>163</v>
      </c>
      <c r="FK572">
        <f t="shared" si="16"/>
        <v>1</v>
      </c>
      <c r="FL572">
        <f t="shared" si="17"/>
        <v>0</v>
      </c>
    </row>
    <row r="573" spans="1:168" x14ac:dyDescent="0.25">
      <c r="A573">
        <v>572</v>
      </c>
      <c r="B573" t="s">
        <v>280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60804</v>
      </c>
      <c r="J573" t="s">
        <v>176</v>
      </c>
      <c r="K573" t="s">
        <v>10</v>
      </c>
      <c r="L573" t="s">
        <v>274</v>
      </c>
      <c r="M573">
        <v>1</v>
      </c>
      <c r="N573">
        <v>1</v>
      </c>
      <c r="O573">
        <v>5</v>
      </c>
      <c r="P573">
        <v>3</v>
      </c>
      <c r="Q573">
        <v>2</v>
      </c>
      <c r="R573">
        <v>1</v>
      </c>
      <c r="S573" t="s">
        <v>163</v>
      </c>
      <c r="T573">
        <v>0</v>
      </c>
      <c r="U573">
        <v>0</v>
      </c>
      <c r="V573">
        <v>100</v>
      </c>
      <c r="W573" t="s">
        <v>310</v>
      </c>
      <c r="X573" t="s">
        <v>310</v>
      </c>
      <c r="Y573" t="s">
        <v>313</v>
      </c>
      <c r="Z573" t="s">
        <v>310</v>
      </c>
      <c r="AA573" t="s">
        <v>311</v>
      </c>
      <c r="AB573" t="s">
        <v>311</v>
      </c>
      <c r="AC573" t="s">
        <v>311</v>
      </c>
      <c r="AD573" t="s">
        <v>312</v>
      </c>
      <c r="AE573" t="s">
        <v>310</v>
      </c>
      <c r="AF573" t="s">
        <v>306</v>
      </c>
      <c r="AG573" t="s">
        <v>306</v>
      </c>
      <c r="AH573" t="s">
        <v>306</v>
      </c>
      <c r="AI573" t="s">
        <v>306</v>
      </c>
      <c r="AJ573" t="s">
        <v>314</v>
      </c>
      <c r="AK573" t="s">
        <v>314</v>
      </c>
      <c r="AL573" t="s">
        <v>314</v>
      </c>
      <c r="AM573" t="s">
        <v>306</v>
      </c>
      <c r="AN573" t="s">
        <v>306</v>
      </c>
      <c r="AO573" t="s">
        <v>163</v>
      </c>
      <c r="AP573" t="s">
        <v>163</v>
      </c>
      <c r="AQ573" t="s">
        <v>163</v>
      </c>
      <c r="AR573" t="s">
        <v>163</v>
      </c>
      <c r="AS573" t="s">
        <v>163</v>
      </c>
      <c r="AT573" t="s">
        <v>318</v>
      </c>
      <c r="AU573" t="s">
        <v>326</v>
      </c>
      <c r="AV573" t="s">
        <v>163</v>
      </c>
      <c r="AW573" t="s">
        <v>163</v>
      </c>
      <c r="AX573" t="s">
        <v>163</v>
      </c>
      <c r="AY573" t="s">
        <v>163</v>
      </c>
      <c r="AZ573" t="s">
        <v>163</v>
      </c>
      <c r="BA573" t="s">
        <v>163</v>
      </c>
      <c r="BB573" t="s">
        <v>163</v>
      </c>
      <c r="BC573" t="s">
        <v>163</v>
      </c>
      <c r="BD573" t="s">
        <v>163</v>
      </c>
      <c r="BE573" t="s">
        <v>163</v>
      </c>
      <c r="BF573" t="s">
        <v>163</v>
      </c>
      <c r="BG573" t="s">
        <v>163</v>
      </c>
      <c r="BH573">
        <v>1</v>
      </c>
      <c r="BI573">
        <v>1</v>
      </c>
      <c r="BJ573" t="s">
        <v>163</v>
      </c>
      <c r="BK573" t="s">
        <v>163</v>
      </c>
      <c r="BL573" t="s">
        <v>163</v>
      </c>
      <c r="BM573">
        <v>1</v>
      </c>
      <c r="BN573" t="s">
        <v>163</v>
      </c>
      <c r="BO573" t="s">
        <v>163</v>
      </c>
      <c r="BP573" t="s">
        <v>163</v>
      </c>
      <c r="BQ573">
        <v>1</v>
      </c>
      <c r="BR573" s="16">
        <v>2</v>
      </c>
      <c r="BS573" s="16">
        <v>0</v>
      </c>
      <c r="BT573" s="16">
        <v>0</v>
      </c>
      <c r="BU573" s="16">
        <v>1</v>
      </c>
      <c r="BV573" s="16">
        <v>2</v>
      </c>
      <c r="BW573" s="16">
        <v>1</v>
      </c>
      <c r="BX573" s="16" t="s">
        <v>163</v>
      </c>
      <c r="BY573" s="16" t="s">
        <v>163</v>
      </c>
      <c r="BZ573" s="16" t="s">
        <v>163</v>
      </c>
      <c r="CA573" s="16" t="s">
        <v>163</v>
      </c>
      <c r="CB573" s="16" t="s">
        <v>163</v>
      </c>
      <c r="CC573" s="16" t="s">
        <v>163</v>
      </c>
      <c r="CD573" s="16" t="s">
        <v>163</v>
      </c>
      <c r="CE573" s="16" t="s">
        <v>163</v>
      </c>
      <c r="CF573" s="16" t="s">
        <v>163</v>
      </c>
      <c r="CG573" s="16" t="s">
        <v>163</v>
      </c>
      <c r="CH573" s="16" t="s">
        <v>163</v>
      </c>
      <c r="CI573" s="16" t="s">
        <v>163</v>
      </c>
      <c r="CJ573" s="16" t="s">
        <v>163</v>
      </c>
      <c r="CK573" s="16" t="s">
        <v>163</v>
      </c>
      <c r="CL573" s="16" t="s">
        <v>163</v>
      </c>
      <c r="CM573" s="16" t="s">
        <v>163</v>
      </c>
      <c r="CN573" s="16" t="s">
        <v>163</v>
      </c>
      <c r="CO573" s="16" t="s">
        <v>163</v>
      </c>
      <c r="CP573" s="16" t="s">
        <v>163</v>
      </c>
      <c r="CQ573" s="16" t="s">
        <v>163</v>
      </c>
      <c r="CR573" s="16" t="s">
        <v>163</v>
      </c>
      <c r="CS573" s="16" t="s">
        <v>163</v>
      </c>
      <c r="CT573" s="16" t="s">
        <v>163</v>
      </c>
      <c r="CU573" s="16" t="s">
        <v>163</v>
      </c>
      <c r="CV573" s="16" t="s">
        <v>163</v>
      </c>
      <c r="CW573" s="16" t="s">
        <v>163</v>
      </c>
      <c r="CX573" s="16" t="s">
        <v>163</v>
      </c>
      <c r="CY573" s="16" t="s">
        <v>163</v>
      </c>
      <c r="CZ573" s="16" t="s">
        <v>163</v>
      </c>
      <c r="DA573" s="16" t="s">
        <v>163</v>
      </c>
      <c r="DB573" s="16" t="s">
        <v>163</v>
      </c>
      <c r="DC573" s="16" t="s">
        <v>163</v>
      </c>
      <c r="DD573" s="16" t="s">
        <v>163</v>
      </c>
      <c r="DE573" s="16" t="s">
        <v>163</v>
      </c>
      <c r="DF573" s="16" t="s">
        <v>163</v>
      </c>
      <c r="DG573" s="16" t="s">
        <v>163</v>
      </c>
      <c r="DH573" s="16" t="s">
        <v>163</v>
      </c>
      <c r="DI573" s="16" t="s">
        <v>163</v>
      </c>
      <c r="DJ573" s="16" t="s">
        <v>163</v>
      </c>
      <c r="DK573" s="16" t="s">
        <v>163</v>
      </c>
      <c r="DL573" s="16" t="s">
        <v>163</v>
      </c>
      <c r="DM573" s="16" t="s">
        <v>163</v>
      </c>
      <c r="DN573" s="16" t="s">
        <v>163</v>
      </c>
      <c r="DO573" s="16">
        <v>304</v>
      </c>
      <c r="DP573" s="16" t="s">
        <v>163</v>
      </c>
      <c r="DQ573" s="16">
        <v>1</v>
      </c>
      <c r="DR573" s="16">
        <v>3</v>
      </c>
      <c r="DS573" s="16" t="s">
        <v>163</v>
      </c>
      <c r="DT573" s="16" t="s">
        <v>163</v>
      </c>
      <c r="DU573" s="16" t="s">
        <v>163</v>
      </c>
      <c r="DV573" s="16" t="s">
        <v>163</v>
      </c>
      <c r="DW573" s="16" t="s">
        <v>163</v>
      </c>
      <c r="DX573" s="16" t="s">
        <v>163</v>
      </c>
      <c r="DY573" s="16" t="s">
        <v>163</v>
      </c>
      <c r="DZ573" s="16" t="s">
        <v>163</v>
      </c>
      <c r="EA573" s="16" t="s">
        <v>163</v>
      </c>
      <c r="EB573" s="16" t="s">
        <v>163</v>
      </c>
      <c r="EC573" s="16" t="s">
        <v>163</v>
      </c>
      <c r="ED573" s="16" t="s">
        <v>163</v>
      </c>
      <c r="EE573" s="16" t="s">
        <v>163</v>
      </c>
      <c r="EF573" s="16" t="s">
        <v>163</v>
      </c>
      <c r="EG573" s="16" t="s">
        <v>163</v>
      </c>
      <c r="EH573" s="16" t="s">
        <v>163</v>
      </c>
      <c r="EI573">
        <v>6</v>
      </c>
      <c r="EJ573" t="s">
        <v>163</v>
      </c>
      <c r="EK573">
        <v>5</v>
      </c>
      <c r="EL573">
        <v>5</v>
      </c>
      <c r="EM573">
        <v>16</v>
      </c>
      <c r="EN573">
        <v>16</v>
      </c>
      <c r="EO573">
        <v>13</v>
      </c>
      <c r="EP573">
        <v>12</v>
      </c>
      <c r="EQ573" t="s">
        <v>163</v>
      </c>
      <c r="ER573" t="s">
        <v>163</v>
      </c>
      <c r="ES573" t="s">
        <v>163</v>
      </c>
      <c r="ET573" t="s">
        <v>163</v>
      </c>
      <c r="EU573">
        <v>4</v>
      </c>
      <c r="EV573">
        <v>1964</v>
      </c>
      <c r="EW573">
        <v>1</v>
      </c>
      <c r="EX573" t="s">
        <v>338</v>
      </c>
      <c r="EY573" t="s">
        <v>349</v>
      </c>
      <c r="EZ573" t="s">
        <v>334</v>
      </c>
      <c r="FA573">
        <v>1</v>
      </c>
      <c r="FB573" t="s">
        <v>163</v>
      </c>
      <c r="FC573" t="s">
        <v>163</v>
      </c>
      <c r="FD573" t="s">
        <v>163</v>
      </c>
      <c r="FE573" t="s">
        <v>163</v>
      </c>
      <c r="FF573" t="s">
        <v>163</v>
      </c>
      <c r="FG573" t="s">
        <v>163</v>
      </c>
      <c r="FH573">
        <v>2</v>
      </c>
      <c r="FI573">
        <v>3</v>
      </c>
      <c r="FJ573" t="s">
        <v>163</v>
      </c>
      <c r="FK573">
        <f t="shared" si="16"/>
        <v>1</v>
      </c>
      <c r="FL573">
        <f t="shared" si="17"/>
        <v>0</v>
      </c>
    </row>
    <row r="574" spans="1:168" x14ac:dyDescent="0.25">
      <c r="A574">
        <v>573</v>
      </c>
      <c r="B574" t="s">
        <v>280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60804</v>
      </c>
      <c r="J574" t="s">
        <v>176</v>
      </c>
      <c r="K574" t="s">
        <v>10</v>
      </c>
      <c r="L574" t="s">
        <v>274</v>
      </c>
      <c r="M574">
        <v>1</v>
      </c>
      <c r="N574">
        <v>1</v>
      </c>
      <c r="O574">
        <v>22</v>
      </c>
      <c r="P574">
        <v>11</v>
      </c>
      <c r="Q574">
        <v>6</v>
      </c>
      <c r="R574">
        <v>1</v>
      </c>
      <c r="S574" t="s">
        <v>163</v>
      </c>
      <c r="T574">
        <v>0</v>
      </c>
      <c r="U574">
        <v>0</v>
      </c>
      <c r="V574">
        <v>100</v>
      </c>
      <c r="W574" t="s">
        <v>310</v>
      </c>
      <c r="X574" t="s">
        <v>310</v>
      </c>
      <c r="Y574" t="s">
        <v>310</v>
      </c>
      <c r="Z574" t="s">
        <v>310</v>
      </c>
      <c r="AA574" t="s">
        <v>312</v>
      </c>
      <c r="AB574" t="s">
        <v>312</v>
      </c>
      <c r="AC574" t="s">
        <v>311</v>
      </c>
      <c r="AD574" t="s">
        <v>312</v>
      </c>
      <c r="AE574" t="s">
        <v>310</v>
      </c>
      <c r="AF574" t="s">
        <v>316</v>
      </c>
      <c r="AG574" t="s">
        <v>316</v>
      </c>
      <c r="AH574" t="s">
        <v>306</v>
      </c>
      <c r="AI574" t="s">
        <v>306</v>
      </c>
      <c r="AJ574" t="s">
        <v>315</v>
      </c>
      <c r="AK574" t="s">
        <v>315</v>
      </c>
      <c r="AL574" t="s">
        <v>314</v>
      </c>
      <c r="AM574" t="s">
        <v>306</v>
      </c>
      <c r="AN574" t="s">
        <v>306</v>
      </c>
      <c r="AO574" t="s">
        <v>163</v>
      </c>
      <c r="AP574" t="s">
        <v>163</v>
      </c>
      <c r="AQ574" t="s">
        <v>163</v>
      </c>
      <c r="AR574" t="s">
        <v>163</v>
      </c>
      <c r="AS574" t="s">
        <v>163</v>
      </c>
      <c r="AT574" t="s">
        <v>318</v>
      </c>
      <c r="AU574" t="s">
        <v>326</v>
      </c>
      <c r="AV574" t="s">
        <v>163</v>
      </c>
      <c r="AW574" t="s">
        <v>163</v>
      </c>
      <c r="AX574" t="s">
        <v>163</v>
      </c>
      <c r="AY574" t="s">
        <v>163</v>
      </c>
      <c r="AZ574" t="s">
        <v>163</v>
      </c>
      <c r="BA574" t="s">
        <v>163</v>
      </c>
      <c r="BB574" t="s">
        <v>163</v>
      </c>
      <c r="BC574" t="s">
        <v>163</v>
      </c>
      <c r="BD574" t="s">
        <v>163</v>
      </c>
      <c r="BE574" t="s">
        <v>163</v>
      </c>
      <c r="BF574" t="s">
        <v>163</v>
      </c>
      <c r="BG574" t="s">
        <v>163</v>
      </c>
      <c r="BH574">
        <v>1</v>
      </c>
      <c r="BI574" t="s">
        <v>163</v>
      </c>
      <c r="BJ574">
        <v>1</v>
      </c>
      <c r="BK574" t="s">
        <v>163</v>
      </c>
      <c r="BL574" t="s">
        <v>163</v>
      </c>
      <c r="BM574">
        <v>1</v>
      </c>
      <c r="BN574" t="s">
        <v>163</v>
      </c>
      <c r="BO574" t="s">
        <v>163</v>
      </c>
      <c r="BP574">
        <v>1</v>
      </c>
      <c r="BQ574" t="s">
        <v>163</v>
      </c>
      <c r="BR574" s="16">
        <v>1</v>
      </c>
      <c r="BS574" s="16" t="s">
        <v>164</v>
      </c>
      <c r="BT574" s="16">
        <v>2</v>
      </c>
      <c r="BU574" s="16">
        <v>1</v>
      </c>
      <c r="BV574" s="16">
        <v>2</v>
      </c>
      <c r="BW574" s="16">
        <v>1</v>
      </c>
      <c r="BX574" s="16" t="s">
        <v>163</v>
      </c>
      <c r="BY574" s="16" t="s">
        <v>163</v>
      </c>
      <c r="BZ574" s="16">
        <v>301</v>
      </c>
      <c r="CA574" s="16">
        <v>301</v>
      </c>
      <c r="CB574" s="16" t="s">
        <v>163</v>
      </c>
      <c r="CC574" s="16" t="s">
        <v>163</v>
      </c>
      <c r="CD574" s="16" t="s">
        <v>163</v>
      </c>
      <c r="CE574" s="16" t="s">
        <v>163</v>
      </c>
      <c r="CF574" s="16" t="s">
        <v>163</v>
      </c>
      <c r="CG574" s="16" t="s">
        <v>163</v>
      </c>
      <c r="CH574" s="16" t="s">
        <v>163</v>
      </c>
      <c r="CI574" s="16" t="s">
        <v>163</v>
      </c>
      <c r="CJ574" s="16" t="s">
        <v>163</v>
      </c>
      <c r="CK574" s="16">
        <v>301</v>
      </c>
      <c r="CL574" s="16" t="s">
        <v>163</v>
      </c>
      <c r="CM574" s="16">
        <v>1</v>
      </c>
      <c r="CN574" s="16">
        <v>3</v>
      </c>
      <c r="CO574" s="16" t="s">
        <v>163</v>
      </c>
      <c r="CP574" s="16" t="s">
        <v>163</v>
      </c>
      <c r="CQ574" s="16" t="s">
        <v>163</v>
      </c>
      <c r="CR574" s="16" t="s">
        <v>163</v>
      </c>
      <c r="CS574" s="16" t="s">
        <v>163</v>
      </c>
      <c r="CT574" s="16" t="s">
        <v>163</v>
      </c>
      <c r="CU574" s="16">
        <v>301</v>
      </c>
      <c r="CV574" s="16" t="s">
        <v>163</v>
      </c>
      <c r="CW574" s="16">
        <v>1</v>
      </c>
      <c r="CX574" s="16">
        <v>3</v>
      </c>
      <c r="CY574" s="16" t="s">
        <v>163</v>
      </c>
      <c r="CZ574" s="16" t="s">
        <v>163</v>
      </c>
      <c r="DA574" s="16" t="s">
        <v>163</v>
      </c>
      <c r="DB574" s="16" t="s">
        <v>163</v>
      </c>
      <c r="DC574" s="16" t="s">
        <v>163</v>
      </c>
      <c r="DD574" s="16" t="s">
        <v>163</v>
      </c>
      <c r="DE574" s="16" t="s">
        <v>163</v>
      </c>
      <c r="DF574" s="16" t="s">
        <v>163</v>
      </c>
      <c r="DG574" s="16" t="s">
        <v>163</v>
      </c>
      <c r="DH574" s="16" t="s">
        <v>163</v>
      </c>
      <c r="DI574" s="16" t="s">
        <v>163</v>
      </c>
      <c r="DJ574" s="16" t="s">
        <v>163</v>
      </c>
      <c r="DK574" s="16" t="s">
        <v>163</v>
      </c>
      <c r="DL574" s="16" t="s">
        <v>163</v>
      </c>
      <c r="DM574" s="16" t="s">
        <v>163</v>
      </c>
      <c r="DN574" s="16" t="s">
        <v>163</v>
      </c>
      <c r="DO574" s="16">
        <v>301</v>
      </c>
      <c r="DP574" s="16" t="s">
        <v>163</v>
      </c>
      <c r="DQ574" s="16">
        <v>1</v>
      </c>
      <c r="DR574" s="16">
        <v>3</v>
      </c>
      <c r="DS574" s="16" t="s">
        <v>163</v>
      </c>
      <c r="DT574" s="16" t="s">
        <v>163</v>
      </c>
      <c r="DU574" s="16" t="s">
        <v>163</v>
      </c>
      <c r="DV574" s="16" t="s">
        <v>163</v>
      </c>
      <c r="DW574" s="16" t="s">
        <v>163</v>
      </c>
      <c r="DX574" s="16" t="s">
        <v>163</v>
      </c>
      <c r="DY574" s="16" t="s">
        <v>163</v>
      </c>
      <c r="DZ574" s="16" t="s">
        <v>163</v>
      </c>
      <c r="EA574" s="16" t="s">
        <v>163</v>
      </c>
      <c r="EB574" s="16" t="s">
        <v>163</v>
      </c>
      <c r="EC574" s="16" t="s">
        <v>163</v>
      </c>
      <c r="ED574" s="16" t="s">
        <v>163</v>
      </c>
      <c r="EE574" s="16" t="s">
        <v>163</v>
      </c>
      <c r="EF574" s="16" t="s">
        <v>163</v>
      </c>
      <c r="EG574" s="16" t="s">
        <v>163</v>
      </c>
      <c r="EH574" s="16" t="s">
        <v>163</v>
      </c>
      <c r="EI574">
        <v>5</v>
      </c>
      <c r="EJ574">
        <v>2</v>
      </c>
      <c r="EK574" t="s">
        <v>163</v>
      </c>
      <c r="EL574">
        <v>6</v>
      </c>
      <c r="EM574">
        <v>16</v>
      </c>
      <c r="EN574">
        <v>16</v>
      </c>
      <c r="EO574">
        <v>15</v>
      </c>
      <c r="EP574">
        <v>14</v>
      </c>
      <c r="EQ574">
        <v>22</v>
      </c>
      <c r="ER574" t="s">
        <v>163</v>
      </c>
      <c r="ES574" t="s">
        <v>212</v>
      </c>
      <c r="ET574" t="s">
        <v>163</v>
      </c>
      <c r="EU574">
        <v>4</v>
      </c>
      <c r="EV574">
        <v>1954</v>
      </c>
      <c r="EW574">
        <v>1</v>
      </c>
      <c r="EX574" t="s">
        <v>338</v>
      </c>
      <c r="EY574" t="s">
        <v>349</v>
      </c>
      <c r="EZ574" t="s">
        <v>335</v>
      </c>
      <c r="FA574">
        <v>1</v>
      </c>
      <c r="FB574" t="s">
        <v>163</v>
      </c>
      <c r="FC574" t="s">
        <v>163</v>
      </c>
      <c r="FD574" t="s">
        <v>163</v>
      </c>
      <c r="FE574" t="s">
        <v>163</v>
      </c>
      <c r="FF574" t="s">
        <v>163</v>
      </c>
      <c r="FG574" t="s">
        <v>163</v>
      </c>
      <c r="FH574">
        <v>2</v>
      </c>
      <c r="FI574" t="s">
        <v>163</v>
      </c>
      <c r="FJ574" t="s">
        <v>163</v>
      </c>
      <c r="FK574">
        <f t="shared" si="16"/>
        <v>1</v>
      </c>
      <c r="FL574">
        <f t="shared" si="17"/>
        <v>0</v>
      </c>
    </row>
    <row r="575" spans="1:168" x14ac:dyDescent="0.25">
      <c r="A575">
        <v>574</v>
      </c>
      <c r="B575" t="s">
        <v>280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60804</v>
      </c>
      <c r="J575" t="s">
        <v>176</v>
      </c>
      <c r="K575" t="s">
        <v>10</v>
      </c>
      <c r="L575" t="s">
        <v>274</v>
      </c>
      <c r="M575">
        <v>1</v>
      </c>
      <c r="N575">
        <v>1</v>
      </c>
      <c r="O575">
        <v>3</v>
      </c>
      <c r="P575">
        <v>3</v>
      </c>
      <c r="Q575">
        <v>0</v>
      </c>
      <c r="R575">
        <v>1</v>
      </c>
      <c r="S575" t="s">
        <v>163</v>
      </c>
      <c r="T575">
        <v>0</v>
      </c>
      <c r="U575">
        <v>100</v>
      </c>
      <c r="V575">
        <v>0</v>
      </c>
      <c r="W575" t="s">
        <v>312</v>
      </c>
      <c r="X575" t="s">
        <v>313</v>
      </c>
      <c r="Y575" t="s">
        <v>313</v>
      </c>
      <c r="Z575" t="s">
        <v>310</v>
      </c>
      <c r="AA575" t="s">
        <v>308</v>
      </c>
      <c r="AB575" t="s">
        <v>308</v>
      </c>
      <c r="AC575" t="s">
        <v>311</v>
      </c>
      <c r="AD575" t="s">
        <v>310</v>
      </c>
      <c r="AE575" t="s">
        <v>313</v>
      </c>
      <c r="AF575" t="s">
        <v>315</v>
      </c>
      <c r="AG575" t="s">
        <v>316</v>
      </c>
      <c r="AH575" t="s">
        <v>306</v>
      </c>
      <c r="AI575" t="s">
        <v>306</v>
      </c>
      <c r="AJ575" t="s">
        <v>314</v>
      </c>
      <c r="AK575" t="s">
        <v>314</v>
      </c>
      <c r="AL575" t="s">
        <v>316</v>
      </c>
      <c r="AM575" t="s">
        <v>306</v>
      </c>
      <c r="AN575" t="s">
        <v>316</v>
      </c>
      <c r="AO575" t="s">
        <v>163</v>
      </c>
      <c r="AP575" t="s">
        <v>163</v>
      </c>
      <c r="AQ575" t="s">
        <v>163</v>
      </c>
      <c r="AR575" t="s">
        <v>163</v>
      </c>
      <c r="AS575" t="s">
        <v>163</v>
      </c>
      <c r="AT575" t="s">
        <v>318</v>
      </c>
      <c r="AU575" t="s">
        <v>326</v>
      </c>
      <c r="AV575" t="s">
        <v>163</v>
      </c>
      <c r="AW575" t="s">
        <v>163</v>
      </c>
      <c r="AX575" t="s">
        <v>163</v>
      </c>
      <c r="AY575" t="s">
        <v>163</v>
      </c>
      <c r="AZ575" t="s">
        <v>163</v>
      </c>
      <c r="BA575" t="s">
        <v>163</v>
      </c>
      <c r="BB575" t="s">
        <v>163</v>
      </c>
      <c r="BC575" t="s">
        <v>163</v>
      </c>
      <c r="BD575" t="s">
        <v>163</v>
      </c>
      <c r="BE575" t="s">
        <v>163</v>
      </c>
      <c r="BF575" t="s">
        <v>163</v>
      </c>
      <c r="BG575" t="s">
        <v>163</v>
      </c>
      <c r="BH575">
        <v>1</v>
      </c>
      <c r="BI575">
        <v>2</v>
      </c>
      <c r="BJ575" t="s">
        <v>163</v>
      </c>
      <c r="BK575" t="s">
        <v>163</v>
      </c>
      <c r="BL575" t="s">
        <v>163</v>
      </c>
      <c r="BM575">
        <v>1</v>
      </c>
      <c r="BN575" t="s">
        <v>163</v>
      </c>
      <c r="BO575">
        <v>1</v>
      </c>
      <c r="BP575" t="s">
        <v>163</v>
      </c>
      <c r="BQ575" t="s">
        <v>163</v>
      </c>
      <c r="BR575" s="16">
        <v>1</v>
      </c>
      <c r="BS575" s="16">
        <v>2</v>
      </c>
      <c r="BT575" s="16">
        <v>1</v>
      </c>
      <c r="BU575" s="16">
        <v>2</v>
      </c>
      <c r="BV575" s="16">
        <v>0</v>
      </c>
      <c r="BW575" s="16">
        <v>0</v>
      </c>
      <c r="BX575" s="16" t="s">
        <v>163</v>
      </c>
      <c r="BY575" s="16" t="s">
        <v>163</v>
      </c>
      <c r="BZ575" s="16">
        <v>302</v>
      </c>
      <c r="CA575" s="16" t="s">
        <v>163</v>
      </c>
      <c r="CB575" s="16" t="s">
        <v>163</v>
      </c>
      <c r="CC575" s="16" t="s">
        <v>163</v>
      </c>
      <c r="CD575" s="16" t="s">
        <v>163</v>
      </c>
      <c r="CE575" s="16" t="s">
        <v>163</v>
      </c>
      <c r="CF575" s="16" t="s">
        <v>163</v>
      </c>
      <c r="CG575" s="16" t="s">
        <v>163</v>
      </c>
      <c r="CH575" s="16" t="s">
        <v>163</v>
      </c>
      <c r="CI575" s="16" t="s">
        <v>163</v>
      </c>
      <c r="CJ575" s="16" t="s">
        <v>163</v>
      </c>
      <c r="CK575" s="16">
        <v>302</v>
      </c>
      <c r="CL575" s="16" t="s">
        <v>163</v>
      </c>
      <c r="CM575" s="16">
        <v>1</v>
      </c>
      <c r="CN575" s="16">
        <v>2</v>
      </c>
      <c r="CO575" s="16" t="s">
        <v>163</v>
      </c>
      <c r="CP575" s="16">
        <v>2</v>
      </c>
      <c r="CQ575" s="16" t="s">
        <v>163</v>
      </c>
      <c r="CR575" s="16" t="s">
        <v>163</v>
      </c>
      <c r="CS575" s="16" t="s">
        <v>163</v>
      </c>
      <c r="CT575" s="16" t="s">
        <v>163</v>
      </c>
      <c r="CU575" s="16" t="s">
        <v>163</v>
      </c>
      <c r="CV575" s="16" t="s">
        <v>163</v>
      </c>
      <c r="CW575" s="16" t="s">
        <v>163</v>
      </c>
      <c r="CX575" s="16" t="s">
        <v>163</v>
      </c>
      <c r="CY575" s="16" t="s">
        <v>163</v>
      </c>
      <c r="CZ575" s="16" t="s">
        <v>163</v>
      </c>
      <c r="DA575" s="16" t="s">
        <v>163</v>
      </c>
      <c r="DB575" s="16" t="s">
        <v>163</v>
      </c>
      <c r="DC575" s="16" t="s">
        <v>163</v>
      </c>
      <c r="DD575" s="16" t="s">
        <v>163</v>
      </c>
      <c r="DE575" s="16" t="s">
        <v>163</v>
      </c>
      <c r="DF575" s="16" t="s">
        <v>163</v>
      </c>
      <c r="DG575" s="16" t="s">
        <v>163</v>
      </c>
      <c r="DH575" s="16" t="s">
        <v>163</v>
      </c>
      <c r="DI575" s="16" t="s">
        <v>163</v>
      </c>
      <c r="DJ575" s="16" t="s">
        <v>163</v>
      </c>
      <c r="DK575" s="16" t="s">
        <v>163</v>
      </c>
      <c r="DL575" s="16" t="s">
        <v>163</v>
      </c>
      <c r="DM575" s="16" t="s">
        <v>163</v>
      </c>
      <c r="DN575" s="16" t="s">
        <v>163</v>
      </c>
      <c r="DO575" s="16" t="s">
        <v>163</v>
      </c>
      <c r="DP575" s="16" t="s">
        <v>163</v>
      </c>
      <c r="DQ575" s="16" t="s">
        <v>163</v>
      </c>
      <c r="DR575" s="16" t="s">
        <v>163</v>
      </c>
      <c r="DS575" s="16" t="s">
        <v>163</v>
      </c>
      <c r="DT575" s="16" t="s">
        <v>163</v>
      </c>
      <c r="DU575" s="16" t="s">
        <v>163</v>
      </c>
      <c r="DV575" s="16" t="s">
        <v>163</v>
      </c>
      <c r="DW575" s="16" t="s">
        <v>163</v>
      </c>
      <c r="DX575" s="16" t="s">
        <v>163</v>
      </c>
      <c r="DY575" s="16" t="s">
        <v>163</v>
      </c>
      <c r="DZ575" s="16" t="s">
        <v>163</v>
      </c>
      <c r="EA575" s="16" t="s">
        <v>163</v>
      </c>
      <c r="EB575" s="16" t="s">
        <v>163</v>
      </c>
      <c r="EC575" s="16" t="s">
        <v>163</v>
      </c>
      <c r="ED575" s="16" t="s">
        <v>163</v>
      </c>
      <c r="EE575" s="16" t="s">
        <v>163</v>
      </c>
      <c r="EF575" s="16" t="s">
        <v>163</v>
      </c>
      <c r="EG575" s="16" t="s">
        <v>163</v>
      </c>
      <c r="EH575" s="16" t="s">
        <v>163</v>
      </c>
      <c r="EI575">
        <v>6</v>
      </c>
      <c r="EJ575" t="s">
        <v>163</v>
      </c>
      <c r="EK575">
        <v>6</v>
      </c>
      <c r="EL575" t="s">
        <v>163</v>
      </c>
      <c r="EM575" t="s">
        <v>163</v>
      </c>
      <c r="EN575" t="s">
        <v>163</v>
      </c>
      <c r="EO575" t="s">
        <v>163</v>
      </c>
      <c r="EP575" t="s">
        <v>163</v>
      </c>
      <c r="EQ575" t="s">
        <v>163</v>
      </c>
      <c r="ER575" t="s">
        <v>163</v>
      </c>
      <c r="ES575" t="s">
        <v>163</v>
      </c>
      <c r="ET575" t="s">
        <v>163</v>
      </c>
      <c r="EU575">
        <v>4</v>
      </c>
      <c r="EV575">
        <v>1976</v>
      </c>
      <c r="EW575">
        <v>1</v>
      </c>
      <c r="EX575" t="s">
        <v>338</v>
      </c>
      <c r="EY575" t="s">
        <v>350</v>
      </c>
      <c r="EZ575" t="s">
        <v>333</v>
      </c>
      <c r="FA575">
        <v>1</v>
      </c>
      <c r="FB575" t="s">
        <v>163</v>
      </c>
      <c r="FC575" t="s">
        <v>163</v>
      </c>
      <c r="FD575" t="s">
        <v>163</v>
      </c>
      <c r="FE575" t="s">
        <v>163</v>
      </c>
      <c r="FF575" t="s">
        <v>163</v>
      </c>
      <c r="FG575" t="s">
        <v>163</v>
      </c>
      <c r="FH575">
        <v>2</v>
      </c>
      <c r="FI575" t="s">
        <v>163</v>
      </c>
      <c r="FJ575" t="s">
        <v>163</v>
      </c>
      <c r="FK575">
        <f t="shared" si="16"/>
        <v>1</v>
      </c>
      <c r="FL575">
        <f t="shared" si="17"/>
        <v>0</v>
      </c>
    </row>
    <row r="576" spans="1:168" x14ac:dyDescent="0.25">
      <c r="A576">
        <v>575</v>
      </c>
      <c r="B576" t="s">
        <v>282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60801</v>
      </c>
      <c r="J576" t="s">
        <v>176</v>
      </c>
      <c r="K576" t="s">
        <v>10</v>
      </c>
      <c r="L576" t="s">
        <v>274</v>
      </c>
      <c r="M576">
        <v>1</v>
      </c>
      <c r="N576">
        <v>1</v>
      </c>
      <c r="O576">
        <v>8</v>
      </c>
      <c r="P576">
        <v>8</v>
      </c>
      <c r="Q576">
        <v>4</v>
      </c>
      <c r="R576">
        <v>1</v>
      </c>
      <c r="S576" t="s">
        <v>163</v>
      </c>
      <c r="T576">
        <v>0</v>
      </c>
      <c r="U576">
        <v>90</v>
      </c>
      <c r="V576">
        <v>10</v>
      </c>
      <c r="W576" t="s">
        <v>313</v>
      </c>
      <c r="X576" t="s">
        <v>313</v>
      </c>
      <c r="Y576" t="s">
        <v>310</v>
      </c>
      <c r="Z576" t="s">
        <v>310</v>
      </c>
      <c r="AA576" t="s">
        <v>312</v>
      </c>
      <c r="AB576" t="s">
        <v>311</v>
      </c>
      <c r="AC576" t="s">
        <v>313</v>
      </c>
      <c r="AD576" t="s">
        <v>311</v>
      </c>
      <c r="AE576" t="s">
        <v>310</v>
      </c>
      <c r="AF576" t="s">
        <v>316</v>
      </c>
      <c r="AG576" t="s">
        <v>316</v>
      </c>
      <c r="AH576" t="s">
        <v>306</v>
      </c>
      <c r="AI576" t="s">
        <v>306</v>
      </c>
      <c r="AJ576" t="s">
        <v>314</v>
      </c>
      <c r="AK576" t="s">
        <v>314</v>
      </c>
      <c r="AL576" t="s">
        <v>316</v>
      </c>
      <c r="AM576" t="s">
        <v>315</v>
      </c>
      <c r="AN576" t="s">
        <v>306</v>
      </c>
      <c r="AO576" t="s">
        <v>163</v>
      </c>
      <c r="AP576" t="s">
        <v>163</v>
      </c>
      <c r="AQ576" t="s">
        <v>163</v>
      </c>
      <c r="AR576" t="s">
        <v>163</v>
      </c>
      <c r="AS576">
        <v>300</v>
      </c>
      <c r="AT576" t="s">
        <v>320</v>
      </c>
      <c r="AU576" t="s">
        <v>326</v>
      </c>
      <c r="AV576" t="s">
        <v>163</v>
      </c>
      <c r="AW576" t="s">
        <v>163</v>
      </c>
      <c r="AX576" t="s">
        <v>163</v>
      </c>
      <c r="AY576" t="s">
        <v>163</v>
      </c>
      <c r="AZ576" t="s">
        <v>163</v>
      </c>
      <c r="BA576" t="s">
        <v>163</v>
      </c>
      <c r="BB576" t="s">
        <v>163</v>
      </c>
      <c r="BC576" t="s">
        <v>163</v>
      </c>
      <c r="BD576" t="s">
        <v>163</v>
      </c>
      <c r="BE576" t="s">
        <v>163</v>
      </c>
      <c r="BF576" t="s">
        <v>163</v>
      </c>
      <c r="BG576" t="s">
        <v>163</v>
      </c>
      <c r="BH576">
        <v>1</v>
      </c>
      <c r="BI576" t="s">
        <v>163</v>
      </c>
      <c r="BJ576">
        <v>2</v>
      </c>
      <c r="BK576" t="s">
        <v>163</v>
      </c>
      <c r="BL576" t="s">
        <v>163</v>
      </c>
      <c r="BM576">
        <v>5</v>
      </c>
      <c r="BN576" t="s">
        <v>163</v>
      </c>
      <c r="BO576" t="s">
        <v>163</v>
      </c>
      <c r="BP576" t="s">
        <v>163</v>
      </c>
      <c r="BQ576" t="s">
        <v>163</v>
      </c>
      <c r="BR576" s="16">
        <v>1</v>
      </c>
      <c r="BS576" s="16">
        <v>2</v>
      </c>
      <c r="BT576" s="16">
        <v>1</v>
      </c>
      <c r="BU576" s="16">
        <v>1</v>
      </c>
      <c r="BV576" s="16">
        <v>2</v>
      </c>
      <c r="BW576" s="16">
        <v>1</v>
      </c>
      <c r="BX576" s="16" t="s">
        <v>163</v>
      </c>
      <c r="BY576" s="16" t="s">
        <v>163</v>
      </c>
      <c r="BZ576" s="16">
        <v>301</v>
      </c>
      <c r="CA576" s="16" t="s">
        <v>163</v>
      </c>
      <c r="CB576" s="16" t="s">
        <v>163</v>
      </c>
      <c r="CC576" s="16" t="s">
        <v>163</v>
      </c>
      <c r="CD576" s="16" t="s">
        <v>163</v>
      </c>
      <c r="CE576" s="16" t="s">
        <v>163</v>
      </c>
      <c r="CF576" s="16" t="s">
        <v>163</v>
      </c>
      <c r="CG576" s="16" t="s">
        <v>163</v>
      </c>
      <c r="CH576" s="16" t="s">
        <v>163</v>
      </c>
      <c r="CI576" s="16" t="s">
        <v>163</v>
      </c>
      <c r="CJ576" s="16" t="s">
        <v>163</v>
      </c>
      <c r="CK576" s="16">
        <v>301</v>
      </c>
      <c r="CL576" s="16" t="s">
        <v>163</v>
      </c>
      <c r="CM576" s="16">
        <v>1</v>
      </c>
      <c r="CN576" s="16">
        <v>3</v>
      </c>
      <c r="CO576" s="16" t="s">
        <v>163</v>
      </c>
      <c r="CP576" s="16" t="s">
        <v>163</v>
      </c>
      <c r="CQ576" s="16" t="s">
        <v>163</v>
      </c>
      <c r="CR576" s="16" t="s">
        <v>163</v>
      </c>
      <c r="CS576" s="16" t="s">
        <v>163</v>
      </c>
      <c r="CT576" s="16" t="s">
        <v>163</v>
      </c>
      <c r="CU576" s="16" t="s">
        <v>163</v>
      </c>
      <c r="CV576" s="16" t="s">
        <v>163</v>
      </c>
      <c r="CW576" s="16" t="s">
        <v>163</v>
      </c>
      <c r="CX576" s="16" t="s">
        <v>163</v>
      </c>
      <c r="CY576" s="16" t="s">
        <v>163</v>
      </c>
      <c r="CZ576" s="16" t="s">
        <v>163</v>
      </c>
      <c r="DA576" s="16" t="s">
        <v>163</v>
      </c>
      <c r="DB576" s="16" t="s">
        <v>163</v>
      </c>
      <c r="DC576" s="16" t="s">
        <v>163</v>
      </c>
      <c r="DD576" s="16" t="s">
        <v>163</v>
      </c>
      <c r="DE576" s="16" t="s">
        <v>163</v>
      </c>
      <c r="DF576" s="16" t="s">
        <v>163</v>
      </c>
      <c r="DG576" s="16" t="s">
        <v>163</v>
      </c>
      <c r="DH576" s="16" t="s">
        <v>163</v>
      </c>
      <c r="DI576" s="16" t="s">
        <v>163</v>
      </c>
      <c r="DJ576" s="16" t="s">
        <v>163</v>
      </c>
      <c r="DK576" s="16" t="s">
        <v>163</v>
      </c>
      <c r="DL576" s="16" t="s">
        <v>163</v>
      </c>
      <c r="DM576" s="16" t="s">
        <v>163</v>
      </c>
      <c r="DN576" s="16" t="s">
        <v>163</v>
      </c>
      <c r="DO576" s="16">
        <v>301</v>
      </c>
      <c r="DP576" s="16" t="s">
        <v>163</v>
      </c>
      <c r="DQ576" s="16">
        <v>1</v>
      </c>
      <c r="DR576" s="16">
        <v>3</v>
      </c>
      <c r="DS576" s="16" t="s">
        <v>163</v>
      </c>
      <c r="DT576" s="16" t="s">
        <v>163</v>
      </c>
      <c r="DU576" s="16" t="s">
        <v>163</v>
      </c>
      <c r="DV576" s="16" t="s">
        <v>163</v>
      </c>
      <c r="DW576" s="16" t="s">
        <v>163</v>
      </c>
      <c r="DX576" s="16" t="s">
        <v>163</v>
      </c>
      <c r="DY576" s="16" t="s">
        <v>163</v>
      </c>
      <c r="DZ576" s="16" t="s">
        <v>163</v>
      </c>
      <c r="EA576" s="16" t="s">
        <v>163</v>
      </c>
      <c r="EB576" s="16" t="s">
        <v>163</v>
      </c>
      <c r="EC576" s="16" t="s">
        <v>163</v>
      </c>
      <c r="ED576" s="16" t="s">
        <v>163</v>
      </c>
      <c r="EE576" s="16" t="s">
        <v>163</v>
      </c>
      <c r="EF576" s="16" t="s">
        <v>163</v>
      </c>
      <c r="EG576" s="16" t="s">
        <v>163</v>
      </c>
      <c r="EH576" s="16" t="s">
        <v>163</v>
      </c>
      <c r="EI576">
        <v>6</v>
      </c>
      <c r="EJ576" t="s">
        <v>163</v>
      </c>
      <c r="EK576">
        <v>6</v>
      </c>
      <c r="EL576" t="s">
        <v>163</v>
      </c>
      <c r="EM576" t="s">
        <v>163</v>
      </c>
      <c r="EN576" t="s">
        <v>163</v>
      </c>
      <c r="EO576" t="s">
        <v>163</v>
      </c>
      <c r="EP576" t="s">
        <v>163</v>
      </c>
      <c r="EQ576" t="s">
        <v>163</v>
      </c>
      <c r="ER576" t="s">
        <v>163</v>
      </c>
      <c r="ES576" t="s">
        <v>163</v>
      </c>
      <c r="ET576" t="s">
        <v>163</v>
      </c>
      <c r="EU576">
        <v>3</v>
      </c>
      <c r="EV576">
        <v>1960</v>
      </c>
      <c r="EW576">
        <v>1</v>
      </c>
      <c r="EX576" t="s">
        <v>338</v>
      </c>
      <c r="EY576" t="s">
        <v>348</v>
      </c>
      <c r="EZ576" t="s">
        <v>333</v>
      </c>
      <c r="FA576">
        <v>1</v>
      </c>
      <c r="FB576" t="s">
        <v>163</v>
      </c>
      <c r="FC576" t="s">
        <v>163</v>
      </c>
      <c r="FD576" t="s">
        <v>163</v>
      </c>
      <c r="FE576" t="s">
        <v>163</v>
      </c>
      <c r="FF576" t="s">
        <v>163</v>
      </c>
      <c r="FG576" t="s">
        <v>163</v>
      </c>
      <c r="FH576" t="s">
        <v>163</v>
      </c>
      <c r="FI576" t="s">
        <v>163</v>
      </c>
      <c r="FJ576" t="s">
        <v>163</v>
      </c>
      <c r="FK576">
        <f t="shared" si="16"/>
        <v>1</v>
      </c>
      <c r="FL576">
        <f t="shared" si="17"/>
        <v>0</v>
      </c>
    </row>
    <row r="577" spans="1:168" x14ac:dyDescent="0.25">
      <c r="A577">
        <v>576</v>
      </c>
      <c r="B577" t="s">
        <v>282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60801</v>
      </c>
      <c r="J577" t="s">
        <v>176</v>
      </c>
      <c r="K577" t="s">
        <v>10</v>
      </c>
      <c r="L577" t="s">
        <v>274</v>
      </c>
      <c r="M577">
        <v>1</v>
      </c>
      <c r="N577">
        <v>1</v>
      </c>
      <c r="O577">
        <v>5</v>
      </c>
      <c r="P577">
        <v>5</v>
      </c>
      <c r="Q577">
        <v>2</v>
      </c>
      <c r="R577">
        <v>1</v>
      </c>
      <c r="S577" t="s">
        <v>163</v>
      </c>
      <c r="T577">
        <v>0</v>
      </c>
      <c r="U577">
        <v>10</v>
      </c>
      <c r="V577">
        <v>90</v>
      </c>
      <c r="W577" t="s">
        <v>312</v>
      </c>
      <c r="X577" t="s">
        <v>310</v>
      </c>
      <c r="Y577" t="s">
        <v>310</v>
      </c>
      <c r="Z577" t="s">
        <v>310</v>
      </c>
      <c r="AA577" t="s">
        <v>308</v>
      </c>
      <c r="AB577" t="s">
        <v>308</v>
      </c>
      <c r="AC577" t="s">
        <v>313</v>
      </c>
      <c r="AD577" t="s">
        <v>313</v>
      </c>
      <c r="AE577" t="s">
        <v>310</v>
      </c>
      <c r="AF577" t="s">
        <v>314</v>
      </c>
      <c r="AG577" t="s">
        <v>306</v>
      </c>
      <c r="AH577" t="s">
        <v>306</v>
      </c>
      <c r="AI577" t="s">
        <v>306</v>
      </c>
      <c r="AJ577" t="s">
        <v>314</v>
      </c>
      <c r="AK577" t="s">
        <v>314</v>
      </c>
      <c r="AL577" t="s">
        <v>316</v>
      </c>
      <c r="AM577" t="s">
        <v>306</v>
      </c>
      <c r="AN577" t="s">
        <v>306</v>
      </c>
      <c r="AO577" t="s">
        <v>163</v>
      </c>
      <c r="AP577" t="s">
        <v>163</v>
      </c>
      <c r="AQ577" t="s">
        <v>163</v>
      </c>
      <c r="AR577" t="s">
        <v>163</v>
      </c>
      <c r="AS577" t="s">
        <v>163</v>
      </c>
      <c r="AT577" t="s">
        <v>322</v>
      </c>
      <c r="AU577" t="s">
        <v>322</v>
      </c>
      <c r="AV577" t="s">
        <v>163</v>
      </c>
      <c r="AW577" t="s">
        <v>163</v>
      </c>
      <c r="AX577" t="s">
        <v>163</v>
      </c>
      <c r="AY577" t="s">
        <v>163</v>
      </c>
      <c r="AZ577" t="s">
        <v>163</v>
      </c>
      <c r="BA577" t="s">
        <v>163</v>
      </c>
      <c r="BB577" t="s">
        <v>163</v>
      </c>
      <c r="BC577" t="s">
        <v>163</v>
      </c>
      <c r="BD577" t="s">
        <v>163</v>
      </c>
      <c r="BE577" t="s">
        <v>163</v>
      </c>
      <c r="BF577" t="s">
        <v>163</v>
      </c>
      <c r="BG577" t="s">
        <v>163</v>
      </c>
      <c r="BH577">
        <v>1</v>
      </c>
      <c r="BI577" t="s">
        <v>163</v>
      </c>
      <c r="BJ577" t="s">
        <v>163</v>
      </c>
      <c r="BK577" t="s">
        <v>163</v>
      </c>
      <c r="BL577">
        <v>1</v>
      </c>
      <c r="BM577">
        <v>1</v>
      </c>
      <c r="BN577" t="s">
        <v>163</v>
      </c>
      <c r="BO577" t="s">
        <v>163</v>
      </c>
      <c r="BP577" t="s">
        <v>163</v>
      </c>
      <c r="BQ577">
        <v>1</v>
      </c>
      <c r="BR577" s="16">
        <v>2</v>
      </c>
      <c r="BS577" s="16">
        <v>0</v>
      </c>
      <c r="BT577" s="16">
        <v>0</v>
      </c>
      <c r="BU577" s="16">
        <v>2</v>
      </c>
      <c r="BV577" s="16">
        <v>0</v>
      </c>
      <c r="BW577" s="16">
        <v>0</v>
      </c>
      <c r="BX577" s="16" t="s">
        <v>163</v>
      </c>
      <c r="BY577" s="16" t="s">
        <v>163</v>
      </c>
      <c r="BZ577" s="16" t="s">
        <v>163</v>
      </c>
      <c r="CA577" s="16" t="s">
        <v>163</v>
      </c>
      <c r="CB577" s="16" t="s">
        <v>163</v>
      </c>
      <c r="CC577" s="16" t="s">
        <v>163</v>
      </c>
      <c r="CD577" s="16" t="s">
        <v>163</v>
      </c>
      <c r="CE577" s="16" t="s">
        <v>163</v>
      </c>
      <c r="CF577" s="16" t="s">
        <v>163</v>
      </c>
      <c r="CG577" s="16" t="s">
        <v>163</v>
      </c>
      <c r="CH577" s="16" t="s">
        <v>163</v>
      </c>
      <c r="CI577" s="16" t="s">
        <v>163</v>
      </c>
      <c r="CJ577" s="16" t="s">
        <v>163</v>
      </c>
      <c r="CK577" s="16" t="s">
        <v>163</v>
      </c>
      <c r="CL577" s="16" t="s">
        <v>163</v>
      </c>
      <c r="CM577" s="16" t="s">
        <v>163</v>
      </c>
      <c r="CN577" s="16" t="s">
        <v>163</v>
      </c>
      <c r="CO577" s="16" t="s">
        <v>163</v>
      </c>
      <c r="CP577" s="16" t="s">
        <v>163</v>
      </c>
      <c r="CQ577" s="16" t="s">
        <v>163</v>
      </c>
      <c r="CR577" s="16" t="s">
        <v>163</v>
      </c>
      <c r="CS577" s="16" t="s">
        <v>163</v>
      </c>
      <c r="CT577" s="16" t="s">
        <v>163</v>
      </c>
      <c r="CU577" s="16" t="s">
        <v>163</v>
      </c>
      <c r="CV577" s="16" t="s">
        <v>163</v>
      </c>
      <c r="CW577" s="16" t="s">
        <v>163</v>
      </c>
      <c r="CX577" s="16" t="s">
        <v>163</v>
      </c>
      <c r="CY577" s="16" t="s">
        <v>163</v>
      </c>
      <c r="CZ577" s="16" t="s">
        <v>163</v>
      </c>
      <c r="DA577" s="16" t="s">
        <v>163</v>
      </c>
      <c r="DB577" s="16" t="s">
        <v>163</v>
      </c>
      <c r="DC577" s="16" t="s">
        <v>163</v>
      </c>
      <c r="DD577" s="16" t="s">
        <v>163</v>
      </c>
      <c r="DE577" s="16" t="s">
        <v>163</v>
      </c>
      <c r="DF577" s="16" t="s">
        <v>163</v>
      </c>
      <c r="DG577" s="16" t="s">
        <v>163</v>
      </c>
      <c r="DH577" s="16" t="s">
        <v>163</v>
      </c>
      <c r="DI577" s="16" t="s">
        <v>163</v>
      </c>
      <c r="DJ577" s="16" t="s">
        <v>163</v>
      </c>
      <c r="DK577" s="16" t="s">
        <v>163</v>
      </c>
      <c r="DL577" s="16" t="s">
        <v>163</v>
      </c>
      <c r="DM577" s="16" t="s">
        <v>163</v>
      </c>
      <c r="DN577" s="16" t="s">
        <v>163</v>
      </c>
      <c r="DO577" s="16" t="s">
        <v>163</v>
      </c>
      <c r="DP577" s="16" t="s">
        <v>163</v>
      </c>
      <c r="DQ577" s="16" t="s">
        <v>163</v>
      </c>
      <c r="DR577" s="16" t="s">
        <v>163</v>
      </c>
      <c r="DS577" s="16" t="s">
        <v>163</v>
      </c>
      <c r="DT577" s="16" t="s">
        <v>163</v>
      </c>
      <c r="DU577" s="16" t="s">
        <v>163</v>
      </c>
      <c r="DV577" s="16" t="s">
        <v>163</v>
      </c>
      <c r="DW577" s="16" t="s">
        <v>163</v>
      </c>
      <c r="DX577" s="16" t="s">
        <v>163</v>
      </c>
      <c r="DY577" s="16" t="s">
        <v>163</v>
      </c>
      <c r="DZ577" s="16" t="s">
        <v>163</v>
      </c>
      <c r="EA577" s="16" t="s">
        <v>163</v>
      </c>
      <c r="EB577" s="16" t="s">
        <v>163</v>
      </c>
      <c r="EC577" s="16" t="s">
        <v>163</v>
      </c>
      <c r="ED577" s="16" t="s">
        <v>163</v>
      </c>
      <c r="EE577" s="16" t="s">
        <v>163</v>
      </c>
      <c r="EF577" s="16" t="s">
        <v>163</v>
      </c>
      <c r="EG577" s="16" t="s">
        <v>163</v>
      </c>
      <c r="EH577" s="16" t="s">
        <v>163</v>
      </c>
      <c r="EI577">
        <v>6</v>
      </c>
      <c r="EJ577" t="s">
        <v>163</v>
      </c>
      <c r="EK577">
        <v>6</v>
      </c>
      <c r="EL577" t="s">
        <v>163</v>
      </c>
      <c r="EM577" t="s">
        <v>163</v>
      </c>
      <c r="EN577" t="s">
        <v>163</v>
      </c>
      <c r="EO577" t="s">
        <v>163</v>
      </c>
      <c r="EP577" t="s">
        <v>163</v>
      </c>
      <c r="EQ577" t="s">
        <v>163</v>
      </c>
      <c r="ER577" t="s">
        <v>163</v>
      </c>
      <c r="ES577" t="s">
        <v>163</v>
      </c>
      <c r="ET577" t="s">
        <v>163</v>
      </c>
      <c r="EU577">
        <v>4</v>
      </c>
      <c r="EV577">
        <v>1987</v>
      </c>
      <c r="EW577">
        <v>1</v>
      </c>
      <c r="EX577" t="s">
        <v>343</v>
      </c>
      <c r="EY577" t="s">
        <v>349</v>
      </c>
      <c r="EZ577" t="s">
        <v>334</v>
      </c>
      <c r="FA577">
        <v>1</v>
      </c>
      <c r="FB577" t="s">
        <v>163</v>
      </c>
      <c r="FC577" t="s">
        <v>163</v>
      </c>
      <c r="FD577" t="s">
        <v>163</v>
      </c>
      <c r="FE577" t="s">
        <v>163</v>
      </c>
      <c r="FF577" t="s">
        <v>163</v>
      </c>
      <c r="FG577" t="s">
        <v>163</v>
      </c>
      <c r="FH577" t="s">
        <v>163</v>
      </c>
      <c r="FI577" t="s">
        <v>163</v>
      </c>
      <c r="FJ577" t="s">
        <v>163</v>
      </c>
      <c r="FK577">
        <f t="shared" si="16"/>
        <v>1</v>
      </c>
      <c r="FL577">
        <f t="shared" si="17"/>
        <v>0</v>
      </c>
    </row>
    <row r="578" spans="1:168" x14ac:dyDescent="0.25">
      <c r="A578">
        <v>577</v>
      </c>
      <c r="B578" t="s">
        <v>196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60501</v>
      </c>
      <c r="J578" t="s">
        <v>176</v>
      </c>
      <c r="K578" t="s">
        <v>10</v>
      </c>
      <c r="L578" t="s">
        <v>288</v>
      </c>
      <c r="M578">
        <v>1</v>
      </c>
      <c r="N578">
        <v>1</v>
      </c>
      <c r="O578">
        <v>4</v>
      </c>
      <c r="P578">
        <v>4</v>
      </c>
      <c r="Q578">
        <v>0</v>
      </c>
      <c r="R578">
        <v>1</v>
      </c>
      <c r="S578" t="s">
        <v>163</v>
      </c>
      <c r="T578">
        <v>100</v>
      </c>
      <c r="U578">
        <v>0</v>
      </c>
      <c r="V578">
        <v>0</v>
      </c>
      <c r="W578" t="s">
        <v>311</v>
      </c>
      <c r="X578" t="s">
        <v>311</v>
      </c>
      <c r="Y578" t="s">
        <v>308</v>
      </c>
      <c r="Z578" t="s">
        <v>308</v>
      </c>
      <c r="AA578" t="s">
        <v>311</v>
      </c>
      <c r="AB578" t="s">
        <v>308</v>
      </c>
      <c r="AC578" t="s">
        <v>308</v>
      </c>
      <c r="AD578" t="s">
        <v>308</v>
      </c>
      <c r="AE578" t="s">
        <v>310</v>
      </c>
      <c r="AF578" t="s">
        <v>314</v>
      </c>
      <c r="AG578" t="s">
        <v>314</v>
      </c>
      <c r="AH578" t="s">
        <v>314</v>
      </c>
      <c r="AI578" t="s">
        <v>314</v>
      </c>
      <c r="AJ578" t="s">
        <v>314</v>
      </c>
      <c r="AK578" t="s">
        <v>314</v>
      </c>
      <c r="AL578" t="s">
        <v>314</v>
      </c>
      <c r="AM578" t="s">
        <v>314</v>
      </c>
      <c r="AN578" t="s">
        <v>316</v>
      </c>
      <c r="AO578" t="s">
        <v>318</v>
      </c>
      <c r="AP578" t="s">
        <v>163</v>
      </c>
      <c r="AQ578" t="s">
        <v>318</v>
      </c>
      <c r="AR578" t="s">
        <v>163</v>
      </c>
      <c r="AS578" t="s">
        <v>163</v>
      </c>
      <c r="AT578" t="s">
        <v>318</v>
      </c>
      <c r="AU578" t="s">
        <v>318</v>
      </c>
      <c r="AV578" t="s">
        <v>163</v>
      </c>
      <c r="AW578" t="s">
        <v>163</v>
      </c>
      <c r="AX578" t="s">
        <v>163</v>
      </c>
      <c r="AY578">
        <v>2</v>
      </c>
      <c r="AZ578" t="s">
        <v>163</v>
      </c>
      <c r="BA578" t="s">
        <v>163</v>
      </c>
      <c r="BB578" t="s">
        <v>163</v>
      </c>
      <c r="BC578" t="s">
        <v>163</v>
      </c>
      <c r="BD578" t="s">
        <v>163</v>
      </c>
      <c r="BE578" t="s">
        <v>163</v>
      </c>
      <c r="BF578">
        <v>2</v>
      </c>
      <c r="BG578" t="s">
        <v>163</v>
      </c>
      <c r="BH578" t="s">
        <v>163</v>
      </c>
      <c r="BI578" t="s">
        <v>163</v>
      </c>
      <c r="BJ578" t="s">
        <v>163</v>
      </c>
      <c r="BK578" t="s">
        <v>163</v>
      </c>
      <c r="BL578" t="s">
        <v>163</v>
      </c>
      <c r="BM578" t="s">
        <v>163</v>
      </c>
      <c r="BN578" t="s">
        <v>163</v>
      </c>
      <c r="BO578" t="s">
        <v>163</v>
      </c>
      <c r="BP578" t="s">
        <v>163</v>
      </c>
      <c r="BQ578" t="s">
        <v>163</v>
      </c>
      <c r="BR578" s="16">
        <v>1</v>
      </c>
      <c r="BS578" s="16">
        <v>0</v>
      </c>
      <c r="BT578" s="16">
        <v>0</v>
      </c>
      <c r="BU578" s="16">
        <v>1</v>
      </c>
      <c r="BV578" s="16" t="s">
        <v>164</v>
      </c>
      <c r="BW578" s="16">
        <v>2</v>
      </c>
      <c r="BX578" s="16" t="s">
        <v>163</v>
      </c>
      <c r="BY578" s="16" t="s">
        <v>163</v>
      </c>
      <c r="BZ578" s="16" t="s">
        <v>163</v>
      </c>
      <c r="CA578" s="16" t="s">
        <v>163</v>
      </c>
      <c r="CB578" s="16" t="s">
        <v>163</v>
      </c>
      <c r="CC578" s="16" t="s">
        <v>163</v>
      </c>
      <c r="CD578" s="16" t="s">
        <v>163</v>
      </c>
      <c r="CE578" s="16" t="s">
        <v>163</v>
      </c>
      <c r="CF578" s="16" t="s">
        <v>163</v>
      </c>
      <c r="CG578" s="16" t="s">
        <v>163</v>
      </c>
      <c r="CH578" s="16" t="s">
        <v>163</v>
      </c>
      <c r="CI578" s="16" t="s">
        <v>163</v>
      </c>
      <c r="CJ578" s="16" t="s">
        <v>163</v>
      </c>
      <c r="CK578" s="16" t="s">
        <v>163</v>
      </c>
      <c r="CL578" s="16" t="s">
        <v>163</v>
      </c>
      <c r="CM578" s="16" t="s">
        <v>163</v>
      </c>
      <c r="CN578" s="16" t="s">
        <v>163</v>
      </c>
      <c r="CO578" s="16" t="s">
        <v>163</v>
      </c>
      <c r="CP578" s="16" t="s">
        <v>163</v>
      </c>
      <c r="CQ578" s="16" t="s">
        <v>163</v>
      </c>
      <c r="CR578" s="16" t="s">
        <v>163</v>
      </c>
      <c r="CS578" s="16" t="s">
        <v>163</v>
      </c>
      <c r="CT578" s="16" t="s">
        <v>163</v>
      </c>
      <c r="CU578" s="16" t="s">
        <v>163</v>
      </c>
      <c r="CV578" s="16" t="s">
        <v>163</v>
      </c>
      <c r="CW578" s="16" t="s">
        <v>163</v>
      </c>
      <c r="CX578" s="16" t="s">
        <v>163</v>
      </c>
      <c r="CY578" s="16" t="s">
        <v>163</v>
      </c>
      <c r="CZ578" s="16" t="s">
        <v>163</v>
      </c>
      <c r="DA578" s="16" t="s">
        <v>163</v>
      </c>
      <c r="DB578" s="16" t="s">
        <v>163</v>
      </c>
      <c r="DC578" s="16" t="s">
        <v>163</v>
      </c>
      <c r="DD578" s="16" t="s">
        <v>163</v>
      </c>
      <c r="DE578" s="16" t="s">
        <v>163</v>
      </c>
      <c r="DF578" s="16" t="s">
        <v>163</v>
      </c>
      <c r="DG578" s="16" t="s">
        <v>163</v>
      </c>
      <c r="DH578" s="16" t="s">
        <v>163</v>
      </c>
      <c r="DI578" s="16" t="s">
        <v>163</v>
      </c>
      <c r="DJ578" s="16" t="s">
        <v>163</v>
      </c>
      <c r="DK578" s="16" t="s">
        <v>163</v>
      </c>
      <c r="DL578" s="16" t="s">
        <v>163</v>
      </c>
      <c r="DM578" s="16" t="s">
        <v>163</v>
      </c>
      <c r="DN578" s="16" t="s">
        <v>163</v>
      </c>
      <c r="DO578" s="16">
        <v>301</v>
      </c>
      <c r="DP578" s="16" t="s">
        <v>163</v>
      </c>
      <c r="DQ578" s="16">
        <v>1</v>
      </c>
      <c r="DR578" s="16">
        <v>1</v>
      </c>
      <c r="DS578" s="16">
        <v>2</v>
      </c>
      <c r="DT578" s="16" t="s">
        <v>163</v>
      </c>
      <c r="DU578" s="16" t="s">
        <v>163</v>
      </c>
      <c r="DV578" s="16" t="s">
        <v>163</v>
      </c>
      <c r="DW578" s="16" t="s">
        <v>163</v>
      </c>
      <c r="DX578" s="16" t="s">
        <v>163</v>
      </c>
      <c r="DY578" s="16">
        <v>301</v>
      </c>
      <c r="DZ578" s="16" t="s">
        <v>163</v>
      </c>
      <c r="EA578" s="16">
        <v>1</v>
      </c>
      <c r="EB578" s="16">
        <v>1</v>
      </c>
      <c r="EC578" s="16">
        <v>2</v>
      </c>
      <c r="ED578" s="16" t="s">
        <v>163</v>
      </c>
      <c r="EE578" s="16" t="s">
        <v>163</v>
      </c>
      <c r="EF578" s="16" t="s">
        <v>163</v>
      </c>
      <c r="EG578" s="16" t="s">
        <v>163</v>
      </c>
      <c r="EH578" s="16" t="s">
        <v>163</v>
      </c>
      <c r="EI578">
        <v>5</v>
      </c>
      <c r="EJ578">
        <v>1</v>
      </c>
      <c r="EK578" t="s">
        <v>163</v>
      </c>
      <c r="EL578">
        <v>4</v>
      </c>
      <c r="EM578">
        <v>14</v>
      </c>
      <c r="EN578">
        <v>14</v>
      </c>
      <c r="EO578">
        <v>11</v>
      </c>
      <c r="EP578">
        <v>11</v>
      </c>
      <c r="EQ578" t="s">
        <v>163</v>
      </c>
      <c r="ER578">
        <v>4</v>
      </c>
      <c r="ES578" t="s">
        <v>163</v>
      </c>
      <c r="ET578">
        <v>1</v>
      </c>
      <c r="EU578">
        <v>4</v>
      </c>
      <c r="EV578">
        <v>1961</v>
      </c>
      <c r="EW578">
        <v>1</v>
      </c>
      <c r="EX578" t="s">
        <v>338</v>
      </c>
      <c r="EY578" t="s">
        <v>351</v>
      </c>
      <c r="EZ578" t="s">
        <v>334</v>
      </c>
      <c r="FA578">
        <v>1</v>
      </c>
      <c r="FB578" t="s">
        <v>163</v>
      </c>
      <c r="FC578" t="s">
        <v>163</v>
      </c>
      <c r="FD578" t="s">
        <v>163</v>
      </c>
      <c r="FE578" t="s">
        <v>163</v>
      </c>
      <c r="FF578" t="s">
        <v>163</v>
      </c>
      <c r="FG578" t="s">
        <v>163</v>
      </c>
      <c r="FH578" t="s">
        <v>163</v>
      </c>
      <c r="FI578" t="s">
        <v>163</v>
      </c>
      <c r="FJ578" t="s">
        <v>163</v>
      </c>
      <c r="FK578">
        <f t="shared" ref="FK578:FK587" si="18">IF(AND(OR(AF578="never",AF578="once"),OR(AG578="never",AG578="once"),OR(AH578="never",AH578="once"),OR(AI578="never",AI578="once"),OR(AJ578="never",AJ578="once"),OR(AK578="never",AK578="once"),OR(AL578="never",AL578="once"),OR(AM578="never",AM578="once"),OR(AN578="never",AN578="once")),0,1)</f>
        <v>1</v>
      </c>
      <c r="FL578">
        <f t="shared" ref="FL578:FL587" si="19">IF(EX578="SDA",1,0)</f>
        <v>0</v>
      </c>
    </row>
    <row r="579" spans="1:168" x14ac:dyDescent="0.25">
      <c r="A579">
        <v>578</v>
      </c>
      <c r="B579" t="s">
        <v>196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60501</v>
      </c>
      <c r="J579" t="s">
        <v>176</v>
      </c>
      <c r="K579" t="s">
        <v>10</v>
      </c>
      <c r="L579" t="s">
        <v>289</v>
      </c>
      <c r="M579">
        <v>1</v>
      </c>
      <c r="N579">
        <v>1</v>
      </c>
      <c r="O579">
        <v>3</v>
      </c>
      <c r="P579">
        <v>3</v>
      </c>
      <c r="Q579">
        <v>0</v>
      </c>
      <c r="R579">
        <v>1</v>
      </c>
      <c r="S579" t="s">
        <v>163</v>
      </c>
      <c r="T579">
        <v>50</v>
      </c>
      <c r="U579">
        <v>25</v>
      </c>
      <c r="V579">
        <v>25</v>
      </c>
      <c r="W579" t="s">
        <v>311</v>
      </c>
      <c r="X579" t="s">
        <v>312</v>
      </c>
      <c r="Y579" t="s">
        <v>313</v>
      </c>
      <c r="Z579" t="s">
        <v>310</v>
      </c>
      <c r="AA579" t="s">
        <v>308</v>
      </c>
      <c r="AB579" t="s">
        <v>308</v>
      </c>
      <c r="AC579" t="s">
        <v>308</v>
      </c>
      <c r="AD579" t="s">
        <v>308</v>
      </c>
      <c r="AE579" t="s">
        <v>310</v>
      </c>
      <c r="AF579" t="s">
        <v>316</v>
      </c>
      <c r="AG579" t="s">
        <v>316</v>
      </c>
      <c r="AH579" t="s">
        <v>316</v>
      </c>
      <c r="AI579" t="s">
        <v>306</v>
      </c>
      <c r="AJ579" t="s">
        <v>314</v>
      </c>
      <c r="AK579" t="s">
        <v>314</v>
      </c>
      <c r="AL579" t="s">
        <v>314</v>
      </c>
      <c r="AM579" t="s">
        <v>314</v>
      </c>
      <c r="AN579" t="s">
        <v>306</v>
      </c>
      <c r="AO579" t="s">
        <v>163</v>
      </c>
      <c r="AP579" t="s">
        <v>163</v>
      </c>
      <c r="AQ579" t="s">
        <v>318</v>
      </c>
      <c r="AR579">
        <v>12</v>
      </c>
      <c r="AS579">
        <v>6</v>
      </c>
      <c r="AT579" t="s">
        <v>318</v>
      </c>
      <c r="AU579" t="s">
        <v>325</v>
      </c>
      <c r="AV579" t="s">
        <v>163</v>
      </c>
      <c r="AW579" t="s">
        <v>163</v>
      </c>
      <c r="AX579" t="s">
        <v>163</v>
      </c>
      <c r="AY579" t="s">
        <v>163</v>
      </c>
      <c r="AZ579">
        <v>1</v>
      </c>
      <c r="BA579">
        <v>1</v>
      </c>
      <c r="BB579" t="s">
        <v>163</v>
      </c>
      <c r="BC579" t="s">
        <v>163</v>
      </c>
      <c r="BD579" t="s">
        <v>163</v>
      </c>
      <c r="BE579" t="s">
        <v>163</v>
      </c>
      <c r="BF579" t="s">
        <v>163</v>
      </c>
      <c r="BG579" t="s">
        <v>163</v>
      </c>
      <c r="BH579" t="s">
        <v>163</v>
      </c>
      <c r="BI579" t="s">
        <v>163</v>
      </c>
      <c r="BJ579" t="s">
        <v>163</v>
      </c>
      <c r="BK579" t="s">
        <v>163</v>
      </c>
      <c r="BL579" t="s">
        <v>163</v>
      </c>
      <c r="BM579">
        <v>3</v>
      </c>
      <c r="BN579" t="s">
        <v>163</v>
      </c>
      <c r="BO579" t="s">
        <v>163</v>
      </c>
      <c r="BP579" t="s">
        <v>163</v>
      </c>
      <c r="BQ579" t="s">
        <v>163</v>
      </c>
      <c r="BR579" s="16">
        <v>1</v>
      </c>
      <c r="BS579" s="16" t="s">
        <v>164</v>
      </c>
      <c r="BT579" s="16">
        <v>2</v>
      </c>
      <c r="BU579" s="16">
        <v>1</v>
      </c>
      <c r="BV579" s="16">
        <v>2</v>
      </c>
      <c r="BW579" s="16">
        <v>1</v>
      </c>
      <c r="BX579" s="16" t="s">
        <v>163</v>
      </c>
      <c r="BY579" s="16" t="s">
        <v>163</v>
      </c>
      <c r="BZ579" s="16">
        <v>308</v>
      </c>
      <c r="CA579" s="16">
        <v>308</v>
      </c>
      <c r="CB579" s="16" t="s">
        <v>163</v>
      </c>
      <c r="CC579" s="16" t="s">
        <v>163</v>
      </c>
      <c r="CD579" s="16" t="s">
        <v>163</v>
      </c>
      <c r="CE579" s="16" t="s">
        <v>163</v>
      </c>
      <c r="CF579" s="16" t="s">
        <v>163</v>
      </c>
      <c r="CG579" s="16" t="s">
        <v>163</v>
      </c>
      <c r="CH579" s="16" t="s">
        <v>163</v>
      </c>
      <c r="CI579" s="16" t="s">
        <v>163</v>
      </c>
      <c r="CJ579" s="16" t="s">
        <v>163</v>
      </c>
      <c r="CK579" s="16">
        <v>308</v>
      </c>
      <c r="CL579" s="16" t="s">
        <v>163</v>
      </c>
      <c r="CM579" s="16">
        <v>1</v>
      </c>
      <c r="CN579" s="16">
        <v>2</v>
      </c>
      <c r="CO579" s="16" t="s">
        <v>163</v>
      </c>
      <c r="CP579" s="16">
        <v>2</v>
      </c>
      <c r="CQ579" s="16" t="s">
        <v>163</v>
      </c>
      <c r="CR579" s="16" t="s">
        <v>163</v>
      </c>
      <c r="CS579" s="16" t="s">
        <v>163</v>
      </c>
      <c r="CT579" s="16" t="s">
        <v>163</v>
      </c>
      <c r="CU579" s="16">
        <v>308</v>
      </c>
      <c r="CV579" s="16" t="s">
        <v>163</v>
      </c>
      <c r="CW579" s="16">
        <v>1</v>
      </c>
      <c r="CX579" s="16">
        <v>2</v>
      </c>
      <c r="CY579" s="16" t="s">
        <v>163</v>
      </c>
      <c r="CZ579" s="16">
        <v>2</v>
      </c>
      <c r="DA579" s="16" t="s">
        <v>163</v>
      </c>
      <c r="DB579" s="16" t="s">
        <v>163</v>
      </c>
      <c r="DC579" s="16" t="s">
        <v>163</v>
      </c>
      <c r="DD579" s="16" t="s">
        <v>163</v>
      </c>
      <c r="DE579" s="16" t="s">
        <v>163</v>
      </c>
      <c r="DF579" s="16" t="s">
        <v>163</v>
      </c>
      <c r="DG579" s="16" t="s">
        <v>163</v>
      </c>
      <c r="DH579" s="16" t="s">
        <v>163</v>
      </c>
      <c r="DI579" s="16" t="s">
        <v>163</v>
      </c>
      <c r="DJ579" s="16" t="s">
        <v>163</v>
      </c>
      <c r="DK579" s="16" t="s">
        <v>163</v>
      </c>
      <c r="DL579" s="16" t="s">
        <v>163</v>
      </c>
      <c r="DM579" s="16" t="s">
        <v>163</v>
      </c>
      <c r="DN579" s="16" t="s">
        <v>163</v>
      </c>
      <c r="DO579" s="16">
        <v>301</v>
      </c>
      <c r="DP579" s="16" t="s">
        <v>163</v>
      </c>
      <c r="DQ579" s="16">
        <v>1</v>
      </c>
      <c r="DR579" s="16">
        <v>1</v>
      </c>
      <c r="DS579" s="16">
        <v>1</v>
      </c>
      <c r="DT579" s="16" t="s">
        <v>163</v>
      </c>
      <c r="DU579" s="16" t="s">
        <v>163</v>
      </c>
      <c r="DV579" s="16" t="s">
        <v>163</v>
      </c>
      <c r="DW579" s="16" t="s">
        <v>163</v>
      </c>
      <c r="DX579" s="16" t="s">
        <v>163</v>
      </c>
      <c r="DY579" s="16" t="s">
        <v>163</v>
      </c>
      <c r="DZ579" s="16" t="s">
        <v>163</v>
      </c>
      <c r="EA579" s="16" t="s">
        <v>163</v>
      </c>
      <c r="EB579" s="16" t="s">
        <v>163</v>
      </c>
      <c r="EC579" s="16" t="s">
        <v>163</v>
      </c>
      <c r="ED579" s="16" t="s">
        <v>163</v>
      </c>
      <c r="EE579" s="16" t="s">
        <v>163</v>
      </c>
      <c r="EF579" s="16" t="s">
        <v>163</v>
      </c>
      <c r="EG579" s="16" t="s">
        <v>163</v>
      </c>
      <c r="EH579" s="16" t="s">
        <v>163</v>
      </c>
      <c r="EI579">
        <v>5</v>
      </c>
      <c r="EJ579">
        <v>2</v>
      </c>
      <c r="EK579" t="s">
        <v>163</v>
      </c>
      <c r="EL579">
        <v>3</v>
      </c>
      <c r="EM579">
        <v>16</v>
      </c>
      <c r="EN579">
        <v>16</v>
      </c>
      <c r="EO579">
        <v>11</v>
      </c>
      <c r="EP579">
        <v>11</v>
      </c>
      <c r="EQ579">
        <v>25</v>
      </c>
      <c r="ER579" t="s">
        <v>163</v>
      </c>
      <c r="ES579">
        <v>1</v>
      </c>
      <c r="ET579" t="s">
        <v>163</v>
      </c>
      <c r="EU579">
        <v>3</v>
      </c>
      <c r="EV579">
        <v>1967</v>
      </c>
      <c r="EW579">
        <v>1</v>
      </c>
      <c r="EX579" t="s">
        <v>341</v>
      </c>
      <c r="EY579" t="s">
        <v>347</v>
      </c>
      <c r="EZ579" t="s">
        <v>334</v>
      </c>
      <c r="FA579">
        <v>1</v>
      </c>
      <c r="FB579" t="s">
        <v>163</v>
      </c>
      <c r="FC579" t="s">
        <v>163</v>
      </c>
      <c r="FD579" t="s">
        <v>163</v>
      </c>
      <c r="FE579" t="s">
        <v>163</v>
      </c>
      <c r="FF579" t="s">
        <v>163</v>
      </c>
      <c r="FG579" t="s">
        <v>163</v>
      </c>
      <c r="FH579" t="s">
        <v>163</v>
      </c>
      <c r="FI579" t="s">
        <v>163</v>
      </c>
      <c r="FJ579" t="s">
        <v>163</v>
      </c>
      <c r="FK579">
        <f t="shared" si="18"/>
        <v>1</v>
      </c>
      <c r="FL579">
        <f t="shared" si="19"/>
        <v>0</v>
      </c>
    </row>
    <row r="580" spans="1:168" x14ac:dyDescent="0.25">
      <c r="A580">
        <v>579</v>
      </c>
      <c r="B580" t="s">
        <v>196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60501</v>
      </c>
      <c r="J580" t="s">
        <v>176</v>
      </c>
      <c r="K580" t="s">
        <v>10</v>
      </c>
      <c r="L580" t="s">
        <v>288</v>
      </c>
      <c r="M580">
        <v>1</v>
      </c>
      <c r="N580">
        <v>1</v>
      </c>
      <c r="O580">
        <v>5</v>
      </c>
      <c r="P580">
        <v>4</v>
      </c>
      <c r="Q580">
        <v>1</v>
      </c>
      <c r="R580">
        <v>1</v>
      </c>
      <c r="S580" t="s">
        <v>163</v>
      </c>
      <c r="T580">
        <v>100</v>
      </c>
      <c r="U580">
        <v>0</v>
      </c>
      <c r="V580">
        <v>0</v>
      </c>
      <c r="W580" t="s">
        <v>313</v>
      </c>
      <c r="X580" t="s">
        <v>313</v>
      </c>
      <c r="Y580" t="s">
        <v>312</v>
      </c>
      <c r="Z580" t="s">
        <v>310</v>
      </c>
      <c r="AA580" t="s">
        <v>311</v>
      </c>
      <c r="AB580" t="s">
        <v>308</v>
      </c>
      <c r="AC580" t="s">
        <v>308</v>
      </c>
      <c r="AD580" t="s">
        <v>308</v>
      </c>
      <c r="AE580" t="s">
        <v>313</v>
      </c>
      <c r="AF580" t="s">
        <v>315</v>
      </c>
      <c r="AG580" t="s">
        <v>315</v>
      </c>
      <c r="AH580" t="s">
        <v>316</v>
      </c>
      <c r="AI580" t="s">
        <v>306</v>
      </c>
      <c r="AJ580" t="s">
        <v>314</v>
      </c>
      <c r="AK580" t="s">
        <v>314</v>
      </c>
      <c r="AL580" t="s">
        <v>314</v>
      </c>
      <c r="AM580" t="s">
        <v>314</v>
      </c>
      <c r="AN580" t="s">
        <v>306</v>
      </c>
      <c r="AO580" t="s">
        <v>163</v>
      </c>
      <c r="AP580" t="s">
        <v>163</v>
      </c>
      <c r="AQ580" t="s">
        <v>163</v>
      </c>
      <c r="AR580" t="s">
        <v>163</v>
      </c>
      <c r="AS580">
        <v>3.5</v>
      </c>
      <c r="AT580" t="s">
        <v>318</v>
      </c>
      <c r="AU580" t="s">
        <v>318</v>
      </c>
      <c r="AV580" t="s">
        <v>163</v>
      </c>
      <c r="AW580" t="s">
        <v>163</v>
      </c>
      <c r="AX580" t="s">
        <v>163</v>
      </c>
      <c r="AY580" t="s">
        <v>163</v>
      </c>
      <c r="AZ580" t="s">
        <v>163</v>
      </c>
      <c r="BA580" t="s">
        <v>163</v>
      </c>
      <c r="BB580" t="s">
        <v>163</v>
      </c>
      <c r="BC580" t="s">
        <v>163</v>
      </c>
      <c r="BD580" t="s">
        <v>163</v>
      </c>
      <c r="BE580" t="s">
        <v>163</v>
      </c>
      <c r="BF580">
        <v>2</v>
      </c>
      <c r="BG580" t="s">
        <v>163</v>
      </c>
      <c r="BH580" t="s">
        <v>163</v>
      </c>
      <c r="BI580" t="s">
        <v>163</v>
      </c>
      <c r="BJ580" t="s">
        <v>163</v>
      </c>
      <c r="BK580" t="s">
        <v>163</v>
      </c>
      <c r="BL580" t="s">
        <v>163</v>
      </c>
      <c r="BM580" t="s">
        <v>272</v>
      </c>
      <c r="BN580" t="s">
        <v>163</v>
      </c>
      <c r="BO580" t="s">
        <v>163</v>
      </c>
      <c r="BP580" t="s">
        <v>163</v>
      </c>
      <c r="BQ580" t="s">
        <v>163</v>
      </c>
      <c r="BR580" s="16">
        <v>1</v>
      </c>
      <c r="BS580" s="16" t="s">
        <v>164</v>
      </c>
      <c r="BT580" s="16">
        <v>2</v>
      </c>
      <c r="BU580" s="16">
        <v>1</v>
      </c>
      <c r="BV580" s="16" t="s">
        <v>165</v>
      </c>
      <c r="BW580" s="16">
        <v>3</v>
      </c>
      <c r="BX580" s="16" t="s">
        <v>163</v>
      </c>
      <c r="BY580" s="16" t="s">
        <v>163</v>
      </c>
      <c r="BZ580" s="16">
        <v>306</v>
      </c>
      <c r="CA580" s="16">
        <v>303</v>
      </c>
      <c r="CB580" s="16" t="s">
        <v>163</v>
      </c>
      <c r="CC580" s="16" t="s">
        <v>163</v>
      </c>
      <c r="CD580" s="16" t="s">
        <v>163</v>
      </c>
      <c r="CE580" s="16" t="s">
        <v>163</v>
      </c>
      <c r="CF580" s="16" t="s">
        <v>163</v>
      </c>
      <c r="CG580" s="16" t="s">
        <v>163</v>
      </c>
      <c r="CH580" s="16" t="s">
        <v>163</v>
      </c>
      <c r="CI580" s="16" t="s">
        <v>163</v>
      </c>
      <c r="CJ580" s="16" t="s">
        <v>163</v>
      </c>
      <c r="CK580" s="16">
        <v>306</v>
      </c>
      <c r="CL580" s="16" t="s">
        <v>163</v>
      </c>
      <c r="CM580" s="16">
        <v>1</v>
      </c>
      <c r="CN580" s="16">
        <v>1</v>
      </c>
      <c r="CO580" s="16">
        <v>11</v>
      </c>
      <c r="CP580" s="16" t="s">
        <v>163</v>
      </c>
      <c r="CQ580" s="16" t="s">
        <v>163</v>
      </c>
      <c r="CR580" s="16" t="s">
        <v>163</v>
      </c>
      <c r="CS580" s="16" t="s">
        <v>163</v>
      </c>
      <c r="CT580" s="16" t="s">
        <v>163</v>
      </c>
      <c r="CU580" s="16">
        <v>303</v>
      </c>
      <c r="CV580" s="16" t="s">
        <v>163</v>
      </c>
      <c r="CW580" s="16">
        <v>1</v>
      </c>
      <c r="CX580" s="16">
        <v>1</v>
      </c>
      <c r="CY580" s="16">
        <v>11</v>
      </c>
      <c r="CZ580" s="16" t="s">
        <v>163</v>
      </c>
      <c r="DA580" s="16" t="s">
        <v>163</v>
      </c>
      <c r="DB580" s="16" t="s">
        <v>163</v>
      </c>
      <c r="DC580" s="16" t="s">
        <v>163</v>
      </c>
      <c r="DD580" s="16" t="s">
        <v>163</v>
      </c>
      <c r="DE580" s="16">
        <v>301</v>
      </c>
      <c r="DF580" s="16" t="s">
        <v>163</v>
      </c>
      <c r="DG580" s="16">
        <v>1</v>
      </c>
      <c r="DH580" s="16">
        <v>1</v>
      </c>
      <c r="DI580" s="16">
        <v>11</v>
      </c>
      <c r="DJ580" s="16" t="s">
        <v>163</v>
      </c>
      <c r="DK580" s="16" t="s">
        <v>163</v>
      </c>
      <c r="DL580" s="16" t="s">
        <v>163</v>
      </c>
      <c r="DM580" s="16" t="s">
        <v>163</v>
      </c>
      <c r="DN580" s="16" t="s">
        <v>163</v>
      </c>
      <c r="DO580" s="16">
        <v>301</v>
      </c>
      <c r="DP580" s="16" t="s">
        <v>163</v>
      </c>
      <c r="DQ580" s="16">
        <v>1</v>
      </c>
      <c r="DR580" s="16">
        <v>1</v>
      </c>
      <c r="DS580" s="16">
        <v>11</v>
      </c>
      <c r="DT580" s="16" t="s">
        <v>163</v>
      </c>
      <c r="DU580" s="16" t="s">
        <v>163</v>
      </c>
      <c r="DV580" s="16" t="s">
        <v>163</v>
      </c>
      <c r="DW580" s="16" t="s">
        <v>163</v>
      </c>
      <c r="DX580" s="16" t="s">
        <v>163</v>
      </c>
      <c r="DY580" s="16">
        <v>301</v>
      </c>
      <c r="DZ580" s="16" t="s">
        <v>163</v>
      </c>
      <c r="EA580" s="16">
        <v>1</v>
      </c>
      <c r="EB580" s="16">
        <v>1</v>
      </c>
      <c r="EC580" s="16">
        <v>11</v>
      </c>
      <c r="ED580" s="16" t="s">
        <v>163</v>
      </c>
      <c r="EE580" s="16" t="s">
        <v>163</v>
      </c>
      <c r="EF580" s="16" t="s">
        <v>163</v>
      </c>
      <c r="EG580" s="16" t="s">
        <v>163</v>
      </c>
      <c r="EH580" s="16" t="s">
        <v>163</v>
      </c>
      <c r="EI580">
        <v>5</v>
      </c>
      <c r="EJ580">
        <v>1</v>
      </c>
      <c r="EK580" t="s">
        <v>163</v>
      </c>
      <c r="EL580">
        <v>4</v>
      </c>
      <c r="EM580">
        <v>14</v>
      </c>
      <c r="EN580">
        <v>15</v>
      </c>
      <c r="EO580">
        <v>11</v>
      </c>
      <c r="EP580">
        <v>11</v>
      </c>
      <c r="EQ580" t="s">
        <v>163</v>
      </c>
      <c r="ER580">
        <v>3</v>
      </c>
      <c r="ES580" t="s">
        <v>163</v>
      </c>
      <c r="ET580" t="s">
        <v>190</v>
      </c>
      <c r="EU580">
        <v>3</v>
      </c>
      <c r="EV580">
        <v>1979</v>
      </c>
      <c r="EW580">
        <v>1</v>
      </c>
      <c r="EX580" t="s">
        <v>338</v>
      </c>
      <c r="EY580" t="s">
        <v>348</v>
      </c>
      <c r="EZ580" t="s">
        <v>334</v>
      </c>
      <c r="FA580">
        <v>1</v>
      </c>
      <c r="FB580" t="s">
        <v>163</v>
      </c>
      <c r="FC580" t="s">
        <v>163</v>
      </c>
      <c r="FD580" t="s">
        <v>163</v>
      </c>
      <c r="FE580" t="s">
        <v>163</v>
      </c>
      <c r="FF580" t="s">
        <v>163</v>
      </c>
      <c r="FG580" t="s">
        <v>163</v>
      </c>
      <c r="FH580" t="s">
        <v>163</v>
      </c>
      <c r="FI580" t="s">
        <v>163</v>
      </c>
      <c r="FJ580" t="s">
        <v>163</v>
      </c>
      <c r="FK580">
        <f t="shared" si="18"/>
        <v>1</v>
      </c>
      <c r="FL580">
        <f t="shared" si="19"/>
        <v>0</v>
      </c>
    </row>
    <row r="581" spans="1:168" x14ac:dyDescent="0.25">
      <c r="A581">
        <v>580</v>
      </c>
      <c r="B581" t="s">
        <v>196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60501</v>
      </c>
      <c r="J581" t="s">
        <v>176</v>
      </c>
      <c r="K581" t="s">
        <v>10</v>
      </c>
      <c r="L581" t="s">
        <v>288</v>
      </c>
      <c r="M581">
        <v>1</v>
      </c>
      <c r="N581">
        <v>1</v>
      </c>
      <c r="O581">
        <v>4</v>
      </c>
      <c r="P581">
        <v>3</v>
      </c>
      <c r="Q581">
        <v>1</v>
      </c>
      <c r="R581">
        <v>1</v>
      </c>
      <c r="S581" t="s">
        <v>163</v>
      </c>
      <c r="T581">
        <v>100</v>
      </c>
      <c r="U581">
        <v>0</v>
      </c>
      <c r="V581">
        <v>0</v>
      </c>
      <c r="W581" t="s">
        <v>311</v>
      </c>
      <c r="X581" t="s">
        <v>311</v>
      </c>
      <c r="Y581" t="s">
        <v>313</v>
      </c>
      <c r="Z581" t="s">
        <v>312</v>
      </c>
      <c r="AA581" t="s">
        <v>308</v>
      </c>
      <c r="AB581" t="s">
        <v>308</v>
      </c>
      <c r="AC581" t="s">
        <v>308</v>
      </c>
      <c r="AD581" t="s">
        <v>308</v>
      </c>
      <c r="AE581" t="s">
        <v>310</v>
      </c>
      <c r="AF581" t="s">
        <v>315</v>
      </c>
      <c r="AG581" t="s">
        <v>315</v>
      </c>
      <c r="AH581" t="s">
        <v>316</v>
      </c>
      <c r="AI581" t="s">
        <v>316</v>
      </c>
      <c r="AJ581" t="s">
        <v>314</v>
      </c>
      <c r="AK581" t="s">
        <v>314</v>
      </c>
      <c r="AL581" t="s">
        <v>314</v>
      </c>
      <c r="AM581" t="s">
        <v>314</v>
      </c>
      <c r="AN581" t="s">
        <v>306</v>
      </c>
      <c r="AO581" t="s">
        <v>319</v>
      </c>
      <c r="AP581">
        <v>8</v>
      </c>
      <c r="AQ581" t="s">
        <v>318</v>
      </c>
      <c r="AR581">
        <v>21</v>
      </c>
      <c r="AS581">
        <v>6</v>
      </c>
      <c r="AT581" t="s">
        <v>318</v>
      </c>
      <c r="AU581" t="s">
        <v>318</v>
      </c>
      <c r="AV581" t="s">
        <v>163</v>
      </c>
      <c r="AW581">
        <v>2</v>
      </c>
      <c r="AX581" t="s">
        <v>163</v>
      </c>
      <c r="AY581" t="s">
        <v>163</v>
      </c>
      <c r="AZ581" t="s">
        <v>163</v>
      </c>
      <c r="BA581" t="s">
        <v>163</v>
      </c>
      <c r="BB581" t="s">
        <v>163</v>
      </c>
      <c r="BC581" t="s">
        <v>163</v>
      </c>
      <c r="BD581" t="s">
        <v>163</v>
      </c>
      <c r="BE581" t="s">
        <v>163</v>
      </c>
      <c r="BF581">
        <v>2</v>
      </c>
      <c r="BG581" t="s">
        <v>163</v>
      </c>
      <c r="BH581" t="s">
        <v>163</v>
      </c>
      <c r="BI581" t="s">
        <v>163</v>
      </c>
      <c r="BJ581" t="s">
        <v>163</v>
      </c>
      <c r="BK581" t="s">
        <v>163</v>
      </c>
      <c r="BL581" t="s">
        <v>163</v>
      </c>
      <c r="BM581" t="s">
        <v>163</v>
      </c>
      <c r="BN581" t="s">
        <v>163</v>
      </c>
      <c r="BO581" t="s">
        <v>163</v>
      </c>
      <c r="BP581" t="s">
        <v>163</v>
      </c>
      <c r="BQ581" t="s">
        <v>163</v>
      </c>
      <c r="BR581" s="16">
        <v>1</v>
      </c>
      <c r="BS581" s="16">
        <v>3</v>
      </c>
      <c r="BT581" s="16">
        <v>1</v>
      </c>
      <c r="BU581" s="16">
        <v>1</v>
      </c>
      <c r="BV581" s="16">
        <v>3</v>
      </c>
      <c r="BW581" s="16">
        <v>1</v>
      </c>
      <c r="BX581" s="16" t="s">
        <v>163</v>
      </c>
      <c r="BY581" s="16" t="s">
        <v>163</v>
      </c>
      <c r="BZ581" s="16" t="s">
        <v>163</v>
      </c>
      <c r="CA581" s="16">
        <v>301</v>
      </c>
      <c r="CB581" s="16" t="s">
        <v>163</v>
      </c>
      <c r="CC581" s="16" t="s">
        <v>163</v>
      </c>
      <c r="CD581" s="16" t="s">
        <v>163</v>
      </c>
      <c r="CE581" s="16" t="s">
        <v>163</v>
      </c>
      <c r="CF581" s="16" t="s">
        <v>163</v>
      </c>
      <c r="CG581" s="16" t="s">
        <v>163</v>
      </c>
      <c r="CH581" s="16" t="s">
        <v>163</v>
      </c>
      <c r="CI581" s="16" t="s">
        <v>163</v>
      </c>
      <c r="CJ581" s="16" t="s">
        <v>163</v>
      </c>
      <c r="CK581" s="16" t="s">
        <v>163</v>
      </c>
      <c r="CL581" s="16" t="s">
        <v>163</v>
      </c>
      <c r="CM581" s="16" t="s">
        <v>163</v>
      </c>
      <c r="CN581" s="16" t="s">
        <v>163</v>
      </c>
      <c r="CO581" s="16" t="s">
        <v>163</v>
      </c>
      <c r="CP581" s="16" t="s">
        <v>163</v>
      </c>
      <c r="CQ581" s="16" t="s">
        <v>163</v>
      </c>
      <c r="CR581" s="16" t="s">
        <v>163</v>
      </c>
      <c r="CS581" s="16" t="s">
        <v>163</v>
      </c>
      <c r="CT581" s="16" t="s">
        <v>163</v>
      </c>
      <c r="CU581" s="16">
        <v>301</v>
      </c>
      <c r="CV581" s="16" t="s">
        <v>163</v>
      </c>
      <c r="CW581" s="16">
        <v>1</v>
      </c>
      <c r="CX581" s="16">
        <v>1</v>
      </c>
      <c r="CY581" s="16">
        <v>12</v>
      </c>
      <c r="CZ581" s="16" t="s">
        <v>163</v>
      </c>
      <c r="DA581" s="16" t="s">
        <v>163</v>
      </c>
      <c r="DB581" s="16" t="s">
        <v>163</v>
      </c>
      <c r="DC581" s="16" t="s">
        <v>163</v>
      </c>
      <c r="DD581" s="16" t="s">
        <v>163</v>
      </c>
      <c r="DE581" s="16" t="s">
        <v>163</v>
      </c>
      <c r="DF581" s="16" t="s">
        <v>163</v>
      </c>
      <c r="DG581" s="16" t="s">
        <v>163</v>
      </c>
      <c r="DH581" s="16" t="s">
        <v>163</v>
      </c>
      <c r="DI581" s="16" t="s">
        <v>163</v>
      </c>
      <c r="DJ581" s="16" t="s">
        <v>163</v>
      </c>
      <c r="DK581" s="16" t="s">
        <v>163</v>
      </c>
      <c r="DL581" s="16" t="s">
        <v>163</v>
      </c>
      <c r="DM581" s="16" t="s">
        <v>163</v>
      </c>
      <c r="DN581" s="16" t="s">
        <v>163</v>
      </c>
      <c r="DO581" s="16" t="s">
        <v>163</v>
      </c>
      <c r="DP581" s="16" t="s">
        <v>163</v>
      </c>
      <c r="DQ581" s="16" t="s">
        <v>163</v>
      </c>
      <c r="DR581" s="16" t="s">
        <v>163</v>
      </c>
      <c r="DS581" s="16" t="s">
        <v>163</v>
      </c>
      <c r="DT581" s="16" t="s">
        <v>163</v>
      </c>
      <c r="DU581" s="16" t="s">
        <v>163</v>
      </c>
      <c r="DV581" s="16" t="s">
        <v>163</v>
      </c>
      <c r="DW581" s="16" t="s">
        <v>163</v>
      </c>
      <c r="DX581" s="16" t="s">
        <v>163</v>
      </c>
      <c r="DY581" s="16">
        <v>301</v>
      </c>
      <c r="DZ581" s="16" t="s">
        <v>163</v>
      </c>
      <c r="EA581" s="16">
        <v>1</v>
      </c>
      <c r="EB581" s="16">
        <v>1</v>
      </c>
      <c r="EC581" s="16">
        <v>12</v>
      </c>
      <c r="ED581" s="16" t="s">
        <v>163</v>
      </c>
      <c r="EE581" s="16" t="s">
        <v>163</v>
      </c>
      <c r="EF581" s="16" t="s">
        <v>163</v>
      </c>
      <c r="EG581" s="16" t="s">
        <v>163</v>
      </c>
      <c r="EH581" s="16" t="s">
        <v>163</v>
      </c>
      <c r="EI581">
        <v>5</v>
      </c>
      <c r="EJ581">
        <v>2</v>
      </c>
      <c r="EK581" t="s">
        <v>163</v>
      </c>
      <c r="EL581">
        <v>5</v>
      </c>
      <c r="EM581">
        <v>15</v>
      </c>
      <c r="EN581">
        <v>15</v>
      </c>
      <c r="EO581">
        <v>11</v>
      </c>
      <c r="EP581">
        <v>11</v>
      </c>
      <c r="EQ581">
        <v>23</v>
      </c>
      <c r="ER581" t="s">
        <v>163</v>
      </c>
      <c r="ES581">
        <v>1</v>
      </c>
      <c r="ET581" t="s">
        <v>163</v>
      </c>
      <c r="EU581">
        <v>3</v>
      </c>
      <c r="EV581">
        <v>1978</v>
      </c>
      <c r="EW581">
        <v>1</v>
      </c>
      <c r="EX581" t="s">
        <v>338</v>
      </c>
      <c r="EY581" t="s">
        <v>350</v>
      </c>
      <c r="EZ581" t="s">
        <v>334</v>
      </c>
      <c r="FA581">
        <v>1</v>
      </c>
      <c r="FB581" t="s">
        <v>163</v>
      </c>
      <c r="FC581" t="s">
        <v>163</v>
      </c>
      <c r="FD581" t="s">
        <v>163</v>
      </c>
      <c r="FE581" t="s">
        <v>163</v>
      </c>
      <c r="FF581" t="s">
        <v>163</v>
      </c>
      <c r="FG581" t="s">
        <v>163</v>
      </c>
      <c r="FH581" t="s">
        <v>163</v>
      </c>
      <c r="FI581" t="s">
        <v>163</v>
      </c>
      <c r="FJ581" t="s">
        <v>163</v>
      </c>
      <c r="FK581">
        <f t="shared" si="18"/>
        <v>1</v>
      </c>
      <c r="FL581">
        <f t="shared" si="19"/>
        <v>0</v>
      </c>
    </row>
    <row r="582" spans="1:168" x14ac:dyDescent="0.25">
      <c r="A582">
        <v>581</v>
      </c>
      <c r="B582" t="s">
        <v>196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60501</v>
      </c>
      <c r="J582" t="s">
        <v>176</v>
      </c>
      <c r="K582" t="s">
        <v>10</v>
      </c>
      <c r="L582" t="s">
        <v>288</v>
      </c>
      <c r="M582">
        <v>1</v>
      </c>
      <c r="N582">
        <v>1</v>
      </c>
      <c r="O582">
        <v>7</v>
      </c>
      <c r="P582">
        <v>5</v>
      </c>
      <c r="Q582">
        <v>2</v>
      </c>
      <c r="R582">
        <v>1</v>
      </c>
      <c r="S582" t="s">
        <v>163</v>
      </c>
      <c r="T582">
        <v>82</v>
      </c>
      <c r="U582">
        <v>18</v>
      </c>
      <c r="V582">
        <v>0</v>
      </c>
      <c r="W582" t="s">
        <v>312</v>
      </c>
      <c r="X582" t="s">
        <v>312</v>
      </c>
      <c r="Y582" t="s">
        <v>310</v>
      </c>
      <c r="Z582" t="s">
        <v>310</v>
      </c>
      <c r="AA582" t="s">
        <v>308</v>
      </c>
      <c r="AB582" t="s">
        <v>308</v>
      </c>
      <c r="AC582" t="s">
        <v>308</v>
      </c>
      <c r="AD582" t="s">
        <v>308</v>
      </c>
      <c r="AE582" t="s">
        <v>313</v>
      </c>
      <c r="AF582" t="s">
        <v>315</v>
      </c>
      <c r="AG582" t="s">
        <v>315</v>
      </c>
      <c r="AH582" t="s">
        <v>306</v>
      </c>
      <c r="AI582" t="s">
        <v>306</v>
      </c>
      <c r="AJ582" t="s">
        <v>314</v>
      </c>
      <c r="AK582" t="s">
        <v>314</v>
      </c>
      <c r="AL582" t="s">
        <v>314</v>
      </c>
      <c r="AM582" t="s">
        <v>314</v>
      </c>
      <c r="AN582" t="s">
        <v>306</v>
      </c>
      <c r="AO582" t="s">
        <v>163</v>
      </c>
      <c r="AP582" t="s">
        <v>163</v>
      </c>
      <c r="AQ582" t="s">
        <v>163</v>
      </c>
      <c r="AR582" t="s">
        <v>163</v>
      </c>
      <c r="AS582">
        <v>3.5</v>
      </c>
      <c r="AT582" t="s">
        <v>325</v>
      </c>
      <c r="AU582" t="s">
        <v>325</v>
      </c>
      <c r="AV582" t="s">
        <v>163</v>
      </c>
      <c r="AW582" t="s">
        <v>163</v>
      </c>
      <c r="AX582" t="s">
        <v>163</v>
      </c>
      <c r="AY582" t="s">
        <v>163</v>
      </c>
      <c r="AZ582" t="s">
        <v>163</v>
      </c>
      <c r="BA582" t="s">
        <v>163</v>
      </c>
      <c r="BB582" t="s">
        <v>163</v>
      </c>
      <c r="BC582" t="s">
        <v>163</v>
      </c>
      <c r="BD582" t="s">
        <v>163</v>
      </c>
      <c r="BE582" t="s">
        <v>163</v>
      </c>
      <c r="BF582" t="s">
        <v>163</v>
      </c>
      <c r="BG582" t="s">
        <v>163</v>
      </c>
      <c r="BH582">
        <v>4</v>
      </c>
      <c r="BI582" t="s">
        <v>163</v>
      </c>
      <c r="BJ582" t="s">
        <v>163</v>
      </c>
      <c r="BK582" t="s">
        <v>163</v>
      </c>
      <c r="BL582" t="s">
        <v>163</v>
      </c>
      <c r="BM582">
        <v>4</v>
      </c>
      <c r="BN582" t="s">
        <v>163</v>
      </c>
      <c r="BO582" t="s">
        <v>163</v>
      </c>
      <c r="BP582" t="s">
        <v>163</v>
      </c>
      <c r="BQ582" t="s">
        <v>163</v>
      </c>
      <c r="BR582" s="16">
        <v>1</v>
      </c>
      <c r="BS582" s="16" t="s">
        <v>164</v>
      </c>
      <c r="BT582" s="16">
        <v>2</v>
      </c>
      <c r="BU582" s="16">
        <v>1</v>
      </c>
      <c r="BV582" s="16">
        <v>3</v>
      </c>
      <c r="BW582" s="16">
        <v>1</v>
      </c>
      <c r="BX582" s="16" t="s">
        <v>163</v>
      </c>
      <c r="BY582" s="16" t="s">
        <v>163</v>
      </c>
      <c r="BZ582" s="16">
        <v>313</v>
      </c>
      <c r="CA582" s="16">
        <v>301</v>
      </c>
      <c r="CB582" s="16" t="s">
        <v>163</v>
      </c>
      <c r="CC582" s="16" t="s">
        <v>163</v>
      </c>
      <c r="CD582" s="16" t="s">
        <v>163</v>
      </c>
      <c r="CE582" s="16" t="s">
        <v>163</v>
      </c>
      <c r="CF582" s="16" t="s">
        <v>163</v>
      </c>
      <c r="CG582" s="16" t="s">
        <v>163</v>
      </c>
      <c r="CH582" s="16" t="s">
        <v>163</v>
      </c>
      <c r="CI582" s="16" t="s">
        <v>163</v>
      </c>
      <c r="CJ582" s="16" t="s">
        <v>163</v>
      </c>
      <c r="CK582" s="16">
        <v>313</v>
      </c>
      <c r="CL582" s="16" t="s">
        <v>163</v>
      </c>
      <c r="CM582" s="16">
        <v>2</v>
      </c>
      <c r="CN582" s="16">
        <v>3</v>
      </c>
      <c r="CO582" s="16" t="s">
        <v>163</v>
      </c>
      <c r="CP582" s="16" t="s">
        <v>163</v>
      </c>
      <c r="CQ582" s="16">
        <v>5</v>
      </c>
      <c r="CR582" s="16" t="s">
        <v>163</v>
      </c>
      <c r="CS582" s="16">
        <v>1</v>
      </c>
      <c r="CT582" s="16">
        <v>10</v>
      </c>
      <c r="CU582" s="16">
        <v>301</v>
      </c>
      <c r="CV582" s="16" t="s">
        <v>163</v>
      </c>
      <c r="CW582" s="16">
        <v>1</v>
      </c>
      <c r="CX582" s="16">
        <v>1</v>
      </c>
      <c r="CY582" s="16">
        <v>10</v>
      </c>
      <c r="CZ582" s="16" t="s">
        <v>163</v>
      </c>
      <c r="DA582" s="16" t="s">
        <v>163</v>
      </c>
      <c r="DB582" s="16" t="s">
        <v>163</v>
      </c>
      <c r="DC582" s="16" t="s">
        <v>163</v>
      </c>
      <c r="DD582" s="16" t="s">
        <v>163</v>
      </c>
      <c r="DE582" s="16" t="s">
        <v>163</v>
      </c>
      <c r="DF582" s="16" t="s">
        <v>163</v>
      </c>
      <c r="DG582" s="16" t="s">
        <v>163</v>
      </c>
      <c r="DH582" s="16" t="s">
        <v>163</v>
      </c>
      <c r="DI582" s="16" t="s">
        <v>163</v>
      </c>
      <c r="DJ582" s="16" t="s">
        <v>163</v>
      </c>
      <c r="DK582" s="16" t="s">
        <v>163</v>
      </c>
      <c r="DL582" s="16" t="s">
        <v>163</v>
      </c>
      <c r="DM582" s="16" t="s">
        <v>163</v>
      </c>
      <c r="DN582" s="16" t="s">
        <v>163</v>
      </c>
      <c r="DO582" s="16" t="s">
        <v>163</v>
      </c>
      <c r="DP582" s="16" t="s">
        <v>163</v>
      </c>
      <c r="DQ582" s="16" t="s">
        <v>163</v>
      </c>
      <c r="DR582" s="16" t="s">
        <v>163</v>
      </c>
      <c r="DS582" s="16" t="s">
        <v>163</v>
      </c>
      <c r="DT582" s="16" t="s">
        <v>163</v>
      </c>
      <c r="DU582" s="16" t="s">
        <v>163</v>
      </c>
      <c r="DV582" s="16" t="s">
        <v>163</v>
      </c>
      <c r="DW582" s="16" t="s">
        <v>163</v>
      </c>
      <c r="DX582" s="16" t="s">
        <v>163</v>
      </c>
      <c r="DY582" s="16">
        <v>301</v>
      </c>
      <c r="DZ582" s="16" t="s">
        <v>163</v>
      </c>
      <c r="EA582" s="16">
        <v>1</v>
      </c>
      <c r="EB582" s="16">
        <v>1</v>
      </c>
      <c r="EC582" s="16">
        <v>10</v>
      </c>
      <c r="ED582" s="16" t="s">
        <v>163</v>
      </c>
      <c r="EE582" s="16" t="s">
        <v>163</v>
      </c>
      <c r="EF582" s="16" t="s">
        <v>163</v>
      </c>
      <c r="EG582" s="16" t="s">
        <v>163</v>
      </c>
      <c r="EH582" s="16" t="s">
        <v>163</v>
      </c>
      <c r="EI582">
        <v>6</v>
      </c>
      <c r="EJ582" t="s">
        <v>163</v>
      </c>
      <c r="EK582">
        <v>5</v>
      </c>
      <c r="EL582">
        <v>5</v>
      </c>
      <c r="EM582">
        <v>16</v>
      </c>
      <c r="EN582">
        <v>16</v>
      </c>
      <c r="EO582">
        <v>11</v>
      </c>
      <c r="EP582">
        <v>11</v>
      </c>
      <c r="EQ582" t="s">
        <v>163</v>
      </c>
      <c r="ER582" t="s">
        <v>163</v>
      </c>
      <c r="ES582" t="s">
        <v>163</v>
      </c>
      <c r="ET582" t="s">
        <v>163</v>
      </c>
      <c r="EU582">
        <v>3</v>
      </c>
      <c r="EV582">
        <v>1957</v>
      </c>
      <c r="EW582">
        <v>1</v>
      </c>
      <c r="EX582" t="s">
        <v>338</v>
      </c>
      <c r="EY582" t="s">
        <v>349</v>
      </c>
      <c r="EZ582" t="s">
        <v>334</v>
      </c>
      <c r="FA582">
        <v>1</v>
      </c>
      <c r="FB582" t="s">
        <v>163</v>
      </c>
      <c r="FC582" t="s">
        <v>163</v>
      </c>
      <c r="FD582" t="s">
        <v>163</v>
      </c>
      <c r="FE582" t="s">
        <v>163</v>
      </c>
      <c r="FF582" t="s">
        <v>163</v>
      </c>
      <c r="FG582" t="s">
        <v>163</v>
      </c>
      <c r="FH582" t="s">
        <v>163</v>
      </c>
      <c r="FI582" t="s">
        <v>163</v>
      </c>
      <c r="FJ582" t="s">
        <v>163</v>
      </c>
      <c r="FK582">
        <f t="shared" si="18"/>
        <v>1</v>
      </c>
      <c r="FL582">
        <f t="shared" si="19"/>
        <v>0</v>
      </c>
    </row>
    <row r="583" spans="1:168" x14ac:dyDescent="0.25">
      <c r="A583">
        <v>582</v>
      </c>
      <c r="B583" t="s">
        <v>196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60501</v>
      </c>
      <c r="J583" t="s">
        <v>176</v>
      </c>
      <c r="K583" t="s">
        <v>10</v>
      </c>
      <c r="L583" t="s">
        <v>288</v>
      </c>
      <c r="M583">
        <v>1</v>
      </c>
      <c r="N583">
        <v>1</v>
      </c>
      <c r="O583">
        <v>8</v>
      </c>
      <c r="P583">
        <v>6</v>
      </c>
      <c r="Q583">
        <v>2</v>
      </c>
      <c r="R583">
        <v>1</v>
      </c>
      <c r="S583" t="s">
        <v>163</v>
      </c>
      <c r="T583">
        <v>58</v>
      </c>
      <c r="U583">
        <v>0</v>
      </c>
      <c r="V583">
        <v>42</v>
      </c>
      <c r="W583" t="s">
        <v>311</v>
      </c>
      <c r="X583" t="s">
        <v>311</v>
      </c>
      <c r="Y583" t="s">
        <v>313</v>
      </c>
      <c r="Z583" t="s">
        <v>313</v>
      </c>
      <c r="AA583" t="s">
        <v>308</v>
      </c>
      <c r="AB583" t="s">
        <v>308</v>
      </c>
      <c r="AC583" t="s">
        <v>308</v>
      </c>
      <c r="AD583" t="s">
        <v>308</v>
      </c>
      <c r="AE583" t="s">
        <v>312</v>
      </c>
      <c r="AF583" t="s">
        <v>316</v>
      </c>
      <c r="AG583" t="s">
        <v>316</v>
      </c>
      <c r="AH583" t="s">
        <v>306</v>
      </c>
      <c r="AI583" t="s">
        <v>306</v>
      </c>
      <c r="AJ583" t="s">
        <v>314</v>
      </c>
      <c r="AK583" t="s">
        <v>314</v>
      </c>
      <c r="AL583" t="s">
        <v>314</v>
      </c>
      <c r="AM583" t="s">
        <v>314</v>
      </c>
      <c r="AN583" t="s">
        <v>306</v>
      </c>
      <c r="AO583" t="s">
        <v>163</v>
      </c>
      <c r="AP583" t="s">
        <v>163</v>
      </c>
      <c r="AQ583" t="s">
        <v>163</v>
      </c>
      <c r="AR583" t="s">
        <v>163</v>
      </c>
      <c r="AS583">
        <v>6</v>
      </c>
      <c r="AT583" t="s">
        <v>321</v>
      </c>
      <c r="AU583" t="s">
        <v>326</v>
      </c>
      <c r="AV583" t="s">
        <v>163</v>
      </c>
      <c r="AW583" t="s">
        <v>163</v>
      </c>
      <c r="AX583" t="s">
        <v>163</v>
      </c>
      <c r="AY583" t="s">
        <v>163</v>
      </c>
      <c r="AZ583" t="s">
        <v>163</v>
      </c>
      <c r="BA583" t="s">
        <v>163</v>
      </c>
      <c r="BB583" t="s">
        <v>163</v>
      </c>
      <c r="BC583" t="s">
        <v>163</v>
      </c>
      <c r="BD583" t="s">
        <v>163</v>
      </c>
      <c r="BE583" t="s">
        <v>163</v>
      </c>
      <c r="BF583" t="s">
        <v>163</v>
      </c>
      <c r="BG583" t="s">
        <v>163</v>
      </c>
      <c r="BH583">
        <v>1</v>
      </c>
      <c r="BI583" t="s">
        <v>163</v>
      </c>
      <c r="BJ583" t="s">
        <v>163</v>
      </c>
      <c r="BK583" t="s">
        <v>163</v>
      </c>
      <c r="BL583">
        <v>1</v>
      </c>
      <c r="BM583">
        <v>1</v>
      </c>
      <c r="BN583" t="s">
        <v>163</v>
      </c>
      <c r="BO583">
        <v>1</v>
      </c>
      <c r="BP583" t="s">
        <v>163</v>
      </c>
      <c r="BQ583" t="s">
        <v>163</v>
      </c>
      <c r="BR583" s="16">
        <v>1</v>
      </c>
      <c r="BS583" s="16" t="s">
        <v>165</v>
      </c>
      <c r="BT583" s="16">
        <v>3</v>
      </c>
      <c r="BU583" s="16">
        <v>1</v>
      </c>
      <c r="BV583" s="16" t="s">
        <v>165</v>
      </c>
      <c r="BW583" s="16">
        <v>3</v>
      </c>
      <c r="BX583" s="16">
        <v>308</v>
      </c>
      <c r="BY583" s="16">
        <v>308</v>
      </c>
      <c r="BZ583" s="16">
        <v>303</v>
      </c>
      <c r="CA583" s="16">
        <v>303</v>
      </c>
      <c r="CB583" s="16" t="s">
        <v>163</v>
      </c>
      <c r="CC583" s="16">
        <v>1</v>
      </c>
      <c r="CD583" s="16">
        <v>1</v>
      </c>
      <c r="CE583" s="16">
        <v>12</v>
      </c>
      <c r="CF583" s="16" t="s">
        <v>163</v>
      </c>
      <c r="CG583" s="16" t="s">
        <v>163</v>
      </c>
      <c r="CH583" s="16" t="s">
        <v>163</v>
      </c>
      <c r="CI583" s="16" t="s">
        <v>163</v>
      </c>
      <c r="CJ583" s="16" t="s">
        <v>163</v>
      </c>
      <c r="CK583" s="16">
        <v>303</v>
      </c>
      <c r="CL583" s="16" t="s">
        <v>163</v>
      </c>
      <c r="CM583" s="16">
        <v>1</v>
      </c>
      <c r="CN583" s="16">
        <v>1</v>
      </c>
      <c r="CO583" s="16">
        <v>12</v>
      </c>
      <c r="CP583" s="16" t="s">
        <v>163</v>
      </c>
      <c r="CQ583" s="16" t="s">
        <v>163</v>
      </c>
      <c r="CR583" s="16" t="s">
        <v>163</v>
      </c>
      <c r="CS583" s="16" t="s">
        <v>163</v>
      </c>
      <c r="CT583" s="16" t="s">
        <v>163</v>
      </c>
      <c r="CU583" s="16">
        <v>303</v>
      </c>
      <c r="CV583" s="16" t="s">
        <v>163</v>
      </c>
      <c r="CW583" s="16">
        <v>1</v>
      </c>
      <c r="CX583" s="16">
        <v>1</v>
      </c>
      <c r="CY583" s="16">
        <v>12</v>
      </c>
      <c r="CZ583" s="16" t="s">
        <v>163</v>
      </c>
      <c r="DA583" s="16" t="s">
        <v>163</v>
      </c>
      <c r="DB583" s="16" t="s">
        <v>163</v>
      </c>
      <c r="DC583" s="16" t="s">
        <v>163</v>
      </c>
      <c r="DD583" s="16" t="s">
        <v>163</v>
      </c>
      <c r="DE583" s="16">
        <v>301</v>
      </c>
      <c r="DF583" s="16" t="s">
        <v>163</v>
      </c>
      <c r="DG583" s="16">
        <v>1</v>
      </c>
      <c r="DH583" s="16">
        <v>3</v>
      </c>
      <c r="DI583" s="16" t="s">
        <v>163</v>
      </c>
      <c r="DJ583" s="16" t="s">
        <v>163</v>
      </c>
      <c r="DK583" s="16" t="s">
        <v>163</v>
      </c>
      <c r="DL583" s="16" t="s">
        <v>163</v>
      </c>
      <c r="DM583" s="16" t="s">
        <v>163</v>
      </c>
      <c r="DN583" s="16" t="s">
        <v>163</v>
      </c>
      <c r="DO583" s="16">
        <v>301</v>
      </c>
      <c r="DP583" s="16" t="s">
        <v>163</v>
      </c>
      <c r="DQ583" s="16">
        <v>1</v>
      </c>
      <c r="DR583" s="16">
        <v>3</v>
      </c>
      <c r="DS583" s="16" t="s">
        <v>163</v>
      </c>
      <c r="DT583" s="16" t="s">
        <v>163</v>
      </c>
      <c r="DU583" s="16" t="s">
        <v>163</v>
      </c>
      <c r="DV583" s="16" t="s">
        <v>163</v>
      </c>
      <c r="DW583" s="16" t="s">
        <v>163</v>
      </c>
      <c r="DX583" s="16" t="s">
        <v>163</v>
      </c>
      <c r="DY583" s="16">
        <v>301</v>
      </c>
      <c r="DZ583" s="16" t="s">
        <v>163</v>
      </c>
      <c r="EA583" s="16">
        <v>1</v>
      </c>
      <c r="EB583" s="16">
        <v>3</v>
      </c>
      <c r="EC583" s="16" t="s">
        <v>163</v>
      </c>
      <c r="ED583" s="16" t="s">
        <v>163</v>
      </c>
      <c r="EE583" s="16" t="s">
        <v>163</v>
      </c>
      <c r="EF583" s="16" t="s">
        <v>163</v>
      </c>
      <c r="EG583" s="16" t="s">
        <v>163</v>
      </c>
      <c r="EH583" s="16" t="s">
        <v>163</v>
      </c>
      <c r="EI583">
        <v>5</v>
      </c>
      <c r="EJ583">
        <v>2</v>
      </c>
      <c r="EK583" t="s">
        <v>163</v>
      </c>
      <c r="EL583">
        <v>3</v>
      </c>
      <c r="EM583">
        <v>15</v>
      </c>
      <c r="EN583">
        <v>15</v>
      </c>
      <c r="EO583">
        <v>11</v>
      </c>
      <c r="EP583">
        <v>11</v>
      </c>
      <c r="EQ583">
        <v>23</v>
      </c>
      <c r="ER583" t="s">
        <v>163</v>
      </c>
      <c r="ES583">
        <v>1</v>
      </c>
      <c r="ET583" t="s">
        <v>163</v>
      </c>
      <c r="EU583">
        <v>3</v>
      </c>
      <c r="EV583">
        <v>1959</v>
      </c>
      <c r="EW583">
        <v>1</v>
      </c>
      <c r="EX583" t="s">
        <v>341</v>
      </c>
      <c r="EY583" t="s">
        <v>349</v>
      </c>
      <c r="EZ583" t="s">
        <v>334</v>
      </c>
      <c r="FA583">
        <v>1</v>
      </c>
      <c r="FB583" t="s">
        <v>163</v>
      </c>
      <c r="FC583" t="s">
        <v>163</v>
      </c>
      <c r="FD583" t="s">
        <v>163</v>
      </c>
      <c r="FE583">
        <v>2</v>
      </c>
      <c r="FF583" t="s">
        <v>163</v>
      </c>
      <c r="FG583" t="s">
        <v>163</v>
      </c>
      <c r="FH583" t="s">
        <v>163</v>
      </c>
      <c r="FI583" t="s">
        <v>163</v>
      </c>
      <c r="FJ583" t="s">
        <v>163</v>
      </c>
      <c r="FK583">
        <f t="shared" si="18"/>
        <v>1</v>
      </c>
      <c r="FL583">
        <f t="shared" si="19"/>
        <v>0</v>
      </c>
    </row>
    <row r="584" spans="1:168" x14ac:dyDescent="0.25">
      <c r="A584">
        <v>583</v>
      </c>
      <c r="B584" t="s">
        <v>196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60501</v>
      </c>
      <c r="J584" t="s">
        <v>176</v>
      </c>
      <c r="K584" t="s">
        <v>10</v>
      </c>
      <c r="L584" t="s">
        <v>288</v>
      </c>
      <c r="M584">
        <v>1</v>
      </c>
      <c r="N584">
        <v>1</v>
      </c>
      <c r="O584">
        <v>2</v>
      </c>
      <c r="P584">
        <v>2</v>
      </c>
      <c r="Q584">
        <v>0</v>
      </c>
      <c r="R584">
        <v>1</v>
      </c>
      <c r="S584" t="s">
        <v>163</v>
      </c>
      <c r="T584">
        <v>50</v>
      </c>
      <c r="U584">
        <v>0</v>
      </c>
      <c r="V584">
        <v>50</v>
      </c>
      <c r="W584" t="s">
        <v>310</v>
      </c>
      <c r="X584" t="s">
        <v>311</v>
      </c>
      <c r="Y584" t="s">
        <v>310</v>
      </c>
      <c r="Z584" t="s">
        <v>310</v>
      </c>
      <c r="AA584" t="s">
        <v>310</v>
      </c>
      <c r="AB584" t="s">
        <v>308</v>
      </c>
      <c r="AC584" t="s">
        <v>308</v>
      </c>
      <c r="AD584" t="s">
        <v>308</v>
      </c>
      <c r="AE584" t="s">
        <v>310</v>
      </c>
      <c r="AF584" t="s">
        <v>306</v>
      </c>
      <c r="AG584" t="s">
        <v>316</v>
      </c>
      <c r="AH584" t="s">
        <v>306</v>
      </c>
      <c r="AI584" t="s">
        <v>306</v>
      </c>
      <c r="AJ584" t="s">
        <v>306</v>
      </c>
      <c r="AK584" t="s">
        <v>314</v>
      </c>
      <c r="AL584" t="s">
        <v>314</v>
      </c>
      <c r="AM584" t="s">
        <v>314</v>
      </c>
      <c r="AN584" t="s">
        <v>306</v>
      </c>
      <c r="AO584" t="s">
        <v>163</v>
      </c>
      <c r="AP584" t="s">
        <v>163</v>
      </c>
      <c r="AQ584" t="s">
        <v>163</v>
      </c>
      <c r="AR584" t="s">
        <v>163</v>
      </c>
      <c r="AS584">
        <v>3.5</v>
      </c>
      <c r="AT584" t="s">
        <v>325</v>
      </c>
      <c r="AU584" t="s">
        <v>325</v>
      </c>
      <c r="AV584" t="s">
        <v>163</v>
      </c>
      <c r="AW584" t="s">
        <v>163</v>
      </c>
      <c r="AX584" t="s">
        <v>163</v>
      </c>
      <c r="AY584" t="s">
        <v>163</v>
      </c>
      <c r="AZ584" t="s">
        <v>163</v>
      </c>
      <c r="BA584" t="s">
        <v>163</v>
      </c>
      <c r="BB584" t="s">
        <v>163</v>
      </c>
      <c r="BC584" t="s">
        <v>163</v>
      </c>
      <c r="BD584" t="s">
        <v>163</v>
      </c>
      <c r="BE584" t="s">
        <v>163</v>
      </c>
      <c r="BF584" t="s">
        <v>163</v>
      </c>
      <c r="BG584" t="s">
        <v>163</v>
      </c>
      <c r="BH584">
        <v>4</v>
      </c>
      <c r="BI584" t="s">
        <v>163</v>
      </c>
      <c r="BJ584" t="s">
        <v>163</v>
      </c>
      <c r="BK584" t="s">
        <v>163</v>
      </c>
      <c r="BL584" t="s">
        <v>163</v>
      </c>
      <c r="BM584">
        <v>4</v>
      </c>
      <c r="BN584" t="s">
        <v>163</v>
      </c>
      <c r="BO584" t="s">
        <v>163</v>
      </c>
      <c r="BP584" t="s">
        <v>163</v>
      </c>
      <c r="BQ584" t="s">
        <v>163</v>
      </c>
      <c r="BR584" s="16">
        <v>1</v>
      </c>
      <c r="BS584" s="16">
        <v>3</v>
      </c>
      <c r="BT584" s="16">
        <v>1</v>
      </c>
      <c r="BU584" s="16">
        <v>1</v>
      </c>
      <c r="BV584" s="16">
        <v>3</v>
      </c>
      <c r="BW584" s="16">
        <v>1</v>
      </c>
      <c r="BX584" s="16" t="s">
        <v>163</v>
      </c>
      <c r="BY584" s="16" t="s">
        <v>163</v>
      </c>
      <c r="BZ584" s="16" t="s">
        <v>163</v>
      </c>
      <c r="CA584" s="16">
        <v>301</v>
      </c>
      <c r="CB584" s="16" t="s">
        <v>163</v>
      </c>
      <c r="CC584" s="16" t="s">
        <v>163</v>
      </c>
      <c r="CD584" s="16" t="s">
        <v>163</v>
      </c>
      <c r="CE584" s="16" t="s">
        <v>163</v>
      </c>
      <c r="CF584" s="16" t="s">
        <v>163</v>
      </c>
      <c r="CG584" s="16" t="s">
        <v>163</v>
      </c>
      <c r="CH584" s="16" t="s">
        <v>163</v>
      </c>
      <c r="CI584" s="16" t="s">
        <v>163</v>
      </c>
      <c r="CJ584" s="16" t="s">
        <v>163</v>
      </c>
      <c r="CK584" s="16" t="s">
        <v>163</v>
      </c>
      <c r="CL584" s="16" t="s">
        <v>163</v>
      </c>
      <c r="CM584" s="16" t="s">
        <v>163</v>
      </c>
      <c r="CN584" s="16" t="s">
        <v>163</v>
      </c>
      <c r="CO584" s="16" t="s">
        <v>163</v>
      </c>
      <c r="CP584" s="16" t="s">
        <v>163</v>
      </c>
      <c r="CQ584" s="16" t="s">
        <v>163</v>
      </c>
      <c r="CR584" s="16" t="s">
        <v>163</v>
      </c>
      <c r="CS584" s="16" t="s">
        <v>163</v>
      </c>
      <c r="CT584" s="16" t="s">
        <v>163</v>
      </c>
      <c r="CU584" s="16">
        <v>301</v>
      </c>
      <c r="CV584" s="16" t="s">
        <v>163</v>
      </c>
      <c r="CW584" s="16">
        <v>1</v>
      </c>
      <c r="CX584" s="16">
        <v>3</v>
      </c>
      <c r="CY584" s="16" t="s">
        <v>163</v>
      </c>
      <c r="CZ584" s="16" t="s">
        <v>163</v>
      </c>
      <c r="DA584" s="16" t="s">
        <v>163</v>
      </c>
      <c r="DB584" s="16" t="s">
        <v>163</v>
      </c>
      <c r="DC584" s="16" t="s">
        <v>163</v>
      </c>
      <c r="DD584" s="16" t="s">
        <v>163</v>
      </c>
      <c r="DE584" s="16" t="s">
        <v>163</v>
      </c>
      <c r="DF584" s="16" t="s">
        <v>163</v>
      </c>
      <c r="DG584" s="16" t="s">
        <v>163</v>
      </c>
      <c r="DH584" s="16" t="s">
        <v>163</v>
      </c>
      <c r="DI584" s="16" t="s">
        <v>163</v>
      </c>
      <c r="DJ584" s="16" t="s">
        <v>163</v>
      </c>
      <c r="DK584" s="16" t="s">
        <v>163</v>
      </c>
      <c r="DL584" s="16" t="s">
        <v>163</v>
      </c>
      <c r="DM584" s="16" t="s">
        <v>163</v>
      </c>
      <c r="DN584" s="16" t="s">
        <v>163</v>
      </c>
      <c r="DO584" s="16" t="s">
        <v>163</v>
      </c>
      <c r="DP584" s="16" t="s">
        <v>163</v>
      </c>
      <c r="DQ584" s="16" t="s">
        <v>163</v>
      </c>
      <c r="DR584" s="16" t="s">
        <v>163</v>
      </c>
      <c r="DS584" s="16" t="s">
        <v>163</v>
      </c>
      <c r="DT584" s="16" t="s">
        <v>163</v>
      </c>
      <c r="DU584" s="16" t="s">
        <v>163</v>
      </c>
      <c r="DV584" s="16" t="s">
        <v>163</v>
      </c>
      <c r="DW584" s="16" t="s">
        <v>163</v>
      </c>
      <c r="DX584" s="16" t="s">
        <v>163</v>
      </c>
      <c r="DY584" s="16">
        <v>301</v>
      </c>
      <c r="DZ584" s="16" t="s">
        <v>163</v>
      </c>
      <c r="EA584" s="16">
        <v>1</v>
      </c>
      <c r="EB584" s="16">
        <v>3</v>
      </c>
      <c r="EC584" s="16" t="s">
        <v>163</v>
      </c>
      <c r="ED584" s="16" t="s">
        <v>163</v>
      </c>
      <c r="EE584" s="16" t="s">
        <v>163</v>
      </c>
      <c r="EF584" s="16" t="s">
        <v>163</v>
      </c>
      <c r="EG584" s="16" t="s">
        <v>163</v>
      </c>
      <c r="EH584" s="16" t="s">
        <v>163</v>
      </c>
      <c r="EI584">
        <v>6</v>
      </c>
      <c r="EJ584" t="s">
        <v>163</v>
      </c>
      <c r="EK584">
        <v>5</v>
      </c>
      <c r="EL584">
        <v>5</v>
      </c>
      <c r="EM584">
        <v>16</v>
      </c>
      <c r="EN584">
        <v>16</v>
      </c>
      <c r="EO584">
        <v>11</v>
      </c>
      <c r="EP584">
        <v>11</v>
      </c>
      <c r="EQ584" t="s">
        <v>163</v>
      </c>
      <c r="ER584" t="s">
        <v>163</v>
      </c>
      <c r="ES584" t="s">
        <v>163</v>
      </c>
      <c r="ET584" t="s">
        <v>163</v>
      </c>
      <c r="EU584">
        <v>3</v>
      </c>
      <c r="EV584">
        <v>1960</v>
      </c>
      <c r="EW584">
        <v>1</v>
      </c>
      <c r="EX584" t="s">
        <v>339</v>
      </c>
      <c r="EY584" t="s">
        <v>349</v>
      </c>
      <c r="EZ584" t="s">
        <v>334</v>
      </c>
      <c r="FA584">
        <v>1</v>
      </c>
      <c r="FB584" t="s">
        <v>163</v>
      </c>
      <c r="FC584" t="s">
        <v>163</v>
      </c>
      <c r="FD584" t="s">
        <v>163</v>
      </c>
      <c r="FE584" t="s">
        <v>163</v>
      </c>
      <c r="FF584" t="s">
        <v>163</v>
      </c>
      <c r="FG584">
        <v>2</v>
      </c>
      <c r="FH584" t="s">
        <v>163</v>
      </c>
      <c r="FI584" t="s">
        <v>163</v>
      </c>
      <c r="FJ584" t="s">
        <v>163</v>
      </c>
      <c r="FK584">
        <f t="shared" si="18"/>
        <v>1</v>
      </c>
      <c r="FL584">
        <f t="shared" si="19"/>
        <v>1</v>
      </c>
    </row>
    <row r="585" spans="1:168" x14ac:dyDescent="0.25">
      <c r="A585">
        <v>584</v>
      </c>
      <c r="B585" t="s">
        <v>196</v>
      </c>
      <c r="C585">
        <v>0</v>
      </c>
      <c r="D585">
        <v>0</v>
      </c>
      <c r="E585">
        <v>1</v>
      </c>
      <c r="F585">
        <v>1</v>
      </c>
      <c r="G585">
        <v>1</v>
      </c>
      <c r="H585">
        <v>1</v>
      </c>
      <c r="I585">
        <v>60501</v>
      </c>
      <c r="J585" t="s">
        <v>176</v>
      </c>
      <c r="K585" t="s">
        <v>10</v>
      </c>
      <c r="L585" t="s">
        <v>288</v>
      </c>
      <c r="M585">
        <v>1</v>
      </c>
      <c r="N585">
        <v>1</v>
      </c>
      <c r="O585">
        <v>6</v>
      </c>
      <c r="P585">
        <v>5</v>
      </c>
      <c r="Q585">
        <v>1</v>
      </c>
      <c r="R585">
        <v>1</v>
      </c>
      <c r="S585" t="s">
        <v>163</v>
      </c>
      <c r="T585">
        <v>50</v>
      </c>
      <c r="U585">
        <v>0</v>
      </c>
      <c r="V585">
        <v>50</v>
      </c>
      <c r="W585" t="s">
        <v>312</v>
      </c>
      <c r="X585" t="s">
        <v>312</v>
      </c>
      <c r="Y585" t="s">
        <v>313</v>
      </c>
      <c r="Z585" t="s">
        <v>310</v>
      </c>
      <c r="AA585" t="s">
        <v>308</v>
      </c>
      <c r="AB585" t="s">
        <v>308</v>
      </c>
      <c r="AC585" t="s">
        <v>308</v>
      </c>
      <c r="AD585" t="s">
        <v>308</v>
      </c>
      <c r="AE585" t="s">
        <v>313</v>
      </c>
      <c r="AF585" t="s">
        <v>315</v>
      </c>
      <c r="AG585" t="s">
        <v>315</v>
      </c>
      <c r="AH585" t="s">
        <v>316</v>
      </c>
      <c r="AI585" t="s">
        <v>306</v>
      </c>
      <c r="AJ585" t="s">
        <v>314</v>
      </c>
      <c r="AK585" t="s">
        <v>314</v>
      </c>
      <c r="AL585" t="s">
        <v>314</v>
      </c>
      <c r="AM585" t="s">
        <v>314</v>
      </c>
      <c r="AN585" t="s">
        <v>316</v>
      </c>
      <c r="AO585" t="s">
        <v>163</v>
      </c>
      <c r="AP585" t="s">
        <v>163</v>
      </c>
      <c r="AQ585" t="s">
        <v>321</v>
      </c>
      <c r="AR585">
        <v>8</v>
      </c>
      <c r="AS585">
        <v>3.5</v>
      </c>
      <c r="AT585" t="s">
        <v>321</v>
      </c>
      <c r="AU585" t="s">
        <v>325</v>
      </c>
      <c r="AV585" t="s">
        <v>163</v>
      </c>
      <c r="AW585" t="s">
        <v>163</v>
      </c>
      <c r="AX585" t="s">
        <v>163</v>
      </c>
      <c r="AY585" t="s">
        <v>163</v>
      </c>
      <c r="AZ585" t="s">
        <v>163</v>
      </c>
      <c r="BA585" t="s">
        <v>163</v>
      </c>
      <c r="BB585">
        <v>2</v>
      </c>
      <c r="BC585" t="s">
        <v>163</v>
      </c>
      <c r="BD585" t="s">
        <v>163</v>
      </c>
      <c r="BE585" t="s">
        <v>163</v>
      </c>
      <c r="BF585" t="s">
        <v>163</v>
      </c>
      <c r="BG585" t="s">
        <v>163</v>
      </c>
      <c r="BH585" t="s">
        <v>163</v>
      </c>
      <c r="BI585" t="s">
        <v>163</v>
      </c>
      <c r="BJ585" t="s">
        <v>163</v>
      </c>
      <c r="BK585" t="s">
        <v>163</v>
      </c>
      <c r="BL585" t="s">
        <v>163</v>
      </c>
      <c r="BM585" t="s">
        <v>272</v>
      </c>
      <c r="BN585" t="s">
        <v>163</v>
      </c>
      <c r="BO585" t="s">
        <v>163</v>
      </c>
      <c r="BP585" t="s">
        <v>163</v>
      </c>
      <c r="BQ585" t="s">
        <v>163</v>
      </c>
      <c r="BR585" s="16">
        <v>1</v>
      </c>
      <c r="BS585" s="16">
        <v>3</v>
      </c>
      <c r="BT585" s="16">
        <v>1</v>
      </c>
      <c r="BU585" s="16">
        <v>1</v>
      </c>
      <c r="BV585" s="16">
        <v>3</v>
      </c>
      <c r="BW585" s="16">
        <v>1</v>
      </c>
      <c r="BX585" s="16" t="s">
        <v>163</v>
      </c>
      <c r="BY585" s="16" t="s">
        <v>163</v>
      </c>
      <c r="BZ585" s="16" t="s">
        <v>163</v>
      </c>
      <c r="CA585" s="16">
        <v>305</v>
      </c>
      <c r="CB585" s="16" t="s">
        <v>163</v>
      </c>
      <c r="CC585" s="16" t="s">
        <v>163</v>
      </c>
      <c r="CD585" s="16" t="s">
        <v>163</v>
      </c>
      <c r="CE585" s="16" t="s">
        <v>163</v>
      </c>
      <c r="CF585" s="16" t="s">
        <v>163</v>
      </c>
      <c r="CG585" s="16" t="s">
        <v>163</v>
      </c>
      <c r="CH585" s="16" t="s">
        <v>163</v>
      </c>
      <c r="CI585" s="16" t="s">
        <v>163</v>
      </c>
      <c r="CJ585" s="16" t="s">
        <v>163</v>
      </c>
      <c r="CK585" s="16" t="s">
        <v>163</v>
      </c>
      <c r="CL585" s="16" t="s">
        <v>163</v>
      </c>
      <c r="CM585" s="16" t="s">
        <v>163</v>
      </c>
      <c r="CN585" s="16" t="s">
        <v>163</v>
      </c>
      <c r="CO585" s="16" t="s">
        <v>163</v>
      </c>
      <c r="CP585" s="16" t="s">
        <v>163</v>
      </c>
      <c r="CQ585" s="16" t="s">
        <v>163</v>
      </c>
      <c r="CR585" s="16" t="s">
        <v>163</v>
      </c>
      <c r="CS585" s="16" t="s">
        <v>163</v>
      </c>
      <c r="CT585" s="16" t="s">
        <v>163</v>
      </c>
      <c r="CU585" s="16">
        <v>305</v>
      </c>
      <c r="CV585" s="16" t="s">
        <v>163</v>
      </c>
      <c r="CW585" s="16">
        <v>1</v>
      </c>
      <c r="CX585" s="16">
        <v>2</v>
      </c>
      <c r="CY585" s="16" t="s">
        <v>163</v>
      </c>
      <c r="CZ585" s="16">
        <v>1</v>
      </c>
      <c r="DA585" s="16" t="s">
        <v>163</v>
      </c>
      <c r="DB585" s="16" t="s">
        <v>163</v>
      </c>
      <c r="DC585" s="16" t="s">
        <v>163</v>
      </c>
      <c r="DD585" s="16" t="s">
        <v>163</v>
      </c>
      <c r="DE585" s="16" t="s">
        <v>163</v>
      </c>
      <c r="DF585" s="16" t="s">
        <v>163</v>
      </c>
      <c r="DG585" s="16" t="s">
        <v>163</v>
      </c>
      <c r="DH585" s="16" t="s">
        <v>163</v>
      </c>
      <c r="DI585" s="16" t="s">
        <v>163</v>
      </c>
      <c r="DJ585" s="16" t="s">
        <v>163</v>
      </c>
      <c r="DK585" s="16" t="s">
        <v>163</v>
      </c>
      <c r="DL585" s="16" t="s">
        <v>163</v>
      </c>
      <c r="DM585" s="16" t="s">
        <v>163</v>
      </c>
      <c r="DN585" s="16" t="s">
        <v>163</v>
      </c>
      <c r="DO585" s="16" t="s">
        <v>163</v>
      </c>
      <c r="DP585" s="16" t="s">
        <v>163</v>
      </c>
      <c r="DQ585" s="16" t="s">
        <v>163</v>
      </c>
      <c r="DR585" s="16" t="s">
        <v>163</v>
      </c>
      <c r="DS585" s="16" t="s">
        <v>163</v>
      </c>
      <c r="DT585" s="16" t="s">
        <v>163</v>
      </c>
      <c r="DU585" s="16" t="s">
        <v>163</v>
      </c>
      <c r="DV585" s="16" t="s">
        <v>163</v>
      </c>
      <c r="DW585" s="16" t="s">
        <v>163</v>
      </c>
      <c r="DX585" s="16" t="s">
        <v>163</v>
      </c>
      <c r="DY585" s="16">
        <v>301</v>
      </c>
      <c r="DZ585" s="16" t="s">
        <v>163</v>
      </c>
      <c r="EA585" s="16">
        <v>1</v>
      </c>
      <c r="EB585" s="16">
        <v>1</v>
      </c>
      <c r="EC585" s="16">
        <v>5</v>
      </c>
      <c r="ED585" s="16" t="s">
        <v>163</v>
      </c>
      <c r="EE585" s="16" t="s">
        <v>163</v>
      </c>
      <c r="EF585" s="16" t="s">
        <v>163</v>
      </c>
      <c r="EG585" s="16" t="s">
        <v>163</v>
      </c>
      <c r="EH585" s="16" t="s">
        <v>163</v>
      </c>
      <c r="EI585">
        <v>5</v>
      </c>
      <c r="EJ585">
        <v>2</v>
      </c>
      <c r="EK585" t="s">
        <v>163</v>
      </c>
      <c r="EL585">
        <v>5</v>
      </c>
      <c r="EM585">
        <v>15</v>
      </c>
      <c r="EN585">
        <v>16</v>
      </c>
      <c r="EO585">
        <v>11</v>
      </c>
      <c r="EP585">
        <v>11</v>
      </c>
      <c r="EQ585">
        <v>23</v>
      </c>
      <c r="ER585" t="s">
        <v>163</v>
      </c>
      <c r="ES585">
        <v>1</v>
      </c>
      <c r="ET585" t="s">
        <v>163</v>
      </c>
      <c r="EU585">
        <v>3</v>
      </c>
      <c r="EV585">
        <v>1956</v>
      </c>
      <c r="EW585">
        <v>1</v>
      </c>
      <c r="EX585" t="s">
        <v>338</v>
      </c>
      <c r="EY585" t="s">
        <v>349</v>
      </c>
      <c r="EZ585" t="s">
        <v>334</v>
      </c>
      <c r="FA585">
        <v>1</v>
      </c>
      <c r="FB585" t="s">
        <v>163</v>
      </c>
      <c r="FC585" t="s">
        <v>163</v>
      </c>
      <c r="FD585" t="s">
        <v>163</v>
      </c>
      <c r="FE585" t="s">
        <v>163</v>
      </c>
      <c r="FF585" t="s">
        <v>163</v>
      </c>
      <c r="FG585" t="s">
        <v>163</v>
      </c>
      <c r="FH585" t="s">
        <v>163</v>
      </c>
      <c r="FI585" t="s">
        <v>163</v>
      </c>
      <c r="FJ585" t="s">
        <v>163</v>
      </c>
      <c r="FK585">
        <f t="shared" si="18"/>
        <v>1</v>
      </c>
      <c r="FL585">
        <f t="shared" si="19"/>
        <v>0</v>
      </c>
    </row>
    <row r="586" spans="1:168" x14ac:dyDescent="0.25">
      <c r="A586">
        <v>585</v>
      </c>
      <c r="B586" t="s">
        <v>196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60501</v>
      </c>
      <c r="J586" t="s">
        <v>176</v>
      </c>
      <c r="K586" t="s">
        <v>10</v>
      </c>
      <c r="L586" t="s">
        <v>288</v>
      </c>
      <c r="M586">
        <v>1</v>
      </c>
      <c r="N586">
        <v>1</v>
      </c>
      <c r="O586">
        <v>9</v>
      </c>
      <c r="P586">
        <v>6</v>
      </c>
      <c r="Q586">
        <v>3</v>
      </c>
      <c r="R586">
        <v>1</v>
      </c>
      <c r="S586" t="s">
        <v>163</v>
      </c>
      <c r="T586">
        <v>50</v>
      </c>
      <c r="U586">
        <v>0</v>
      </c>
      <c r="V586">
        <v>50</v>
      </c>
      <c r="W586" t="s">
        <v>312</v>
      </c>
      <c r="X586" t="s">
        <v>311</v>
      </c>
      <c r="Y586" t="s">
        <v>313</v>
      </c>
      <c r="Z586" t="s">
        <v>313</v>
      </c>
      <c r="AA586" t="s">
        <v>311</v>
      </c>
      <c r="AB586" t="s">
        <v>308</v>
      </c>
      <c r="AC586" t="s">
        <v>308</v>
      </c>
      <c r="AD586" t="s">
        <v>308</v>
      </c>
      <c r="AE586" t="s">
        <v>310</v>
      </c>
      <c r="AF586" t="s">
        <v>315</v>
      </c>
      <c r="AG586" t="s">
        <v>315</v>
      </c>
      <c r="AH586" t="s">
        <v>316</v>
      </c>
      <c r="AI586" t="s">
        <v>306</v>
      </c>
      <c r="AJ586" t="s">
        <v>315</v>
      </c>
      <c r="AK586" t="s">
        <v>314</v>
      </c>
      <c r="AL586" t="s">
        <v>314</v>
      </c>
      <c r="AM586" t="s">
        <v>314</v>
      </c>
      <c r="AN586" t="s">
        <v>306</v>
      </c>
      <c r="AO586" t="s">
        <v>163</v>
      </c>
      <c r="AP586" t="s">
        <v>163</v>
      </c>
      <c r="AQ586" t="s">
        <v>321</v>
      </c>
      <c r="AR586">
        <v>8</v>
      </c>
      <c r="AS586">
        <v>3</v>
      </c>
      <c r="AT586" t="s">
        <v>321</v>
      </c>
      <c r="AU586" t="s">
        <v>325</v>
      </c>
      <c r="AV586" t="s">
        <v>163</v>
      </c>
      <c r="AW586" t="s">
        <v>163</v>
      </c>
      <c r="AX586" t="s">
        <v>163</v>
      </c>
      <c r="AY586" t="s">
        <v>163</v>
      </c>
      <c r="AZ586" t="s">
        <v>163</v>
      </c>
      <c r="BA586" t="s">
        <v>163</v>
      </c>
      <c r="BB586" t="s">
        <v>163</v>
      </c>
      <c r="BC586" t="s">
        <v>163</v>
      </c>
      <c r="BD586" t="s">
        <v>163</v>
      </c>
      <c r="BE586" t="s">
        <v>163</v>
      </c>
      <c r="BF586">
        <v>2</v>
      </c>
      <c r="BG586" t="s">
        <v>163</v>
      </c>
      <c r="BH586" t="s">
        <v>163</v>
      </c>
      <c r="BI586" t="s">
        <v>163</v>
      </c>
      <c r="BJ586" t="s">
        <v>163</v>
      </c>
      <c r="BK586" t="s">
        <v>163</v>
      </c>
      <c r="BL586" t="s">
        <v>163</v>
      </c>
      <c r="BM586">
        <v>3</v>
      </c>
      <c r="BN586" t="s">
        <v>163</v>
      </c>
      <c r="BO586" t="s">
        <v>163</v>
      </c>
      <c r="BP586" t="s">
        <v>163</v>
      </c>
      <c r="BQ586" t="s">
        <v>163</v>
      </c>
      <c r="BR586" s="16">
        <v>1</v>
      </c>
      <c r="BS586" s="16" t="s">
        <v>164</v>
      </c>
      <c r="BT586" s="16">
        <v>2</v>
      </c>
      <c r="BU586" s="16">
        <v>1</v>
      </c>
      <c r="BV586" s="16" t="s">
        <v>164</v>
      </c>
      <c r="BW586" s="16">
        <v>2</v>
      </c>
      <c r="BX586" s="16" t="s">
        <v>163</v>
      </c>
      <c r="BY586" s="16" t="s">
        <v>163</v>
      </c>
      <c r="BZ586" s="16">
        <v>301</v>
      </c>
      <c r="CA586" s="16">
        <v>301</v>
      </c>
      <c r="CB586" s="16" t="s">
        <v>163</v>
      </c>
      <c r="CC586" s="16" t="s">
        <v>163</v>
      </c>
      <c r="CD586" s="16" t="s">
        <v>163</v>
      </c>
      <c r="CE586" s="16" t="s">
        <v>163</v>
      </c>
      <c r="CF586" s="16" t="s">
        <v>163</v>
      </c>
      <c r="CG586" s="16" t="s">
        <v>163</v>
      </c>
      <c r="CH586" s="16" t="s">
        <v>163</v>
      </c>
      <c r="CI586" s="16" t="s">
        <v>163</v>
      </c>
      <c r="CJ586" s="16" t="s">
        <v>163</v>
      </c>
      <c r="CK586" s="16">
        <v>301</v>
      </c>
      <c r="CL586" s="16" t="s">
        <v>163</v>
      </c>
      <c r="CM586" s="16">
        <v>1</v>
      </c>
      <c r="CN586" s="16">
        <v>1</v>
      </c>
      <c r="CO586" s="16">
        <v>7</v>
      </c>
      <c r="CP586" s="16" t="s">
        <v>163</v>
      </c>
      <c r="CQ586" s="16" t="s">
        <v>163</v>
      </c>
      <c r="CR586" s="16" t="s">
        <v>163</v>
      </c>
      <c r="CS586" s="16" t="s">
        <v>163</v>
      </c>
      <c r="CT586" s="16" t="s">
        <v>163</v>
      </c>
      <c r="CU586" s="16">
        <v>301</v>
      </c>
      <c r="CV586" s="16" t="s">
        <v>163</v>
      </c>
      <c r="CW586" s="16">
        <v>1</v>
      </c>
      <c r="CX586" s="16">
        <v>1</v>
      </c>
      <c r="CY586" s="16">
        <v>7</v>
      </c>
      <c r="CZ586" s="16" t="s">
        <v>163</v>
      </c>
      <c r="DA586" s="16" t="s">
        <v>163</v>
      </c>
      <c r="DB586" s="16" t="s">
        <v>163</v>
      </c>
      <c r="DC586" s="16" t="s">
        <v>163</v>
      </c>
      <c r="DD586" s="16" t="s">
        <v>163</v>
      </c>
      <c r="DE586" s="16" t="s">
        <v>163</v>
      </c>
      <c r="DF586" s="16" t="s">
        <v>163</v>
      </c>
      <c r="DG586" s="16" t="s">
        <v>163</v>
      </c>
      <c r="DH586" s="16" t="s">
        <v>163</v>
      </c>
      <c r="DI586" s="16" t="s">
        <v>163</v>
      </c>
      <c r="DJ586" s="16" t="s">
        <v>163</v>
      </c>
      <c r="DK586" s="16" t="s">
        <v>163</v>
      </c>
      <c r="DL586" s="16" t="s">
        <v>163</v>
      </c>
      <c r="DM586" s="16" t="s">
        <v>163</v>
      </c>
      <c r="DN586" s="16" t="s">
        <v>163</v>
      </c>
      <c r="DO586" s="16">
        <v>301</v>
      </c>
      <c r="DP586" s="16" t="s">
        <v>163</v>
      </c>
      <c r="DQ586" s="16">
        <v>1</v>
      </c>
      <c r="DR586" s="16">
        <v>1</v>
      </c>
      <c r="DS586" s="16">
        <v>7</v>
      </c>
      <c r="DT586" s="16" t="s">
        <v>163</v>
      </c>
      <c r="DU586" s="16" t="s">
        <v>163</v>
      </c>
      <c r="DV586" s="16" t="s">
        <v>163</v>
      </c>
      <c r="DW586" s="16" t="s">
        <v>163</v>
      </c>
      <c r="DX586" s="16" t="s">
        <v>163</v>
      </c>
      <c r="DY586" s="16">
        <v>301</v>
      </c>
      <c r="DZ586" s="16" t="s">
        <v>163</v>
      </c>
      <c r="EA586" s="16">
        <v>1</v>
      </c>
      <c r="EB586" s="16">
        <v>1</v>
      </c>
      <c r="EC586" s="16">
        <v>7</v>
      </c>
      <c r="ED586" s="16" t="s">
        <v>163</v>
      </c>
      <c r="EE586" s="16" t="s">
        <v>163</v>
      </c>
      <c r="EF586" s="16" t="s">
        <v>163</v>
      </c>
      <c r="EG586" s="16" t="s">
        <v>163</v>
      </c>
      <c r="EH586" s="16" t="s">
        <v>163</v>
      </c>
      <c r="EI586">
        <v>5</v>
      </c>
      <c r="EJ586">
        <v>2</v>
      </c>
      <c r="EK586" t="s">
        <v>163</v>
      </c>
      <c r="EL586">
        <v>3</v>
      </c>
      <c r="EM586">
        <v>15</v>
      </c>
      <c r="EN586">
        <v>15</v>
      </c>
      <c r="EO586">
        <v>11</v>
      </c>
      <c r="EP586">
        <v>11</v>
      </c>
      <c r="EQ586">
        <v>24</v>
      </c>
      <c r="ER586" t="s">
        <v>163</v>
      </c>
      <c r="ES586">
        <v>1</v>
      </c>
      <c r="ET586" t="s">
        <v>163</v>
      </c>
      <c r="EU586">
        <v>3</v>
      </c>
      <c r="EV586">
        <v>1950</v>
      </c>
      <c r="EW586">
        <v>1</v>
      </c>
      <c r="EX586" t="s">
        <v>345</v>
      </c>
      <c r="EY586" t="s">
        <v>348</v>
      </c>
      <c r="EZ586" t="s">
        <v>334</v>
      </c>
      <c r="FA586">
        <v>1</v>
      </c>
      <c r="FB586" t="s">
        <v>163</v>
      </c>
      <c r="FC586" t="s">
        <v>163</v>
      </c>
      <c r="FD586" t="s">
        <v>163</v>
      </c>
      <c r="FE586" t="s">
        <v>163</v>
      </c>
      <c r="FF586">
        <v>2</v>
      </c>
      <c r="FG586" t="s">
        <v>163</v>
      </c>
      <c r="FH586" t="s">
        <v>163</v>
      </c>
      <c r="FI586" t="s">
        <v>163</v>
      </c>
      <c r="FJ586" t="s">
        <v>163</v>
      </c>
      <c r="FK586">
        <f t="shared" si="18"/>
        <v>1</v>
      </c>
      <c r="FL586">
        <f t="shared" si="19"/>
        <v>0</v>
      </c>
    </row>
    <row r="587" spans="1:168" x14ac:dyDescent="0.25">
      <c r="A587">
        <v>586</v>
      </c>
      <c r="B587" t="s">
        <v>283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40201</v>
      </c>
      <c r="J587" t="s">
        <v>245</v>
      </c>
      <c r="K587" t="s">
        <v>237</v>
      </c>
      <c r="L587" t="s">
        <v>252</v>
      </c>
      <c r="M587">
        <v>1</v>
      </c>
      <c r="N587">
        <v>1</v>
      </c>
      <c r="O587">
        <v>3</v>
      </c>
      <c r="P587">
        <v>2</v>
      </c>
      <c r="Q587">
        <v>1</v>
      </c>
      <c r="R587">
        <v>1</v>
      </c>
      <c r="S587" t="s">
        <v>163</v>
      </c>
      <c r="T587">
        <v>100</v>
      </c>
      <c r="U587">
        <v>0</v>
      </c>
      <c r="V587">
        <v>0</v>
      </c>
      <c r="W587" t="s">
        <v>310</v>
      </c>
      <c r="X587" t="s">
        <v>310</v>
      </c>
      <c r="Y587" t="s">
        <v>310</v>
      </c>
      <c r="Z587" t="s">
        <v>310</v>
      </c>
      <c r="AA587" t="s">
        <v>312</v>
      </c>
      <c r="AB587" t="s">
        <v>311</v>
      </c>
      <c r="AC587" t="s">
        <v>312</v>
      </c>
      <c r="AD587" t="s">
        <v>311</v>
      </c>
      <c r="AE587" t="s">
        <v>310</v>
      </c>
      <c r="AF587" t="s">
        <v>306</v>
      </c>
      <c r="AG587" t="s">
        <v>306</v>
      </c>
      <c r="AH587" t="s">
        <v>306</v>
      </c>
      <c r="AI587" t="s">
        <v>306</v>
      </c>
      <c r="AJ587" t="s">
        <v>316</v>
      </c>
      <c r="AK587" t="s">
        <v>316</v>
      </c>
      <c r="AL587" t="s">
        <v>316</v>
      </c>
      <c r="AM587" t="s">
        <v>306</v>
      </c>
      <c r="AN587" t="s">
        <v>306</v>
      </c>
      <c r="AO587" t="s">
        <v>163</v>
      </c>
      <c r="AP587" t="s">
        <v>163</v>
      </c>
      <c r="AQ587" t="s">
        <v>163</v>
      </c>
      <c r="AR587" t="s">
        <v>163</v>
      </c>
      <c r="AS587" t="s">
        <v>163</v>
      </c>
      <c r="AT587" t="s">
        <v>320</v>
      </c>
      <c r="AU587" t="s">
        <v>326</v>
      </c>
      <c r="AV587" t="s">
        <v>163</v>
      </c>
      <c r="AW587" t="s">
        <v>163</v>
      </c>
      <c r="AX587" t="s">
        <v>163</v>
      </c>
      <c r="AY587" t="s">
        <v>163</v>
      </c>
      <c r="AZ587" t="s">
        <v>163</v>
      </c>
      <c r="BA587" t="s">
        <v>163</v>
      </c>
      <c r="BB587" t="s">
        <v>163</v>
      </c>
      <c r="BC587" t="s">
        <v>163</v>
      </c>
      <c r="BD587" t="s">
        <v>163</v>
      </c>
      <c r="BE587" t="s">
        <v>163</v>
      </c>
      <c r="BF587" t="s">
        <v>163</v>
      </c>
      <c r="BG587" t="s">
        <v>163</v>
      </c>
      <c r="BH587">
        <v>4</v>
      </c>
      <c r="BI587" t="s">
        <v>163</v>
      </c>
      <c r="BJ587" t="s">
        <v>163</v>
      </c>
      <c r="BK587" t="s">
        <v>163</v>
      </c>
      <c r="BL587" t="s">
        <v>163</v>
      </c>
      <c r="BM587">
        <v>4</v>
      </c>
      <c r="BN587" t="s">
        <v>163</v>
      </c>
      <c r="BO587" t="s">
        <v>163</v>
      </c>
      <c r="BP587" t="s">
        <v>163</v>
      </c>
      <c r="BQ587" t="s">
        <v>163</v>
      </c>
      <c r="BR587" s="16">
        <v>2</v>
      </c>
      <c r="BS587" s="16">
        <v>0</v>
      </c>
      <c r="BT587" s="16">
        <v>0</v>
      </c>
      <c r="BU587" s="16">
        <v>2</v>
      </c>
      <c r="BV587" s="16">
        <v>0</v>
      </c>
      <c r="BW587" s="16">
        <v>0</v>
      </c>
      <c r="BX587" s="16" t="s">
        <v>163</v>
      </c>
      <c r="BY587" s="16" t="s">
        <v>163</v>
      </c>
      <c r="BZ587" s="16" t="s">
        <v>163</v>
      </c>
      <c r="CA587" s="16" t="s">
        <v>163</v>
      </c>
      <c r="CB587" s="16" t="s">
        <v>163</v>
      </c>
      <c r="CC587" s="16" t="s">
        <v>163</v>
      </c>
      <c r="CD587" s="16" t="s">
        <v>163</v>
      </c>
      <c r="CE587" s="16" t="s">
        <v>163</v>
      </c>
      <c r="CF587" s="16" t="s">
        <v>163</v>
      </c>
      <c r="CG587" s="16" t="s">
        <v>163</v>
      </c>
      <c r="CH587" s="16" t="s">
        <v>163</v>
      </c>
      <c r="CI587" s="16" t="s">
        <v>163</v>
      </c>
      <c r="CJ587" s="16" t="s">
        <v>163</v>
      </c>
      <c r="CK587" s="16" t="s">
        <v>163</v>
      </c>
      <c r="CL587" s="16" t="s">
        <v>163</v>
      </c>
      <c r="CM587" s="16" t="s">
        <v>163</v>
      </c>
      <c r="CN587" s="16" t="s">
        <v>163</v>
      </c>
      <c r="CO587" s="16" t="s">
        <v>163</v>
      </c>
      <c r="CP587" s="16" t="s">
        <v>163</v>
      </c>
      <c r="CQ587" s="16" t="s">
        <v>163</v>
      </c>
      <c r="CR587" s="16" t="s">
        <v>163</v>
      </c>
      <c r="CS587" s="16" t="s">
        <v>163</v>
      </c>
      <c r="CT587" s="16" t="s">
        <v>163</v>
      </c>
      <c r="CU587" s="16" t="s">
        <v>163</v>
      </c>
      <c r="CV587" s="16" t="s">
        <v>163</v>
      </c>
      <c r="CW587" s="16" t="s">
        <v>163</v>
      </c>
      <c r="CX587" s="16" t="s">
        <v>163</v>
      </c>
      <c r="CY587" s="16" t="s">
        <v>163</v>
      </c>
      <c r="CZ587" s="16" t="s">
        <v>163</v>
      </c>
      <c r="DA587" s="16" t="s">
        <v>163</v>
      </c>
      <c r="DB587" s="16" t="s">
        <v>163</v>
      </c>
      <c r="DC587" s="16" t="s">
        <v>163</v>
      </c>
      <c r="DD587" s="16" t="s">
        <v>163</v>
      </c>
      <c r="DE587" s="16" t="s">
        <v>163</v>
      </c>
      <c r="DF587" s="16" t="s">
        <v>163</v>
      </c>
      <c r="DG587" s="16" t="s">
        <v>163</v>
      </c>
      <c r="DH587" s="16" t="s">
        <v>163</v>
      </c>
      <c r="DI587" s="16" t="s">
        <v>163</v>
      </c>
      <c r="DJ587" s="16" t="s">
        <v>163</v>
      </c>
      <c r="DK587" s="16" t="s">
        <v>163</v>
      </c>
      <c r="DL587" s="16" t="s">
        <v>163</v>
      </c>
      <c r="DM587" s="16" t="s">
        <v>163</v>
      </c>
      <c r="DN587" s="16" t="s">
        <v>163</v>
      </c>
      <c r="DO587" s="16" t="s">
        <v>163</v>
      </c>
      <c r="DP587" s="16" t="s">
        <v>163</v>
      </c>
      <c r="DQ587" s="16" t="s">
        <v>163</v>
      </c>
      <c r="DR587" s="16" t="s">
        <v>163</v>
      </c>
      <c r="DS587" s="16" t="s">
        <v>163</v>
      </c>
      <c r="DT587" s="16" t="s">
        <v>163</v>
      </c>
      <c r="DU587" s="16" t="s">
        <v>163</v>
      </c>
      <c r="DV587" s="16" t="s">
        <v>163</v>
      </c>
      <c r="DW587" s="16" t="s">
        <v>163</v>
      </c>
      <c r="DX587" s="16" t="s">
        <v>163</v>
      </c>
      <c r="DY587" s="16" t="s">
        <v>163</v>
      </c>
      <c r="DZ587" s="16" t="s">
        <v>163</v>
      </c>
      <c r="EA587" s="16" t="s">
        <v>163</v>
      </c>
      <c r="EB587" s="16" t="s">
        <v>163</v>
      </c>
      <c r="EC587" s="16" t="s">
        <v>163</v>
      </c>
      <c r="ED587" s="16" t="s">
        <v>163</v>
      </c>
      <c r="EE587" s="16" t="s">
        <v>163</v>
      </c>
      <c r="EF587" s="16" t="s">
        <v>163</v>
      </c>
      <c r="EG587" s="16" t="s">
        <v>163</v>
      </c>
      <c r="EH587" s="16" t="s">
        <v>163</v>
      </c>
      <c r="EI587">
        <v>6</v>
      </c>
      <c r="EJ587" t="s">
        <v>163</v>
      </c>
      <c r="EK587">
        <v>5</v>
      </c>
      <c r="EL587">
        <v>2</v>
      </c>
      <c r="EM587">
        <v>16</v>
      </c>
      <c r="EN587">
        <v>16</v>
      </c>
      <c r="EO587">
        <v>16</v>
      </c>
      <c r="EP587">
        <v>11</v>
      </c>
      <c r="EQ587" t="s">
        <v>163</v>
      </c>
      <c r="ER587" t="s">
        <v>163</v>
      </c>
      <c r="ES587" t="s">
        <v>163</v>
      </c>
      <c r="ET587" t="s">
        <v>163</v>
      </c>
      <c r="EU587">
        <v>4</v>
      </c>
      <c r="EV587">
        <v>1973</v>
      </c>
      <c r="EW587">
        <v>1</v>
      </c>
      <c r="EX587" t="s">
        <v>341</v>
      </c>
      <c r="EY587" t="s">
        <v>348</v>
      </c>
      <c r="EZ587" t="s">
        <v>333</v>
      </c>
      <c r="FA587">
        <v>1</v>
      </c>
      <c r="FB587" t="s">
        <v>163</v>
      </c>
      <c r="FC587" t="s">
        <v>163</v>
      </c>
      <c r="FD587" t="s">
        <v>163</v>
      </c>
      <c r="FE587" t="s">
        <v>163</v>
      </c>
      <c r="FF587" t="s">
        <v>163</v>
      </c>
      <c r="FG587" t="s">
        <v>163</v>
      </c>
      <c r="FH587" t="s">
        <v>163</v>
      </c>
      <c r="FI587" t="s">
        <v>163</v>
      </c>
      <c r="FJ587" t="s">
        <v>163</v>
      </c>
      <c r="FK587">
        <f t="shared" si="18"/>
        <v>0</v>
      </c>
      <c r="FL587">
        <f t="shared" si="19"/>
        <v>0</v>
      </c>
    </row>
  </sheetData>
  <conditionalFormatting sqref="AF1:AN1048576">
    <cfRule type="containsText" dxfId="0" priority="1" operator="containsText" text="never">
      <formula>NOT(ISERROR(SEARCH("never",AF1)))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C270-FCC0-4634-8FC0-3755C3ADF518}">
  <dimension ref="A1:BL587"/>
  <sheetViews>
    <sheetView workbookViewId="0">
      <selection sqref="A1:A1048576"/>
    </sheetView>
  </sheetViews>
  <sheetFormatPr defaultRowHeight="15" x14ac:dyDescent="0.25"/>
  <cols>
    <col min="1" max="64" width="9.140625" style="16"/>
  </cols>
  <sheetData>
    <row r="1" spans="1:64" x14ac:dyDescent="0.25">
      <c r="A1" s="16" t="s">
        <v>69</v>
      </c>
      <c r="B1" s="16" t="s">
        <v>70</v>
      </c>
      <c r="C1" s="16" t="s">
        <v>71</v>
      </c>
      <c r="D1" s="16" t="s">
        <v>72</v>
      </c>
      <c r="E1" s="16" t="s">
        <v>73</v>
      </c>
      <c r="F1" s="16" t="s">
        <v>74</v>
      </c>
      <c r="G1" s="16" t="s">
        <v>75</v>
      </c>
      <c r="H1" s="16" t="s">
        <v>76</v>
      </c>
      <c r="I1" s="16" t="s">
        <v>77</v>
      </c>
      <c r="J1" s="16" t="s">
        <v>78</v>
      </c>
      <c r="K1" s="16" t="s">
        <v>79</v>
      </c>
      <c r="L1" s="16" t="s">
        <v>80</v>
      </c>
      <c r="M1" s="16" t="s">
        <v>81</v>
      </c>
      <c r="N1" s="16" t="s">
        <v>82</v>
      </c>
      <c r="O1" s="16" t="s">
        <v>83</v>
      </c>
      <c r="P1" s="16" t="s">
        <v>84</v>
      </c>
      <c r="Q1" s="16" t="s">
        <v>85</v>
      </c>
      <c r="R1" s="16" t="s">
        <v>86</v>
      </c>
      <c r="S1" s="16" t="s">
        <v>87</v>
      </c>
      <c r="T1" s="16" t="s">
        <v>88</v>
      </c>
      <c r="U1" s="16" t="s">
        <v>89</v>
      </c>
      <c r="V1" s="16" t="s">
        <v>90</v>
      </c>
      <c r="W1" s="16" t="s">
        <v>91</v>
      </c>
      <c r="X1" s="16" t="s">
        <v>92</v>
      </c>
      <c r="Y1" s="16" t="s">
        <v>93</v>
      </c>
      <c r="Z1" s="16" t="s">
        <v>94</v>
      </c>
      <c r="AA1" s="16" t="s">
        <v>95</v>
      </c>
      <c r="AB1" s="16" t="s">
        <v>96</v>
      </c>
      <c r="AC1" s="16" t="s">
        <v>97</v>
      </c>
      <c r="AD1" s="16" t="s">
        <v>98</v>
      </c>
      <c r="AE1" s="16" t="s">
        <v>99</v>
      </c>
      <c r="AF1" s="16" t="s">
        <v>100</v>
      </c>
      <c r="AG1" s="16" t="s">
        <v>101</v>
      </c>
      <c r="AH1" s="16" t="s">
        <v>102</v>
      </c>
      <c r="AI1" s="16" t="s">
        <v>103</v>
      </c>
      <c r="AJ1" s="16" t="s">
        <v>104</v>
      </c>
      <c r="AK1" s="16" t="s">
        <v>105</v>
      </c>
      <c r="AL1" s="16" t="s">
        <v>106</v>
      </c>
      <c r="AM1" s="16" t="s">
        <v>107</v>
      </c>
      <c r="AN1" s="16" t="s">
        <v>108</v>
      </c>
      <c r="AO1" s="16" t="s">
        <v>109</v>
      </c>
      <c r="AP1" s="16" t="s">
        <v>110</v>
      </c>
      <c r="AQ1" s="16" t="s">
        <v>111</v>
      </c>
      <c r="AR1" s="16" t="s">
        <v>112</v>
      </c>
      <c r="AS1" s="16" t="s">
        <v>113</v>
      </c>
      <c r="AT1" s="16" t="s">
        <v>114</v>
      </c>
      <c r="AU1" s="16" t="s">
        <v>115</v>
      </c>
      <c r="AV1" s="16" t="s">
        <v>116</v>
      </c>
      <c r="AW1" s="16" t="s">
        <v>117</v>
      </c>
      <c r="AX1" s="16" t="s">
        <v>118</v>
      </c>
      <c r="AY1" s="16" t="s">
        <v>119</v>
      </c>
      <c r="AZ1" s="16" t="s">
        <v>120</v>
      </c>
      <c r="BA1" s="16" t="s">
        <v>121</v>
      </c>
      <c r="BB1" s="16" t="s">
        <v>122</v>
      </c>
      <c r="BC1" s="16" t="s">
        <v>123</v>
      </c>
      <c r="BD1" s="16" t="s">
        <v>124</v>
      </c>
      <c r="BE1" s="16" t="s">
        <v>125</v>
      </c>
      <c r="BF1" s="16" t="s">
        <v>126</v>
      </c>
      <c r="BG1" s="16" t="s">
        <v>127</v>
      </c>
      <c r="BH1" s="16" t="s">
        <v>128</v>
      </c>
      <c r="BI1" s="16" t="s">
        <v>129</v>
      </c>
      <c r="BJ1" s="16" t="s">
        <v>130</v>
      </c>
      <c r="BK1" s="16" t="s">
        <v>131</v>
      </c>
      <c r="BL1" s="16" t="s">
        <v>132</v>
      </c>
    </row>
    <row r="2" spans="1:64" x14ac:dyDescent="0.25">
      <c r="A2" s="16">
        <v>2</v>
      </c>
      <c r="B2" s="16" t="s">
        <v>163</v>
      </c>
      <c r="C2" s="16">
        <v>2</v>
      </c>
      <c r="D2" s="16" t="s">
        <v>163</v>
      </c>
      <c r="E2" s="16" t="s">
        <v>163</v>
      </c>
      <c r="F2" s="16" t="s">
        <v>163</v>
      </c>
      <c r="G2" s="16" t="s">
        <v>163</v>
      </c>
      <c r="H2" s="16" t="s">
        <v>163</v>
      </c>
      <c r="I2" s="16" t="s">
        <v>163</v>
      </c>
      <c r="J2" s="16" t="s">
        <v>163</v>
      </c>
      <c r="K2" s="16" t="s">
        <v>163</v>
      </c>
      <c r="L2" s="16" t="s">
        <v>163</v>
      </c>
      <c r="M2" s="16" t="s">
        <v>163</v>
      </c>
      <c r="N2" s="16" t="s">
        <v>163</v>
      </c>
      <c r="O2" s="16" t="s">
        <v>163</v>
      </c>
      <c r="P2" s="16" t="s">
        <v>163</v>
      </c>
      <c r="Q2" s="16" t="s">
        <v>163</v>
      </c>
      <c r="R2" s="16" t="s">
        <v>163</v>
      </c>
      <c r="S2" s="16" t="s">
        <v>163</v>
      </c>
      <c r="T2" s="16" t="s">
        <v>163</v>
      </c>
      <c r="U2" s="16" t="s">
        <v>163</v>
      </c>
      <c r="V2" s="16" t="s">
        <v>163</v>
      </c>
      <c r="W2" s="16" t="s">
        <v>163</v>
      </c>
      <c r="X2" s="16" t="s">
        <v>163</v>
      </c>
      <c r="Y2" s="16" t="s">
        <v>163</v>
      </c>
      <c r="Z2" s="16" t="s">
        <v>163</v>
      </c>
      <c r="AA2" s="16" t="s">
        <v>163</v>
      </c>
      <c r="AB2" s="16" t="s">
        <v>163</v>
      </c>
      <c r="AC2" s="16" t="s">
        <v>163</v>
      </c>
      <c r="AD2" s="16" t="s">
        <v>163</v>
      </c>
      <c r="AE2" s="16" t="s">
        <v>163</v>
      </c>
      <c r="AF2" s="16" t="s">
        <v>163</v>
      </c>
      <c r="AG2" s="16" t="s">
        <v>163</v>
      </c>
      <c r="AH2" s="16" t="s">
        <v>163</v>
      </c>
      <c r="AI2" s="16" t="s">
        <v>163</v>
      </c>
      <c r="AJ2" s="16" t="s">
        <v>163</v>
      </c>
      <c r="AK2" s="16" t="s">
        <v>163</v>
      </c>
      <c r="AL2" s="16" t="s">
        <v>163</v>
      </c>
      <c r="AM2" s="16" t="s">
        <v>163</v>
      </c>
      <c r="AN2" s="16" t="s">
        <v>163</v>
      </c>
      <c r="AO2" s="16" t="s">
        <v>163</v>
      </c>
      <c r="AP2" s="16" t="s">
        <v>163</v>
      </c>
      <c r="AQ2" s="16" t="s">
        <v>163</v>
      </c>
      <c r="AR2" s="16" t="s">
        <v>163</v>
      </c>
      <c r="AS2" s="16" t="s">
        <v>163</v>
      </c>
      <c r="AT2" s="16" t="s">
        <v>163</v>
      </c>
      <c r="AU2" s="16" t="s">
        <v>163</v>
      </c>
      <c r="AV2" s="16" t="s">
        <v>163</v>
      </c>
      <c r="AW2" s="16" t="s">
        <v>163</v>
      </c>
      <c r="AX2" s="16" t="s">
        <v>163</v>
      </c>
      <c r="AY2" s="16" t="s">
        <v>163</v>
      </c>
      <c r="AZ2" s="16" t="s">
        <v>163</v>
      </c>
      <c r="BA2" s="16" t="s">
        <v>163</v>
      </c>
      <c r="BB2" s="16" t="s">
        <v>163</v>
      </c>
      <c r="BC2" s="16" t="s">
        <v>163</v>
      </c>
      <c r="BD2" s="16" t="s">
        <v>163</v>
      </c>
      <c r="BE2" s="16" t="s">
        <v>163</v>
      </c>
      <c r="BF2" s="16" t="s">
        <v>163</v>
      </c>
      <c r="BG2" s="16" t="s">
        <v>163</v>
      </c>
      <c r="BH2" s="16" t="s">
        <v>163</v>
      </c>
      <c r="BI2" s="16" t="s">
        <v>163</v>
      </c>
      <c r="BJ2" s="16" t="s">
        <v>163</v>
      </c>
      <c r="BK2" s="16" t="s">
        <v>163</v>
      </c>
      <c r="BL2" s="16" t="s">
        <v>163</v>
      </c>
    </row>
    <row r="3" spans="1:64" x14ac:dyDescent="0.25">
      <c r="A3" s="16">
        <v>1</v>
      </c>
      <c r="B3" s="16" t="s">
        <v>164</v>
      </c>
      <c r="C3" s="16">
        <v>1</v>
      </c>
      <c r="D3" s="16" t="s">
        <v>165</v>
      </c>
      <c r="E3" s="16" t="s">
        <v>163</v>
      </c>
      <c r="F3" s="16" t="s">
        <v>163</v>
      </c>
      <c r="G3" s="16" t="s">
        <v>163</v>
      </c>
      <c r="H3" s="16" t="s">
        <v>163</v>
      </c>
      <c r="I3" s="16" t="s">
        <v>163</v>
      </c>
      <c r="J3" s="16" t="s">
        <v>163</v>
      </c>
      <c r="K3" s="16" t="s">
        <v>163</v>
      </c>
      <c r="L3" s="16" t="s">
        <v>163</v>
      </c>
      <c r="M3" s="16" t="s">
        <v>163</v>
      </c>
      <c r="N3" s="16" t="s">
        <v>163</v>
      </c>
      <c r="O3" s="16">
        <v>309</v>
      </c>
      <c r="P3" s="16" t="s">
        <v>163</v>
      </c>
      <c r="Q3" s="16">
        <v>1</v>
      </c>
      <c r="R3" s="16">
        <v>2</v>
      </c>
      <c r="S3" s="16" t="s">
        <v>163</v>
      </c>
      <c r="T3" s="16">
        <v>2</v>
      </c>
      <c r="U3" s="16" t="s">
        <v>163</v>
      </c>
      <c r="V3" s="16" t="s">
        <v>163</v>
      </c>
      <c r="W3" s="16" t="s">
        <v>163</v>
      </c>
      <c r="X3" s="16" t="s">
        <v>163</v>
      </c>
      <c r="Y3" s="16">
        <v>301</v>
      </c>
      <c r="Z3" s="16" t="s">
        <v>163</v>
      </c>
      <c r="AA3" s="16">
        <v>1</v>
      </c>
      <c r="AB3" s="16">
        <v>1</v>
      </c>
      <c r="AC3" s="16">
        <v>4</v>
      </c>
      <c r="AD3" s="16" t="s">
        <v>163</v>
      </c>
      <c r="AE3" s="16" t="s">
        <v>163</v>
      </c>
      <c r="AF3" s="16" t="s">
        <v>163</v>
      </c>
      <c r="AG3" s="16" t="s">
        <v>163</v>
      </c>
      <c r="AH3" s="16" t="s">
        <v>163</v>
      </c>
      <c r="AI3" s="16">
        <v>308</v>
      </c>
      <c r="AJ3" s="16" t="s">
        <v>163</v>
      </c>
      <c r="AK3" s="16">
        <v>1</v>
      </c>
      <c r="AL3" s="16">
        <v>2</v>
      </c>
      <c r="AM3" s="16" t="s">
        <v>163</v>
      </c>
      <c r="AN3" s="16">
        <v>2</v>
      </c>
      <c r="AO3" s="16" t="s">
        <v>163</v>
      </c>
      <c r="AP3" s="16" t="s">
        <v>163</v>
      </c>
      <c r="AQ3" s="16" t="s">
        <v>163</v>
      </c>
      <c r="AR3" s="16" t="s">
        <v>163</v>
      </c>
      <c r="AS3" s="16">
        <v>301</v>
      </c>
      <c r="AT3" s="16" t="s">
        <v>163</v>
      </c>
      <c r="AU3" s="16">
        <v>1</v>
      </c>
      <c r="AV3" s="16">
        <v>1</v>
      </c>
      <c r="AW3" s="16">
        <v>4</v>
      </c>
      <c r="AX3" s="16" t="s">
        <v>163</v>
      </c>
      <c r="AY3" s="16" t="s">
        <v>163</v>
      </c>
      <c r="AZ3" s="16" t="s">
        <v>163</v>
      </c>
      <c r="BA3" s="16" t="s">
        <v>163</v>
      </c>
      <c r="BB3" s="16" t="s">
        <v>163</v>
      </c>
      <c r="BC3" s="16">
        <v>301</v>
      </c>
      <c r="BD3" s="16" t="s">
        <v>163</v>
      </c>
      <c r="BE3" s="16">
        <v>1</v>
      </c>
      <c r="BF3" s="16">
        <v>1</v>
      </c>
      <c r="BG3" s="16">
        <v>4</v>
      </c>
      <c r="BH3" s="16" t="s">
        <v>163</v>
      </c>
      <c r="BI3" s="16" t="s">
        <v>163</v>
      </c>
      <c r="BJ3" s="16" t="s">
        <v>163</v>
      </c>
      <c r="BK3" s="16" t="s">
        <v>163</v>
      </c>
      <c r="BL3" s="16" t="s">
        <v>163</v>
      </c>
    </row>
    <row r="4" spans="1:64" x14ac:dyDescent="0.25">
      <c r="A4" s="16">
        <v>1</v>
      </c>
      <c r="B4" s="16">
        <v>2</v>
      </c>
      <c r="C4" s="16">
        <v>1</v>
      </c>
      <c r="D4" s="16" t="s">
        <v>165</v>
      </c>
      <c r="E4" s="16" t="s">
        <v>163</v>
      </c>
      <c r="F4" s="16" t="s">
        <v>163</v>
      </c>
      <c r="G4" s="16" t="s">
        <v>163</v>
      </c>
      <c r="H4" s="16" t="s">
        <v>163</v>
      </c>
      <c r="I4" s="16" t="s">
        <v>163</v>
      </c>
      <c r="J4" s="16" t="s">
        <v>163</v>
      </c>
      <c r="K4" s="16" t="s">
        <v>163</v>
      </c>
      <c r="L4" s="16" t="s">
        <v>163</v>
      </c>
      <c r="M4" s="16" t="s">
        <v>163</v>
      </c>
      <c r="N4" s="16" t="s">
        <v>163</v>
      </c>
      <c r="O4" s="16">
        <v>308</v>
      </c>
      <c r="P4" s="16" t="s">
        <v>163</v>
      </c>
      <c r="Q4" s="16">
        <v>1</v>
      </c>
      <c r="R4" s="16">
        <v>2</v>
      </c>
      <c r="S4" s="16" t="s">
        <v>163</v>
      </c>
      <c r="T4" s="16">
        <v>2</v>
      </c>
      <c r="U4" s="16" t="s">
        <v>163</v>
      </c>
      <c r="V4" s="16" t="s">
        <v>163</v>
      </c>
      <c r="W4" s="16" t="s">
        <v>163</v>
      </c>
      <c r="X4" s="16" t="s">
        <v>163</v>
      </c>
      <c r="Y4" s="16" t="s">
        <v>163</v>
      </c>
      <c r="Z4" s="16" t="s">
        <v>163</v>
      </c>
      <c r="AA4" s="16" t="s">
        <v>163</v>
      </c>
      <c r="AB4" s="16" t="s">
        <v>163</v>
      </c>
      <c r="AC4" s="16" t="s">
        <v>163</v>
      </c>
      <c r="AD4" s="16" t="s">
        <v>163</v>
      </c>
      <c r="AE4" s="16" t="s">
        <v>163</v>
      </c>
      <c r="AF4" s="16" t="s">
        <v>163</v>
      </c>
      <c r="AG4" s="16" t="s">
        <v>163</v>
      </c>
      <c r="AH4" s="16" t="s">
        <v>163</v>
      </c>
      <c r="AI4" s="16">
        <v>308</v>
      </c>
      <c r="AJ4" s="16" t="s">
        <v>163</v>
      </c>
      <c r="AK4" s="16">
        <v>1</v>
      </c>
      <c r="AL4" s="16">
        <v>2</v>
      </c>
      <c r="AM4" s="16" t="s">
        <v>163</v>
      </c>
      <c r="AN4" s="16">
        <v>2</v>
      </c>
      <c r="AO4" s="16" t="s">
        <v>163</v>
      </c>
      <c r="AP4" s="16" t="s">
        <v>163</v>
      </c>
      <c r="AQ4" s="16" t="s">
        <v>163</v>
      </c>
      <c r="AR4" s="16" t="s">
        <v>163</v>
      </c>
      <c r="AS4" s="16">
        <v>301</v>
      </c>
      <c r="AT4" s="16" t="s">
        <v>163</v>
      </c>
      <c r="AU4" s="16">
        <v>2</v>
      </c>
      <c r="AV4" s="16">
        <v>3</v>
      </c>
      <c r="AW4" s="16" t="s">
        <v>163</v>
      </c>
      <c r="AX4" s="16" t="s">
        <v>163</v>
      </c>
      <c r="AY4" s="16">
        <v>6</v>
      </c>
      <c r="AZ4" s="16" t="s">
        <v>163</v>
      </c>
      <c r="BA4" s="16" t="s">
        <v>163</v>
      </c>
      <c r="BB4" s="16" t="s">
        <v>163</v>
      </c>
      <c r="BC4" s="16">
        <v>301</v>
      </c>
      <c r="BD4" s="16" t="s">
        <v>163</v>
      </c>
      <c r="BE4" s="16">
        <v>2</v>
      </c>
      <c r="BF4" s="16">
        <v>3</v>
      </c>
      <c r="BG4" s="16" t="s">
        <v>163</v>
      </c>
      <c r="BH4" s="16" t="s">
        <v>163</v>
      </c>
      <c r="BI4" s="16">
        <v>6</v>
      </c>
      <c r="BJ4" s="16" t="s">
        <v>163</v>
      </c>
      <c r="BK4" s="16" t="s">
        <v>163</v>
      </c>
      <c r="BL4" s="16" t="s">
        <v>163</v>
      </c>
    </row>
    <row r="5" spans="1:64" x14ac:dyDescent="0.25">
      <c r="A5" s="16">
        <v>1</v>
      </c>
      <c r="B5" s="16">
        <v>3</v>
      </c>
      <c r="C5" s="16">
        <v>1</v>
      </c>
      <c r="D5" s="16" t="s">
        <v>164</v>
      </c>
      <c r="E5" s="16" t="s">
        <v>163</v>
      </c>
      <c r="F5" s="16" t="s">
        <v>163</v>
      </c>
      <c r="G5" s="16" t="s">
        <v>163</v>
      </c>
      <c r="H5" s="16" t="s">
        <v>163</v>
      </c>
      <c r="I5" s="16" t="s">
        <v>163</v>
      </c>
      <c r="J5" s="16" t="s">
        <v>163</v>
      </c>
      <c r="K5" s="16" t="s">
        <v>163</v>
      </c>
      <c r="L5" s="16" t="s">
        <v>163</v>
      </c>
      <c r="M5" s="16" t="s">
        <v>163</v>
      </c>
      <c r="N5" s="16" t="s">
        <v>163</v>
      </c>
      <c r="O5" s="16" t="s">
        <v>163</v>
      </c>
      <c r="P5" s="16" t="s">
        <v>163</v>
      </c>
      <c r="Q5" s="16" t="s">
        <v>163</v>
      </c>
      <c r="R5" s="16" t="s">
        <v>163</v>
      </c>
      <c r="S5" s="16" t="s">
        <v>163</v>
      </c>
      <c r="T5" s="16" t="s">
        <v>163</v>
      </c>
      <c r="U5" s="16" t="s">
        <v>163</v>
      </c>
      <c r="V5" s="16" t="s">
        <v>163</v>
      </c>
      <c r="W5" s="16" t="s">
        <v>163</v>
      </c>
      <c r="X5" s="16" t="s">
        <v>163</v>
      </c>
      <c r="Y5" s="16">
        <v>303</v>
      </c>
      <c r="Z5" s="16" t="s">
        <v>163</v>
      </c>
      <c r="AA5" s="16">
        <v>1</v>
      </c>
      <c r="AB5" s="16">
        <v>1</v>
      </c>
      <c r="AC5" s="16">
        <v>4</v>
      </c>
      <c r="AD5" s="16" t="s">
        <v>163</v>
      </c>
      <c r="AE5" s="16" t="s">
        <v>163</v>
      </c>
      <c r="AF5" s="16" t="s">
        <v>163</v>
      </c>
      <c r="AG5" s="16" t="s">
        <v>163</v>
      </c>
      <c r="AH5" s="16" t="s">
        <v>163</v>
      </c>
      <c r="AI5" s="16" t="s">
        <v>163</v>
      </c>
      <c r="AJ5" s="16" t="s">
        <v>163</v>
      </c>
      <c r="AK5" s="16" t="s">
        <v>163</v>
      </c>
      <c r="AL5" s="16" t="s">
        <v>163</v>
      </c>
      <c r="AM5" s="16" t="s">
        <v>163</v>
      </c>
      <c r="AN5" s="16" t="s">
        <v>163</v>
      </c>
      <c r="AO5" s="16" t="s">
        <v>163</v>
      </c>
      <c r="AP5" s="16" t="s">
        <v>163</v>
      </c>
      <c r="AQ5" s="16" t="s">
        <v>163</v>
      </c>
      <c r="AR5" s="16" t="s">
        <v>163</v>
      </c>
      <c r="AS5" s="16">
        <v>305</v>
      </c>
      <c r="AT5" s="16" t="s">
        <v>163</v>
      </c>
      <c r="AU5" s="16">
        <v>1</v>
      </c>
      <c r="AV5" s="16">
        <v>2</v>
      </c>
      <c r="AW5" s="16" t="s">
        <v>163</v>
      </c>
      <c r="AX5" s="16">
        <v>2</v>
      </c>
      <c r="AY5" s="16" t="s">
        <v>163</v>
      </c>
      <c r="AZ5" s="16" t="s">
        <v>163</v>
      </c>
      <c r="BA5" s="16" t="s">
        <v>163</v>
      </c>
      <c r="BB5" s="16" t="s">
        <v>163</v>
      </c>
      <c r="BC5" s="16">
        <v>303</v>
      </c>
      <c r="BD5" s="16" t="s">
        <v>163</v>
      </c>
      <c r="BE5" s="16">
        <v>1</v>
      </c>
      <c r="BF5" s="16">
        <v>1</v>
      </c>
      <c r="BG5" s="16">
        <v>4</v>
      </c>
      <c r="BH5" s="16" t="s">
        <v>163</v>
      </c>
      <c r="BI5" s="16" t="s">
        <v>163</v>
      </c>
      <c r="BJ5" s="16" t="s">
        <v>163</v>
      </c>
      <c r="BK5" s="16" t="s">
        <v>163</v>
      </c>
      <c r="BL5" s="16" t="s">
        <v>163</v>
      </c>
    </row>
    <row r="6" spans="1:64" x14ac:dyDescent="0.25">
      <c r="A6" s="16">
        <v>1</v>
      </c>
      <c r="B6" s="16">
        <v>3</v>
      </c>
      <c r="C6" s="16">
        <v>2</v>
      </c>
      <c r="D6" s="16" t="s">
        <v>163</v>
      </c>
      <c r="E6" s="16" t="s">
        <v>163</v>
      </c>
      <c r="F6" s="16" t="s">
        <v>163</v>
      </c>
      <c r="G6" s="16" t="s">
        <v>163</v>
      </c>
      <c r="H6" s="16" t="s">
        <v>163</v>
      </c>
      <c r="I6" s="16" t="s">
        <v>163</v>
      </c>
      <c r="J6" s="16" t="s">
        <v>163</v>
      </c>
      <c r="K6" s="16" t="s">
        <v>163</v>
      </c>
      <c r="L6" s="16" t="s">
        <v>163</v>
      </c>
      <c r="M6" s="16" t="s">
        <v>163</v>
      </c>
      <c r="N6" s="16" t="s">
        <v>163</v>
      </c>
      <c r="O6" s="16" t="s">
        <v>163</v>
      </c>
      <c r="P6" s="16" t="s">
        <v>163</v>
      </c>
      <c r="Q6" s="16" t="s">
        <v>163</v>
      </c>
      <c r="R6" s="16" t="s">
        <v>163</v>
      </c>
      <c r="S6" s="16" t="s">
        <v>163</v>
      </c>
      <c r="T6" s="16" t="s">
        <v>163</v>
      </c>
      <c r="U6" s="16" t="s">
        <v>163</v>
      </c>
      <c r="V6" s="16" t="s">
        <v>163</v>
      </c>
      <c r="W6" s="16" t="s">
        <v>163</v>
      </c>
      <c r="X6" s="16" t="s">
        <v>163</v>
      </c>
      <c r="Y6" s="16">
        <v>301</v>
      </c>
      <c r="Z6" s="16" t="s">
        <v>163</v>
      </c>
      <c r="AA6" s="16">
        <v>1</v>
      </c>
      <c r="AB6" s="16">
        <v>2</v>
      </c>
      <c r="AC6" s="16" t="s">
        <v>163</v>
      </c>
      <c r="AD6" s="16">
        <v>4</v>
      </c>
      <c r="AE6" s="16" t="s">
        <v>163</v>
      </c>
      <c r="AF6" s="16" t="s">
        <v>163</v>
      </c>
      <c r="AG6" s="16" t="s">
        <v>163</v>
      </c>
      <c r="AH6" s="16" t="s">
        <v>163</v>
      </c>
      <c r="AI6" s="16" t="s">
        <v>163</v>
      </c>
      <c r="AJ6" s="16" t="s">
        <v>163</v>
      </c>
      <c r="AK6" s="16" t="s">
        <v>163</v>
      </c>
      <c r="AL6" s="16" t="s">
        <v>163</v>
      </c>
      <c r="AM6" s="16" t="s">
        <v>163</v>
      </c>
      <c r="AN6" s="16" t="s">
        <v>163</v>
      </c>
      <c r="AO6" s="16" t="s">
        <v>163</v>
      </c>
      <c r="AP6" s="16" t="s">
        <v>163</v>
      </c>
      <c r="AQ6" s="16" t="s">
        <v>163</v>
      </c>
      <c r="AR6" s="16" t="s">
        <v>163</v>
      </c>
      <c r="AS6" s="16" t="s">
        <v>163</v>
      </c>
      <c r="AT6" s="16" t="s">
        <v>163</v>
      </c>
      <c r="AU6" s="16" t="s">
        <v>163</v>
      </c>
      <c r="AV6" s="16" t="s">
        <v>163</v>
      </c>
      <c r="AW6" s="16" t="s">
        <v>163</v>
      </c>
      <c r="AX6" s="16" t="s">
        <v>163</v>
      </c>
      <c r="AY6" s="16" t="s">
        <v>163</v>
      </c>
      <c r="AZ6" s="16" t="s">
        <v>163</v>
      </c>
      <c r="BA6" s="16" t="s">
        <v>163</v>
      </c>
      <c r="BB6" s="16" t="s">
        <v>163</v>
      </c>
      <c r="BC6" s="16" t="s">
        <v>163</v>
      </c>
      <c r="BD6" s="16" t="s">
        <v>163</v>
      </c>
      <c r="BE6" s="16" t="s">
        <v>163</v>
      </c>
      <c r="BF6" s="16" t="s">
        <v>163</v>
      </c>
      <c r="BG6" s="16" t="s">
        <v>163</v>
      </c>
      <c r="BH6" s="16" t="s">
        <v>163</v>
      </c>
      <c r="BI6" s="16" t="s">
        <v>163</v>
      </c>
      <c r="BJ6" s="16" t="s">
        <v>163</v>
      </c>
      <c r="BK6" s="16" t="s">
        <v>163</v>
      </c>
      <c r="BL6" s="16" t="s">
        <v>163</v>
      </c>
    </row>
    <row r="7" spans="1:64" x14ac:dyDescent="0.25">
      <c r="A7" s="16">
        <v>1</v>
      </c>
      <c r="B7" s="16" t="s">
        <v>164</v>
      </c>
      <c r="C7" s="16">
        <v>1</v>
      </c>
      <c r="D7" s="16" t="s">
        <v>165</v>
      </c>
      <c r="E7" s="16" t="s">
        <v>163</v>
      </c>
      <c r="F7" s="16" t="s">
        <v>163</v>
      </c>
      <c r="G7" s="16" t="s">
        <v>163</v>
      </c>
      <c r="H7" s="16" t="s">
        <v>163</v>
      </c>
      <c r="I7" s="16" t="s">
        <v>163</v>
      </c>
      <c r="J7" s="16" t="s">
        <v>163</v>
      </c>
      <c r="K7" s="16" t="s">
        <v>163</v>
      </c>
      <c r="L7" s="16" t="s">
        <v>163</v>
      </c>
      <c r="M7" s="16" t="s">
        <v>163</v>
      </c>
      <c r="N7" s="16" t="s">
        <v>163</v>
      </c>
      <c r="O7" s="16">
        <v>301</v>
      </c>
      <c r="P7" s="16" t="s">
        <v>163</v>
      </c>
      <c r="Q7" s="16">
        <v>1</v>
      </c>
      <c r="R7" s="16">
        <v>3</v>
      </c>
      <c r="S7" s="16" t="s">
        <v>163</v>
      </c>
      <c r="T7" s="16" t="s">
        <v>163</v>
      </c>
      <c r="U7" s="16" t="s">
        <v>163</v>
      </c>
      <c r="V7" s="16" t="s">
        <v>163</v>
      </c>
      <c r="W7" s="16" t="s">
        <v>163</v>
      </c>
      <c r="X7" s="16" t="s">
        <v>163</v>
      </c>
      <c r="Y7" s="16">
        <v>301</v>
      </c>
      <c r="Z7" s="16" t="s">
        <v>163</v>
      </c>
      <c r="AA7" s="16">
        <v>1</v>
      </c>
      <c r="AB7" s="16">
        <v>2</v>
      </c>
      <c r="AC7" s="16" t="s">
        <v>163</v>
      </c>
      <c r="AD7" s="16">
        <v>4</v>
      </c>
      <c r="AE7" s="16" t="s">
        <v>163</v>
      </c>
      <c r="AF7" s="16" t="s">
        <v>163</v>
      </c>
      <c r="AG7" s="16" t="s">
        <v>163</v>
      </c>
      <c r="AH7" s="16" t="s">
        <v>163</v>
      </c>
      <c r="AI7" s="16">
        <v>301</v>
      </c>
      <c r="AJ7" s="16" t="s">
        <v>163</v>
      </c>
      <c r="AK7" s="16">
        <v>1</v>
      </c>
      <c r="AL7" s="16">
        <v>3</v>
      </c>
      <c r="AM7" s="16" t="s">
        <v>163</v>
      </c>
      <c r="AN7" s="16" t="s">
        <v>163</v>
      </c>
      <c r="AO7" s="16" t="s">
        <v>163</v>
      </c>
      <c r="AP7" s="16" t="s">
        <v>163</v>
      </c>
      <c r="AQ7" s="16" t="s">
        <v>163</v>
      </c>
      <c r="AR7" s="16" t="s">
        <v>163</v>
      </c>
      <c r="AS7" s="16">
        <v>309</v>
      </c>
      <c r="AT7" s="16" t="s">
        <v>163</v>
      </c>
      <c r="AU7" s="16">
        <v>2</v>
      </c>
      <c r="AV7" s="16">
        <v>2</v>
      </c>
      <c r="AW7" s="16" t="s">
        <v>163</v>
      </c>
      <c r="AX7" s="16">
        <v>2</v>
      </c>
      <c r="AY7" s="16" t="s">
        <v>163</v>
      </c>
      <c r="AZ7" s="16" t="s">
        <v>163</v>
      </c>
      <c r="BA7" s="16" t="s">
        <v>163</v>
      </c>
      <c r="BB7" s="16" t="s">
        <v>163</v>
      </c>
      <c r="BC7" s="16">
        <v>301</v>
      </c>
      <c r="BD7" s="16" t="s">
        <v>163</v>
      </c>
      <c r="BE7" s="16">
        <v>1</v>
      </c>
      <c r="BF7" s="16">
        <v>3</v>
      </c>
      <c r="BG7" s="16" t="s">
        <v>163</v>
      </c>
      <c r="BH7" s="16" t="s">
        <v>163</v>
      </c>
      <c r="BI7" s="16" t="s">
        <v>163</v>
      </c>
      <c r="BJ7" s="16" t="s">
        <v>163</v>
      </c>
      <c r="BK7" s="16" t="s">
        <v>163</v>
      </c>
      <c r="BL7" s="16" t="s">
        <v>163</v>
      </c>
    </row>
    <row r="8" spans="1:64" x14ac:dyDescent="0.25">
      <c r="A8" s="16">
        <v>1</v>
      </c>
      <c r="B8" s="16" t="s">
        <v>165</v>
      </c>
      <c r="C8" s="16">
        <v>1</v>
      </c>
      <c r="D8" s="16" t="s">
        <v>165</v>
      </c>
      <c r="E8" s="16">
        <v>301</v>
      </c>
      <c r="F8" s="16" t="s">
        <v>163</v>
      </c>
      <c r="G8" s="16">
        <v>1</v>
      </c>
      <c r="H8" s="16">
        <v>1</v>
      </c>
      <c r="I8" s="16">
        <v>4</v>
      </c>
      <c r="J8" s="16" t="s">
        <v>163</v>
      </c>
      <c r="K8" s="16" t="s">
        <v>163</v>
      </c>
      <c r="L8" s="16" t="s">
        <v>163</v>
      </c>
      <c r="M8" s="16" t="s">
        <v>163</v>
      </c>
      <c r="N8" s="16" t="s">
        <v>163</v>
      </c>
      <c r="O8" s="16">
        <v>301</v>
      </c>
      <c r="P8" s="16" t="s">
        <v>163</v>
      </c>
      <c r="Q8" s="16">
        <v>1</v>
      </c>
      <c r="R8" s="16">
        <v>1</v>
      </c>
      <c r="S8" s="16">
        <v>4</v>
      </c>
      <c r="T8" s="16" t="s">
        <v>163</v>
      </c>
      <c r="U8" s="16" t="s">
        <v>163</v>
      </c>
      <c r="V8" s="16" t="s">
        <v>163</v>
      </c>
      <c r="W8" s="16" t="s">
        <v>163</v>
      </c>
      <c r="X8" s="16" t="s">
        <v>163</v>
      </c>
      <c r="Y8" s="16">
        <v>301</v>
      </c>
      <c r="Z8" s="16" t="s">
        <v>163</v>
      </c>
      <c r="AA8" s="16">
        <v>1</v>
      </c>
      <c r="AB8" s="16">
        <v>1</v>
      </c>
      <c r="AC8" s="16">
        <v>4</v>
      </c>
      <c r="AD8" s="16" t="s">
        <v>163</v>
      </c>
      <c r="AE8" s="16" t="s">
        <v>163</v>
      </c>
      <c r="AF8" s="16" t="s">
        <v>163</v>
      </c>
      <c r="AG8" s="16" t="s">
        <v>163</v>
      </c>
      <c r="AH8" s="16" t="s">
        <v>163</v>
      </c>
      <c r="AI8" s="16">
        <v>301</v>
      </c>
      <c r="AJ8" s="16" t="s">
        <v>163</v>
      </c>
      <c r="AK8" s="16">
        <v>1</v>
      </c>
      <c r="AL8" s="16">
        <v>1</v>
      </c>
      <c r="AM8" s="16">
        <v>4</v>
      </c>
      <c r="AN8" s="16" t="s">
        <v>163</v>
      </c>
      <c r="AO8" s="16" t="s">
        <v>163</v>
      </c>
      <c r="AP8" s="16" t="s">
        <v>163</v>
      </c>
      <c r="AQ8" s="16" t="s">
        <v>163</v>
      </c>
      <c r="AR8" s="16" t="s">
        <v>163</v>
      </c>
      <c r="AS8" s="16">
        <v>301</v>
      </c>
      <c r="AT8" s="16" t="s">
        <v>163</v>
      </c>
      <c r="AU8" s="16">
        <v>1</v>
      </c>
      <c r="AV8" s="16">
        <v>1</v>
      </c>
      <c r="AW8" s="16">
        <v>4</v>
      </c>
      <c r="AX8" s="16" t="s">
        <v>163</v>
      </c>
      <c r="AY8" s="16" t="s">
        <v>163</v>
      </c>
      <c r="AZ8" s="16" t="s">
        <v>163</v>
      </c>
      <c r="BA8" s="16" t="s">
        <v>163</v>
      </c>
      <c r="BB8" s="16" t="s">
        <v>163</v>
      </c>
      <c r="BC8" s="16">
        <v>301</v>
      </c>
      <c r="BD8" s="16" t="s">
        <v>163</v>
      </c>
      <c r="BE8" s="16">
        <v>1</v>
      </c>
      <c r="BF8" s="16">
        <v>1</v>
      </c>
      <c r="BG8" s="16">
        <v>4</v>
      </c>
      <c r="BH8" s="16" t="s">
        <v>163</v>
      </c>
      <c r="BI8" s="16" t="s">
        <v>163</v>
      </c>
      <c r="BJ8" s="16" t="s">
        <v>163</v>
      </c>
      <c r="BK8" s="16" t="s">
        <v>163</v>
      </c>
      <c r="BL8" s="16" t="s">
        <v>163</v>
      </c>
    </row>
    <row r="9" spans="1:64" x14ac:dyDescent="0.25">
      <c r="A9" s="16">
        <v>1</v>
      </c>
      <c r="B9" s="16" t="s">
        <v>165</v>
      </c>
      <c r="C9" s="16">
        <v>1</v>
      </c>
      <c r="D9" s="16">
        <v>3</v>
      </c>
      <c r="E9" s="16">
        <v>301</v>
      </c>
      <c r="F9" s="16" t="s">
        <v>163</v>
      </c>
      <c r="G9" s="16">
        <v>1</v>
      </c>
      <c r="H9" s="16">
        <v>1</v>
      </c>
      <c r="I9" s="16">
        <v>4</v>
      </c>
      <c r="J9" s="16" t="s">
        <v>163</v>
      </c>
      <c r="K9" s="16" t="s">
        <v>163</v>
      </c>
      <c r="L9" s="16" t="s">
        <v>163</v>
      </c>
      <c r="M9" s="16" t="s">
        <v>163</v>
      </c>
      <c r="N9" s="16" t="s">
        <v>163</v>
      </c>
      <c r="O9" s="16">
        <v>301</v>
      </c>
      <c r="P9" s="16" t="s">
        <v>163</v>
      </c>
      <c r="Q9" s="16">
        <v>1</v>
      </c>
      <c r="R9" s="16">
        <v>1</v>
      </c>
      <c r="S9" s="16">
        <v>4</v>
      </c>
      <c r="T9" s="16" t="s">
        <v>163</v>
      </c>
      <c r="U9" s="16" t="s">
        <v>163</v>
      </c>
      <c r="V9" s="16" t="s">
        <v>163</v>
      </c>
      <c r="W9" s="16" t="s">
        <v>163</v>
      </c>
      <c r="X9" s="16" t="s">
        <v>163</v>
      </c>
      <c r="Y9" s="16">
        <v>301</v>
      </c>
      <c r="Z9" s="16" t="s">
        <v>163</v>
      </c>
      <c r="AA9" s="16">
        <v>1</v>
      </c>
      <c r="AB9" s="16">
        <v>1</v>
      </c>
      <c r="AC9" s="16">
        <v>4</v>
      </c>
      <c r="AD9" s="16" t="s">
        <v>163</v>
      </c>
      <c r="AE9" s="16" t="s">
        <v>163</v>
      </c>
      <c r="AF9" s="16" t="s">
        <v>163</v>
      </c>
      <c r="AG9" s="16" t="s">
        <v>163</v>
      </c>
      <c r="AH9" s="16" t="s">
        <v>163</v>
      </c>
      <c r="AI9" s="16" t="s">
        <v>163</v>
      </c>
      <c r="AJ9" s="16" t="s">
        <v>163</v>
      </c>
      <c r="AK9" s="16" t="s">
        <v>163</v>
      </c>
      <c r="AL9" s="16" t="s">
        <v>163</v>
      </c>
      <c r="AM9" s="16" t="s">
        <v>163</v>
      </c>
      <c r="AN9" s="16" t="s">
        <v>163</v>
      </c>
      <c r="AO9" s="16" t="s">
        <v>163</v>
      </c>
      <c r="AP9" s="16" t="s">
        <v>163</v>
      </c>
      <c r="AQ9" s="16" t="s">
        <v>163</v>
      </c>
      <c r="AR9" s="16" t="s">
        <v>163</v>
      </c>
      <c r="AS9" s="16" t="s">
        <v>163</v>
      </c>
      <c r="AT9" s="16" t="s">
        <v>163</v>
      </c>
      <c r="AU9" s="16" t="s">
        <v>163</v>
      </c>
      <c r="AV9" s="16" t="s">
        <v>163</v>
      </c>
      <c r="AW9" s="16" t="s">
        <v>163</v>
      </c>
      <c r="AX9" s="16" t="s">
        <v>163</v>
      </c>
      <c r="AY9" s="16" t="s">
        <v>163</v>
      </c>
      <c r="AZ9" s="16" t="s">
        <v>163</v>
      </c>
      <c r="BA9" s="16" t="s">
        <v>163</v>
      </c>
      <c r="BB9" s="16" t="s">
        <v>163</v>
      </c>
      <c r="BC9" s="16">
        <v>301</v>
      </c>
      <c r="BD9" s="16" t="s">
        <v>163</v>
      </c>
      <c r="BE9" s="16">
        <v>1</v>
      </c>
      <c r="BF9" s="16">
        <v>1</v>
      </c>
      <c r="BG9" s="16">
        <v>4</v>
      </c>
      <c r="BH9" s="16" t="s">
        <v>163</v>
      </c>
      <c r="BI9" s="16" t="s">
        <v>163</v>
      </c>
      <c r="BJ9" s="16" t="s">
        <v>163</v>
      </c>
      <c r="BK9" s="16" t="s">
        <v>163</v>
      </c>
      <c r="BL9" s="16" t="s">
        <v>163</v>
      </c>
    </row>
    <row r="10" spans="1:64" x14ac:dyDescent="0.25">
      <c r="A10" s="16">
        <v>2</v>
      </c>
      <c r="B10" s="16" t="s">
        <v>163</v>
      </c>
      <c r="C10" s="16">
        <v>1</v>
      </c>
      <c r="D10" s="16">
        <v>2</v>
      </c>
      <c r="E10" s="16" t="s">
        <v>163</v>
      </c>
      <c r="F10" s="16" t="s">
        <v>163</v>
      </c>
      <c r="G10" s="16" t="s">
        <v>163</v>
      </c>
      <c r="H10" s="16" t="s">
        <v>163</v>
      </c>
      <c r="I10" s="16" t="s">
        <v>163</v>
      </c>
      <c r="J10" s="16" t="s">
        <v>163</v>
      </c>
      <c r="K10" s="16" t="s">
        <v>163</v>
      </c>
      <c r="L10" s="16" t="s">
        <v>163</v>
      </c>
      <c r="M10" s="16" t="s">
        <v>163</v>
      </c>
      <c r="N10" s="16" t="s">
        <v>163</v>
      </c>
      <c r="O10" s="16" t="s">
        <v>163</v>
      </c>
      <c r="P10" s="16" t="s">
        <v>163</v>
      </c>
      <c r="Q10" s="16" t="s">
        <v>163</v>
      </c>
      <c r="R10" s="16" t="s">
        <v>163</v>
      </c>
      <c r="S10" s="16" t="s">
        <v>163</v>
      </c>
      <c r="T10" s="16" t="s">
        <v>163</v>
      </c>
      <c r="U10" s="16" t="s">
        <v>163</v>
      </c>
      <c r="V10" s="16" t="s">
        <v>163</v>
      </c>
      <c r="W10" s="16" t="s">
        <v>163</v>
      </c>
      <c r="X10" s="16" t="s">
        <v>163</v>
      </c>
      <c r="Y10" s="16" t="s">
        <v>163</v>
      </c>
      <c r="Z10" s="16" t="s">
        <v>163</v>
      </c>
      <c r="AA10" s="16" t="s">
        <v>163</v>
      </c>
      <c r="AB10" s="16" t="s">
        <v>163</v>
      </c>
      <c r="AC10" s="16" t="s">
        <v>163</v>
      </c>
      <c r="AD10" s="16" t="s">
        <v>163</v>
      </c>
      <c r="AE10" s="16" t="s">
        <v>163</v>
      </c>
      <c r="AF10" s="16" t="s">
        <v>163</v>
      </c>
      <c r="AG10" s="16" t="s">
        <v>163</v>
      </c>
      <c r="AH10" s="16" t="s">
        <v>163</v>
      </c>
      <c r="AI10" s="16" t="s">
        <v>163</v>
      </c>
      <c r="AJ10" s="16" t="s">
        <v>163</v>
      </c>
      <c r="AK10" s="16" t="s">
        <v>163</v>
      </c>
      <c r="AL10" s="16" t="s">
        <v>163</v>
      </c>
      <c r="AM10" s="16" t="s">
        <v>163</v>
      </c>
      <c r="AN10" s="16" t="s">
        <v>163</v>
      </c>
      <c r="AO10" s="16" t="s">
        <v>163</v>
      </c>
      <c r="AP10" s="16" t="s">
        <v>163</v>
      </c>
      <c r="AQ10" s="16" t="s">
        <v>163</v>
      </c>
      <c r="AR10" s="16" t="s">
        <v>163</v>
      </c>
      <c r="AS10" s="16">
        <v>301</v>
      </c>
      <c r="AT10" s="16" t="s">
        <v>163</v>
      </c>
      <c r="AU10" s="16">
        <v>1</v>
      </c>
      <c r="AV10" s="16">
        <v>2</v>
      </c>
      <c r="AW10" s="16" t="s">
        <v>163</v>
      </c>
      <c r="AX10" s="16">
        <v>4</v>
      </c>
      <c r="AY10" s="16" t="s">
        <v>163</v>
      </c>
      <c r="AZ10" s="16" t="s">
        <v>163</v>
      </c>
      <c r="BA10" s="16" t="s">
        <v>163</v>
      </c>
      <c r="BB10" s="16" t="s">
        <v>163</v>
      </c>
      <c r="BC10" s="16" t="s">
        <v>163</v>
      </c>
      <c r="BD10" s="16" t="s">
        <v>163</v>
      </c>
      <c r="BE10" s="16" t="s">
        <v>163</v>
      </c>
      <c r="BF10" s="16" t="s">
        <v>163</v>
      </c>
      <c r="BG10" s="16" t="s">
        <v>163</v>
      </c>
      <c r="BH10" s="16" t="s">
        <v>163</v>
      </c>
      <c r="BI10" s="16" t="s">
        <v>163</v>
      </c>
      <c r="BJ10" s="16" t="s">
        <v>163</v>
      </c>
      <c r="BK10" s="16" t="s">
        <v>163</v>
      </c>
      <c r="BL10" s="16" t="s">
        <v>163</v>
      </c>
    </row>
    <row r="11" spans="1:64" x14ac:dyDescent="0.25">
      <c r="A11" s="16">
        <v>1</v>
      </c>
      <c r="B11" s="16" t="s">
        <v>165</v>
      </c>
      <c r="C11" s="16">
        <v>1</v>
      </c>
      <c r="D11" s="16" t="s">
        <v>165</v>
      </c>
      <c r="E11" s="16">
        <v>308</v>
      </c>
      <c r="F11" s="16" t="s">
        <v>163</v>
      </c>
      <c r="G11" s="16">
        <v>1</v>
      </c>
      <c r="H11" s="16">
        <v>2</v>
      </c>
      <c r="I11" s="16" t="s">
        <v>163</v>
      </c>
      <c r="J11" s="16">
        <v>2</v>
      </c>
      <c r="K11" s="16" t="s">
        <v>163</v>
      </c>
      <c r="L11" s="16" t="s">
        <v>163</v>
      </c>
      <c r="M11" s="16" t="s">
        <v>163</v>
      </c>
      <c r="N11" s="16" t="s">
        <v>163</v>
      </c>
      <c r="O11" s="16">
        <v>301</v>
      </c>
      <c r="P11" s="16" t="s">
        <v>163</v>
      </c>
      <c r="Q11" s="16">
        <v>1</v>
      </c>
      <c r="R11" s="16">
        <v>1</v>
      </c>
      <c r="S11" s="16">
        <v>4</v>
      </c>
      <c r="T11" s="16" t="s">
        <v>163</v>
      </c>
      <c r="U11" s="16" t="s">
        <v>163</v>
      </c>
      <c r="V11" s="16" t="s">
        <v>163</v>
      </c>
      <c r="W11" s="16" t="s">
        <v>163</v>
      </c>
      <c r="X11" s="16" t="s">
        <v>163</v>
      </c>
      <c r="Y11" s="16">
        <v>301</v>
      </c>
      <c r="Z11" s="16" t="s">
        <v>163</v>
      </c>
      <c r="AA11" s="16">
        <v>1</v>
      </c>
      <c r="AB11" s="16">
        <v>1</v>
      </c>
      <c r="AC11" s="16">
        <v>4</v>
      </c>
      <c r="AD11" s="16" t="s">
        <v>163</v>
      </c>
      <c r="AE11" s="16" t="s">
        <v>163</v>
      </c>
      <c r="AF11" s="16" t="s">
        <v>163</v>
      </c>
      <c r="AG11" s="16" t="s">
        <v>163</v>
      </c>
      <c r="AH11" s="16" t="s">
        <v>163</v>
      </c>
      <c r="AI11" s="16">
        <v>303</v>
      </c>
      <c r="AJ11" s="16" t="s">
        <v>163</v>
      </c>
      <c r="AK11" s="16">
        <v>1</v>
      </c>
      <c r="AL11" s="16">
        <v>1</v>
      </c>
      <c r="AM11" s="16">
        <v>4</v>
      </c>
      <c r="AN11" s="16" t="s">
        <v>163</v>
      </c>
      <c r="AO11" s="16" t="s">
        <v>163</v>
      </c>
      <c r="AP11" s="16" t="s">
        <v>163</v>
      </c>
      <c r="AQ11" s="16" t="s">
        <v>163</v>
      </c>
      <c r="AR11" s="16" t="s">
        <v>163</v>
      </c>
      <c r="AS11" s="16">
        <v>303</v>
      </c>
      <c r="AT11" s="16" t="s">
        <v>163</v>
      </c>
      <c r="AU11" s="16">
        <v>1</v>
      </c>
      <c r="AV11" s="16">
        <v>1</v>
      </c>
      <c r="AW11" s="16">
        <v>4</v>
      </c>
      <c r="AX11" s="16" t="s">
        <v>163</v>
      </c>
      <c r="AY11" s="16" t="s">
        <v>163</v>
      </c>
      <c r="AZ11" s="16" t="s">
        <v>163</v>
      </c>
      <c r="BA11" s="16" t="s">
        <v>163</v>
      </c>
      <c r="BB11" s="16" t="s">
        <v>163</v>
      </c>
      <c r="BC11" s="16">
        <v>301</v>
      </c>
      <c r="BD11" s="16" t="s">
        <v>163</v>
      </c>
      <c r="BE11" s="16">
        <v>1</v>
      </c>
      <c r="BF11" s="16">
        <v>1</v>
      </c>
      <c r="BG11" s="16">
        <v>4</v>
      </c>
      <c r="BH11" s="16" t="s">
        <v>163</v>
      </c>
      <c r="BI11" s="16" t="s">
        <v>163</v>
      </c>
      <c r="BJ11" s="16" t="s">
        <v>163</v>
      </c>
      <c r="BK11" s="16" t="s">
        <v>163</v>
      </c>
      <c r="BL11" s="16" t="s">
        <v>163</v>
      </c>
    </row>
    <row r="12" spans="1:64" x14ac:dyDescent="0.25">
      <c r="A12" s="16">
        <v>1</v>
      </c>
      <c r="B12" s="16" t="s">
        <v>164</v>
      </c>
      <c r="C12" s="16">
        <v>1</v>
      </c>
      <c r="D12" s="16" t="s">
        <v>165</v>
      </c>
      <c r="E12" s="16" t="s">
        <v>163</v>
      </c>
      <c r="F12" s="16" t="s">
        <v>163</v>
      </c>
      <c r="G12" s="16" t="s">
        <v>163</v>
      </c>
      <c r="H12" s="16" t="s">
        <v>163</v>
      </c>
      <c r="I12" s="16" t="s">
        <v>163</v>
      </c>
      <c r="J12" s="16" t="s">
        <v>163</v>
      </c>
      <c r="K12" s="16" t="s">
        <v>163</v>
      </c>
      <c r="L12" s="16" t="s">
        <v>163</v>
      </c>
      <c r="M12" s="16" t="s">
        <v>163</v>
      </c>
      <c r="N12" s="16" t="s">
        <v>163</v>
      </c>
      <c r="O12" s="16">
        <v>309</v>
      </c>
      <c r="P12" s="16" t="s">
        <v>163</v>
      </c>
      <c r="Q12" s="16">
        <v>1</v>
      </c>
      <c r="R12" s="16">
        <v>2</v>
      </c>
      <c r="S12" s="16" t="s">
        <v>163</v>
      </c>
      <c r="T12" s="16">
        <v>2</v>
      </c>
      <c r="U12" s="16" t="s">
        <v>163</v>
      </c>
      <c r="V12" s="16" t="s">
        <v>163</v>
      </c>
      <c r="W12" s="16" t="s">
        <v>163</v>
      </c>
      <c r="X12" s="16" t="s">
        <v>163</v>
      </c>
      <c r="Y12" s="16">
        <v>301</v>
      </c>
      <c r="Z12" s="16" t="s">
        <v>163</v>
      </c>
      <c r="AA12" s="16">
        <v>1</v>
      </c>
      <c r="AB12" s="16">
        <v>1</v>
      </c>
      <c r="AC12" s="16">
        <v>4</v>
      </c>
      <c r="AD12" s="16" t="s">
        <v>163</v>
      </c>
      <c r="AE12" s="16" t="s">
        <v>163</v>
      </c>
      <c r="AF12" s="16" t="s">
        <v>163</v>
      </c>
      <c r="AG12" s="16" t="s">
        <v>163</v>
      </c>
      <c r="AH12" s="16" t="s">
        <v>163</v>
      </c>
      <c r="AI12" s="16">
        <v>301</v>
      </c>
      <c r="AJ12" s="16" t="s">
        <v>163</v>
      </c>
      <c r="AK12" s="16">
        <v>1</v>
      </c>
      <c r="AL12" s="16">
        <v>1</v>
      </c>
      <c r="AM12" s="16">
        <v>4</v>
      </c>
      <c r="AN12" s="16" t="s">
        <v>163</v>
      </c>
      <c r="AO12" s="16" t="s">
        <v>163</v>
      </c>
      <c r="AP12" s="16" t="s">
        <v>163</v>
      </c>
      <c r="AQ12" s="16" t="s">
        <v>163</v>
      </c>
      <c r="AR12" s="16" t="s">
        <v>163</v>
      </c>
      <c r="AS12" s="16">
        <v>301</v>
      </c>
      <c r="AT12" s="16" t="s">
        <v>163</v>
      </c>
      <c r="AU12" s="16">
        <v>1</v>
      </c>
      <c r="AV12" s="16">
        <v>1</v>
      </c>
      <c r="AW12" s="16">
        <v>4</v>
      </c>
      <c r="AX12" s="16" t="s">
        <v>163</v>
      </c>
      <c r="AY12" s="16" t="s">
        <v>163</v>
      </c>
      <c r="AZ12" s="16" t="s">
        <v>163</v>
      </c>
      <c r="BA12" s="16" t="s">
        <v>163</v>
      </c>
      <c r="BB12" s="16" t="s">
        <v>163</v>
      </c>
      <c r="BC12" s="16">
        <v>301</v>
      </c>
      <c r="BD12" s="16" t="s">
        <v>163</v>
      </c>
      <c r="BE12" s="16">
        <v>1</v>
      </c>
      <c r="BF12" s="16">
        <v>1</v>
      </c>
      <c r="BG12" s="16">
        <v>4</v>
      </c>
      <c r="BH12" s="16" t="s">
        <v>163</v>
      </c>
      <c r="BI12" s="16" t="s">
        <v>163</v>
      </c>
      <c r="BJ12" s="16" t="s">
        <v>163</v>
      </c>
      <c r="BK12" s="16" t="s">
        <v>163</v>
      </c>
      <c r="BL12" s="16" t="s">
        <v>163</v>
      </c>
    </row>
    <row r="13" spans="1:64" x14ac:dyDescent="0.25">
      <c r="A13" s="16">
        <v>2</v>
      </c>
      <c r="B13" s="16" t="s">
        <v>163</v>
      </c>
      <c r="C13" s="16">
        <v>1</v>
      </c>
      <c r="D13" s="16">
        <v>2</v>
      </c>
      <c r="E13" s="16" t="s">
        <v>163</v>
      </c>
      <c r="F13" s="16" t="s">
        <v>163</v>
      </c>
      <c r="G13" s="16" t="s">
        <v>163</v>
      </c>
      <c r="H13" s="16" t="s">
        <v>163</v>
      </c>
      <c r="I13" s="16" t="s">
        <v>163</v>
      </c>
      <c r="J13" s="16" t="s">
        <v>163</v>
      </c>
      <c r="K13" s="16" t="s">
        <v>163</v>
      </c>
      <c r="L13" s="16" t="s">
        <v>163</v>
      </c>
      <c r="M13" s="16" t="s">
        <v>163</v>
      </c>
      <c r="N13" s="16" t="s">
        <v>163</v>
      </c>
      <c r="O13" s="16" t="s">
        <v>163</v>
      </c>
      <c r="P13" s="16" t="s">
        <v>163</v>
      </c>
      <c r="Q13" s="16" t="s">
        <v>163</v>
      </c>
      <c r="R13" s="16" t="s">
        <v>163</v>
      </c>
      <c r="S13" s="16" t="s">
        <v>163</v>
      </c>
      <c r="T13" s="16" t="s">
        <v>163</v>
      </c>
      <c r="U13" s="16" t="s">
        <v>163</v>
      </c>
      <c r="V13" s="16" t="s">
        <v>163</v>
      </c>
      <c r="W13" s="16" t="s">
        <v>163</v>
      </c>
      <c r="X13" s="16" t="s">
        <v>163</v>
      </c>
      <c r="Y13" s="16" t="s">
        <v>163</v>
      </c>
      <c r="Z13" s="16" t="s">
        <v>163</v>
      </c>
      <c r="AA13" s="16" t="s">
        <v>163</v>
      </c>
      <c r="AB13" s="16" t="s">
        <v>163</v>
      </c>
      <c r="AC13" s="16" t="s">
        <v>163</v>
      </c>
      <c r="AD13" s="16" t="s">
        <v>163</v>
      </c>
      <c r="AE13" s="16" t="s">
        <v>163</v>
      </c>
      <c r="AF13" s="16" t="s">
        <v>163</v>
      </c>
      <c r="AG13" s="16" t="s">
        <v>163</v>
      </c>
      <c r="AH13" s="16" t="s">
        <v>163</v>
      </c>
      <c r="AI13" s="16" t="s">
        <v>163</v>
      </c>
      <c r="AJ13" s="16" t="s">
        <v>163</v>
      </c>
      <c r="AK13" s="16" t="s">
        <v>163</v>
      </c>
      <c r="AL13" s="16" t="s">
        <v>163</v>
      </c>
      <c r="AM13" s="16" t="s">
        <v>163</v>
      </c>
      <c r="AN13" s="16" t="s">
        <v>163</v>
      </c>
      <c r="AO13" s="16" t="s">
        <v>163</v>
      </c>
      <c r="AP13" s="16" t="s">
        <v>163</v>
      </c>
      <c r="AQ13" s="16" t="s">
        <v>163</v>
      </c>
      <c r="AR13" s="16" t="s">
        <v>163</v>
      </c>
      <c r="AS13" s="16">
        <v>310</v>
      </c>
      <c r="AT13" s="16" t="s">
        <v>163</v>
      </c>
      <c r="AU13" s="16">
        <v>2</v>
      </c>
      <c r="AV13" s="16">
        <v>3</v>
      </c>
      <c r="AW13" s="16" t="s">
        <v>163</v>
      </c>
      <c r="AX13" s="16" t="s">
        <v>163</v>
      </c>
      <c r="AY13" s="16">
        <v>6</v>
      </c>
      <c r="AZ13" s="16" t="s">
        <v>163</v>
      </c>
      <c r="BA13" s="16" t="s">
        <v>163</v>
      </c>
      <c r="BB13" s="16" t="s">
        <v>163</v>
      </c>
      <c r="BC13" s="16" t="s">
        <v>163</v>
      </c>
      <c r="BD13" s="16" t="s">
        <v>163</v>
      </c>
      <c r="BE13" s="16" t="s">
        <v>163</v>
      </c>
      <c r="BF13" s="16" t="s">
        <v>163</v>
      </c>
      <c r="BG13" s="16" t="s">
        <v>163</v>
      </c>
      <c r="BH13" s="16" t="s">
        <v>163</v>
      </c>
      <c r="BI13" s="16" t="s">
        <v>163</v>
      </c>
      <c r="BJ13" s="16" t="s">
        <v>163</v>
      </c>
      <c r="BK13" s="16" t="s">
        <v>163</v>
      </c>
      <c r="BL13" s="16" t="s">
        <v>163</v>
      </c>
    </row>
    <row r="14" spans="1:64" x14ac:dyDescent="0.25">
      <c r="A14" s="16">
        <v>1</v>
      </c>
      <c r="B14" s="16" t="s">
        <v>165</v>
      </c>
      <c r="C14" s="16">
        <v>1</v>
      </c>
      <c r="D14" s="16" t="s">
        <v>165</v>
      </c>
      <c r="E14" s="16">
        <v>308</v>
      </c>
      <c r="F14" s="16" t="s">
        <v>163</v>
      </c>
      <c r="G14" s="16">
        <v>1</v>
      </c>
      <c r="H14" s="16">
        <v>2</v>
      </c>
      <c r="I14" s="16" t="s">
        <v>163</v>
      </c>
      <c r="J14" s="16">
        <v>2</v>
      </c>
      <c r="K14" s="16" t="s">
        <v>163</v>
      </c>
      <c r="L14" s="16" t="s">
        <v>163</v>
      </c>
      <c r="M14" s="16" t="s">
        <v>163</v>
      </c>
      <c r="N14" s="16" t="s">
        <v>163</v>
      </c>
      <c r="O14" s="16">
        <v>301</v>
      </c>
      <c r="P14" s="16" t="s">
        <v>163</v>
      </c>
      <c r="Q14" s="16">
        <v>1</v>
      </c>
      <c r="R14" s="16">
        <v>1</v>
      </c>
      <c r="S14" s="16">
        <v>4</v>
      </c>
      <c r="T14" s="16" t="s">
        <v>163</v>
      </c>
      <c r="U14" s="16" t="s">
        <v>163</v>
      </c>
      <c r="V14" s="16" t="s">
        <v>163</v>
      </c>
      <c r="W14" s="16" t="s">
        <v>163</v>
      </c>
      <c r="X14" s="16" t="s">
        <v>163</v>
      </c>
      <c r="Y14" s="16">
        <v>309</v>
      </c>
      <c r="Z14" s="16" t="s">
        <v>163</v>
      </c>
      <c r="AA14" s="16">
        <v>1</v>
      </c>
      <c r="AB14" s="16">
        <v>2</v>
      </c>
      <c r="AC14" s="16" t="s">
        <v>163</v>
      </c>
      <c r="AD14" s="16">
        <v>2</v>
      </c>
      <c r="AE14" s="16" t="s">
        <v>163</v>
      </c>
      <c r="AF14" s="16" t="s">
        <v>163</v>
      </c>
      <c r="AG14" s="16" t="s">
        <v>163</v>
      </c>
      <c r="AH14" s="16" t="s">
        <v>163</v>
      </c>
      <c r="AI14" s="16">
        <v>308</v>
      </c>
      <c r="AJ14" s="16" t="s">
        <v>163</v>
      </c>
      <c r="AK14" s="16">
        <v>1</v>
      </c>
      <c r="AL14" s="16">
        <v>2</v>
      </c>
      <c r="AM14" s="16" t="s">
        <v>163</v>
      </c>
      <c r="AN14" s="16">
        <v>2</v>
      </c>
      <c r="AO14" s="16" t="s">
        <v>163</v>
      </c>
      <c r="AP14" s="16" t="s">
        <v>163</v>
      </c>
      <c r="AQ14" s="16" t="s">
        <v>163</v>
      </c>
      <c r="AR14" s="16" t="s">
        <v>163</v>
      </c>
      <c r="AS14" s="16">
        <v>308</v>
      </c>
      <c r="AT14" s="16" t="s">
        <v>163</v>
      </c>
      <c r="AU14" s="16">
        <v>1</v>
      </c>
      <c r="AV14" s="16">
        <v>2</v>
      </c>
      <c r="AW14" s="16" t="s">
        <v>163</v>
      </c>
      <c r="AX14" s="16">
        <v>2</v>
      </c>
      <c r="AY14" s="16" t="s">
        <v>163</v>
      </c>
      <c r="AZ14" s="16" t="s">
        <v>163</v>
      </c>
      <c r="BA14" s="16" t="s">
        <v>163</v>
      </c>
      <c r="BB14" s="16" t="s">
        <v>163</v>
      </c>
      <c r="BC14" s="16">
        <v>301</v>
      </c>
      <c r="BD14" s="16" t="s">
        <v>163</v>
      </c>
      <c r="BE14" s="16">
        <v>1</v>
      </c>
      <c r="BF14" s="16">
        <v>1</v>
      </c>
      <c r="BG14" s="16">
        <v>4</v>
      </c>
      <c r="BH14" s="16" t="s">
        <v>163</v>
      </c>
      <c r="BI14" s="16" t="s">
        <v>163</v>
      </c>
      <c r="BJ14" s="16" t="s">
        <v>163</v>
      </c>
      <c r="BK14" s="16" t="s">
        <v>163</v>
      </c>
      <c r="BL14" s="16" t="s">
        <v>163</v>
      </c>
    </row>
    <row r="15" spans="1:64" x14ac:dyDescent="0.25">
      <c r="A15" s="16">
        <v>1</v>
      </c>
      <c r="B15" s="16" t="s">
        <v>165</v>
      </c>
      <c r="C15" s="16">
        <v>1</v>
      </c>
      <c r="D15" s="16">
        <v>3</v>
      </c>
      <c r="E15" s="16">
        <v>301</v>
      </c>
      <c r="F15" s="16" t="s">
        <v>163</v>
      </c>
      <c r="G15" s="16">
        <v>1</v>
      </c>
      <c r="H15" s="16">
        <v>1</v>
      </c>
      <c r="I15" s="16">
        <v>4</v>
      </c>
      <c r="J15" s="16" t="s">
        <v>163</v>
      </c>
      <c r="K15" s="16" t="s">
        <v>163</v>
      </c>
      <c r="L15" s="16" t="s">
        <v>163</v>
      </c>
      <c r="M15" s="16" t="s">
        <v>163</v>
      </c>
      <c r="N15" s="16" t="s">
        <v>163</v>
      </c>
      <c r="O15" s="16">
        <v>301</v>
      </c>
      <c r="P15" s="16" t="s">
        <v>163</v>
      </c>
      <c r="Q15" s="16">
        <v>1</v>
      </c>
      <c r="R15" s="16">
        <v>1</v>
      </c>
      <c r="S15" s="16">
        <v>4</v>
      </c>
      <c r="T15" s="16" t="s">
        <v>163</v>
      </c>
      <c r="U15" s="16" t="s">
        <v>163</v>
      </c>
      <c r="V15" s="16" t="s">
        <v>163</v>
      </c>
      <c r="W15" s="16" t="s">
        <v>163</v>
      </c>
      <c r="X15" s="16" t="s">
        <v>163</v>
      </c>
      <c r="Y15" s="16">
        <v>301</v>
      </c>
      <c r="Z15" s="16" t="s">
        <v>163</v>
      </c>
      <c r="AA15" s="16">
        <v>1</v>
      </c>
      <c r="AB15" s="16">
        <v>1</v>
      </c>
      <c r="AC15" s="16">
        <v>4</v>
      </c>
      <c r="AD15" s="16" t="s">
        <v>163</v>
      </c>
      <c r="AE15" s="16" t="s">
        <v>163</v>
      </c>
      <c r="AF15" s="16" t="s">
        <v>163</v>
      </c>
      <c r="AG15" s="16" t="s">
        <v>163</v>
      </c>
      <c r="AH15" s="16" t="s">
        <v>163</v>
      </c>
      <c r="AI15" s="16" t="s">
        <v>163</v>
      </c>
      <c r="AJ15" s="16" t="s">
        <v>163</v>
      </c>
      <c r="AK15" s="16" t="s">
        <v>163</v>
      </c>
      <c r="AL15" s="16" t="s">
        <v>163</v>
      </c>
      <c r="AM15" s="16" t="s">
        <v>163</v>
      </c>
      <c r="AN15" s="16" t="s">
        <v>163</v>
      </c>
      <c r="AO15" s="16" t="s">
        <v>163</v>
      </c>
      <c r="AP15" s="16" t="s">
        <v>163</v>
      </c>
      <c r="AQ15" s="16" t="s">
        <v>163</v>
      </c>
      <c r="AR15" s="16" t="s">
        <v>163</v>
      </c>
      <c r="AS15" s="16" t="s">
        <v>163</v>
      </c>
      <c r="AT15" s="16" t="s">
        <v>163</v>
      </c>
      <c r="AU15" s="16" t="s">
        <v>163</v>
      </c>
      <c r="AV15" s="16" t="s">
        <v>163</v>
      </c>
      <c r="AW15" s="16" t="s">
        <v>163</v>
      </c>
      <c r="AX15" s="16" t="s">
        <v>163</v>
      </c>
      <c r="AY15" s="16" t="s">
        <v>163</v>
      </c>
      <c r="AZ15" s="16" t="s">
        <v>163</v>
      </c>
      <c r="BA15" s="16" t="s">
        <v>163</v>
      </c>
      <c r="BB15" s="16" t="s">
        <v>163</v>
      </c>
      <c r="BC15" s="16">
        <v>302</v>
      </c>
      <c r="BD15" s="16" t="s">
        <v>163</v>
      </c>
      <c r="BE15" s="16">
        <v>1</v>
      </c>
      <c r="BF15" s="16">
        <v>1</v>
      </c>
      <c r="BG15" s="16">
        <v>4</v>
      </c>
      <c r="BH15" s="16" t="s">
        <v>163</v>
      </c>
      <c r="BI15" s="16" t="s">
        <v>163</v>
      </c>
      <c r="BJ15" s="16" t="s">
        <v>163</v>
      </c>
      <c r="BK15" s="16" t="s">
        <v>163</v>
      </c>
      <c r="BL15" s="16" t="s">
        <v>163</v>
      </c>
    </row>
    <row r="16" spans="1:64" x14ac:dyDescent="0.25">
      <c r="A16" s="16">
        <v>2</v>
      </c>
      <c r="B16" s="16" t="s">
        <v>163</v>
      </c>
      <c r="C16" s="16">
        <v>2</v>
      </c>
      <c r="D16" s="16" t="s">
        <v>163</v>
      </c>
      <c r="E16" s="16" t="s">
        <v>163</v>
      </c>
      <c r="F16" s="16" t="s">
        <v>163</v>
      </c>
      <c r="G16" s="16" t="s">
        <v>163</v>
      </c>
      <c r="H16" s="16" t="s">
        <v>163</v>
      </c>
      <c r="I16" s="16" t="s">
        <v>163</v>
      </c>
      <c r="J16" s="16" t="s">
        <v>163</v>
      </c>
      <c r="K16" s="16" t="s">
        <v>163</v>
      </c>
      <c r="L16" s="16" t="s">
        <v>163</v>
      </c>
      <c r="M16" s="16" t="s">
        <v>163</v>
      </c>
      <c r="N16" s="16" t="s">
        <v>163</v>
      </c>
      <c r="O16" s="16" t="s">
        <v>163</v>
      </c>
      <c r="P16" s="16" t="s">
        <v>163</v>
      </c>
      <c r="Q16" s="16" t="s">
        <v>163</v>
      </c>
      <c r="R16" s="16" t="s">
        <v>163</v>
      </c>
      <c r="S16" s="16" t="s">
        <v>163</v>
      </c>
      <c r="T16" s="16" t="s">
        <v>163</v>
      </c>
      <c r="U16" s="16" t="s">
        <v>163</v>
      </c>
      <c r="V16" s="16" t="s">
        <v>163</v>
      </c>
      <c r="W16" s="16" t="s">
        <v>163</v>
      </c>
      <c r="X16" s="16" t="s">
        <v>163</v>
      </c>
      <c r="Y16" s="16" t="s">
        <v>163</v>
      </c>
      <c r="Z16" s="16" t="s">
        <v>163</v>
      </c>
      <c r="AA16" s="16" t="s">
        <v>163</v>
      </c>
      <c r="AB16" s="16" t="s">
        <v>163</v>
      </c>
      <c r="AC16" s="16" t="s">
        <v>163</v>
      </c>
      <c r="AD16" s="16" t="s">
        <v>163</v>
      </c>
      <c r="AE16" s="16" t="s">
        <v>163</v>
      </c>
      <c r="AF16" s="16" t="s">
        <v>163</v>
      </c>
      <c r="AG16" s="16" t="s">
        <v>163</v>
      </c>
      <c r="AH16" s="16" t="s">
        <v>163</v>
      </c>
      <c r="AI16" s="16" t="s">
        <v>163</v>
      </c>
      <c r="AJ16" s="16" t="s">
        <v>163</v>
      </c>
      <c r="AK16" s="16" t="s">
        <v>163</v>
      </c>
      <c r="AL16" s="16" t="s">
        <v>163</v>
      </c>
      <c r="AM16" s="16" t="s">
        <v>163</v>
      </c>
      <c r="AN16" s="16" t="s">
        <v>163</v>
      </c>
      <c r="AO16" s="16" t="s">
        <v>163</v>
      </c>
      <c r="AP16" s="16" t="s">
        <v>163</v>
      </c>
      <c r="AQ16" s="16" t="s">
        <v>163</v>
      </c>
      <c r="AR16" s="16" t="s">
        <v>163</v>
      </c>
      <c r="AS16" s="16" t="s">
        <v>163</v>
      </c>
      <c r="AT16" s="16" t="s">
        <v>163</v>
      </c>
      <c r="AU16" s="16" t="s">
        <v>163</v>
      </c>
      <c r="AV16" s="16" t="s">
        <v>163</v>
      </c>
      <c r="AW16" s="16" t="s">
        <v>163</v>
      </c>
      <c r="AX16" s="16" t="s">
        <v>163</v>
      </c>
      <c r="AY16" s="16" t="s">
        <v>163</v>
      </c>
      <c r="AZ16" s="16" t="s">
        <v>163</v>
      </c>
      <c r="BA16" s="16" t="s">
        <v>163</v>
      </c>
      <c r="BB16" s="16" t="s">
        <v>163</v>
      </c>
      <c r="BC16" s="16" t="s">
        <v>163</v>
      </c>
      <c r="BD16" s="16" t="s">
        <v>163</v>
      </c>
      <c r="BE16" s="16" t="s">
        <v>163</v>
      </c>
      <c r="BF16" s="16" t="s">
        <v>163</v>
      </c>
      <c r="BG16" s="16" t="s">
        <v>163</v>
      </c>
      <c r="BH16" s="16" t="s">
        <v>163</v>
      </c>
      <c r="BI16" s="16" t="s">
        <v>163</v>
      </c>
      <c r="BJ16" s="16" t="s">
        <v>163</v>
      </c>
      <c r="BK16" s="16" t="s">
        <v>163</v>
      </c>
      <c r="BL16" s="16" t="s">
        <v>163</v>
      </c>
    </row>
    <row r="17" spans="1:64" x14ac:dyDescent="0.25">
      <c r="A17" s="16">
        <v>1</v>
      </c>
      <c r="B17" s="16" t="s">
        <v>164</v>
      </c>
      <c r="C17" s="16">
        <v>1</v>
      </c>
      <c r="D17" s="16">
        <v>2</v>
      </c>
      <c r="E17" s="16" t="s">
        <v>163</v>
      </c>
      <c r="F17" s="16" t="s">
        <v>163</v>
      </c>
      <c r="G17" s="16" t="s">
        <v>163</v>
      </c>
      <c r="H17" s="16" t="s">
        <v>163</v>
      </c>
      <c r="I17" s="16" t="s">
        <v>163</v>
      </c>
      <c r="J17" s="16" t="s">
        <v>163</v>
      </c>
      <c r="K17" s="16" t="s">
        <v>163</v>
      </c>
      <c r="L17" s="16" t="s">
        <v>163</v>
      </c>
      <c r="M17" s="16" t="s">
        <v>163</v>
      </c>
      <c r="N17" s="16" t="s">
        <v>163</v>
      </c>
      <c r="O17" s="16">
        <v>301</v>
      </c>
      <c r="P17" s="16" t="s">
        <v>163</v>
      </c>
      <c r="Q17" s="16">
        <v>2</v>
      </c>
      <c r="R17" s="16">
        <v>1</v>
      </c>
      <c r="S17" s="16">
        <v>7</v>
      </c>
      <c r="T17" s="16" t="s">
        <v>163</v>
      </c>
      <c r="U17" s="16" t="s">
        <v>163</v>
      </c>
      <c r="V17" s="16" t="s">
        <v>163</v>
      </c>
      <c r="W17" s="16" t="s">
        <v>163</v>
      </c>
      <c r="X17" s="16" t="s">
        <v>163</v>
      </c>
      <c r="Y17" s="16">
        <v>301</v>
      </c>
      <c r="Z17" s="16" t="s">
        <v>163</v>
      </c>
      <c r="AA17" s="16">
        <v>1</v>
      </c>
      <c r="AB17" s="16">
        <v>1</v>
      </c>
      <c r="AC17" s="16">
        <v>7</v>
      </c>
      <c r="AD17" s="16" t="s">
        <v>163</v>
      </c>
      <c r="AE17" s="16" t="s">
        <v>163</v>
      </c>
      <c r="AF17" s="16" t="s">
        <v>163</v>
      </c>
      <c r="AG17" s="16" t="s">
        <v>163</v>
      </c>
      <c r="AH17" s="16" t="s">
        <v>163</v>
      </c>
      <c r="AI17" s="16" t="s">
        <v>163</v>
      </c>
      <c r="AJ17" s="16" t="s">
        <v>163</v>
      </c>
      <c r="AK17" s="16" t="s">
        <v>163</v>
      </c>
      <c r="AL17" s="16" t="s">
        <v>163</v>
      </c>
      <c r="AM17" s="16" t="s">
        <v>163</v>
      </c>
      <c r="AN17" s="16" t="s">
        <v>163</v>
      </c>
      <c r="AO17" s="16" t="s">
        <v>163</v>
      </c>
      <c r="AP17" s="16" t="s">
        <v>163</v>
      </c>
      <c r="AQ17" s="16" t="s">
        <v>163</v>
      </c>
      <c r="AR17" s="16" t="s">
        <v>163</v>
      </c>
      <c r="AS17" s="16">
        <v>301</v>
      </c>
      <c r="AT17" s="16" t="s">
        <v>163</v>
      </c>
      <c r="AU17" s="16">
        <v>1</v>
      </c>
      <c r="AV17" s="16">
        <v>1</v>
      </c>
      <c r="AW17" s="16">
        <v>7</v>
      </c>
      <c r="AX17" s="16" t="s">
        <v>163</v>
      </c>
      <c r="AY17" s="16" t="s">
        <v>163</v>
      </c>
      <c r="AZ17" s="16" t="s">
        <v>163</v>
      </c>
      <c r="BA17" s="16" t="s">
        <v>163</v>
      </c>
      <c r="BB17" s="16" t="s">
        <v>163</v>
      </c>
      <c r="BC17" s="16" t="s">
        <v>163</v>
      </c>
      <c r="BD17" s="16" t="s">
        <v>163</v>
      </c>
      <c r="BE17" s="16" t="s">
        <v>163</v>
      </c>
      <c r="BF17" s="16" t="s">
        <v>163</v>
      </c>
      <c r="BG17" s="16" t="s">
        <v>163</v>
      </c>
      <c r="BH17" s="16" t="s">
        <v>163</v>
      </c>
      <c r="BI17" s="16" t="s">
        <v>163</v>
      </c>
      <c r="BJ17" s="16" t="s">
        <v>163</v>
      </c>
      <c r="BK17" s="16" t="s">
        <v>163</v>
      </c>
      <c r="BL17" s="16" t="s">
        <v>163</v>
      </c>
    </row>
    <row r="18" spans="1:64" x14ac:dyDescent="0.25">
      <c r="A18" s="16">
        <v>2</v>
      </c>
      <c r="B18" s="16" t="s">
        <v>163</v>
      </c>
      <c r="C18" s="16">
        <v>2</v>
      </c>
      <c r="D18" s="16" t="s">
        <v>163</v>
      </c>
      <c r="E18" s="16" t="s">
        <v>163</v>
      </c>
      <c r="F18" s="16" t="s">
        <v>163</v>
      </c>
      <c r="G18" s="16" t="s">
        <v>163</v>
      </c>
      <c r="H18" s="16" t="s">
        <v>163</v>
      </c>
      <c r="I18" s="16" t="s">
        <v>163</v>
      </c>
      <c r="J18" s="16" t="s">
        <v>163</v>
      </c>
      <c r="K18" s="16" t="s">
        <v>163</v>
      </c>
      <c r="L18" s="16" t="s">
        <v>163</v>
      </c>
      <c r="M18" s="16" t="s">
        <v>163</v>
      </c>
      <c r="N18" s="16" t="s">
        <v>163</v>
      </c>
      <c r="O18" s="16" t="s">
        <v>163</v>
      </c>
      <c r="P18" s="16" t="s">
        <v>163</v>
      </c>
      <c r="Q18" s="16" t="s">
        <v>163</v>
      </c>
      <c r="R18" s="16" t="s">
        <v>163</v>
      </c>
      <c r="S18" s="16" t="s">
        <v>163</v>
      </c>
      <c r="T18" s="16" t="s">
        <v>163</v>
      </c>
      <c r="U18" s="16" t="s">
        <v>163</v>
      </c>
      <c r="V18" s="16" t="s">
        <v>163</v>
      </c>
      <c r="W18" s="16" t="s">
        <v>163</v>
      </c>
      <c r="X18" s="16" t="s">
        <v>163</v>
      </c>
      <c r="Y18" s="16" t="s">
        <v>163</v>
      </c>
      <c r="Z18" s="16" t="s">
        <v>163</v>
      </c>
      <c r="AA18" s="16" t="s">
        <v>163</v>
      </c>
      <c r="AB18" s="16" t="s">
        <v>163</v>
      </c>
      <c r="AC18" s="16" t="s">
        <v>163</v>
      </c>
      <c r="AD18" s="16" t="s">
        <v>163</v>
      </c>
      <c r="AE18" s="16" t="s">
        <v>163</v>
      </c>
      <c r="AF18" s="16" t="s">
        <v>163</v>
      </c>
      <c r="AG18" s="16" t="s">
        <v>163</v>
      </c>
      <c r="AH18" s="16" t="s">
        <v>163</v>
      </c>
      <c r="AI18" s="16" t="s">
        <v>163</v>
      </c>
      <c r="AJ18" s="16" t="s">
        <v>163</v>
      </c>
      <c r="AK18" s="16" t="s">
        <v>163</v>
      </c>
      <c r="AL18" s="16" t="s">
        <v>163</v>
      </c>
      <c r="AM18" s="16" t="s">
        <v>163</v>
      </c>
      <c r="AN18" s="16" t="s">
        <v>163</v>
      </c>
      <c r="AO18" s="16" t="s">
        <v>163</v>
      </c>
      <c r="AP18" s="16" t="s">
        <v>163</v>
      </c>
      <c r="AQ18" s="16" t="s">
        <v>163</v>
      </c>
      <c r="AR18" s="16" t="s">
        <v>163</v>
      </c>
      <c r="AS18" s="16" t="s">
        <v>163</v>
      </c>
      <c r="AT18" s="16" t="s">
        <v>163</v>
      </c>
      <c r="AU18" s="16" t="s">
        <v>163</v>
      </c>
      <c r="AV18" s="16" t="s">
        <v>163</v>
      </c>
      <c r="AW18" s="16" t="s">
        <v>163</v>
      </c>
      <c r="AX18" s="16" t="s">
        <v>163</v>
      </c>
      <c r="AY18" s="16" t="s">
        <v>163</v>
      </c>
      <c r="AZ18" s="16" t="s">
        <v>163</v>
      </c>
      <c r="BA18" s="16" t="s">
        <v>163</v>
      </c>
      <c r="BB18" s="16" t="s">
        <v>163</v>
      </c>
      <c r="BC18" s="16" t="s">
        <v>163</v>
      </c>
      <c r="BD18" s="16" t="s">
        <v>163</v>
      </c>
      <c r="BE18" s="16" t="s">
        <v>163</v>
      </c>
      <c r="BF18" s="16" t="s">
        <v>163</v>
      </c>
      <c r="BG18" s="16" t="s">
        <v>163</v>
      </c>
      <c r="BH18" s="16" t="s">
        <v>163</v>
      </c>
      <c r="BI18" s="16" t="s">
        <v>163</v>
      </c>
      <c r="BJ18" s="16" t="s">
        <v>163</v>
      </c>
      <c r="BK18" s="16" t="s">
        <v>163</v>
      </c>
      <c r="BL18" s="16" t="s">
        <v>163</v>
      </c>
    </row>
    <row r="19" spans="1:64" x14ac:dyDescent="0.25">
      <c r="A19" s="16">
        <v>1</v>
      </c>
      <c r="B19" s="16">
        <v>3</v>
      </c>
      <c r="C19" s="16">
        <v>1</v>
      </c>
      <c r="D19" s="16" t="s">
        <v>166</v>
      </c>
      <c r="E19" s="16" t="s">
        <v>163</v>
      </c>
      <c r="F19" s="16" t="s">
        <v>163</v>
      </c>
      <c r="G19" s="16" t="s">
        <v>163</v>
      </c>
      <c r="H19" s="16" t="s">
        <v>163</v>
      </c>
      <c r="I19" s="16" t="s">
        <v>163</v>
      </c>
      <c r="J19" s="16" t="s">
        <v>163</v>
      </c>
      <c r="K19" s="16" t="s">
        <v>163</v>
      </c>
      <c r="L19" s="16" t="s">
        <v>163</v>
      </c>
      <c r="M19" s="16" t="s">
        <v>163</v>
      </c>
      <c r="N19" s="16" t="s">
        <v>163</v>
      </c>
      <c r="O19" s="16" t="s">
        <v>163</v>
      </c>
      <c r="P19" s="16" t="s">
        <v>163</v>
      </c>
      <c r="Q19" s="16" t="s">
        <v>163</v>
      </c>
      <c r="R19" s="16" t="s">
        <v>163</v>
      </c>
      <c r="S19" s="16" t="s">
        <v>163</v>
      </c>
      <c r="T19" s="16" t="s">
        <v>163</v>
      </c>
      <c r="U19" s="16" t="s">
        <v>163</v>
      </c>
      <c r="V19" s="16" t="s">
        <v>163</v>
      </c>
      <c r="W19" s="16" t="s">
        <v>163</v>
      </c>
      <c r="X19" s="16" t="s">
        <v>163</v>
      </c>
      <c r="Y19" s="16">
        <v>301</v>
      </c>
      <c r="Z19" s="16" t="s">
        <v>163</v>
      </c>
      <c r="AA19" s="16">
        <v>1</v>
      </c>
      <c r="AB19" s="16">
        <v>1</v>
      </c>
      <c r="AC19" s="16">
        <v>7</v>
      </c>
      <c r="AD19" s="16" t="s">
        <v>163</v>
      </c>
      <c r="AE19" s="16" t="s">
        <v>163</v>
      </c>
      <c r="AF19" s="16" t="s">
        <v>163</v>
      </c>
      <c r="AG19" s="16" t="s">
        <v>163</v>
      </c>
      <c r="AH19" s="16" t="s">
        <v>163</v>
      </c>
      <c r="AI19" s="16">
        <v>303</v>
      </c>
      <c r="AJ19" s="16" t="s">
        <v>163</v>
      </c>
      <c r="AK19" s="16">
        <v>1</v>
      </c>
      <c r="AL19" s="16">
        <v>1</v>
      </c>
      <c r="AM19" s="16">
        <v>7</v>
      </c>
      <c r="AN19" s="16" t="s">
        <v>163</v>
      </c>
      <c r="AO19" s="16" t="s">
        <v>163</v>
      </c>
      <c r="AP19" s="16" t="s">
        <v>163</v>
      </c>
      <c r="AQ19" s="16" t="s">
        <v>163</v>
      </c>
      <c r="AR19" s="16" t="s">
        <v>163</v>
      </c>
      <c r="AS19" s="16">
        <v>310</v>
      </c>
      <c r="AT19" s="16" t="s">
        <v>163</v>
      </c>
      <c r="AU19" s="16">
        <v>1</v>
      </c>
      <c r="AV19" s="16">
        <v>3</v>
      </c>
      <c r="AW19" s="16" t="s">
        <v>163</v>
      </c>
      <c r="AX19" s="16" t="s">
        <v>163</v>
      </c>
      <c r="AY19" s="16" t="s">
        <v>163</v>
      </c>
      <c r="AZ19" s="16" t="s">
        <v>163</v>
      </c>
      <c r="BA19" s="16" t="s">
        <v>163</v>
      </c>
      <c r="BB19" s="16" t="s">
        <v>163</v>
      </c>
      <c r="BC19" s="16" t="s">
        <v>163</v>
      </c>
      <c r="BD19" s="16" t="s">
        <v>163</v>
      </c>
      <c r="BE19" s="16" t="s">
        <v>163</v>
      </c>
      <c r="BF19" s="16" t="s">
        <v>163</v>
      </c>
      <c r="BG19" s="16" t="s">
        <v>163</v>
      </c>
      <c r="BH19" s="16" t="s">
        <v>163</v>
      </c>
      <c r="BI19" s="16" t="s">
        <v>163</v>
      </c>
      <c r="BJ19" s="16" t="s">
        <v>163</v>
      </c>
      <c r="BK19" s="16" t="s">
        <v>163</v>
      </c>
      <c r="BL19" s="16" t="s">
        <v>163</v>
      </c>
    </row>
    <row r="20" spans="1:64" x14ac:dyDescent="0.25">
      <c r="A20" s="16">
        <v>1</v>
      </c>
      <c r="B20" s="16">
        <v>3</v>
      </c>
      <c r="C20" s="16">
        <v>1</v>
      </c>
      <c r="D20" s="16">
        <v>3</v>
      </c>
      <c r="E20" s="16" t="s">
        <v>163</v>
      </c>
      <c r="F20" s="16" t="s">
        <v>163</v>
      </c>
      <c r="G20" s="16" t="s">
        <v>163</v>
      </c>
      <c r="H20" s="16" t="s">
        <v>163</v>
      </c>
      <c r="I20" s="16" t="s">
        <v>163</v>
      </c>
      <c r="J20" s="16" t="s">
        <v>163</v>
      </c>
      <c r="K20" s="16" t="s">
        <v>163</v>
      </c>
      <c r="L20" s="16" t="s">
        <v>163</v>
      </c>
      <c r="M20" s="16" t="s">
        <v>163</v>
      </c>
      <c r="N20" s="16" t="s">
        <v>163</v>
      </c>
      <c r="O20" s="16" t="s">
        <v>163</v>
      </c>
      <c r="P20" s="16" t="s">
        <v>163</v>
      </c>
      <c r="Q20" s="16" t="s">
        <v>163</v>
      </c>
      <c r="R20" s="16" t="s">
        <v>163</v>
      </c>
      <c r="S20" s="16" t="s">
        <v>163</v>
      </c>
      <c r="T20" s="16" t="s">
        <v>163</v>
      </c>
      <c r="U20" s="16" t="s">
        <v>163</v>
      </c>
      <c r="V20" s="16" t="s">
        <v>163</v>
      </c>
      <c r="W20" s="16" t="s">
        <v>163</v>
      </c>
      <c r="X20" s="16" t="s">
        <v>163</v>
      </c>
      <c r="Y20" s="16">
        <v>301</v>
      </c>
      <c r="Z20" s="16" t="s">
        <v>163</v>
      </c>
      <c r="AA20" s="16">
        <v>1</v>
      </c>
      <c r="AB20" s="16">
        <v>1</v>
      </c>
      <c r="AC20" s="16">
        <v>7</v>
      </c>
      <c r="AD20" s="16" t="s">
        <v>163</v>
      </c>
      <c r="AE20" s="16" t="s">
        <v>163</v>
      </c>
      <c r="AF20" s="16" t="s">
        <v>163</v>
      </c>
      <c r="AG20" s="16" t="s">
        <v>163</v>
      </c>
      <c r="AH20" s="16" t="s">
        <v>163</v>
      </c>
      <c r="AI20" s="16" t="s">
        <v>163</v>
      </c>
      <c r="AJ20" s="16" t="s">
        <v>163</v>
      </c>
      <c r="AK20" s="16" t="s">
        <v>163</v>
      </c>
      <c r="AL20" s="16" t="s">
        <v>163</v>
      </c>
      <c r="AM20" s="16" t="s">
        <v>163</v>
      </c>
      <c r="AN20" s="16" t="s">
        <v>163</v>
      </c>
      <c r="AO20" s="16" t="s">
        <v>163</v>
      </c>
      <c r="AP20" s="16" t="s">
        <v>163</v>
      </c>
      <c r="AQ20" s="16" t="s">
        <v>163</v>
      </c>
      <c r="AR20" s="16" t="s">
        <v>163</v>
      </c>
      <c r="AS20" s="16" t="s">
        <v>163</v>
      </c>
      <c r="AT20" s="16" t="s">
        <v>163</v>
      </c>
      <c r="AU20" s="16" t="s">
        <v>163</v>
      </c>
      <c r="AV20" s="16" t="s">
        <v>163</v>
      </c>
      <c r="AW20" s="16" t="s">
        <v>163</v>
      </c>
      <c r="AX20" s="16" t="s">
        <v>163</v>
      </c>
      <c r="AY20" s="16" t="s">
        <v>163</v>
      </c>
      <c r="AZ20" s="16" t="s">
        <v>163</v>
      </c>
      <c r="BA20" s="16" t="s">
        <v>163</v>
      </c>
      <c r="BB20" s="16" t="s">
        <v>163</v>
      </c>
      <c r="BC20" s="16">
        <v>301</v>
      </c>
      <c r="BD20" s="16" t="s">
        <v>163</v>
      </c>
      <c r="BE20" s="16">
        <v>1</v>
      </c>
      <c r="BF20" s="16">
        <v>1</v>
      </c>
      <c r="BG20" s="16">
        <v>7</v>
      </c>
      <c r="BH20" s="16" t="s">
        <v>163</v>
      </c>
      <c r="BI20" s="16" t="s">
        <v>163</v>
      </c>
      <c r="BJ20" s="16" t="s">
        <v>163</v>
      </c>
      <c r="BK20" s="16" t="s">
        <v>163</v>
      </c>
      <c r="BL20" s="16" t="s">
        <v>163</v>
      </c>
    </row>
    <row r="21" spans="1:64" x14ac:dyDescent="0.25">
      <c r="A21" s="16">
        <v>1</v>
      </c>
      <c r="B21" s="16">
        <v>3</v>
      </c>
      <c r="C21" s="16">
        <v>2</v>
      </c>
      <c r="D21" s="16" t="s">
        <v>163</v>
      </c>
      <c r="E21" s="16" t="s">
        <v>163</v>
      </c>
      <c r="F21" s="16" t="s">
        <v>163</v>
      </c>
      <c r="G21" s="16" t="s">
        <v>163</v>
      </c>
      <c r="H21" s="16" t="s">
        <v>163</v>
      </c>
      <c r="I21" s="16" t="s">
        <v>163</v>
      </c>
      <c r="J21" s="16" t="s">
        <v>163</v>
      </c>
      <c r="K21" s="16" t="s">
        <v>163</v>
      </c>
      <c r="L21" s="16" t="s">
        <v>163</v>
      </c>
      <c r="M21" s="16" t="s">
        <v>163</v>
      </c>
      <c r="N21" s="16" t="s">
        <v>163</v>
      </c>
      <c r="O21" s="16" t="s">
        <v>163</v>
      </c>
      <c r="P21" s="16" t="s">
        <v>163</v>
      </c>
      <c r="Q21" s="16" t="s">
        <v>163</v>
      </c>
      <c r="R21" s="16" t="s">
        <v>163</v>
      </c>
      <c r="S21" s="16" t="s">
        <v>163</v>
      </c>
      <c r="T21" s="16" t="s">
        <v>163</v>
      </c>
      <c r="U21" s="16" t="s">
        <v>163</v>
      </c>
      <c r="V21" s="16" t="s">
        <v>163</v>
      </c>
      <c r="W21" s="16" t="s">
        <v>163</v>
      </c>
      <c r="X21" s="16" t="s">
        <v>163</v>
      </c>
      <c r="Y21" s="16">
        <v>309</v>
      </c>
      <c r="Z21" s="16" t="s">
        <v>163</v>
      </c>
      <c r="AA21" s="16">
        <v>1</v>
      </c>
      <c r="AB21" s="16">
        <v>2</v>
      </c>
      <c r="AC21" s="16" t="s">
        <v>163</v>
      </c>
      <c r="AD21" s="16">
        <v>2</v>
      </c>
      <c r="AE21" s="16" t="s">
        <v>163</v>
      </c>
      <c r="AF21" s="16" t="s">
        <v>163</v>
      </c>
      <c r="AG21" s="16" t="s">
        <v>163</v>
      </c>
      <c r="AH21" s="16" t="s">
        <v>163</v>
      </c>
      <c r="AI21" s="16" t="s">
        <v>163</v>
      </c>
      <c r="AJ21" s="16" t="s">
        <v>163</v>
      </c>
      <c r="AK21" s="16" t="s">
        <v>163</v>
      </c>
      <c r="AL21" s="16" t="s">
        <v>163</v>
      </c>
      <c r="AM21" s="16" t="s">
        <v>163</v>
      </c>
      <c r="AN21" s="16" t="s">
        <v>163</v>
      </c>
      <c r="AO21" s="16" t="s">
        <v>163</v>
      </c>
      <c r="AP21" s="16" t="s">
        <v>163</v>
      </c>
      <c r="AQ21" s="16" t="s">
        <v>163</v>
      </c>
      <c r="AR21" s="16" t="s">
        <v>163</v>
      </c>
      <c r="AS21" s="16" t="s">
        <v>163</v>
      </c>
      <c r="AT21" s="16" t="s">
        <v>163</v>
      </c>
      <c r="AU21" s="16" t="s">
        <v>163</v>
      </c>
      <c r="AV21" s="16" t="s">
        <v>163</v>
      </c>
      <c r="AW21" s="16" t="s">
        <v>163</v>
      </c>
      <c r="AX21" s="16" t="s">
        <v>163</v>
      </c>
      <c r="AY21" s="16" t="s">
        <v>163</v>
      </c>
      <c r="AZ21" s="16" t="s">
        <v>163</v>
      </c>
      <c r="BA21" s="16" t="s">
        <v>163</v>
      </c>
      <c r="BB21" s="16" t="s">
        <v>163</v>
      </c>
      <c r="BC21" s="16" t="s">
        <v>163</v>
      </c>
      <c r="BD21" s="16" t="s">
        <v>163</v>
      </c>
      <c r="BE21" s="16" t="s">
        <v>163</v>
      </c>
      <c r="BF21" s="16" t="s">
        <v>163</v>
      </c>
      <c r="BG21" s="16" t="s">
        <v>163</v>
      </c>
      <c r="BH21" s="16" t="s">
        <v>163</v>
      </c>
      <c r="BI21" s="16" t="s">
        <v>163</v>
      </c>
      <c r="BJ21" s="16" t="s">
        <v>163</v>
      </c>
      <c r="BK21" s="16" t="s">
        <v>163</v>
      </c>
      <c r="BL21" s="16" t="s">
        <v>163</v>
      </c>
    </row>
    <row r="22" spans="1:64" x14ac:dyDescent="0.25">
      <c r="A22" s="16">
        <v>1</v>
      </c>
      <c r="B22" s="16" t="s">
        <v>164</v>
      </c>
      <c r="C22" s="16">
        <v>2</v>
      </c>
      <c r="D22" s="16" t="s">
        <v>163</v>
      </c>
      <c r="E22" s="16" t="s">
        <v>163</v>
      </c>
      <c r="F22" s="16" t="s">
        <v>163</v>
      </c>
      <c r="G22" s="16" t="s">
        <v>163</v>
      </c>
      <c r="H22" s="16" t="s">
        <v>163</v>
      </c>
      <c r="I22" s="16" t="s">
        <v>163</v>
      </c>
      <c r="J22" s="16" t="s">
        <v>163</v>
      </c>
      <c r="K22" s="16" t="s">
        <v>163</v>
      </c>
      <c r="L22" s="16" t="s">
        <v>163</v>
      </c>
      <c r="M22" s="16" t="s">
        <v>163</v>
      </c>
      <c r="N22" s="16" t="s">
        <v>163</v>
      </c>
      <c r="O22" s="16">
        <v>309</v>
      </c>
      <c r="P22" s="16" t="s">
        <v>163</v>
      </c>
      <c r="Q22" s="16">
        <v>1</v>
      </c>
      <c r="R22" s="16">
        <v>2</v>
      </c>
      <c r="S22" s="16" t="s">
        <v>163</v>
      </c>
      <c r="T22" s="16">
        <v>2</v>
      </c>
      <c r="U22" s="16" t="s">
        <v>163</v>
      </c>
      <c r="V22" s="16" t="s">
        <v>163</v>
      </c>
      <c r="W22" s="16" t="s">
        <v>163</v>
      </c>
      <c r="X22" s="16" t="s">
        <v>163</v>
      </c>
      <c r="Y22" s="16">
        <v>309</v>
      </c>
      <c r="Z22" s="16" t="s">
        <v>163</v>
      </c>
      <c r="AA22" s="16">
        <v>1</v>
      </c>
      <c r="AB22" s="16">
        <v>2</v>
      </c>
      <c r="AC22" s="16" t="s">
        <v>163</v>
      </c>
      <c r="AD22" s="16">
        <v>2</v>
      </c>
      <c r="AE22" s="16" t="s">
        <v>163</v>
      </c>
      <c r="AF22" s="16" t="s">
        <v>163</v>
      </c>
      <c r="AG22" s="16" t="s">
        <v>163</v>
      </c>
      <c r="AH22" s="16" t="s">
        <v>163</v>
      </c>
      <c r="AI22" s="16" t="s">
        <v>163</v>
      </c>
      <c r="AJ22" s="16" t="s">
        <v>163</v>
      </c>
      <c r="AK22" s="16" t="s">
        <v>163</v>
      </c>
      <c r="AL22" s="16" t="s">
        <v>163</v>
      </c>
      <c r="AM22" s="16" t="s">
        <v>163</v>
      </c>
      <c r="AN22" s="16" t="s">
        <v>163</v>
      </c>
      <c r="AO22" s="16" t="s">
        <v>163</v>
      </c>
      <c r="AP22" s="16" t="s">
        <v>163</v>
      </c>
      <c r="AQ22" s="16" t="s">
        <v>163</v>
      </c>
      <c r="AR22" s="16" t="s">
        <v>163</v>
      </c>
      <c r="AS22" s="16" t="s">
        <v>163</v>
      </c>
      <c r="AT22" s="16" t="s">
        <v>163</v>
      </c>
      <c r="AU22" s="16" t="s">
        <v>163</v>
      </c>
      <c r="AV22" s="16" t="s">
        <v>163</v>
      </c>
      <c r="AW22" s="16" t="s">
        <v>163</v>
      </c>
      <c r="AX22" s="16" t="s">
        <v>163</v>
      </c>
      <c r="AY22" s="16" t="s">
        <v>163</v>
      </c>
      <c r="AZ22" s="16" t="s">
        <v>163</v>
      </c>
      <c r="BA22" s="16" t="s">
        <v>163</v>
      </c>
      <c r="BB22" s="16" t="s">
        <v>163</v>
      </c>
      <c r="BC22" s="16" t="s">
        <v>163</v>
      </c>
      <c r="BD22" s="16" t="s">
        <v>163</v>
      </c>
      <c r="BE22" s="16" t="s">
        <v>163</v>
      </c>
      <c r="BF22" s="16" t="s">
        <v>163</v>
      </c>
      <c r="BG22" s="16" t="s">
        <v>163</v>
      </c>
      <c r="BH22" s="16" t="s">
        <v>163</v>
      </c>
      <c r="BI22" s="16" t="s">
        <v>163</v>
      </c>
      <c r="BJ22" s="16" t="s">
        <v>163</v>
      </c>
      <c r="BK22" s="16" t="s">
        <v>163</v>
      </c>
      <c r="BL22" s="16" t="s">
        <v>163</v>
      </c>
    </row>
    <row r="23" spans="1:64" x14ac:dyDescent="0.25">
      <c r="A23" s="16">
        <v>2</v>
      </c>
      <c r="B23" s="16" t="s">
        <v>163</v>
      </c>
      <c r="C23" s="16">
        <v>2</v>
      </c>
      <c r="D23" s="16" t="s">
        <v>163</v>
      </c>
      <c r="E23" s="16" t="s">
        <v>163</v>
      </c>
      <c r="F23" s="16" t="s">
        <v>163</v>
      </c>
      <c r="G23" s="16" t="s">
        <v>163</v>
      </c>
      <c r="H23" s="16" t="s">
        <v>163</v>
      </c>
      <c r="I23" s="16" t="s">
        <v>163</v>
      </c>
      <c r="J23" s="16" t="s">
        <v>163</v>
      </c>
      <c r="K23" s="16" t="s">
        <v>163</v>
      </c>
      <c r="L23" s="16" t="s">
        <v>163</v>
      </c>
      <c r="M23" s="16" t="s">
        <v>163</v>
      </c>
      <c r="N23" s="16" t="s">
        <v>163</v>
      </c>
      <c r="O23" s="16" t="s">
        <v>163</v>
      </c>
      <c r="P23" s="16" t="s">
        <v>163</v>
      </c>
      <c r="Q23" s="16" t="s">
        <v>163</v>
      </c>
      <c r="R23" s="16" t="s">
        <v>163</v>
      </c>
      <c r="S23" s="16" t="s">
        <v>163</v>
      </c>
      <c r="T23" s="16" t="s">
        <v>163</v>
      </c>
      <c r="U23" s="16" t="s">
        <v>163</v>
      </c>
      <c r="V23" s="16" t="s">
        <v>163</v>
      </c>
      <c r="W23" s="16" t="s">
        <v>163</v>
      </c>
      <c r="X23" s="16" t="s">
        <v>163</v>
      </c>
      <c r="Y23" s="16" t="s">
        <v>163</v>
      </c>
      <c r="Z23" s="16" t="s">
        <v>163</v>
      </c>
      <c r="AA23" s="16" t="s">
        <v>163</v>
      </c>
      <c r="AB23" s="16" t="s">
        <v>163</v>
      </c>
      <c r="AC23" s="16" t="s">
        <v>163</v>
      </c>
      <c r="AD23" s="16" t="s">
        <v>163</v>
      </c>
      <c r="AE23" s="16" t="s">
        <v>163</v>
      </c>
      <c r="AF23" s="16" t="s">
        <v>163</v>
      </c>
      <c r="AG23" s="16" t="s">
        <v>163</v>
      </c>
      <c r="AH23" s="16" t="s">
        <v>163</v>
      </c>
      <c r="AI23" s="16" t="s">
        <v>163</v>
      </c>
      <c r="AJ23" s="16" t="s">
        <v>163</v>
      </c>
      <c r="AK23" s="16" t="s">
        <v>163</v>
      </c>
      <c r="AL23" s="16" t="s">
        <v>163</v>
      </c>
      <c r="AM23" s="16" t="s">
        <v>163</v>
      </c>
      <c r="AN23" s="16" t="s">
        <v>163</v>
      </c>
      <c r="AO23" s="16" t="s">
        <v>163</v>
      </c>
      <c r="AP23" s="16" t="s">
        <v>163</v>
      </c>
      <c r="AQ23" s="16" t="s">
        <v>163</v>
      </c>
      <c r="AR23" s="16" t="s">
        <v>163</v>
      </c>
      <c r="AS23" s="16" t="s">
        <v>163</v>
      </c>
      <c r="AT23" s="16" t="s">
        <v>163</v>
      </c>
      <c r="AU23" s="16" t="s">
        <v>163</v>
      </c>
      <c r="AV23" s="16" t="s">
        <v>163</v>
      </c>
      <c r="AW23" s="16" t="s">
        <v>163</v>
      </c>
      <c r="AX23" s="16" t="s">
        <v>163</v>
      </c>
      <c r="AY23" s="16" t="s">
        <v>163</v>
      </c>
      <c r="AZ23" s="16" t="s">
        <v>163</v>
      </c>
      <c r="BA23" s="16" t="s">
        <v>163</v>
      </c>
      <c r="BB23" s="16" t="s">
        <v>163</v>
      </c>
      <c r="BC23" s="16" t="s">
        <v>163</v>
      </c>
      <c r="BD23" s="16" t="s">
        <v>163</v>
      </c>
      <c r="BE23" s="16" t="s">
        <v>163</v>
      </c>
      <c r="BF23" s="16" t="s">
        <v>163</v>
      </c>
      <c r="BG23" s="16" t="s">
        <v>163</v>
      </c>
      <c r="BH23" s="16" t="s">
        <v>163</v>
      </c>
      <c r="BI23" s="16" t="s">
        <v>163</v>
      </c>
      <c r="BJ23" s="16" t="s">
        <v>163</v>
      </c>
      <c r="BK23" s="16" t="s">
        <v>163</v>
      </c>
      <c r="BL23" s="16" t="s">
        <v>163</v>
      </c>
    </row>
    <row r="24" spans="1:64" x14ac:dyDescent="0.25">
      <c r="A24" s="16">
        <v>1</v>
      </c>
      <c r="B24" s="16" t="s">
        <v>164</v>
      </c>
      <c r="C24" s="16">
        <v>1</v>
      </c>
      <c r="D24" s="16" t="s">
        <v>164</v>
      </c>
      <c r="E24" s="16" t="s">
        <v>163</v>
      </c>
      <c r="F24" s="16" t="s">
        <v>163</v>
      </c>
      <c r="G24" s="16" t="s">
        <v>163</v>
      </c>
      <c r="H24" s="16" t="s">
        <v>163</v>
      </c>
      <c r="I24" s="16" t="s">
        <v>163</v>
      </c>
      <c r="J24" s="16" t="s">
        <v>163</v>
      </c>
      <c r="K24" s="16" t="s">
        <v>163</v>
      </c>
      <c r="L24" s="16" t="s">
        <v>163</v>
      </c>
      <c r="M24" s="16" t="s">
        <v>163</v>
      </c>
      <c r="N24" s="16" t="s">
        <v>163</v>
      </c>
      <c r="O24" s="16">
        <v>301</v>
      </c>
      <c r="P24" s="16" t="s">
        <v>163</v>
      </c>
      <c r="Q24" s="16">
        <v>1</v>
      </c>
      <c r="R24" s="16">
        <v>3</v>
      </c>
      <c r="S24" s="16" t="s">
        <v>163</v>
      </c>
      <c r="T24" s="16" t="s">
        <v>163</v>
      </c>
      <c r="U24" s="16" t="s">
        <v>163</v>
      </c>
      <c r="V24" s="16" t="s">
        <v>163</v>
      </c>
      <c r="W24" s="16" t="s">
        <v>163</v>
      </c>
      <c r="X24" s="16" t="s">
        <v>163</v>
      </c>
      <c r="Y24" s="16">
        <v>301</v>
      </c>
      <c r="Z24" s="16" t="s">
        <v>163</v>
      </c>
      <c r="AA24" s="16">
        <v>1</v>
      </c>
      <c r="AB24" s="16">
        <v>3</v>
      </c>
      <c r="AC24" s="16" t="s">
        <v>163</v>
      </c>
      <c r="AD24" s="16" t="s">
        <v>163</v>
      </c>
      <c r="AE24" s="16" t="s">
        <v>163</v>
      </c>
      <c r="AF24" s="16" t="s">
        <v>163</v>
      </c>
      <c r="AG24" s="16" t="s">
        <v>163</v>
      </c>
      <c r="AH24" s="16" t="s">
        <v>163</v>
      </c>
      <c r="AI24" s="16" t="s">
        <v>163</v>
      </c>
      <c r="AJ24" s="16" t="s">
        <v>163</v>
      </c>
      <c r="AK24" s="16" t="s">
        <v>163</v>
      </c>
      <c r="AL24" s="16" t="s">
        <v>163</v>
      </c>
      <c r="AM24" s="16" t="s">
        <v>163</v>
      </c>
      <c r="AN24" s="16" t="s">
        <v>163</v>
      </c>
      <c r="AO24" s="16" t="s">
        <v>163</v>
      </c>
      <c r="AP24" s="16" t="s">
        <v>163</v>
      </c>
      <c r="AQ24" s="16" t="s">
        <v>163</v>
      </c>
      <c r="AR24" s="16" t="s">
        <v>163</v>
      </c>
      <c r="AS24" s="16">
        <v>305</v>
      </c>
      <c r="AT24" s="16" t="s">
        <v>163</v>
      </c>
      <c r="AU24" s="16">
        <v>2</v>
      </c>
      <c r="AV24" s="16">
        <v>2</v>
      </c>
      <c r="AW24" s="16" t="s">
        <v>163</v>
      </c>
      <c r="AX24" s="16">
        <v>1</v>
      </c>
      <c r="AY24" s="16" t="s">
        <v>163</v>
      </c>
      <c r="AZ24" s="16" t="s">
        <v>163</v>
      </c>
      <c r="BA24" s="16" t="s">
        <v>163</v>
      </c>
      <c r="BB24" s="16" t="s">
        <v>163</v>
      </c>
      <c r="BC24" s="16">
        <v>305</v>
      </c>
      <c r="BD24" s="16" t="s">
        <v>163</v>
      </c>
      <c r="BE24" s="16">
        <v>2</v>
      </c>
      <c r="BF24" s="16">
        <v>2</v>
      </c>
      <c r="BG24" s="16" t="s">
        <v>163</v>
      </c>
      <c r="BH24" s="16">
        <v>1</v>
      </c>
      <c r="BI24" s="16" t="s">
        <v>163</v>
      </c>
      <c r="BJ24" s="16" t="s">
        <v>163</v>
      </c>
      <c r="BK24" s="16" t="s">
        <v>163</v>
      </c>
      <c r="BL24" s="16" t="s">
        <v>163</v>
      </c>
    </row>
    <row r="25" spans="1:64" x14ac:dyDescent="0.25">
      <c r="A25" s="16">
        <v>1</v>
      </c>
      <c r="B25" s="16">
        <v>3</v>
      </c>
      <c r="C25" s="16">
        <v>1</v>
      </c>
      <c r="D25" s="16" t="s">
        <v>164</v>
      </c>
      <c r="E25" s="16" t="s">
        <v>163</v>
      </c>
      <c r="F25" s="16" t="s">
        <v>163</v>
      </c>
      <c r="G25" s="16" t="s">
        <v>163</v>
      </c>
      <c r="H25" s="16" t="s">
        <v>163</v>
      </c>
      <c r="I25" s="16" t="s">
        <v>163</v>
      </c>
      <c r="J25" s="16" t="s">
        <v>163</v>
      </c>
      <c r="K25" s="16" t="s">
        <v>163</v>
      </c>
      <c r="L25" s="16" t="s">
        <v>163</v>
      </c>
      <c r="M25" s="16" t="s">
        <v>163</v>
      </c>
      <c r="N25" s="16" t="s">
        <v>163</v>
      </c>
      <c r="O25" s="16" t="s">
        <v>163</v>
      </c>
      <c r="P25" s="16" t="s">
        <v>163</v>
      </c>
      <c r="Q25" s="16" t="s">
        <v>163</v>
      </c>
      <c r="R25" s="16" t="s">
        <v>163</v>
      </c>
      <c r="S25" s="16" t="s">
        <v>163</v>
      </c>
      <c r="T25" s="16" t="s">
        <v>163</v>
      </c>
      <c r="U25" s="16" t="s">
        <v>163</v>
      </c>
      <c r="V25" s="16" t="s">
        <v>163</v>
      </c>
      <c r="W25" s="16" t="s">
        <v>163</v>
      </c>
      <c r="X25" s="16" t="s">
        <v>163</v>
      </c>
      <c r="Y25" s="16">
        <v>301</v>
      </c>
      <c r="Z25" s="16" t="s">
        <v>163</v>
      </c>
      <c r="AA25" s="16">
        <v>1</v>
      </c>
      <c r="AB25" s="16">
        <v>1</v>
      </c>
      <c r="AC25" s="16">
        <v>7</v>
      </c>
      <c r="AD25" s="16" t="s">
        <v>163</v>
      </c>
      <c r="AE25" s="16" t="s">
        <v>163</v>
      </c>
      <c r="AF25" s="16" t="s">
        <v>163</v>
      </c>
      <c r="AG25" s="16" t="s">
        <v>163</v>
      </c>
      <c r="AH25" s="16" t="s">
        <v>163</v>
      </c>
      <c r="AI25" s="16" t="s">
        <v>163</v>
      </c>
      <c r="AJ25" s="16" t="s">
        <v>163</v>
      </c>
      <c r="AK25" s="16" t="s">
        <v>163</v>
      </c>
      <c r="AL25" s="16" t="s">
        <v>163</v>
      </c>
      <c r="AM25" s="16" t="s">
        <v>163</v>
      </c>
      <c r="AN25" s="16" t="s">
        <v>163</v>
      </c>
      <c r="AO25" s="16" t="s">
        <v>163</v>
      </c>
      <c r="AP25" s="16" t="s">
        <v>163</v>
      </c>
      <c r="AQ25" s="16" t="s">
        <v>163</v>
      </c>
      <c r="AR25" s="16" t="s">
        <v>163</v>
      </c>
      <c r="AS25" s="16">
        <v>301</v>
      </c>
      <c r="AT25" s="16" t="s">
        <v>163</v>
      </c>
      <c r="AU25" s="16">
        <v>1</v>
      </c>
      <c r="AV25" s="16">
        <v>1</v>
      </c>
      <c r="AW25" s="16">
        <v>7</v>
      </c>
      <c r="AX25" s="16" t="s">
        <v>163</v>
      </c>
      <c r="AY25" s="16" t="s">
        <v>163</v>
      </c>
      <c r="AZ25" s="16" t="s">
        <v>163</v>
      </c>
      <c r="BA25" s="16" t="s">
        <v>163</v>
      </c>
      <c r="BB25" s="16" t="s">
        <v>163</v>
      </c>
      <c r="BC25" s="16">
        <v>301</v>
      </c>
      <c r="BD25" s="16" t="s">
        <v>163</v>
      </c>
      <c r="BE25" s="16">
        <v>1</v>
      </c>
      <c r="BF25" s="16">
        <v>1</v>
      </c>
      <c r="BG25" s="16">
        <v>7</v>
      </c>
      <c r="BH25" s="16" t="s">
        <v>163</v>
      </c>
      <c r="BI25" s="16" t="s">
        <v>163</v>
      </c>
      <c r="BJ25" s="16" t="s">
        <v>163</v>
      </c>
      <c r="BK25" s="16" t="s">
        <v>163</v>
      </c>
      <c r="BL25" s="16" t="s">
        <v>163</v>
      </c>
    </row>
    <row r="26" spans="1:64" x14ac:dyDescent="0.25">
      <c r="A26" s="16">
        <v>2</v>
      </c>
      <c r="B26" s="16" t="s">
        <v>163</v>
      </c>
      <c r="C26" s="16">
        <v>2</v>
      </c>
      <c r="D26" s="16" t="s">
        <v>163</v>
      </c>
      <c r="E26" s="16" t="s">
        <v>163</v>
      </c>
      <c r="F26" s="16" t="s">
        <v>163</v>
      </c>
      <c r="G26" s="16" t="s">
        <v>163</v>
      </c>
      <c r="H26" s="16" t="s">
        <v>163</v>
      </c>
      <c r="I26" s="16" t="s">
        <v>163</v>
      </c>
      <c r="J26" s="16" t="s">
        <v>163</v>
      </c>
      <c r="K26" s="16" t="s">
        <v>163</v>
      </c>
      <c r="L26" s="16" t="s">
        <v>163</v>
      </c>
      <c r="M26" s="16" t="s">
        <v>163</v>
      </c>
      <c r="N26" s="16" t="s">
        <v>163</v>
      </c>
      <c r="O26" s="16" t="s">
        <v>163</v>
      </c>
      <c r="P26" s="16" t="s">
        <v>163</v>
      </c>
      <c r="Q26" s="16" t="s">
        <v>163</v>
      </c>
      <c r="R26" s="16" t="s">
        <v>163</v>
      </c>
      <c r="S26" s="16" t="s">
        <v>163</v>
      </c>
      <c r="T26" s="16" t="s">
        <v>163</v>
      </c>
      <c r="U26" s="16" t="s">
        <v>163</v>
      </c>
      <c r="V26" s="16" t="s">
        <v>163</v>
      </c>
      <c r="W26" s="16" t="s">
        <v>163</v>
      </c>
      <c r="X26" s="16" t="s">
        <v>163</v>
      </c>
      <c r="Y26" s="16" t="s">
        <v>163</v>
      </c>
      <c r="Z26" s="16" t="s">
        <v>163</v>
      </c>
      <c r="AA26" s="16" t="s">
        <v>163</v>
      </c>
      <c r="AB26" s="16" t="s">
        <v>163</v>
      </c>
      <c r="AC26" s="16" t="s">
        <v>163</v>
      </c>
      <c r="AD26" s="16" t="s">
        <v>163</v>
      </c>
      <c r="AE26" s="16" t="s">
        <v>163</v>
      </c>
      <c r="AF26" s="16" t="s">
        <v>163</v>
      </c>
      <c r="AG26" s="16" t="s">
        <v>163</v>
      </c>
      <c r="AH26" s="16" t="s">
        <v>163</v>
      </c>
      <c r="AI26" s="16" t="s">
        <v>163</v>
      </c>
      <c r="AJ26" s="16" t="s">
        <v>163</v>
      </c>
      <c r="AK26" s="16" t="s">
        <v>163</v>
      </c>
      <c r="AL26" s="16" t="s">
        <v>163</v>
      </c>
      <c r="AM26" s="16" t="s">
        <v>163</v>
      </c>
      <c r="AN26" s="16" t="s">
        <v>163</v>
      </c>
      <c r="AO26" s="16" t="s">
        <v>163</v>
      </c>
      <c r="AP26" s="16" t="s">
        <v>163</v>
      </c>
      <c r="AQ26" s="16" t="s">
        <v>163</v>
      </c>
      <c r="AR26" s="16" t="s">
        <v>163</v>
      </c>
      <c r="AS26" s="16" t="s">
        <v>163</v>
      </c>
      <c r="AT26" s="16" t="s">
        <v>163</v>
      </c>
      <c r="AU26" s="16" t="s">
        <v>163</v>
      </c>
      <c r="AV26" s="16" t="s">
        <v>163</v>
      </c>
      <c r="AW26" s="16" t="s">
        <v>163</v>
      </c>
      <c r="AX26" s="16" t="s">
        <v>163</v>
      </c>
      <c r="AY26" s="16" t="s">
        <v>163</v>
      </c>
      <c r="AZ26" s="16" t="s">
        <v>163</v>
      </c>
      <c r="BA26" s="16" t="s">
        <v>163</v>
      </c>
      <c r="BB26" s="16" t="s">
        <v>163</v>
      </c>
      <c r="BC26" s="16" t="s">
        <v>163</v>
      </c>
      <c r="BD26" s="16" t="s">
        <v>163</v>
      </c>
      <c r="BE26" s="16" t="s">
        <v>163</v>
      </c>
      <c r="BF26" s="16" t="s">
        <v>163</v>
      </c>
      <c r="BG26" s="16" t="s">
        <v>163</v>
      </c>
      <c r="BH26" s="16" t="s">
        <v>163</v>
      </c>
      <c r="BI26" s="16" t="s">
        <v>163</v>
      </c>
      <c r="BJ26" s="16" t="s">
        <v>163</v>
      </c>
      <c r="BK26" s="16" t="s">
        <v>163</v>
      </c>
      <c r="BL26" s="16" t="s">
        <v>163</v>
      </c>
    </row>
    <row r="27" spans="1:64" x14ac:dyDescent="0.25">
      <c r="A27" s="16">
        <v>1</v>
      </c>
      <c r="B27" s="16" t="s">
        <v>164</v>
      </c>
      <c r="C27" s="16">
        <v>1</v>
      </c>
      <c r="D27" s="16">
        <v>2</v>
      </c>
      <c r="E27" s="16" t="s">
        <v>163</v>
      </c>
      <c r="F27" s="16" t="s">
        <v>163</v>
      </c>
      <c r="G27" s="16" t="s">
        <v>163</v>
      </c>
      <c r="H27" s="16" t="s">
        <v>163</v>
      </c>
      <c r="I27" s="16" t="s">
        <v>163</v>
      </c>
      <c r="J27" s="16" t="s">
        <v>163</v>
      </c>
      <c r="K27" s="16" t="s">
        <v>163</v>
      </c>
      <c r="L27" s="16" t="s">
        <v>163</v>
      </c>
      <c r="M27" s="16" t="s">
        <v>163</v>
      </c>
      <c r="N27" s="16" t="s">
        <v>163</v>
      </c>
      <c r="O27" s="16">
        <v>309</v>
      </c>
      <c r="P27" s="16" t="s">
        <v>163</v>
      </c>
      <c r="Q27" s="16">
        <v>1</v>
      </c>
      <c r="R27" s="16">
        <v>2</v>
      </c>
      <c r="S27" s="16" t="s">
        <v>163</v>
      </c>
      <c r="T27" s="16">
        <v>2</v>
      </c>
      <c r="U27" s="16" t="s">
        <v>163</v>
      </c>
      <c r="V27" s="16" t="s">
        <v>163</v>
      </c>
      <c r="W27" s="16" t="s">
        <v>163</v>
      </c>
      <c r="X27" s="16" t="s">
        <v>163</v>
      </c>
      <c r="Y27" s="16">
        <v>309</v>
      </c>
      <c r="Z27" s="16" t="s">
        <v>163</v>
      </c>
      <c r="AA27" s="16">
        <v>1</v>
      </c>
      <c r="AB27" s="16">
        <v>2</v>
      </c>
      <c r="AC27" s="16" t="s">
        <v>163</v>
      </c>
      <c r="AD27" s="16">
        <v>2</v>
      </c>
      <c r="AE27" s="16" t="s">
        <v>163</v>
      </c>
      <c r="AF27" s="16" t="s">
        <v>163</v>
      </c>
      <c r="AG27" s="16" t="s">
        <v>163</v>
      </c>
      <c r="AH27" s="16" t="s">
        <v>163</v>
      </c>
      <c r="AI27" s="16" t="s">
        <v>163</v>
      </c>
      <c r="AJ27" s="16" t="s">
        <v>163</v>
      </c>
      <c r="AK27" s="16" t="s">
        <v>163</v>
      </c>
      <c r="AL27" s="16" t="s">
        <v>163</v>
      </c>
      <c r="AM27" s="16" t="s">
        <v>163</v>
      </c>
      <c r="AN27" s="16" t="s">
        <v>163</v>
      </c>
      <c r="AO27" s="16" t="s">
        <v>163</v>
      </c>
      <c r="AP27" s="16" t="s">
        <v>163</v>
      </c>
      <c r="AQ27" s="16" t="s">
        <v>163</v>
      </c>
      <c r="AR27" s="16" t="s">
        <v>163</v>
      </c>
      <c r="AS27" s="16">
        <v>308</v>
      </c>
      <c r="AT27" s="16" t="s">
        <v>163</v>
      </c>
      <c r="AU27" s="16">
        <v>1</v>
      </c>
      <c r="AV27" s="16">
        <v>2</v>
      </c>
      <c r="AW27" s="16" t="s">
        <v>163</v>
      </c>
      <c r="AX27" s="16">
        <v>2</v>
      </c>
      <c r="AY27" s="16" t="s">
        <v>163</v>
      </c>
      <c r="AZ27" s="16" t="s">
        <v>163</v>
      </c>
      <c r="BA27" s="16" t="s">
        <v>163</v>
      </c>
      <c r="BB27" s="16" t="s">
        <v>163</v>
      </c>
      <c r="BC27" s="16" t="s">
        <v>163</v>
      </c>
      <c r="BD27" s="16" t="s">
        <v>163</v>
      </c>
      <c r="BE27" s="16" t="s">
        <v>163</v>
      </c>
      <c r="BF27" s="16" t="s">
        <v>163</v>
      </c>
      <c r="BG27" s="16" t="s">
        <v>163</v>
      </c>
      <c r="BH27" s="16" t="s">
        <v>163</v>
      </c>
      <c r="BI27" s="16" t="s">
        <v>163</v>
      </c>
      <c r="BJ27" s="16" t="s">
        <v>163</v>
      </c>
      <c r="BK27" s="16" t="s">
        <v>163</v>
      </c>
      <c r="BL27" s="16" t="s">
        <v>163</v>
      </c>
    </row>
    <row r="28" spans="1:64" x14ac:dyDescent="0.25">
      <c r="A28" s="16">
        <v>1</v>
      </c>
      <c r="B28" s="16" t="s">
        <v>165</v>
      </c>
      <c r="C28" s="16">
        <v>1</v>
      </c>
      <c r="D28" s="16" t="s">
        <v>164</v>
      </c>
      <c r="E28" s="16">
        <v>301</v>
      </c>
      <c r="F28" s="16" t="s">
        <v>163</v>
      </c>
      <c r="G28" s="16">
        <v>1</v>
      </c>
      <c r="H28" s="16">
        <v>3</v>
      </c>
      <c r="I28" s="16" t="s">
        <v>163</v>
      </c>
      <c r="J28" s="16" t="s">
        <v>163</v>
      </c>
      <c r="K28" s="16" t="s">
        <v>163</v>
      </c>
      <c r="L28" s="16" t="s">
        <v>163</v>
      </c>
      <c r="M28" s="16" t="s">
        <v>163</v>
      </c>
      <c r="N28" s="16" t="s">
        <v>163</v>
      </c>
      <c r="O28" s="16">
        <v>301</v>
      </c>
      <c r="P28" s="16" t="s">
        <v>163</v>
      </c>
      <c r="Q28" s="16">
        <v>1</v>
      </c>
      <c r="R28" s="16">
        <v>3</v>
      </c>
      <c r="S28" s="16" t="s">
        <v>163</v>
      </c>
      <c r="T28" s="16" t="s">
        <v>163</v>
      </c>
      <c r="U28" s="16" t="s">
        <v>163</v>
      </c>
      <c r="V28" s="16" t="s">
        <v>163</v>
      </c>
      <c r="W28" s="16" t="s">
        <v>163</v>
      </c>
      <c r="X28" s="16" t="s">
        <v>163</v>
      </c>
      <c r="Y28" s="16">
        <v>301</v>
      </c>
      <c r="Z28" s="16" t="s">
        <v>163</v>
      </c>
      <c r="AA28" s="16">
        <v>1</v>
      </c>
      <c r="AB28" s="16">
        <v>3</v>
      </c>
      <c r="AC28" s="16" t="s">
        <v>163</v>
      </c>
      <c r="AD28" s="16" t="s">
        <v>163</v>
      </c>
      <c r="AE28" s="16" t="s">
        <v>163</v>
      </c>
      <c r="AF28" s="16" t="s">
        <v>163</v>
      </c>
      <c r="AG28" s="16" t="s">
        <v>163</v>
      </c>
      <c r="AH28" s="16" t="s">
        <v>163</v>
      </c>
      <c r="AI28" s="16" t="s">
        <v>163</v>
      </c>
      <c r="AJ28" s="16" t="s">
        <v>163</v>
      </c>
      <c r="AK28" s="16" t="s">
        <v>163</v>
      </c>
      <c r="AL28" s="16" t="s">
        <v>163</v>
      </c>
      <c r="AM28" s="16" t="s">
        <v>163</v>
      </c>
      <c r="AN28" s="16" t="s">
        <v>163</v>
      </c>
      <c r="AO28" s="16" t="s">
        <v>163</v>
      </c>
      <c r="AP28" s="16" t="s">
        <v>163</v>
      </c>
      <c r="AQ28" s="16" t="s">
        <v>163</v>
      </c>
      <c r="AR28" s="16" t="s">
        <v>163</v>
      </c>
      <c r="AS28" s="16">
        <v>301</v>
      </c>
      <c r="AT28" s="16" t="s">
        <v>163</v>
      </c>
      <c r="AU28" s="16">
        <v>1</v>
      </c>
      <c r="AV28" s="16">
        <v>1</v>
      </c>
      <c r="AW28" s="16">
        <v>4</v>
      </c>
      <c r="AX28" s="16" t="s">
        <v>163</v>
      </c>
      <c r="AY28" s="16" t="s">
        <v>163</v>
      </c>
      <c r="AZ28" s="16" t="s">
        <v>163</v>
      </c>
      <c r="BA28" s="16" t="s">
        <v>163</v>
      </c>
      <c r="BB28" s="16" t="s">
        <v>163</v>
      </c>
      <c r="BC28" s="16">
        <v>303</v>
      </c>
      <c r="BD28" s="16" t="s">
        <v>163</v>
      </c>
      <c r="BE28" s="16">
        <v>1</v>
      </c>
      <c r="BF28" s="16">
        <v>1</v>
      </c>
      <c r="BG28" s="16">
        <v>13</v>
      </c>
      <c r="BH28" s="16" t="s">
        <v>163</v>
      </c>
      <c r="BI28" s="16" t="s">
        <v>163</v>
      </c>
      <c r="BJ28" s="16" t="s">
        <v>163</v>
      </c>
      <c r="BK28" s="16" t="s">
        <v>163</v>
      </c>
      <c r="BL28" s="16" t="s">
        <v>163</v>
      </c>
    </row>
    <row r="29" spans="1:64" x14ac:dyDescent="0.25">
      <c r="A29" s="16">
        <v>1</v>
      </c>
      <c r="B29" s="16" t="s">
        <v>165</v>
      </c>
      <c r="C29" s="16">
        <v>1</v>
      </c>
      <c r="D29" s="16" t="s">
        <v>165</v>
      </c>
      <c r="E29" s="16">
        <v>301</v>
      </c>
      <c r="F29" s="16" t="s">
        <v>163</v>
      </c>
      <c r="G29" s="16">
        <v>1</v>
      </c>
      <c r="H29" s="16">
        <v>3</v>
      </c>
      <c r="I29" s="16" t="s">
        <v>163</v>
      </c>
      <c r="J29" s="16" t="s">
        <v>163</v>
      </c>
      <c r="K29" s="16" t="s">
        <v>163</v>
      </c>
      <c r="L29" s="16" t="s">
        <v>163</v>
      </c>
      <c r="M29" s="16" t="s">
        <v>163</v>
      </c>
      <c r="N29" s="16" t="s">
        <v>163</v>
      </c>
      <c r="O29" s="16">
        <v>304</v>
      </c>
      <c r="P29" s="16" t="s">
        <v>163</v>
      </c>
      <c r="Q29" s="16">
        <v>1</v>
      </c>
      <c r="R29" s="16">
        <v>3</v>
      </c>
      <c r="S29" s="16" t="s">
        <v>163</v>
      </c>
      <c r="T29" s="16" t="s">
        <v>163</v>
      </c>
      <c r="U29" s="16" t="s">
        <v>163</v>
      </c>
      <c r="V29" s="16" t="s">
        <v>163</v>
      </c>
      <c r="W29" s="16" t="s">
        <v>163</v>
      </c>
      <c r="X29" s="16" t="s">
        <v>163</v>
      </c>
      <c r="Y29" s="16">
        <v>304</v>
      </c>
      <c r="Z29" s="16" t="s">
        <v>163</v>
      </c>
      <c r="AA29" s="16">
        <v>1</v>
      </c>
      <c r="AB29" s="16">
        <v>3</v>
      </c>
      <c r="AC29" s="16" t="s">
        <v>163</v>
      </c>
      <c r="AD29" s="16" t="s">
        <v>163</v>
      </c>
      <c r="AE29" s="16" t="s">
        <v>163</v>
      </c>
      <c r="AF29" s="16" t="s">
        <v>163</v>
      </c>
      <c r="AG29" s="16" t="s">
        <v>163</v>
      </c>
      <c r="AH29" s="16" t="s">
        <v>163</v>
      </c>
      <c r="AI29" s="16">
        <v>303</v>
      </c>
      <c r="AJ29" s="16" t="s">
        <v>163</v>
      </c>
      <c r="AK29" s="16">
        <v>1</v>
      </c>
      <c r="AL29" s="16">
        <v>3</v>
      </c>
      <c r="AM29" s="16" t="s">
        <v>163</v>
      </c>
      <c r="AN29" s="16" t="s">
        <v>163</v>
      </c>
      <c r="AO29" s="16" t="s">
        <v>163</v>
      </c>
      <c r="AP29" s="16" t="s">
        <v>163</v>
      </c>
      <c r="AQ29" s="16" t="s">
        <v>163</v>
      </c>
      <c r="AR29" s="16" t="s">
        <v>163</v>
      </c>
      <c r="AS29" s="16">
        <v>303</v>
      </c>
      <c r="AT29" s="16" t="s">
        <v>163</v>
      </c>
      <c r="AU29" s="16">
        <v>1</v>
      </c>
      <c r="AV29" s="16">
        <v>3</v>
      </c>
      <c r="AW29" s="16" t="s">
        <v>163</v>
      </c>
      <c r="AX29" s="16" t="s">
        <v>163</v>
      </c>
      <c r="AY29" s="16" t="s">
        <v>163</v>
      </c>
      <c r="AZ29" s="16" t="s">
        <v>163</v>
      </c>
      <c r="BA29" s="16" t="s">
        <v>163</v>
      </c>
      <c r="BB29" s="16" t="s">
        <v>163</v>
      </c>
      <c r="BC29" s="16">
        <v>301</v>
      </c>
      <c r="BD29" s="16" t="s">
        <v>163</v>
      </c>
      <c r="BE29" s="16">
        <v>1</v>
      </c>
      <c r="BF29" s="16">
        <v>3</v>
      </c>
      <c r="BG29" s="16" t="s">
        <v>163</v>
      </c>
      <c r="BH29" s="16" t="s">
        <v>163</v>
      </c>
      <c r="BI29" s="16" t="s">
        <v>163</v>
      </c>
      <c r="BJ29" s="16" t="s">
        <v>163</v>
      </c>
      <c r="BK29" s="16" t="s">
        <v>163</v>
      </c>
      <c r="BL29" s="16" t="s">
        <v>163</v>
      </c>
    </row>
    <row r="30" spans="1:64" x14ac:dyDescent="0.25">
      <c r="A30" s="16">
        <v>1</v>
      </c>
      <c r="B30" s="16" t="s">
        <v>165</v>
      </c>
      <c r="C30" s="16">
        <v>1</v>
      </c>
      <c r="D30" s="16" t="s">
        <v>165</v>
      </c>
      <c r="E30" s="16">
        <v>301</v>
      </c>
      <c r="F30" s="16" t="s">
        <v>163</v>
      </c>
      <c r="G30" s="16">
        <v>1</v>
      </c>
      <c r="H30" s="16">
        <v>1</v>
      </c>
      <c r="I30" s="16">
        <v>4</v>
      </c>
      <c r="J30" s="16" t="s">
        <v>163</v>
      </c>
      <c r="K30" s="16" t="s">
        <v>163</v>
      </c>
      <c r="L30" s="16" t="s">
        <v>163</v>
      </c>
      <c r="M30" s="16" t="s">
        <v>163</v>
      </c>
      <c r="N30" s="16" t="s">
        <v>163</v>
      </c>
      <c r="O30" s="16">
        <v>301</v>
      </c>
      <c r="P30" s="16" t="s">
        <v>163</v>
      </c>
      <c r="Q30" s="16">
        <v>1</v>
      </c>
      <c r="R30" s="16">
        <v>1</v>
      </c>
      <c r="S30" s="16">
        <v>4</v>
      </c>
      <c r="T30" s="16" t="s">
        <v>163</v>
      </c>
      <c r="U30" s="16" t="s">
        <v>163</v>
      </c>
      <c r="V30" s="16" t="s">
        <v>163</v>
      </c>
      <c r="W30" s="16" t="s">
        <v>163</v>
      </c>
      <c r="X30" s="16" t="s">
        <v>163</v>
      </c>
      <c r="Y30" s="16">
        <v>301</v>
      </c>
      <c r="Z30" s="16" t="s">
        <v>163</v>
      </c>
      <c r="AA30" s="16">
        <v>1</v>
      </c>
      <c r="AB30" s="16">
        <v>1</v>
      </c>
      <c r="AC30" s="16">
        <v>4</v>
      </c>
      <c r="AD30" s="16" t="s">
        <v>163</v>
      </c>
      <c r="AE30" s="16" t="s">
        <v>163</v>
      </c>
      <c r="AF30" s="16" t="s">
        <v>163</v>
      </c>
      <c r="AG30" s="16" t="s">
        <v>163</v>
      </c>
      <c r="AH30" s="16" t="s">
        <v>163</v>
      </c>
      <c r="AI30" s="16">
        <v>304</v>
      </c>
      <c r="AJ30" s="16" t="s">
        <v>163</v>
      </c>
      <c r="AK30" s="16">
        <v>1</v>
      </c>
      <c r="AL30" s="16">
        <v>1</v>
      </c>
      <c r="AM30" s="16">
        <v>4</v>
      </c>
      <c r="AN30" s="16" t="s">
        <v>163</v>
      </c>
      <c r="AO30" s="16" t="s">
        <v>163</v>
      </c>
      <c r="AP30" s="16" t="s">
        <v>163</v>
      </c>
      <c r="AQ30" s="16" t="s">
        <v>163</v>
      </c>
      <c r="AR30" s="16" t="s">
        <v>163</v>
      </c>
      <c r="AS30" s="16">
        <v>303</v>
      </c>
      <c r="AT30" s="16" t="s">
        <v>163</v>
      </c>
      <c r="AU30" s="16">
        <v>1</v>
      </c>
      <c r="AV30" s="16">
        <v>1</v>
      </c>
      <c r="AW30" s="16">
        <v>4</v>
      </c>
      <c r="AX30" s="16" t="s">
        <v>163</v>
      </c>
      <c r="AY30" s="16" t="s">
        <v>163</v>
      </c>
      <c r="AZ30" s="16" t="s">
        <v>163</v>
      </c>
      <c r="BA30" s="16" t="s">
        <v>163</v>
      </c>
      <c r="BB30" s="16" t="s">
        <v>163</v>
      </c>
      <c r="BC30" s="16">
        <v>304</v>
      </c>
      <c r="BD30" s="16" t="s">
        <v>163</v>
      </c>
      <c r="BE30" s="16">
        <v>1</v>
      </c>
      <c r="BF30" s="16">
        <v>1</v>
      </c>
      <c r="BG30" s="16">
        <v>4</v>
      </c>
      <c r="BH30" s="16" t="s">
        <v>163</v>
      </c>
      <c r="BI30" s="16" t="s">
        <v>163</v>
      </c>
      <c r="BJ30" s="16" t="s">
        <v>163</v>
      </c>
      <c r="BK30" s="16" t="s">
        <v>163</v>
      </c>
      <c r="BL30" s="16" t="s">
        <v>163</v>
      </c>
    </row>
    <row r="31" spans="1:64" x14ac:dyDescent="0.25">
      <c r="A31" s="16">
        <v>1</v>
      </c>
      <c r="B31" s="16">
        <v>2</v>
      </c>
      <c r="C31" s="16">
        <v>1</v>
      </c>
      <c r="D31" s="16">
        <v>3</v>
      </c>
      <c r="E31" s="16" t="s">
        <v>163</v>
      </c>
      <c r="F31" s="16" t="s">
        <v>163</v>
      </c>
      <c r="G31" s="16" t="s">
        <v>163</v>
      </c>
      <c r="H31" s="16" t="s">
        <v>163</v>
      </c>
      <c r="I31" s="16" t="s">
        <v>163</v>
      </c>
      <c r="J31" s="16" t="s">
        <v>163</v>
      </c>
      <c r="K31" s="16" t="s">
        <v>163</v>
      </c>
      <c r="L31" s="16" t="s">
        <v>163</v>
      </c>
      <c r="M31" s="16" t="s">
        <v>163</v>
      </c>
      <c r="N31" s="16" t="s">
        <v>163</v>
      </c>
      <c r="O31" s="16">
        <v>301</v>
      </c>
      <c r="P31" s="16" t="s">
        <v>163</v>
      </c>
      <c r="Q31" s="16">
        <v>2</v>
      </c>
      <c r="R31" s="16">
        <v>2</v>
      </c>
      <c r="S31" s="16" t="s">
        <v>163</v>
      </c>
      <c r="T31" s="16">
        <v>4</v>
      </c>
      <c r="U31" s="16" t="s">
        <v>163</v>
      </c>
      <c r="V31" s="16" t="s">
        <v>163</v>
      </c>
      <c r="W31" s="16" t="s">
        <v>163</v>
      </c>
      <c r="X31" s="16" t="s">
        <v>163</v>
      </c>
      <c r="Y31" s="16" t="s">
        <v>163</v>
      </c>
      <c r="Z31" s="16" t="s">
        <v>163</v>
      </c>
      <c r="AA31" s="16" t="s">
        <v>163</v>
      </c>
      <c r="AB31" s="16" t="s">
        <v>163</v>
      </c>
      <c r="AC31" s="16" t="s">
        <v>163</v>
      </c>
      <c r="AD31" s="16" t="s">
        <v>163</v>
      </c>
      <c r="AE31" s="16" t="s">
        <v>163</v>
      </c>
      <c r="AF31" s="16" t="s">
        <v>163</v>
      </c>
      <c r="AG31" s="16" t="s">
        <v>163</v>
      </c>
      <c r="AH31" s="16" t="s">
        <v>163</v>
      </c>
      <c r="AI31" s="16" t="s">
        <v>163</v>
      </c>
      <c r="AJ31" s="16" t="s">
        <v>163</v>
      </c>
      <c r="AK31" s="16" t="s">
        <v>163</v>
      </c>
      <c r="AL31" s="16" t="s">
        <v>163</v>
      </c>
      <c r="AM31" s="16" t="s">
        <v>163</v>
      </c>
      <c r="AN31" s="16" t="s">
        <v>163</v>
      </c>
      <c r="AO31" s="16" t="s">
        <v>163</v>
      </c>
      <c r="AP31" s="16" t="s">
        <v>163</v>
      </c>
      <c r="AQ31" s="16" t="s">
        <v>163</v>
      </c>
      <c r="AR31" s="16" t="s">
        <v>163</v>
      </c>
      <c r="AS31" s="16" t="s">
        <v>163</v>
      </c>
      <c r="AT31" s="16" t="s">
        <v>163</v>
      </c>
      <c r="AU31" s="16" t="s">
        <v>163</v>
      </c>
      <c r="AV31" s="16" t="s">
        <v>163</v>
      </c>
      <c r="AW31" s="16" t="s">
        <v>163</v>
      </c>
      <c r="AX31" s="16" t="s">
        <v>163</v>
      </c>
      <c r="AY31" s="16" t="s">
        <v>163</v>
      </c>
      <c r="AZ31" s="16" t="s">
        <v>163</v>
      </c>
      <c r="BA31" s="16" t="s">
        <v>163</v>
      </c>
      <c r="BB31" s="16" t="s">
        <v>163</v>
      </c>
      <c r="BC31" s="16">
        <v>311</v>
      </c>
      <c r="BD31" s="16" t="s">
        <v>163</v>
      </c>
      <c r="BE31" s="16">
        <v>2</v>
      </c>
      <c r="BF31" s="16">
        <v>3</v>
      </c>
      <c r="BG31" s="16" t="s">
        <v>163</v>
      </c>
      <c r="BH31" s="16" t="s">
        <v>163</v>
      </c>
      <c r="BI31" s="16">
        <v>6</v>
      </c>
      <c r="BJ31" s="16" t="s">
        <v>163</v>
      </c>
      <c r="BK31" s="16" t="s">
        <v>163</v>
      </c>
      <c r="BL31" s="16" t="s">
        <v>163</v>
      </c>
    </row>
    <row r="32" spans="1:64" x14ac:dyDescent="0.25">
      <c r="A32" s="16">
        <v>1</v>
      </c>
      <c r="B32" s="16">
        <v>2</v>
      </c>
      <c r="C32" s="16">
        <v>2</v>
      </c>
      <c r="D32" s="16" t="s">
        <v>163</v>
      </c>
      <c r="E32" s="16" t="s">
        <v>163</v>
      </c>
      <c r="F32" s="16" t="s">
        <v>163</v>
      </c>
      <c r="G32" s="16" t="s">
        <v>163</v>
      </c>
      <c r="H32" s="16" t="s">
        <v>163</v>
      </c>
      <c r="I32" s="16" t="s">
        <v>163</v>
      </c>
      <c r="J32" s="16" t="s">
        <v>163</v>
      </c>
      <c r="K32" s="16" t="s">
        <v>163</v>
      </c>
      <c r="L32" s="16" t="s">
        <v>163</v>
      </c>
      <c r="M32" s="16" t="s">
        <v>163</v>
      </c>
      <c r="N32" s="16" t="s">
        <v>163</v>
      </c>
      <c r="O32" s="16">
        <v>309</v>
      </c>
      <c r="P32" s="16" t="s">
        <v>163</v>
      </c>
      <c r="Q32" s="16">
        <v>1</v>
      </c>
      <c r="R32" s="16">
        <v>2</v>
      </c>
      <c r="S32" s="16" t="s">
        <v>163</v>
      </c>
      <c r="T32" s="16">
        <v>2</v>
      </c>
      <c r="U32" s="16" t="s">
        <v>163</v>
      </c>
      <c r="V32" s="16" t="s">
        <v>163</v>
      </c>
      <c r="W32" s="16" t="s">
        <v>163</v>
      </c>
      <c r="X32" s="16" t="s">
        <v>163</v>
      </c>
      <c r="Y32" s="16" t="s">
        <v>163</v>
      </c>
      <c r="Z32" s="16" t="s">
        <v>163</v>
      </c>
      <c r="AA32" s="16" t="s">
        <v>163</v>
      </c>
      <c r="AB32" s="16" t="s">
        <v>163</v>
      </c>
      <c r="AC32" s="16" t="s">
        <v>163</v>
      </c>
      <c r="AD32" s="16" t="s">
        <v>163</v>
      </c>
      <c r="AE32" s="16" t="s">
        <v>163</v>
      </c>
      <c r="AF32" s="16" t="s">
        <v>163</v>
      </c>
      <c r="AG32" s="16" t="s">
        <v>163</v>
      </c>
      <c r="AH32" s="16" t="s">
        <v>163</v>
      </c>
      <c r="AI32" s="16" t="s">
        <v>163</v>
      </c>
      <c r="AJ32" s="16" t="s">
        <v>163</v>
      </c>
      <c r="AK32" s="16" t="s">
        <v>163</v>
      </c>
      <c r="AL32" s="16" t="s">
        <v>163</v>
      </c>
      <c r="AM32" s="16" t="s">
        <v>163</v>
      </c>
      <c r="AN32" s="16" t="s">
        <v>163</v>
      </c>
      <c r="AO32" s="16" t="s">
        <v>163</v>
      </c>
      <c r="AP32" s="16" t="s">
        <v>163</v>
      </c>
      <c r="AQ32" s="16" t="s">
        <v>163</v>
      </c>
      <c r="AR32" s="16" t="s">
        <v>163</v>
      </c>
      <c r="AS32" s="16" t="s">
        <v>163</v>
      </c>
      <c r="AT32" s="16" t="s">
        <v>163</v>
      </c>
      <c r="AU32" s="16" t="s">
        <v>163</v>
      </c>
      <c r="AV32" s="16" t="s">
        <v>163</v>
      </c>
      <c r="AW32" s="16" t="s">
        <v>163</v>
      </c>
      <c r="AX32" s="16" t="s">
        <v>163</v>
      </c>
      <c r="AY32" s="16" t="s">
        <v>163</v>
      </c>
      <c r="AZ32" s="16" t="s">
        <v>163</v>
      </c>
      <c r="BA32" s="16" t="s">
        <v>163</v>
      </c>
      <c r="BB32" s="16" t="s">
        <v>163</v>
      </c>
      <c r="BC32" s="16" t="s">
        <v>163</v>
      </c>
      <c r="BD32" s="16" t="s">
        <v>163</v>
      </c>
      <c r="BE32" s="16" t="s">
        <v>163</v>
      </c>
      <c r="BF32" s="16" t="s">
        <v>163</v>
      </c>
      <c r="BG32" s="16" t="s">
        <v>163</v>
      </c>
      <c r="BH32" s="16" t="s">
        <v>163</v>
      </c>
      <c r="BI32" s="16" t="s">
        <v>163</v>
      </c>
      <c r="BJ32" s="16" t="s">
        <v>163</v>
      </c>
      <c r="BK32" s="16" t="s">
        <v>163</v>
      </c>
      <c r="BL32" s="16" t="s">
        <v>163</v>
      </c>
    </row>
    <row r="33" spans="1:64" x14ac:dyDescent="0.25">
      <c r="A33" s="16">
        <v>1</v>
      </c>
      <c r="B33" s="16" t="s">
        <v>164</v>
      </c>
      <c r="C33" s="16">
        <v>1</v>
      </c>
      <c r="D33" s="16" t="s">
        <v>164</v>
      </c>
      <c r="E33" s="16" t="s">
        <v>163</v>
      </c>
      <c r="F33" s="16" t="s">
        <v>163</v>
      </c>
      <c r="G33" s="16" t="s">
        <v>163</v>
      </c>
      <c r="H33" s="16" t="s">
        <v>163</v>
      </c>
      <c r="I33" s="16" t="s">
        <v>163</v>
      </c>
      <c r="J33" s="16" t="s">
        <v>163</v>
      </c>
      <c r="K33" s="16" t="s">
        <v>163</v>
      </c>
      <c r="L33" s="16" t="s">
        <v>163</v>
      </c>
      <c r="M33" s="16" t="s">
        <v>163</v>
      </c>
      <c r="N33" s="16" t="s">
        <v>163</v>
      </c>
      <c r="O33" s="16">
        <v>301</v>
      </c>
      <c r="P33" s="16" t="s">
        <v>163</v>
      </c>
      <c r="Q33" s="16">
        <v>1</v>
      </c>
      <c r="R33" s="16">
        <v>1</v>
      </c>
      <c r="S33" s="16">
        <v>12</v>
      </c>
      <c r="T33" s="16" t="s">
        <v>163</v>
      </c>
      <c r="U33" s="16" t="s">
        <v>163</v>
      </c>
      <c r="V33" s="16" t="s">
        <v>163</v>
      </c>
      <c r="W33" s="16" t="s">
        <v>163</v>
      </c>
      <c r="X33" s="16" t="s">
        <v>163</v>
      </c>
      <c r="Y33" s="16">
        <v>310</v>
      </c>
      <c r="Z33" s="16" t="s">
        <v>163</v>
      </c>
      <c r="AA33" s="16">
        <v>1</v>
      </c>
      <c r="AB33" s="16">
        <v>1</v>
      </c>
      <c r="AC33" s="16">
        <v>12</v>
      </c>
      <c r="AD33" s="16" t="s">
        <v>163</v>
      </c>
      <c r="AE33" s="16" t="s">
        <v>163</v>
      </c>
      <c r="AF33" s="16" t="s">
        <v>163</v>
      </c>
      <c r="AG33" s="16" t="s">
        <v>163</v>
      </c>
      <c r="AH33" s="16" t="s">
        <v>163</v>
      </c>
      <c r="AI33" s="16" t="s">
        <v>163</v>
      </c>
      <c r="AJ33" s="16" t="s">
        <v>163</v>
      </c>
      <c r="AK33" s="16" t="s">
        <v>163</v>
      </c>
      <c r="AL33" s="16" t="s">
        <v>163</v>
      </c>
      <c r="AM33" s="16" t="s">
        <v>163</v>
      </c>
      <c r="AN33" s="16" t="s">
        <v>163</v>
      </c>
      <c r="AO33" s="16" t="s">
        <v>163</v>
      </c>
      <c r="AP33" s="16" t="s">
        <v>163</v>
      </c>
      <c r="AQ33" s="16" t="s">
        <v>163</v>
      </c>
      <c r="AR33" s="16" t="s">
        <v>163</v>
      </c>
      <c r="AS33" s="16">
        <v>310</v>
      </c>
      <c r="AT33" s="16" t="s">
        <v>163</v>
      </c>
      <c r="AU33" s="16">
        <v>1</v>
      </c>
      <c r="AV33" s="16">
        <v>1</v>
      </c>
      <c r="AW33" s="16">
        <v>12</v>
      </c>
      <c r="AX33" s="16" t="s">
        <v>163</v>
      </c>
      <c r="AY33" s="16" t="s">
        <v>163</v>
      </c>
      <c r="AZ33" s="16" t="s">
        <v>163</v>
      </c>
      <c r="BA33" s="16" t="s">
        <v>163</v>
      </c>
      <c r="BB33" s="16" t="s">
        <v>163</v>
      </c>
      <c r="BC33" s="16">
        <v>310</v>
      </c>
      <c r="BD33" s="16" t="s">
        <v>163</v>
      </c>
      <c r="BE33" s="16">
        <v>1</v>
      </c>
      <c r="BF33" s="16">
        <v>1</v>
      </c>
      <c r="BG33" s="16">
        <v>12</v>
      </c>
      <c r="BH33" s="16" t="s">
        <v>163</v>
      </c>
      <c r="BI33" s="16" t="s">
        <v>163</v>
      </c>
      <c r="BJ33" s="16" t="s">
        <v>163</v>
      </c>
      <c r="BK33" s="16" t="s">
        <v>163</v>
      </c>
      <c r="BL33" s="16" t="s">
        <v>163</v>
      </c>
    </row>
    <row r="34" spans="1:64" x14ac:dyDescent="0.25">
      <c r="A34" s="16">
        <v>1</v>
      </c>
      <c r="B34" s="16" t="s">
        <v>164</v>
      </c>
      <c r="C34" s="16">
        <v>1</v>
      </c>
      <c r="D34" s="16" t="s">
        <v>163</v>
      </c>
      <c r="E34" s="16" t="s">
        <v>163</v>
      </c>
      <c r="F34" s="16" t="s">
        <v>163</v>
      </c>
      <c r="G34" s="16" t="s">
        <v>163</v>
      </c>
      <c r="H34" s="16" t="s">
        <v>163</v>
      </c>
      <c r="I34" s="16" t="s">
        <v>163</v>
      </c>
      <c r="J34" s="16" t="s">
        <v>163</v>
      </c>
      <c r="K34" s="16" t="s">
        <v>163</v>
      </c>
      <c r="L34" s="16" t="s">
        <v>163</v>
      </c>
      <c r="M34" s="16" t="s">
        <v>163</v>
      </c>
      <c r="N34" s="16" t="s">
        <v>163</v>
      </c>
      <c r="O34" s="16">
        <v>306</v>
      </c>
      <c r="P34" s="16" t="s">
        <v>163</v>
      </c>
      <c r="Q34" s="16">
        <v>1</v>
      </c>
      <c r="R34" s="16">
        <v>1</v>
      </c>
      <c r="S34" s="16">
        <v>12</v>
      </c>
      <c r="T34" s="16" t="s">
        <v>163</v>
      </c>
      <c r="U34" s="16" t="s">
        <v>163</v>
      </c>
      <c r="V34" s="16" t="s">
        <v>163</v>
      </c>
      <c r="W34" s="16" t="s">
        <v>163</v>
      </c>
      <c r="X34" s="16" t="s">
        <v>163</v>
      </c>
      <c r="Y34" s="16">
        <v>307</v>
      </c>
      <c r="Z34" s="16" t="s">
        <v>163</v>
      </c>
      <c r="AA34" s="16">
        <v>1</v>
      </c>
      <c r="AB34" s="16">
        <v>1</v>
      </c>
      <c r="AC34" s="16">
        <v>12</v>
      </c>
      <c r="AD34" s="16" t="s">
        <v>163</v>
      </c>
      <c r="AE34" s="16" t="s">
        <v>163</v>
      </c>
      <c r="AF34" s="16" t="s">
        <v>163</v>
      </c>
      <c r="AG34" s="16" t="s">
        <v>163</v>
      </c>
      <c r="AH34" s="16" t="s">
        <v>163</v>
      </c>
      <c r="AI34" s="16" t="s">
        <v>163</v>
      </c>
      <c r="AJ34" s="16" t="s">
        <v>163</v>
      </c>
      <c r="AK34" s="16" t="s">
        <v>163</v>
      </c>
      <c r="AL34" s="16" t="s">
        <v>163</v>
      </c>
      <c r="AM34" s="16" t="s">
        <v>163</v>
      </c>
      <c r="AN34" s="16" t="s">
        <v>163</v>
      </c>
      <c r="AO34" s="16" t="s">
        <v>163</v>
      </c>
      <c r="AP34" s="16" t="s">
        <v>163</v>
      </c>
      <c r="AQ34" s="16" t="s">
        <v>163</v>
      </c>
      <c r="AR34" s="16" t="s">
        <v>163</v>
      </c>
      <c r="AS34" s="16" t="s">
        <v>163</v>
      </c>
      <c r="AT34" s="16" t="s">
        <v>163</v>
      </c>
      <c r="AU34" s="16" t="s">
        <v>163</v>
      </c>
      <c r="AV34" s="16" t="s">
        <v>163</v>
      </c>
      <c r="AW34" s="16" t="s">
        <v>163</v>
      </c>
      <c r="AX34" s="16" t="s">
        <v>163</v>
      </c>
      <c r="AY34" s="16" t="s">
        <v>163</v>
      </c>
      <c r="AZ34" s="16" t="s">
        <v>163</v>
      </c>
      <c r="BA34" s="16" t="s">
        <v>163</v>
      </c>
      <c r="BB34" s="16" t="s">
        <v>163</v>
      </c>
      <c r="BC34" s="16" t="s">
        <v>163</v>
      </c>
      <c r="BD34" s="16" t="s">
        <v>163</v>
      </c>
      <c r="BE34" s="16" t="s">
        <v>163</v>
      </c>
      <c r="BF34" s="16" t="s">
        <v>163</v>
      </c>
      <c r="BG34" s="16" t="s">
        <v>163</v>
      </c>
      <c r="BH34" s="16" t="s">
        <v>163</v>
      </c>
      <c r="BI34" s="16" t="s">
        <v>163</v>
      </c>
      <c r="BJ34" s="16" t="s">
        <v>163</v>
      </c>
      <c r="BK34" s="16" t="s">
        <v>163</v>
      </c>
      <c r="BL34" s="16" t="s">
        <v>163</v>
      </c>
    </row>
    <row r="35" spans="1:64" x14ac:dyDescent="0.25">
      <c r="A35" s="16">
        <v>1</v>
      </c>
      <c r="B35" s="16" t="s">
        <v>165</v>
      </c>
      <c r="C35" s="16">
        <v>1</v>
      </c>
      <c r="D35" s="16" t="s">
        <v>165</v>
      </c>
      <c r="E35" s="16">
        <v>304</v>
      </c>
      <c r="F35" s="16" t="s">
        <v>163</v>
      </c>
      <c r="G35" s="16">
        <v>1</v>
      </c>
      <c r="H35" s="16">
        <v>1</v>
      </c>
      <c r="I35" s="16">
        <v>12</v>
      </c>
      <c r="J35" s="16" t="s">
        <v>163</v>
      </c>
      <c r="K35" s="16" t="s">
        <v>163</v>
      </c>
      <c r="L35" s="16" t="s">
        <v>163</v>
      </c>
      <c r="M35" s="16" t="s">
        <v>163</v>
      </c>
      <c r="N35" s="16" t="s">
        <v>163</v>
      </c>
      <c r="O35" s="16">
        <v>304</v>
      </c>
      <c r="P35" s="16" t="s">
        <v>163</v>
      </c>
      <c r="Q35" s="16">
        <v>1</v>
      </c>
      <c r="R35" s="16">
        <v>1</v>
      </c>
      <c r="S35" s="16">
        <v>12</v>
      </c>
      <c r="T35" s="16" t="s">
        <v>163</v>
      </c>
      <c r="U35" s="16" t="s">
        <v>163</v>
      </c>
      <c r="V35" s="16" t="s">
        <v>163</v>
      </c>
      <c r="W35" s="16" t="s">
        <v>163</v>
      </c>
      <c r="X35" s="16" t="s">
        <v>163</v>
      </c>
      <c r="Y35" s="16">
        <v>304</v>
      </c>
      <c r="Z35" s="16" t="s">
        <v>163</v>
      </c>
      <c r="AA35" s="16">
        <v>1</v>
      </c>
      <c r="AB35" s="16">
        <v>1</v>
      </c>
      <c r="AC35" s="16">
        <v>12</v>
      </c>
      <c r="AD35" s="16" t="s">
        <v>163</v>
      </c>
      <c r="AE35" s="16" t="s">
        <v>163</v>
      </c>
      <c r="AF35" s="16" t="s">
        <v>163</v>
      </c>
      <c r="AG35" s="16" t="s">
        <v>163</v>
      </c>
      <c r="AH35" s="16" t="s">
        <v>163</v>
      </c>
      <c r="AI35" s="16">
        <v>304</v>
      </c>
      <c r="AJ35" s="16" t="s">
        <v>163</v>
      </c>
      <c r="AK35" s="16">
        <v>1</v>
      </c>
      <c r="AL35" s="16">
        <v>1</v>
      </c>
      <c r="AM35" s="16">
        <v>12</v>
      </c>
      <c r="AN35" s="16" t="s">
        <v>163</v>
      </c>
      <c r="AO35" s="16" t="s">
        <v>163</v>
      </c>
      <c r="AP35" s="16" t="s">
        <v>163</v>
      </c>
      <c r="AQ35" s="16" t="s">
        <v>163</v>
      </c>
      <c r="AR35" s="16" t="s">
        <v>163</v>
      </c>
      <c r="AS35" s="16">
        <v>304</v>
      </c>
      <c r="AT35" s="16" t="s">
        <v>163</v>
      </c>
      <c r="AU35" s="16">
        <v>1</v>
      </c>
      <c r="AV35" s="16">
        <v>1</v>
      </c>
      <c r="AW35" s="16">
        <v>12</v>
      </c>
      <c r="AX35" s="16" t="s">
        <v>163</v>
      </c>
      <c r="AY35" s="16" t="s">
        <v>163</v>
      </c>
      <c r="AZ35" s="16" t="s">
        <v>163</v>
      </c>
      <c r="BA35" s="16" t="s">
        <v>163</v>
      </c>
      <c r="BB35" s="16" t="s">
        <v>163</v>
      </c>
      <c r="BC35" s="16">
        <v>304</v>
      </c>
      <c r="BD35" s="16" t="s">
        <v>163</v>
      </c>
      <c r="BE35" s="16">
        <v>1</v>
      </c>
      <c r="BF35" s="16">
        <v>1</v>
      </c>
      <c r="BG35" s="16">
        <v>12</v>
      </c>
      <c r="BH35" s="16" t="s">
        <v>163</v>
      </c>
      <c r="BI35" s="16" t="s">
        <v>163</v>
      </c>
      <c r="BJ35" s="16" t="s">
        <v>163</v>
      </c>
      <c r="BK35" s="16" t="s">
        <v>163</v>
      </c>
      <c r="BL35" s="16" t="s">
        <v>163</v>
      </c>
    </row>
    <row r="36" spans="1:64" x14ac:dyDescent="0.25">
      <c r="A36" s="16">
        <v>2</v>
      </c>
      <c r="B36" s="16" t="s">
        <v>163</v>
      </c>
      <c r="C36" s="16">
        <v>1</v>
      </c>
      <c r="D36" s="16" t="s">
        <v>164</v>
      </c>
      <c r="E36" s="16" t="s">
        <v>163</v>
      </c>
      <c r="F36" s="16" t="s">
        <v>163</v>
      </c>
      <c r="G36" s="16" t="s">
        <v>163</v>
      </c>
      <c r="H36" s="16" t="s">
        <v>163</v>
      </c>
      <c r="I36" s="16" t="s">
        <v>163</v>
      </c>
      <c r="J36" s="16" t="s">
        <v>163</v>
      </c>
      <c r="K36" s="16" t="s">
        <v>163</v>
      </c>
      <c r="L36" s="16" t="s">
        <v>163</v>
      </c>
      <c r="M36" s="16" t="s">
        <v>163</v>
      </c>
      <c r="N36" s="16" t="s">
        <v>163</v>
      </c>
      <c r="O36" s="16" t="s">
        <v>163</v>
      </c>
      <c r="P36" s="16" t="s">
        <v>163</v>
      </c>
      <c r="Q36" s="16" t="s">
        <v>163</v>
      </c>
      <c r="R36" s="16" t="s">
        <v>163</v>
      </c>
      <c r="S36" s="16" t="s">
        <v>163</v>
      </c>
      <c r="T36" s="16" t="s">
        <v>163</v>
      </c>
      <c r="U36" s="16" t="s">
        <v>163</v>
      </c>
      <c r="V36" s="16" t="s">
        <v>163</v>
      </c>
      <c r="W36" s="16" t="s">
        <v>163</v>
      </c>
      <c r="X36" s="16" t="s">
        <v>163</v>
      </c>
      <c r="Y36" s="16" t="s">
        <v>163</v>
      </c>
      <c r="Z36" s="16" t="s">
        <v>163</v>
      </c>
      <c r="AA36" s="16" t="s">
        <v>163</v>
      </c>
      <c r="AB36" s="16" t="s">
        <v>163</v>
      </c>
      <c r="AC36" s="16" t="s">
        <v>163</v>
      </c>
      <c r="AD36" s="16" t="s">
        <v>163</v>
      </c>
      <c r="AE36" s="16" t="s">
        <v>163</v>
      </c>
      <c r="AF36" s="16" t="s">
        <v>163</v>
      </c>
      <c r="AG36" s="16" t="s">
        <v>163</v>
      </c>
      <c r="AH36" s="16" t="s">
        <v>163</v>
      </c>
      <c r="AI36" s="16" t="s">
        <v>163</v>
      </c>
      <c r="AJ36" s="16" t="s">
        <v>163</v>
      </c>
      <c r="AK36" s="16" t="s">
        <v>163</v>
      </c>
      <c r="AL36" s="16" t="s">
        <v>163</v>
      </c>
      <c r="AM36" s="16" t="s">
        <v>163</v>
      </c>
      <c r="AN36" s="16" t="s">
        <v>163</v>
      </c>
      <c r="AO36" s="16" t="s">
        <v>163</v>
      </c>
      <c r="AP36" s="16" t="s">
        <v>163</v>
      </c>
      <c r="AQ36" s="16" t="s">
        <v>163</v>
      </c>
      <c r="AR36" s="16" t="s">
        <v>163</v>
      </c>
      <c r="AS36" s="16">
        <v>301</v>
      </c>
      <c r="AT36" s="16" t="s">
        <v>163</v>
      </c>
      <c r="AU36" s="16">
        <v>1</v>
      </c>
      <c r="AV36" s="16">
        <v>3</v>
      </c>
      <c r="AW36" s="16" t="s">
        <v>163</v>
      </c>
      <c r="AX36" s="16" t="s">
        <v>163</v>
      </c>
      <c r="AY36" s="16" t="s">
        <v>163</v>
      </c>
      <c r="AZ36" s="16" t="s">
        <v>163</v>
      </c>
      <c r="BA36" s="16" t="s">
        <v>163</v>
      </c>
      <c r="BB36" s="16" t="s">
        <v>163</v>
      </c>
      <c r="BC36" s="16">
        <v>315</v>
      </c>
      <c r="BD36" s="16" t="s">
        <v>179</v>
      </c>
      <c r="BE36" s="16">
        <v>1</v>
      </c>
      <c r="BF36" s="16">
        <v>3</v>
      </c>
      <c r="BG36" s="16" t="s">
        <v>163</v>
      </c>
      <c r="BH36" s="16" t="s">
        <v>163</v>
      </c>
      <c r="BI36" s="16" t="s">
        <v>163</v>
      </c>
      <c r="BJ36" s="16" t="s">
        <v>163</v>
      </c>
      <c r="BK36" s="16" t="s">
        <v>163</v>
      </c>
      <c r="BL36" s="16" t="s">
        <v>163</v>
      </c>
    </row>
    <row r="37" spans="1:64" x14ac:dyDescent="0.25">
      <c r="A37" s="16">
        <v>1</v>
      </c>
      <c r="B37" s="16">
        <v>3</v>
      </c>
      <c r="C37" s="16">
        <v>1</v>
      </c>
      <c r="D37" s="16">
        <v>2</v>
      </c>
      <c r="E37" s="16" t="s">
        <v>163</v>
      </c>
      <c r="F37" s="16" t="s">
        <v>163</v>
      </c>
      <c r="G37" s="16" t="s">
        <v>163</v>
      </c>
      <c r="H37" s="16" t="s">
        <v>163</v>
      </c>
      <c r="I37" s="16" t="s">
        <v>163</v>
      </c>
      <c r="J37" s="16" t="s">
        <v>163</v>
      </c>
      <c r="K37" s="16" t="s">
        <v>163</v>
      </c>
      <c r="L37" s="16" t="s">
        <v>163</v>
      </c>
      <c r="M37" s="16" t="s">
        <v>163</v>
      </c>
      <c r="N37" s="16" t="s">
        <v>163</v>
      </c>
      <c r="O37" s="16" t="s">
        <v>163</v>
      </c>
      <c r="P37" s="16" t="s">
        <v>163</v>
      </c>
      <c r="Q37" s="16" t="s">
        <v>163</v>
      </c>
      <c r="R37" s="16" t="s">
        <v>163</v>
      </c>
      <c r="S37" s="16" t="s">
        <v>163</v>
      </c>
      <c r="T37" s="16" t="s">
        <v>163</v>
      </c>
      <c r="U37" s="16" t="s">
        <v>163</v>
      </c>
      <c r="V37" s="16" t="s">
        <v>163</v>
      </c>
      <c r="W37" s="16" t="s">
        <v>163</v>
      </c>
      <c r="X37" s="16" t="s">
        <v>163</v>
      </c>
      <c r="Y37" s="16">
        <v>303</v>
      </c>
      <c r="Z37" s="16" t="s">
        <v>163</v>
      </c>
      <c r="AA37" s="16">
        <v>1</v>
      </c>
      <c r="AB37" s="16">
        <v>1</v>
      </c>
      <c r="AC37" s="16">
        <v>12</v>
      </c>
      <c r="AD37" s="16" t="s">
        <v>163</v>
      </c>
      <c r="AE37" s="16" t="s">
        <v>163</v>
      </c>
      <c r="AF37" s="16" t="s">
        <v>163</v>
      </c>
      <c r="AG37" s="16" t="s">
        <v>163</v>
      </c>
      <c r="AH37" s="16" t="s">
        <v>163</v>
      </c>
      <c r="AI37" s="16" t="s">
        <v>163</v>
      </c>
      <c r="AJ37" s="16" t="s">
        <v>163</v>
      </c>
      <c r="AK37" s="16" t="s">
        <v>163</v>
      </c>
      <c r="AL37" s="16" t="s">
        <v>163</v>
      </c>
      <c r="AM37" s="16" t="s">
        <v>163</v>
      </c>
      <c r="AN37" s="16" t="s">
        <v>163</v>
      </c>
      <c r="AO37" s="16" t="s">
        <v>163</v>
      </c>
      <c r="AP37" s="16" t="s">
        <v>163</v>
      </c>
      <c r="AQ37" s="16" t="s">
        <v>163</v>
      </c>
      <c r="AR37" s="16" t="s">
        <v>163</v>
      </c>
      <c r="AS37" s="16">
        <v>301</v>
      </c>
      <c r="AT37" s="16" t="s">
        <v>163</v>
      </c>
      <c r="AU37" s="16">
        <v>1</v>
      </c>
      <c r="AV37" s="16">
        <v>1</v>
      </c>
      <c r="AW37" s="16">
        <v>12</v>
      </c>
      <c r="AX37" s="16" t="s">
        <v>163</v>
      </c>
      <c r="AY37" s="16" t="s">
        <v>163</v>
      </c>
      <c r="AZ37" s="16" t="s">
        <v>163</v>
      </c>
      <c r="BA37" s="16" t="s">
        <v>163</v>
      </c>
      <c r="BB37" s="16" t="s">
        <v>163</v>
      </c>
      <c r="BC37" s="16" t="s">
        <v>163</v>
      </c>
      <c r="BD37" s="16" t="s">
        <v>163</v>
      </c>
      <c r="BE37" s="16" t="s">
        <v>163</v>
      </c>
      <c r="BF37" s="16" t="s">
        <v>163</v>
      </c>
      <c r="BG37" s="16" t="s">
        <v>163</v>
      </c>
      <c r="BH37" s="16" t="s">
        <v>163</v>
      </c>
      <c r="BI37" s="16" t="s">
        <v>163</v>
      </c>
      <c r="BJ37" s="16" t="s">
        <v>163</v>
      </c>
      <c r="BK37" s="16" t="s">
        <v>163</v>
      </c>
      <c r="BL37" s="16" t="s">
        <v>163</v>
      </c>
    </row>
    <row r="38" spans="1:64" x14ac:dyDescent="0.25">
      <c r="A38" s="16">
        <v>2</v>
      </c>
      <c r="B38" s="16" t="s">
        <v>163</v>
      </c>
      <c r="C38" s="16">
        <v>1</v>
      </c>
      <c r="D38" s="16" t="s">
        <v>164</v>
      </c>
      <c r="E38" s="16" t="s">
        <v>163</v>
      </c>
      <c r="F38" s="16" t="s">
        <v>163</v>
      </c>
      <c r="G38" s="16" t="s">
        <v>163</v>
      </c>
      <c r="H38" s="16" t="s">
        <v>163</v>
      </c>
      <c r="I38" s="16" t="s">
        <v>163</v>
      </c>
      <c r="J38" s="16" t="s">
        <v>163</v>
      </c>
      <c r="K38" s="16" t="s">
        <v>163</v>
      </c>
      <c r="L38" s="16" t="s">
        <v>163</v>
      </c>
      <c r="M38" s="16" t="s">
        <v>163</v>
      </c>
      <c r="N38" s="16" t="s">
        <v>163</v>
      </c>
      <c r="O38" s="16" t="s">
        <v>163</v>
      </c>
      <c r="P38" s="16" t="s">
        <v>163</v>
      </c>
      <c r="Q38" s="16" t="s">
        <v>163</v>
      </c>
      <c r="R38" s="16" t="s">
        <v>163</v>
      </c>
      <c r="S38" s="16" t="s">
        <v>163</v>
      </c>
      <c r="T38" s="16" t="s">
        <v>163</v>
      </c>
      <c r="U38" s="16" t="s">
        <v>163</v>
      </c>
      <c r="V38" s="16" t="s">
        <v>163</v>
      </c>
      <c r="W38" s="16" t="s">
        <v>163</v>
      </c>
      <c r="X38" s="16" t="s">
        <v>163</v>
      </c>
      <c r="Y38" s="16" t="s">
        <v>163</v>
      </c>
      <c r="Z38" s="16" t="s">
        <v>163</v>
      </c>
      <c r="AA38" s="16" t="s">
        <v>163</v>
      </c>
      <c r="AB38" s="16" t="s">
        <v>163</v>
      </c>
      <c r="AC38" s="16" t="s">
        <v>163</v>
      </c>
      <c r="AD38" s="16" t="s">
        <v>163</v>
      </c>
      <c r="AE38" s="16" t="s">
        <v>163</v>
      </c>
      <c r="AF38" s="16" t="s">
        <v>163</v>
      </c>
      <c r="AG38" s="16" t="s">
        <v>163</v>
      </c>
      <c r="AH38" s="16" t="s">
        <v>163</v>
      </c>
      <c r="AI38" s="16" t="s">
        <v>163</v>
      </c>
      <c r="AJ38" s="16" t="s">
        <v>163</v>
      </c>
      <c r="AK38" s="16" t="s">
        <v>163</v>
      </c>
      <c r="AL38" s="16" t="s">
        <v>163</v>
      </c>
      <c r="AM38" s="16" t="s">
        <v>163</v>
      </c>
      <c r="AN38" s="16" t="s">
        <v>163</v>
      </c>
      <c r="AO38" s="16" t="s">
        <v>163</v>
      </c>
      <c r="AP38" s="16" t="s">
        <v>163</v>
      </c>
      <c r="AQ38" s="16" t="s">
        <v>163</v>
      </c>
      <c r="AR38" s="16" t="s">
        <v>163</v>
      </c>
      <c r="AS38" s="16">
        <v>301</v>
      </c>
      <c r="AT38" s="16" t="s">
        <v>163</v>
      </c>
      <c r="AU38" s="16">
        <v>1</v>
      </c>
      <c r="AV38" s="16">
        <v>1</v>
      </c>
      <c r="AW38" s="16">
        <v>12</v>
      </c>
      <c r="AX38" s="16" t="s">
        <v>163</v>
      </c>
      <c r="AY38" s="16" t="s">
        <v>163</v>
      </c>
      <c r="AZ38" s="16" t="s">
        <v>163</v>
      </c>
      <c r="BA38" s="16" t="s">
        <v>163</v>
      </c>
      <c r="BB38" s="16" t="s">
        <v>163</v>
      </c>
      <c r="BC38" s="16">
        <v>301</v>
      </c>
      <c r="BD38" s="16" t="s">
        <v>163</v>
      </c>
      <c r="BE38" s="16">
        <v>1</v>
      </c>
      <c r="BF38" s="16">
        <v>1</v>
      </c>
      <c r="BG38" s="16">
        <v>12</v>
      </c>
      <c r="BH38" s="16" t="s">
        <v>163</v>
      </c>
      <c r="BI38" s="16" t="s">
        <v>163</v>
      </c>
      <c r="BJ38" s="16" t="s">
        <v>163</v>
      </c>
      <c r="BK38" s="16" t="s">
        <v>163</v>
      </c>
      <c r="BL38" s="16" t="s">
        <v>163</v>
      </c>
    </row>
    <row r="39" spans="1:64" x14ac:dyDescent="0.25">
      <c r="A39" s="16">
        <v>1</v>
      </c>
      <c r="B39" s="16">
        <v>2</v>
      </c>
      <c r="C39" s="16">
        <v>2</v>
      </c>
      <c r="D39" s="16" t="s">
        <v>163</v>
      </c>
      <c r="E39" s="16" t="s">
        <v>163</v>
      </c>
      <c r="F39" s="16" t="s">
        <v>163</v>
      </c>
      <c r="G39" s="16" t="s">
        <v>163</v>
      </c>
      <c r="H39" s="16" t="s">
        <v>163</v>
      </c>
      <c r="I39" s="16" t="s">
        <v>163</v>
      </c>
      <c r="J39" s="16" t="s">
        <v>163</v>
      </c>
      <c r="K39" s="16" t="s">
        <v>163</v>
      </c>
      <c r="L39" s="16" t="s">
        <v>163</v>
      </c>
      <c r="M39" s="16" t="s">
        <v>163</v>
      </c>
      <c r="N39" s="16" t="s">
        <v>163</v>
      </c>
      <c r="O39" s="16">
        <v>304</v>
      </c>
      <c r="P39" s="16" t="s">
        <v>163</v>
      </c>
      <c r="Q39" s="16">
        <v>1</v>
      </c>
      <c r="R39" s="16">
        <v>2</v>
      </c>
      <c r="S39" s="16" t="s">
        <v>163</v>
      </c>
      <c r="T39" s="16">
        <v>6</v>
      </c>
      <c r="U39" s="16" t="s">
        <v>163</v>
      </c>
      <c r="V39" s="16" t="s">
        <v>163</v>
      </c>
      <c r="W39" s="16" t="s">
        <v>163</v>
      </c>
      <c r="X39" s="16" t="s">
        <v>163</v>
      </c>
      <c r="Y39" s="16" t="s">
        <v>163</v>
      </c>
      <c r="Z39" s="16" t="s">
        <v>163</v>
      </c>
      <c r="AA39" s="16" t="s">
        <v>163</v>
      </c>
      <c r="AB39" s="16" t="s">
        <v>163</v>
      </c>
      <c r="AC39" s="16" t="s">
        <v>163</v>
      </c>
      <c r="AD39" s="16" t="s">
        <v>163</v>
      </c>
      <c r="AE39" s="16" t="s">
        <v>163</v>
      </c>
      <c r="AF39" s="16" t="s">
        <v>163</v>
      </c>
      <c r="AG39" s="16" t="s">
        <v>163</v>
      </c>
      <c r="AH39" s="16" t="s">
        <v>163</v>
      </c>
      <c r="AI39" s="16" t="s">
        <v>163</v>
      </c>
      <c r="AJ39" s="16" t="s">
        <v>163</v>
      </c>
      <c r="AK39" s="16" t="s">
        <v>163</v>
      </c>
      <c r="AL39" s="16" t="s">
        <v>163</v>
      </c>
      <c r="AM39" s="16" t="s">
        <v>163</v>
      </c>
      <c r="AN39" s="16" t="s">
        <v>163</v>
      </c>
      <c r="AO39" s="16" t="s">
        <v>163</v>
      </c>
      <c r="AP39" s="16" t="s">
        <v>163</v>
      </c>
      <c r="AQ39" s="16" t="s">
        <v>163</v>
      </c>
      <c r="AR39" s="16" t="s">
        <v>163</v>
      </c>
      <c r="AS39" s="16" t="s">
        <v>163</v>
      </c>
      <c r="AT39" s="16" t="s">
        <v>163</v>
      </c>
      <c r="AU39" s="16" t="s">
        <v>163</v>
      </c>
      <c r="AV39" s="16" t="s">
        <v>163</v>
      </c>
      <c r="AW39" s="16" t="s">
        <v>163</v>
      </c>
      <c r="AX39" s="16" t="s">
        <v>163</v>
      </c>
      <c r="AY39" s="16" t="s">
        <v>163</v>
      </c>
      <c r="AZ39" s="16" t="s">
        <v>163</v>
      </c>
      <c r="BA39" s="16" t="s">
        <v>163</v>
      </c>
      <c r="BB39" s="16" t="s">
        <v>163</v>
      </c>
      <c r="BC39" s="16" t="s">
        <v>163</v>
      </c>
      <c r="BD39" s="16" t="s">
        <v>163</v>
      </c>
      <c r="BE39" s="16" t="s">
        <v>163</v>
      </c>
      <c r="BF39" s="16" t="s">
        <v>163</v>
      </c>
      <c r="BG39" s="16" t="s">
        <v>163</v>
      </c>
      <c r="BH39" s="16" t="s">
        <v>163</v>
      </c>
      <c r="BI39" s="16" t="s">
        <v>163</v>
      </c>
      <c r="BJ39" s="16" t="s">
        <v>163</v>
      </c>
      <c r="BK39" s="16" t="s">
        <v>163</v>
      </c>
      <c r="BL39" s="16" t="s">
        <v>163</v>
      </c>
    </row>
    <row r="40" spans="1:64" x14ac:dyDescent="0.25">
      <c r="A40" s="16">
        <v>2</v>
      </c>
      <c r="B40" s="16" t="s">
        <v>163</v>
      </c>
      <c r="C40" s="16">
        <v>1</v>
      </c>
      <c r="D40" s="16">
        <v>2</v>
      </c>
      <c r="E40" s="16" t="s">
        <v>163</v>
      </c>
      <c r="F40" s="16" t="s">
        <v>163</v>
      </c>
      <c r="G40" s="16" t="s">
        <v>163</v>
      </c>
      <c r="H40" s="16" t="s">
        <v>163</v>
      </c>
      <c r="I40" s="16" t="s">
        <v>163</v>
      </c>
      <c r="J40" s="16" t="s">
        <v>163</v>
      </c>
      <c r="K40" s="16" t="s">
        <v>163</v>
      </c>
      <c r="L40" s="16" t="s">
        <v>163</v>
      </c>
      <c r="M40" s="16" t="s">
        <v>163</v>
      </c>
      <c r="N40" s="16" t="s">
        <v>163</v>
      </c>
      <c r="O40" s="16" t="s">
        <v>163</v>
      </c>
      <c r="P40" s="16" t="s">
        <v>163</v>
      </c>
      <c r="Q40" s="16" t="s">
        <v>163</v>
      </c>
      <c r="R40" s="16" t="s">
        <v>163</v>
      </c>
      <c r="S40" s="16" t="s">
        <v>163</v>
      </c>
      <c r="T40" s="16" t="s">
        <v>163</v>
      </c>
      <c r="U40" s="16" t="s">
        <v>163</v>
      </c>
      <c r="V40" s="16" t="s">
        <v>163</v>
      </c>
      <c r="W40" s="16" t="s">
        <v>163</v>
      </c>
      <c r="X40" s="16" t="s">
        <v>163</v>
      </c>
      <c r="Y40" s="16" t="s">
        <v>163</v>
      </c>
      <c r="Z40" s="16" t="s">
        <v>163</v>
      </c>
      <c r="AA40" s="16" t="s">
        <v>163</v>
      </c>
      <c r="AB40" s="16" t="s">
        <v>163</v>
      </c>
      <c r="AC40" s="16" t="s">
        <v>163</v>
      </c>
      <c r="AD40" s="16" t="s">
        <v>163</v>
      </c>
      <c r="AE40" s="16" t="s">
        <v>163</v>
      </c>
      <c r="AF40" s="16" t="s">
        <v>163</v>
      </c>
      <c r="AG40" s="16" t="s">
        <v>163</v>
      </c>
      <c r="AH40" s="16" t="s">
        <v>163</v>
      </c>
      <c r="AI40" s="16" t="s">
        <v>163</v>
      </c>
      <c r="AJ40" s="16" t="s">
        <v>163</v>
      </c>
      <c r="AK40" s="16" t="s">
        <v>163</v>
      </c>
      <c r="AL40" s="16" t="s">
        <v>163</v>
      </c>
      <c r="AM40" s="16" t="s">
        <v>163</v>
      </c>
      <c r="AN40" s="16" t="s">
        <v>163</v>
      </c>
      <c r="AO40" s="16" t="s">
        <v>163</v>
      </c>
      <c r="AP40" s="16" t="s">
        <v>163</v>
      </c>
      <c r="AQ40" s="16" t="s">
        <v>163</v>
      </c>
      <c r="AR40" s="16" t="s">
        <v>163</v>
      </c>
      <c r="AS40" s="16">
        <v>303</v>
      </c>
      <c r="AT40" s="16" t="s">
        <v>163</v>
      </c>
      <c r="AU40" s="16">
        <v>1</v>
      </c>
      <c r="AV40" s="16">
        <v>3</v>
      </c>
      <c r="AW40" s="16" t="s">
        <v>163</v>
      </c>
      <c r="AX40" s="16" t="s">
        <v>163</v>
      </c>
      <c r="AY40" s="16" t="s">
        <v>163</v>
      </c>
      <c r="AZ40" s="16" t="s">
        <v>163</v>
      </c>
      <c r="BA40" s="16" t="s">
        <v>163</v>
      </c>
      <c r="BB40" s="16" t="s">
        <v>163</v>
      </c>
      <c r="BC40" s="16" t="s">
        <v>163</v>
      </c>
      <c r="BD40" s="16" t="s">
        <v>163</v>
      </c>
      <c r="BE40" s="16" t="s">
        <v>163</v>
      </c>
      <c r="BF40" s="16" t="s">
        <v>163</v>
      </c>
      <c r="BG40" s="16" t="s">
        <v>163</v>
      </c>
      <c r="BH40" s="16" t="s">
        <v>163</v>
      </c>
      <c r="BI40" s="16" t="s">
        <v>163</v>
      </c>
      <c r="BJ40" s="16" t="s">
        <v>163</v>
      </c>
      <c r="BK40" s="16" t="s">
        <v>163</v>
      </c>
      <c r="BL40" s="16" t="s">
        <v>163</v>
      </c>
    </row>
    <row r="41" spans="1:64" x14ac:dyDescent="0.25">
      <c r="A41" s="16">
        <v>1</v>
      </c>
      <c r="B41" s="16">
        <v>3</v>
      </c>
      <c r="C41" s="16">
        <v>1</v>
      </c>
      <c r="D41" s="16">
        <v>2</v>
      </c>
      <c r="E41" s="16" t="s">
        <v>163</v>
      </c>
      <c r="F41" s="16" t="s">
        <v>163</v>
      </c>
      <c r="G41" s="16" t="s">
        <v>163</v>
      </c>
      <c r="H41" s="16" t="s">
        <v>163</v>
      </c>
      <c r="I41" s="16" t="s">
        <v>163</v>
      </c>
      <c r="J41" s="16" t="s">
        <v>163</v>
      </c>
      <c r="K41" s="16" t="s">
        <v>163</v>
      </c>
      <c r="L41" s="16" t="s">
        <v>163</v>
      </c>
      <c r="M41" s="16" t="s">
        <v>163</v>
      </c>
      <c r="N41" s="16" t="s">
        <v>163</v>
      </c>
      <c r="O41" s="16" t="s">
        <v>163</v>
      </c>
      <c r="P41" s="16" t="s">
        <v>163</v>
      </c>
      <c r="Q41" s="16" t="s">
        <v>163</v>
      </c>
      <c r="R41" s="16" t="s">
        <v>163</v>
      </c>
      <c r="S41" s="16" t="s">
        <v>163</v>
      </c>
      <c r="T41" s="16" t="s">
        <v>163</v>
      </c>
      <c r="U41" s="16" t="s">
        <v>163</v>
      </c>
      <c r="V41" s="16" t="s">
        <v>163</v>
      </c>
      <c r="W41" s="16" t="s">
        <v>163</v>
      </c>
      <c r="X41" s="16" t="s">
        <v>163</v>
      </c>
      <c r="Y41" s="16">
        <v>304</v>
      </c>
      <c r="Z41" s="16" t="s">
        <v>163</v>
      </c>
      <c r="AA41" s="16">
        <v>1</v>
      </c>
      <c r="AB41" s="16">
        <v>1</v>
      </c>
      <c r="AC41" s="16">
        <v>12</v>
      </c>
      <c r="AD41" s="16" t="s">
        <v>163</v>
      </c>
      <c r="AE41" s="16" t="s">
        <v>163</v>
      </c>
      <c r="AF41" s="16" t="s">
        <v>163</v>
      </c>
      <c r="AG41" s="16" t="s">
        <v>163</v>
      </c>
      <c r="AH41" s="16" t="s">
        <v>163</v>
      </c>
      <c r="AI41" s="16" t="s">
        <v>163</v>
      </c>
      <c r="AJ41" s="16" t="s">
        <v>163</v>
      </c>
      <c r="AK41" s="16" t="s">
        <v>163</v>
      </c>
      <c r="AL41" s="16" t="s">
        <v>163</v>
      </c>
      <c r="AM41" s="16" t="s">
        <v>163</v>
      </c>
      <c r="AN41" s="16" t="s">
        <v>163</v>
      </c>
      <c r="AO41" s="16" t="s">
        <v>163</v>
      </c>
      <c r="AP41" s="16" t="s">
        <v>163</v>
      </c>
      <c r="AQ41" s="16" t="s">
        <v>163</v>
      </c>
      <c r="AR41" s="16" t="s">
        <v>163</v>
      </c>
      <c r="AS41" s="16">
        <v>301</v>
      </c>
      <c r="AT41" s="16" t="s">
        <v>163</v>
      </c>
      <c r="AU41" s="16">
        <v>1</v>
      </c>
      <c r="AV41" s="16">
        <v>1</v>
      </c>
      <c r="AW41" s="16">
        <v>12</v>
      </c>
      <c r="AX41" s="16" t="s">
        <v>163</v>
      </c>
      <c r="AY41" s="16" t="s">
        <v>163</v>
      </c>
      <c r="AZ41" s="16" t="s">
        <v>163</v>
      </c>
      <c r="BA41" s="16" t="s">
        <v>163</v>
      </c>
      <c r="BB41" s="16" t="s">
        <v>163</v>
      </c>
      <c r="BC41" s="16" t="s">
        <v>163</v>
      </c>
      <c r="BD41" s="16" t="s">
        <v>163</v>
      </c>
      <c r="BE41" s="16" t="s">
        <v>163</v>
      </c>
      <c r="BF41" s="16" t="s">
        <v>163</v>
      </c>
      <c r="BG41" s="16" t="s">
        <v>163</v>
      </c>
      <c r="BH41" s="16" t="s">
        <v>163</v>
      </c>
      <c r="BI41" s="16" t="s">
        <v>163</v>
      </c>
      <c r="BJ41" s="16" t="s">
        <v>163</v>
      </c>
      <c r="BK41" s="16" t="s">
        <v>163</v>
      </c>
      <c r="BL41" s="16" t="s">
        <v>163</v>
      </c>
    </row>
    <row r="42" spans="1:64" x14ac:dyDescent="0.25">
      <c r="A42" s="16">
        <v>2</v>
      </c>
      <c r="B42" s="16" t="s">
        <v>163</v>
      </c>
      <c r="C42" s="16">
        <v>2</v>
      </c>
      <c r="D42" s="16" t="s">
        <v>163</v>
      </c>
      <c r="E42" s="16" t="s">
        <v>163</v>
      </c>
      <c r="F42" s="16" t="s">
        <v>163</v>
      </c>
      <c r="G42" s="16" t="s">
        <v>163</v>
      </c>
      <c r="H42" s="16" t="s">
        <v>163</v>
      </c>
      <c r="I42" s="16" t="s">
        <v>163</v>
      </c>
      <c r="J42" s="16" t="s">
        <v>163</v>
      </c>
      <c r="K42" s="16" t="s">
        <v>163</v>
      </c>
      <c r="L42" s="16" t="s">
        <v>163</v>
      </c>
      <c r="M42" s="16" t="s">
        <v>163</v>
      </c>
      <c r="N42" s="16" t="s">
        <v>163</v>
      </c>
      <c r="O42" s="16" t="s">
        <v>163</v>
      </c>
      <c r="P42" s="16" t="s">
        <v>163</v>
      </c>
      <c r="Q42" s="16" t="s">
        <v>163</v>
      </c>
      <c r="R42" s="16" t="s">
        <v>163</v>
      </c>
      <c r="S42" s="16" t="s">
        <v>163</v>
      </c>
      <c r="T42" s="16" t="s">
        <v>163</v>
      </c>
      <c r="U42" s="16" t="s">
        <v>163</v>
      </c>
      <c r="V42" s="16" t="s">
        <v>163</v>
      </c>
      <c r="W42" s="16" t="s">
        <v>163</v>
      </c>
      <c r="X42" s="16" t="s">
        <v>163</v>
      </c>
      <c r="Y42" s="16" t="s">
        <v>163</v>
      </c>
      <c r="Z42" s="16" t="s">
        <v>163</v>
      </c>
      <c r="AA42" s="16" t="s">
        <v>163</v>
      </c>
      <c r="AB42" s="16" t="s">
        <v>163</v>
      </c>
      <c r="AC42" s="16" t="s">
        <v>163</v>
      </c>
      <c r="AD42" s="16" t="s">
        <v>163</v>
      </c>
      <c r="AE42" s="16" t="s">
        <v>163</v>
      </c>
      <c r="AF42" s="16" t="s">
        <v>163</v>
      </c>
      <c r="AG42" s="16" t="s">
        <v>163</v>
      </c>
      <c r="AH42" s="16" t="s">
        <v>163</v>
      </c>
      <c r="AI42" s="16" t="s">
        <v>163</v>
      </c>
      <c r="AJ42" s="16" t="s">
        <v>163</v>
      </c>
      <c r="AK42" s="16" t="s">
        <v>163</v>
      </c>
      <c r="AL42" s="16" t="s">
        <v>163</v>
      </c>
      <c r="AM42" s="16" t="s">
        <v>163</v>
      </c>
      <c r="AN42" s="16" t="s">
        <v>163</v>
      </c>
      <c r="AO42" s="16" t="s">
        <v>163</v>
      </c>
      <c r="AP42" s="16" t="s">
        <v>163</v>
      </c>
      <c r="AQ42" s="16" t="s">
        <v>163</v>
      </c>
      <c r="AR42" s="16" t="s">
        <v>163</v>
      </c>
      <c r="AS42" s="16" t="s">
        <v>163</v>
      </c>
      <c r="AT42" s="16" t="s">
        <v>163</v>
      </c>
      <c r="AU42" s="16" t="s">
        <v>163</v>
      </c>
      <c r="AV42" s="16" t="s">
        <v>163</v>
      </c>
      <c r="AW42" s="16" t="s">
        <v>163</v>
      </c>
      <c r="AX42" s="16" t="s">
        <v>163</v>
      </c>
      <c r="AY42" s="16" t="s">
        <v>163</v>
      </c>
      <c r="AZ42" s="16" t="s">
        <v>163</v>
      </c>
      <c r="BA42" s="16" t="s">
        <v>163</v>
      </c>
      <c r="BB42" s="16" t="s">
        <v>163</v>
      </c>
      <c r="BC42" s="16" t="s">
        <v>163</v>
      </c>
      <c r="BD42" s="16" t="s">
        <v>163</v>
      </c>
      <c r="BE42" s="16" t="s">
        <v>163</v>
      </c>
      <c r="BF42" s="16" t="s">
        <v>163</v>
      </c>
      <c r="BG42" s="16" t="s">
        <v>163</v>
      </c>
      <c r="BH42" s="16" t="s">
        <v>163</v>
      </c>
      <c r="BI42" s="16" t="s">
        <v>163</v>
      </c>
      <c r="BJ42" s="16" t="s">
        <v>163</v>
      </c>
      <c r="BK42" s="16" t="s">
        <v>163</v>
      </c>
      <c r="BL42" s="16" t="s">
        <v>163</v>
      </c>
    </row>
    <row r="43" spans="1:64" x14ac:dyDescent="0.25">
      <c r="A43" s="16">
        <v>1</v>
      </c>
      <c r="B43" s="16">
        <v>2</v>
      </c>
      <c r="C43" s="16">
        <v>2</v>
      </c>
      <c r="D43" s="16" t="s">
        <v>163</v>
      </c>
      <c r="E43" s="16" t="s">
        <v>163</v>
      </c>
      <c r="F43" s="16" t="s">
        <v>163</v>
      </c>
      <c r="G43" s="16" t="s">
        <v>163</v>
      </c>
      <c r="H43" s="16" t="s">
        <v>163</v>
      </c>
      <c r="I43" s="16" t="s">
        <v>163</v>
      </c>
      <c r="J43" s="16" t="s">
        <v>163</v>
      </c>
      <c r="K43" s="16" t="s">
        <v>163</v>
      </c>
      <c r="L43" s="16" t="s">
        <v>163</v>
      </c>
      <c r="M43" s="16" t="s">
        <v>163</v>
      </c>
      <c r="N43" s="16" t="s">
        <v>163</v>
      </c>
      <c r="O43" s="16">
        <v>301</v>
      </c>
      <c r="P43" s="16" t="s">
        <v>163</v>
      </c>
      <c r="Q43" s="16">
        <v>1</v>
      </c>
      <c r="R43" s="16">
        <v>2</v>
      </c>
      <c r="S43" s="16" t="s">
        <v>163</v>
      </c>
      <c r="T43" s="16">
        <v>6</v>
      </c>
      <c r="U43" s="16" t="s">
        <v>163</v>
      </c>
      <c r="V43" s="16" t="s">
        <v>163</v>
      </c>
      <c r="W43" s="16" t="s">
        <v>163</v>
      </c>
      <c r="X43" s="16" t="s">
        <v>163</v>
      </c>
      <c r="Y43" s="16" t="s">
        <v>163</v>
      </c>
      <c r="Z43" s="16" t="s">
        <v>163</v>
      </c>
      <c r="AA43" s="16" t="s">
        <v>163</v>
      </c>
      <c r="AB43" s="16" t="s">
        <v>163</v>
      </c>
      <c r="AC43" s="16" t="s">
        <v>163</v>
      </c>
      <c r="AD43" s="16" t="s">
        <v>163</v>
      </c>
      <c r="AE43" s="16" t="s">
        <v>163</v>
      </c>
      <c r="AF43" s="16" t="s">
        <v>163</v>
      </c>
      <c r="AG43" s="16" t="s">
        <v>163</v>
      </c>
      <c r="AH43" s="16" t="s">
        <v>163</v>
      </c>
      <c r="AI43" s="16" t="s">
        <v>163</v>
      </c>
      <c r="AJ43" s="16" t="s">
        <v>163</v>
      </c>
      <c r="AK43" s="16" t="s">
        <v>163</v>
      </c>
      <c r="AL43" s="16" t="s">
        <v>163</v>
      </c>
      <c r="AM43" s="16" t="s">
        <v>163</v>
      </c>
      <c r="AN43" s="16" t="s">
        <v>163</v>
      </c>
      <c r="AO43" s="16" t="s">
        <v>163</v>
      </c>
      <c r="AP43" s="16" t="s">
        <v>163</v>
      </c>
      <c r="AQ43" s="16" t="s">
        <v>163</v>
      </c>
      <c r="AR43" s="16" t="s">
        <v>163</v>
      </c>
      <c r="AS43" s="16" t="s">
        <v>163</v>
      </c>
      <c r="AT43" s="16" t="s">
        <v>163</v>
      </c>
      <c r="AU43" s="16" t="s">
        <v>163</v>
      </c>
      <c r="AV43" s="16" t="s">
        <v>163</v>
      </c>
      <c r="AW43" s="16" t="s">
        <v>163</v>
      </c>
      <c r="AX43" s="16" t="s">
        <v>163</v>
      </c>
      <c r="AY43" s="16" t="s">
        <v>163</v>
      </c>
      <c r="AZ43" s="16" t="s">
        <v>163</v>
      </c>
      <c r="BA43" s="16" t="s">
        <v>163</v>
      </c>
      <c r="BB43" s="16" t="s">
        <v>163</v>
      </c>
      <c r="BC43" s="16" t="s">
        <v>163</v>
      </c>
      <c r="BD43" s="16" t="s">
        <v>163</v>
      </c>
      <c r="BE43" s="16" t="s">
        <v>163</v>
      </c>
      <c r="BF43" s="16" t="s">
        <v>163</v>
      </c>
      <c r="BG43" s="16" t="s">
        <v>163</v>
      </c>
      <c r="BH43" s="16" t="s">
        <v>163</v>
      </c>
      <c r="BI43" s="16" t="s">
        <v>163</v>
      </c>
      <c r="BJ43" s="16" t="s">
        <v>163</v>
      </c>
      <c r="BK43" s="16" t="s">
        <v>163</v>
      </c>
      <c r="BL43" s="16" t="s">
        <v>163</v>
      </c>
    </row>
    <row r="44" spans="1:64" x14ac:dyDescent="0.25">
      <c r="A44" s="16">
        <v>1</v>
      </c>
      <c r="B44" s="16">
        <v>2</v>
      </c>
      <c r="C44" s="16">
        <v>1</v>
      </c>
      <c r="D44" s="16">
        <v>3</v>
      </c>
      <c r="E44" s="16" t="s">
        <v>163</v>
      </c>
      <c r="F44" s="16" t="s">
        <v>163</v>
      </c>
      <c r="G44" s="16" t="s">
        <v>163</v>
      </c>
      <c r="H44" s="16" t="s">
        <v>163</v>
      </c>
      <c r="I44" s="16" t="s">
        <v>163</v>
      </c>
      <c r="J44" s="16" t="s">
        <v>163</v>
      </c>
      <c r="K44" s="16" t="s">
        <v>163</v>
      </c>
      <c r="L44" s="16" t="s">
        <v>163</v>
      </c>
      <c r="M44" s="16" t="s">
        <v>163</v>
      </c>
      <c r="N44" s="16" t="s">
        <v>163</v>
      </c>
      <c r="O44" s="16">
        <v>301</v>
      </c>
      <c r="P44" s="16" t="s">
        <v>163</v>
      </c>
      <c r="Q44" s="16">
        <v>1</v>
      </c>
      <c r="R44" s="16">
        <v>2</v>
      </c>
      <c r="S44" s="16" t="s">
        <v>163</v>
      </c>
      <c r="T44" s="16">
        <v>7</v>
      </c>
      <c r="U44" s="16" t="s">
        <v>163</v>
      </c>
      <c r="V44" s="16" t="s">
        <v>163</v>
      </c>
      <c r="W44" s="16" t="s">
        <v>163</v>
      </c>
      <c r="X44" s="16" t="s">
        <v>163</v>
      </c>
      <c r="Y44" s="16" t="s">
        <v>163</v>
      </c>
      <c r="Z44" s="16" t="s">
        <v>163</v>
      </c>
      <c r="AA44" s="16" t="s">
        <v>163</v>
      </c>
      <c r="AB44" s="16" t="s">
        <v>163</v>
      </c>
      <c r="AC44" s="16" t="s">
        <v>163</v>
      </c>
      <c r="AD44" s="16" t="s">
        <v>163</v>
      </c>
      <c r="AE44" s="16" t="s">
        <v>163</v>
      </c>
      <c r="AF44" s="16" t="s">
        <v>163</v>
      </c>
      <c r="AG44" s="16" t="s">
        <v>163</v>
      </c>
      <c r="AH44" s="16" t="s">
        <v>163</v>
      </c>
      <c r="AI44" s="16" t="s">
        <v>163</v>
      </c>
      <c r="AJ44" s="16" t="s">
        <v>163</v>
      </c>
      <c r="AK44" s="16" t="s">
        <v>163</v>
      </c>
      <c r="AL44" s="16" t="s">
        <v>163</v>
      </c>
      <c r="AM44" s="16" t="s">
        <v>163</v>
      </c>
      <c r="AN44" s="16" t="s">
        <v>163</v>
      </c>
      <c r="AO44" s="16" t="s">
        <v>163</v>
      </c>
      <c r="AP44" s="16" t="s">
        <v>163</v>
      </c>
      <c r="AQ44" s="16" t="s">
        <v>163</v>
      </c>
      <c r="AR44" s="16" t="s">
        <v>163</v>
      </c>
      <c r="AS44" s="16" t="s">
        <v>163</v>
      </c>
      <c r="AT44" s="16" t="s">
        <v>163</v>
      </c>
      <c r="AU44" s="16" t="s">
        <v>163</v>
      </c>
      <c r="AV44" s="16" t="s">
        <v>163</v>
      </c>
      <c r="AW44" s="16" t="s">
        <v>163</v>
      </c>
      <c r="AX44" s="16" t="s">
        <v>163</v>
      </c>
      <c r="AY44" s="16" t="s">
        <v>163</v>
      </c>
      <c r="AZ44" s="16" t="s">
        <v>163</v>
      </c>
      <c r="BA44" s="16" t="s">
        <v>163</v>
      </c>
      <c r="BB44" s="16" t="s">
        <v>163</v>
      </c>
      <c r="BC44" s="16">
        <v>301</v>
      </c>
      <c r="BD44" s="16" t="s">
        <v>163</v>
      </c>
      <c r="BE44" s="16">
        <v>1</v>
      </c>
      <c r="BF44" s="16">
        <v>2</v>
      </c>
      <c r="BG44" s="16" t="s">
        <v>163</v>
      </c>
      <c r="BH44" s="16">
        <v>2</v>
      </c>
      <c r="BI44" s="16" t="s">
        <v>163</v>
      </c>
      <c r="BJ44" s="16" t="s">
        <v>163</v>
      </c>
      <c r="BK44" s="16" t="s">
        <v>163</v>
      </c>
      <c r="BL44" s="16" t="s">
        <v>163</v>
      </c>
    </row>
    <row r="45" spans="1:64" x14ac:dyDescent="0.25">
      <c r="A45" s="16">
        <v>2</v>
      </c>
      <c r="B45" s="16" t="s">
        <v>163</v>
      </c>
      <c r="C45" s="16">
        <v>1</v>
      </c>
      <c r="D45" s="16" t="s">
        <v>164</v>
      </c>
      <c r="E45" s="16" t="s">
        <v>163</v>
      </c>
      <c r="F45" s="16" t="s">
        <v>163</v>
      </c>
      <c r="G45" s="16" t="s">
        <v>163</v>
      </c>
      <c r="H45" s="16" t="s">
        <v>163</v>
      </c>
      <c r="I45" s="16" t="s">
        <v>163</v>
      </c>
      <c r="J45" s="16" t="s">
        <v>163</v>
      </c>
      <c r="K45" s="16" t="s">
        <v>163</v>
      </c>
      <c r="L45" s="16" t="s">
        <v>163</v>
      </c>
      <c r="M45" s="16" t="s">
        <v>163</v>
      </c>
      <c r="N45" s="16" t="s">
        <v>163</v>
      </c>
      <c r="O45" s="16" t="s">
        <v>163</v>
      </c>
      <c r="P45" s="16" t="s">
        <v>163</v>
      </c>
      <c r="Q45" s="16" t="s">
        <v>163</v>
      </c>
      <c r="R45" s="16" t="s">
        <v>163</v>
      </c>
      <c r="S45" s="16" t="s">
        <v>163</v>
      </c>
      <c r="T45" s="16" t="s">
        <v>163</v>
      </c>
      <c r="U45" s="16" t="s">
        <v>163</v>
      </c>
      <c r="V45" s="16" t="s">
        <v>163</v>
      </c>
      <c r="W45" s="16" t="s">
        <v>163</v>
      </c>
      <c r="X45" s="16" t="s">
        <v>163</v>
      </c>
      <c r="Y45" s="16" t="s">
        <v>163</v>
      </c>
      <c r="Z45" s="16" t="s">
        <v>163</v>
      </c>
      <c r="AA45" s="16" t="s">
        <v>163</v>
      </c>
      <c r="AB45" s="16" t="s">
        <v>163</v>
      </c>
      <c r="AC45" s="16" t="s">
        <v>163</v>
      </c>
      <c r="AD45" s="16" t="s">
        <v>163</v>
      </c>
      <c r="AE45" s="16" t="s">
        <v>163</v>
      </c>
      <c r="AF45" s="16" t="s">
        <v>163</v>
      </c>
      <c r="AG45" s="16" t="s">
        <v>163</v>
      </c>
      <c r="AH45" s="16" t="s">
        <v>163</v>
      </c>
      <c r="AI45" s="16" t="s">
        <v>163</v>
      </c>
      <c r="AJ45" s="16" t="s">
        <v>163</v>
      </c>
      <c r="AK45" s="16" t="s">
        <v>163</v>
      </c>
      <c r="AL45" s="16" t="s">
        <v>163</v>
      </c>
      <c r="AM45" s="16" t="s">
        <v>163</v>
      </c>
      <c r="AN45" s="16" t="s">
        <v>163</v>
      </c>
      <c r="AO45" s="16" t="s">
        <v>163</v>
      </c>
      <c r="AP45" s="16" t="s">
        <v>163</v>
      </c>
      <c r="AQ45" s="16" t="s">
        <v>163</v>
      </c>
      <c r="AR45" s="16" t="s">
        <v>163</v>
      </c>
      <c r="AS45" s="16">
        <v>303</v>
      </c>
      <c r="AT45" s="16" t="s">
        <v>163</v>
      </c>
      <c r="AU45" s="16">
        <v>2</v>
      </c>
      <c r="AV45" s="16">
        <v>3</v>
      </c>
      <c r="AW45" s="16" t="s">
        <v>163</v>
      </c>
      <c r="AX45" s="16" t="s">
        <v>163</v>
      </c>
      <c r="AY45" s="16">
        <v>6</v>
      </c>
      <c r="AZ45" s="16" t="s">
        <v>163</v>
      </c>
      <c r="BA45" s="16" t="s">
        <v>163</v>
      </c>
      <c r="BB45" s="16" t="s">
        <v>163</v>
      </c>
      <c r="BC45" s="16">
        <v>303</v>
      </c>
      <c r="BD45" s="16" t="s">
        <v>163</v>
      </c>
      <c r="BE45" s="16">
        <v>2</v>
      </c>
      <c r="BF45" s="16">
        <v>3</v>
      </c>
      <c r="BG45" s="16" t="s">
        <v>163</v>
      </c>
      <c r="BH45" s="16" t="s">
        <v>163</v>
      </c>
      <c r="BI45" s="16">
        <v>6</v>
      </c>
      <c r="BJ45" s="16" t="s">
        <v>163</v>
      </c>
      <c r="BK45" s="16" t="s">
        <v>163</v>
      </c>
      <c r="BL45" s="16" t="s">
        <v>163</v>
      </c>
    </row>
    <row r="46" spans="1:64" x14ac:dyDescent="0.25">
      <c r="A46" s="16">
        <v>1</v>
      </c>
      <c r="B46" s="16" t="s">
        <v>164</v>
      </c>
      <c r="C46" s="16">
        <v>1</v>
      </c>
      <c r="D46" s="16" t="s">
        <v>164</v>
      </c>
      <c r="E46" s="16" t="s">
        <v>163</v>
      </c>
      <c r="F46" s="16" t="s">
        <v>163</v>
      </c>
      <c r="G46" s="16" t="s">
        <v>163</v>
      </c>
      <c r="H46" s="16" t="s">
        <v>163</v>
      </c>
      <c r="I46" s="16" t="s">
        <v>163</v>
      </c>
      <c r="J46" s="16" t="s">
        <v>163</v>
      </c>
      <c r="K46" s="16" t="s">
        <v>163</v>
      </c>
      <c r="L46" s="16" t="s">
        <v>163</v>
      </c>
      <c r="M46" s="16" t="s">
        <v>163</v>
      </c>
      <c r="N46" s="16" t="s">
        <v>163</v>
      </c>
      <c r="O46" s="16">
        <v>301</v>
      </c>
      <c r="P46" s="16" t="s">
        <v>163</v>
      </c>
      <c r="Q46" s="16">
        <v>1</v>
      </c>
      <c r="R46" s="16">
        <v>1</v>
      </c>
      <c r="S46" s="16">
        <v>4</v>
      </c>
      <c r="T46" s="16" t="s">
        <v>163</v>
      </c>
      <c r="U46" s="16" t="s">
        <v>163</v>
      </c>
      <c r="V46" s="16" t="s">
        <v>163</v>
      </c>
      <c r="W46" s="16" t="s">
        <v>163</v>
      </c>
      <c r="X46" s="16" t="s">
        <v>163</v>
      </c>
      <c r="Y46" s="16">
        <v>301</v>
      </c>
      <c r="Z46" s="16" t="s">
        <v>163</v>
      </c>
      <c r="AA46" s="16">
        <v>1</v>
      </c>
      <c r="AB46" s="16">
        <v>1</v>
      </c>
      <c r="AC46" s="16">
        <v>4</v>
      </c>
      <c r="AD46" s="16" t="s">
        <v>163</v>
      </c>
      <c r="AE46" s="16" t="s">
        <v>163</v>
      </c>
      <c r="AF46" s="16" t="s">
        <v>163</v>
      </c>
      <c r="AG46" s="16" t="s">
        <v>163</v>
      </c>
      <c r="AH46" s="16" t="s">
        <v>163</v>
      </c>
      <c r="AI46" s="16" t="s">
        <v>163</v>
      </c>
      <c r="AJ46" s="16" t="s">
        <v>163</v>
      </c>
      <c r="AK46" s="16" t="s">
        <v>163</v>
      </c>
      <c r="AL46" s="16" t="s">
        <v>163</v>
      </c>
      <c r="AM46" s="16" t="s">
        <v>163</v>
      </c>
      <c r="AN46" s="16" t="s">
        <v>163</v>
      </c>
      <c r="AO46" s="16" t="s">
        <v>163</v>
      </c>
      <c r="AP46" s="16" t="s">
        <v>163</v>
      </c>
      <c r="AQ46" s="16" t="s">
        <v>163</v>
      </c>
      <c r="AR46" s="16" t="s">
        <v>163</v>
      </c>
      <c r="AS46" s="16">
        <v>303</v>
      </c>
      <c r="AT46" s="16" t="s">
        <v>163</v>
      </c>
      <c r="AU46" s="16">
        <v>1</v>
      </c>
      <c r="AV46" s="16">
        <v>1</v>
      </c>
      <c r="AW46" s="16">
        <v>4</v>
      </c>
      <c r="AX46" s="16" t="s">
        <v>163</v>
      </c>
      <c r="AY46" s="16" t="s">
        <v>163</v>
      </c>
      <c r="AZ46" s="16" t="s">
        <v>163</v>
      </c>
      <c r="BA46" s="16" t="s">
        <v>163</v>
      </c>
      <c r="BB46" s="16" t="s">
        <v>163</v>
      </c>
      <c r="BC46" s="16">
        <v>303</v>
      </c>
      <c r="BD46" s="16" t="s">
        <v>163</v>
      </c>
      <c r="BE46" s="16">
        <v>1</v>
      </c>
      <c r="BF46" s="16">
        <v>1</v>
      </c>
      <c r="BG46" s="16">
        <v>4</v>
      </c>
      <c r="BH46" s="16" t="s">
        <v>163</v>
      </c>
      <c r="BI46" s="16" t="s">
        <v>163</v>
      </c>
      <c r="BJ46" s="16" t="s">
        <v>163</v>
      </c>
      <c r="BK46" s="16" t="s">
        <v>163</v>
      </c>
      <c r="BL46" s="16" t="s">
        <v>163</v>
      </c>
    </row>
    <row r="47" spans="1:64" x14ac:dyDescent="0.25">
      <c r="A47" s="16">
        <v>1</v>
      </c>
      <c r="B47" s="16" t="s">
        <v>164</v>
      </c>
      <c r="C47" s="16">
        <v>1</v>
      </c>
      <c r="D47" s="16" t="s">
        <v>171</v>
      </c>
      <c r="E47" s="16" t="s">
        <v>163</v>
      </c>
      <c r="F47" s="16" t="s">
        <v>163</v>
      </c>
      <c r="G47" s="16" t="s">
        <v>163</v>
      </c>
      <c r="H47" s="16" t="s">
        <v>163</v>
      </c>
      <c r="I47" s="16" t="s">
        <v>163</v>
      </c>
      <c r="J47" s="16" t="s">
        <v>163</v>
      </c>
      <c r="K47" s="16" t="s">
        <v>163</v>
      </c>
      <c r="L47" s="16" t="s">
        <v>163</v>
      </c>
      <c r="M47" s="16" t="s">
        <v>163</v>
      </c>
      <c r="N47" s="16" t="s">
        <v>163</v>
      </c>
      <c r="O47" s="16">
        <v>301</v>
      </c>
      <c r="P47" s="16" t="s">
        <v>163</v>
      </c>
      <c r="Q47" s="16">
        <v>1</v>
      </c>
      <c r="R47" s="16">
        <v>1</v>
      </c>
      <c r="S47" s="16">
        <v>4</v>
      </c>
      <c r="T47" s="16" t="s">
        <v>163</v>
      </c>
      <c r="U47" s="16" t="s">
        <v>163</v>
      </c>
      <c r="V47" s="16" t="s">
        <v>163</v>
      </c>
      <c r="W47" s="16" t="s">
        <v>163</v>
      </c>
      <c r="X47" s="16" t="s">
        <v>163</v>
      </c>
      <c r="Y47" s="16">
        <v>301</v>
      </c>
      <c r="Z47" s="16" t="s">
        <v>163</v>
      </c>
      <c r="AA47" s="16">
        <v>1</v>
      </c>
      <c r="AB47" s="16">
        <v>1</v>
      </c>
      <c r="AC47" s="16">
        <v>4</v>
      </c>
      <c r="AD47" s="16" t="s">
        <v>163</v>
      </c>
      <c r="AE47" s="16" t="s">
        <v>163</v>
      </c>
      <c r="AF47" s="16" t="s">
        <v>163</v>
      </c>
      <c r="AG47" s="16" t="s">
        <v>163</v>
      </c>
      <c r="AH47" s="16" t="s">
        <v>163</v>
      </c>
      <c r="AI47" s="16">
        <v>308</v>
      </c>
      <c r="AJ47" s="16" t="s">
        <v>163</v>
      </c>
      <c r="AK47" s="16">
        <v>1</v>
      </c>
      <c r="AL47" s="16">
        <v>2</v>
      </c>
      <c r="AM47" s="16" t="s">
        <v>163</v>
      </c>
      <c r="AN47" s="16">
        <v>2</v>
      </c>
      <c r="AO47" s="16" t="s">
        <v>163</v>
      </c>
      <c r="AP47" s="16" t="s">
        <v>163</v>
      </c>
      <c r="AQ47" s="16" t="s">
        <v>163</v>
      </c>
      <c r="AR47" s="16" t="s">
        <v>163</v>
      </c>
      <c r="AS47" s="16" t="s">
        <v>163</v>
      </c>
      <c r="AT47" s="16" t="s">
        <v>163</v>
      </c>
      <c r="AU47" s="16" t="s">
        <v>163</v>
      </c>
      <c r="AV47" s="16" t="s">
        <v>163</v>
      </c>
      <c r="AW47" s="16" t="s">
        <v>163</v>
      </c>
      <c r="AX47" s="16" t="s">
        <v>163</v>
      </c>
      <c r="AY47" s="16" t="s">
        <v>163</v>
      </c>
      <c r="AZ47" s="16" t="s">
        <v>163</v>
      </c>
      <c r="BA47" s="16" t="s">
        <v>163</v>
      </c>
      <c r="BB47" s="16" t="s">
        <v>163</v>
      </c>
      <c r="BC47" s="16">
        <v>301</v>
      </c>
      <c r="BD47" s="16" t="s">
        <v>163</v>
      </c>
      <c r="BE47" s="16">
        <v>1</v>
      </c>
      <c r="BF47" s="16">
        <v>1</v>
      </c>
      <c r="BG47" s="16">
        <v>4</v>
      </c>
      <c r="BH47" s="16" t="s">
        <v>163</v>
      </c>
      <c r="BI47" s="16" t="s">
        <v>163</v>
      </c>
      <c r="BJ47" s="16" t="s">
        <v>163</v>
      </c>
      <c r="BK47" s="16" t="s">
        <v>163</v>
      </c>
      <c r="BL47" s="16" t="s">
        <v>163</v>
      </c>
    </row>
    <row r="48" spans="1:64" x14ac:dyDescent="0.25">
      <c r="A48" s="16">
        <v>2</v>
      </c>
      <c r="B48" s="16" t="s">
        <v>163</v>
      </c>
      <c r="C48" s="16">
        <v>1</v>
      </c>
      <c r="D48" s="16" t="s">
        <v>164</v>
      </c>
      <c r="E48" s="16" t="s">
        <v>163</v>
      </c>
      <c r="F48" s="16" t="s">
        <v>163</v>
      </c>
      <c r="G48" s="16" t="s">
        <v>163</v>
      </c>
      <c r="H48" s="16" t="s">
        <v>163</v>
      </c>
      <c r="I48" s="16" t="s">
        <v>163</v>
      </c>
      <c r="J48" s="16" t="s">
        <v>163</v>
      </c>
      <c r="K48" s="16" t="s">
        <v>163</v>
      </c>
      <c r="L48" s="16" t="s">
        <v>163</v>
      </c>
      <c r="M48" s="16" t="s">
        <v>163</v>
      </c>
      <c r="N48" s="16" t="s">
        <v>163</v>
      </c>
      <c r="O48" s="16" t="s">
        <v>163</v>
      </c>
      <c r="P48" s="16" t="s">
        <v>163</v>
      </c>
      <c r="Q48" s="16" t="s">
        <v>163</v>
      </c>
      <c r="R48" s="16" t="s">
        <v>163</v>
      </c>
      <c r="S48" s="16" t="s">
        <v>163</v>
      </c>
      <c r="T48" s="16" t="s">
        <v>163</v>
      </c>
      <c r="U48" s="16" t="s">
        <v>163</v>
      </c>
      <c r="V48" s="16" t="s">
        <v>163</v>
      </c>
      <c r="W48" s="16" t="s">
        <v>163</v>
      </c>
      <c r="X48" s="16" t="s">
        <v>163</v>
      </c>
      <c r="Y48" s="16" t="s">
        <v>163</v>
      </c>
      <c r="Z48" s="16" t="s">
        <v>163</v>
      </c>
      <c r="AA48" s="16" t="s">
        <v>163</v>
      </c>
      <c r="AB48" s="16" t="s">
        <v>163</v>
      </c>
      <c r="AC48" s="16" t="s">
        <v>163</v>
      </c>
      <c r="AD48" s="16" t="s">
        <v>163</v>
      </c>
      <c r="AE48" s="16" t="s">
        <v>163</v>
      </c>
      <c r="AF48" s="16" t="s">
        <v>163</v>
      </c>
      <c r="AG48" s="16" t="s">
        <v>163</v>
      </c>
      <c r="AH48" s="16" t="s">
        <v>163</v>
      </c>
      <c r="AI48" s="16" t="s">
        <v>163</v>
      </c>
      <c r="AJ48" s="16" t="s">
        <v>163</v>
      </c>
      <c r="AK48" s="16" t="s">
        <v>163</v>
      </c>
      <c r="AL48" s="16" t="s">
        <v>163</v>
      </c>
      <c r="AM48" s="16" t="s">
        <v>163</v>
      </c>
      <c r="AN48" s="16" t="s">
        <v>163</v>
      </c>
      <c r="AO48" s="16" t="s">
        <v>163</v>
      </c>
      <c r="AP48" s="16" t="s">
        <v>163</v>
      </c>
      <c r="AQ48" s="16" t="s">
        <v>163</v>
      </c>
      <c r="AR48" s="16" t="s">
        <v>163</v>
      </c>
      <c r="AS48" s="16">
        <v>301</v>
      </c>
      <c r="AT48" s="16" t="s">
        <v>163</v>
      </c>
      <c r="AU48" s="16">
        <v>1</v>
      </c>
      <c r="AV48" s="16">
        <v>3</v>
      </c>
      <c r="AW48" s="16" t="s">
        <v>163</v>
      </c>
      <c r="AX48" s="16" t="s">
        <v>163</v>
      </c>
      <c r="AY48" s="16" t="s">
        <v>163</v>
      </c>
      <c r="AZ48" s="16" t="s">
        <v>163</v>
      </c>
      <c r="BA48" s="16" t="s">
        <v>163</v>
      </c>
      <c r="BB48" s="16" t="s">
        <v>163</v>
      </c>
      <c r="BC48" s="16">
        <v>301</v>
      </c>
      <c r="BD48" s="16" t="s">
        <v>163</v>
      </c>
      <c r="BE48" s="16">
        <v>1</v>
      </c>
      <c r="BF48" s="16">
        <v>3</v>
      </c>
      <c r="BG48" s="16" t="s">
        <v>163</v>
      </c>
      <c r="BH48" s="16" t="s">
        <v>163</v>
      </c>
      <c r="BI48" s="16" t="s">
        <v>163</v>
      </c>
      <c r="BJ48" s="16" t="s">
        <v>163</v>
      </c>
      <c r="BK48" s="16" t="s">
        <v>163</v>
      </c>
      <c r="BL48" s="16" t="s">
        <v>163</v>
      </c>
    </row>
    <row r="49" spans="1:64" x14ac:dyDescent="0.25">
      <c r="A49" s="16">
        <v>1</v>
      </c>
      <c r="B49" s="16" t="s">
        <v>164</v>
      </c>
      <c r="C49" s="16">
        <v>1</v>
      </c>
      <c r="D49" s="16" t="s">
        <v>164</v>
      </c>
      <c r="E49" s="16" t="s">
        <v>163</v>
      </c>
      <c r="F49" s="16" t="s">
        <v>163</v>
      </c>
      <c r="G49" s="16" t="s">
        <v>163</v>
      </c>
      <c r="H49" s="16" t="s">
        <v>163</v>
      </c>
      <c r="I49" s="16" t="s">
        <v>163</v>
      </c>
      <c r="J49" s="16" t="s">
        <v>163</v>
      </c>
      <c r="K49" s="16" t="s">
        <v>163</v>
      </c>
      <c r="L49" s="16" t="s">
        <v>163</v>
      </c>
      <c r="M49" s="16" t="s">
        <v>163</v>
      </c>
      <c r="N49" s="16" t="s">
        <v>163</v>
      </c>
      <c r="O49" s="16">
        <v>301</v>
      </c>
      <c r="P49" s="16" t="s">
        <v>163</v>
      </c>
      <c r="Q49" s="16">
        <v>1</v>
      </c>
      <c r="R49" s="16">
        <v>1</v>
      </c>
      <c r="S49" s="16">
        <v>4</v>
      </c>
      <c r="T49" s="16" t="s">
        <v>163</v>
      </c>
      <c r="U49" s="16" t="s">
        <v>163</v>
      </c>
      <c r="V49" s="16" t="s">
        <v>163</v>
      </c>
      <c r="W49" s="16" t="s">
        <v>163</v>
      </c>
      <c r="X49" s="16" t="s">
        <v>163</v>
      </c>
      <c r="Y49" s="16">
        <v>301</v>
      </c>
      <c r="Z49" s="16" t="s">
        <v>163</v>
      </c>
      <c r="AA49" s="16">
        <v>1</v>
      </c>
      <c r="AB49" s="16">
        <v>1</v>
      </c>
      <c r="AC49" s="16">
        <v>4</v>
      </c>
      <c r="AD49" s="16" t="s">
        <v>163</v>
      </c>
      <c r="AE49" s="16" t="s">
        <v>163</v>
      </c>
      <c r="AF49" s="16" t="s">
        <v>163</v>
      </c>
      <c r="AG49" s="16" t="s">
        <v>163</v>
      </c>
      <c r="AH49" s="16" t="s">
        <v>163</v>
      </c>
      <c r="AI49" s="16" t="s">
        <v>163</v>
      </c>
      <c r="AJ49" s="16" t="s">
        <v>163</v>
      </c>
      <c r="AK49" s="16" t="s">
        <v>163</v>
      </c>
      <c r="AL49" s="16" t="s">
        <v>163</v>
      </c>
      <c r="AM49" s="16" t="s">
        <v>163</v>
      </c>
      <c r="AN49" s="16" t="s">
        <v>163</v>
      </c>
      <c r="AO49" s="16" t="s">
        <v>163</v>
      </c>
      <c r="AP49" s="16" t="s">
        <v>163</v>
      </c>
      <c r="AQ49" s="16" t="s">
        <v>163</v>
      </c>
      <c r="AR49" s="16" t="s">
        <v>163</v>
      </c>
      <c r="AS49" s="16">
        <v>301</v>
      </c>
      <c r="AT49" s="16" t="s">
        <v>163</v>
      </c>
      <c r="AU49" s="16">
        <v>1</v>
      </c>
      <c r="AV49" s="16">
        <v>1</v>
      </c>
      <c r="AW49" s="16">
        <v>4</v>
      </c>
      <c r="AX49" s="16" t="s">
        <v>163</v>
      </c>
      <c r="AY49" s="16" t="s">
        <v>163</v>
      </c>
      <c r="AZ49" s="16" t="s">
        <v>163</v>
      </c>
      <c r="BA49" s="16" t="s">
        <v>163</v>
      </c>
      <c r="BB49" s="16" t="s">
        <v>163</v>
      </c>
      <c r="BC49" s="16">
        <v>301</v>
      </c>
      <c r="BD49" s="16" t="s">
        <v>163</v>
      </c>
      <c r="BE49" s="16">
        <v>1</v>
      </c>
      <c r="BF49" s="16">
        <v>1</v>
      </c>
      <c r="BG49" s="16">
        <v>4</v>
      </c>
      <c r="BH49" s="16" t="s">
        <v>163</v>
      </c>
      <c r="BI49" s="16" t="s">
        <v>163</v>
      </c>
      <c r="BJ49" s="16" t="s">
        <v>163</v>
      </c>
      <c r="BK49" s="16" t="s">
        <v>163</v>
      </c>
      <c r="BL49" s="16" t="s">
        <v>163</v>
      </c>
    </row>
    <row r="50" spans="1:64" x14ac:dyDescent="0.25">
      <c r="A50" s="16">
        <v>1</v>
      </c>
      <c r="B50" s="16">
        <v>2</v>
      </c>
      <c r="C50" s="16">
        <v>2</v>
      </c>
      <c r="D50" s="16" t="s">
        <v>163</v>
      </c>
      <c r="E50" s="16" t="s">
        <v>163</v>
      </c>
      <c r="F50" s="16" t="s">
        <v>163</v>
      </c>
      <c r="G50" s="16" t="s">
        <v>163</v>
      </c>
      <c r="H50" s="16" t="s">
        <v>163</v>
      </c>
      <c r="I50" s="16" t="s">
        <v>163</v>
      </c>
      <c r="J50" s="16" t="s">
        <v>163</v>
      </c>
      <c r="K50" s="16" t="s">
        <v>163</v>
      </c>
      <c r="L50" s="16" t="s">
        <v>163</v>
      </c>
      <c r="M50" s="16" t="s">
        <v>163</v>
      </c>
      <c r="N50" s="16" t="s">
        <v>163</v>
      </c>
      <c r="O50" s="16">
        <v>302</v>
      </c>
      <c r="P50" s="16" t="s">
        <v>163</v>
      </c>
      <c r="Q50" s="16">
        <v>1</v>
      </c>
      <c r="R50" s="16">
        <v>1</v>
      </c>
      <c r="S50" s="16">
        <v>12</v>
      </c>
      <c r="T50" s="16" t="s">
        <v>163</v>
      </c>
      <c r="U50" s="16" t="s">
        <v>163</v>
      </c>
      <c r="V50" s="16" t="s">
        <v>163</v>
      </c>
      <c r="W50" s="16" t="s">
        <v>163</v>
      </c>
      <c r="X50" s="16" t="s">
        <v>163</v>
      </c>
      <c r="Y50" s="16" t="s">
        <v>163</v>
      </c>
      <c r="Z50" s="16" t="s">
        <v>163</v>
      </c>
      <c r="AA50" s="16" t="s">
        <v>163</v>
      </c>
      <c r="AB50" s="16" t="s">
        <v>163</v>
      </c>
      <c r="AC50" s="16" t="s">
        <v>163</v>
      </c>
      <c r="AD50" s="16" t="s">
        <v>163</v>
      </c>
      <c r="AE50" s="16" t="s">
        <v>163</v>
      </c>
      <c r="AF50" s="16" t="s">
        <v>163</v>
      </c>
      <c r="AG50" s="16" t="s">
        <v>163</v>
      </c>
      <c r="AH50" s="16" t="s">
        <v>163</v>
      </c>
      <c r="AI50" s="16" t="s">
        <v>163</v>
      </c>
      <c r="AJ50" s="16" t="s">
        <v>163</v>
      </c>
      <c r="AK50" s="16" t="s">
        <v>163</v>
      </c>
      <c r="AL50" s="16" t="s">
        <v>163</v>
      </c>
      <c r="AM50" s="16" t="s">
        <v>163</v>
      </c>
      <c r="AN50" s="16" t="s">
        <v>163</v>
      </c>
      <c r="AO50" s="16" t="s">
        <v>163</v>
      </c>
      <c r="AP50" s="16" t="s">
        <v>163</v>
      </c>
      <c r="AQ50" s="16" t="s">
        <v>163</v>
      </c>
      <c r="AR50" s="16" t="s">
        <v>163</v>
      </c>
      <c r="AS50" s="16" t="s">
        <v>163</v>
      </c>
      <c r="AT50" s="16" t="s">
        <v>163</v>
      </c>
      <c r="AU50" s="16" t="s">
        <v>163</v>
      </c>
      <c r="AV50" s="16" t="s">
        <v>163</v>
      </c>
      <c r="AW50" s="16" t="s">
        <v>163</v>
      </c>
      <c r="AX50" s="16" t="s">
        <v>163</v>
      </c>
      <c r="AY50" s="16" t="s">
        <v>163</v>
      </c>
      <c r="AZ50" s="16" t="s">
        <v>163</v>
      </c>
      <c r="BA50" s="16" t="s">
        <v>163</v>
      </c>
      <c r="BB50" s="16" t="s">
        <v>163</v>
      </c>
      <c r="BC50" s="16" t="s">
        <v>163</v>
      </c>
      <c r="BD50" s="16" t="s">
        <v>163</v>
      </c>
      <c r="BE50" s="16" t="s">
        <v>163</v>
      </c>
      <c r="BF50" s="16" t="s">
        <v>163</v>
      </c>
      <c r="BG50" s="16" t="s">
        <v>163</v>
      </c>
      <c r="BH50" s="16" t="s">
        <v>163</v>
      </c>
      <c r="BI50" s="16" t="s">
        <v>163</v>
      </c>
      <c r="BJ50" s="16" t="s">
        <v>163</v>
      </c>
      <c r="BK50" s="16" t="s">
        <v>163</v>
      </c>
      <c r="BL50" s="16" t="s">
        <v>163</v>
      </c>
    </row>
    <row r="51" spans="1:64" x14ac:dyDescent="0.25">
      <c r="A51" s="16">
        <v>2</v>
      </c>
      <c r="B51" s="16" t="s">
        <v>163</v>
      </c>
      <c r="C51" s="16">
        <v>2</v>
      </c>
      <c r="D51" s="16" t="s">
        <v>163</v>
      </c>
      <c r="E51" s="16" t="s">
        <v>163</v>
      </c>
      <c r="F51" s="16" t="s">
        <v>163</v>
      </c>
      <c r="G51" s="16" t="s">
        <v>163</v>
      </c>
      <c r="H51" s="16" t="s">
        <v>163</v>
      </c>
      <c r="I51" s="16" t="s">
        <v>163</v>
      </c>
      <c r="J51" s="16" t="s">
        <v>163</v>
      </c>
      <c r="K51" s="16" t="s">
        <v>163</v>
      </c>
      <c r="L51" s="16" t="s">
        <v>163</v>
      </c>
      <c r="M51" s="16" t="s">
        <v>163</v>
      </c>
      <c r="N51" s="16" t="s">
        <v>163</v>
      </c>
      <c r="O51" s="16" t="s">
        <v>163</v>
      </c>
      <c r="P51" s="16" t="s">
        <v>163</v>
      </c>
      <c r="Q51" s="16" t="s">
        <v>163</v>
      </c>
      <c r="R51" s="16" t="s">
        <v>163</v>
      </c>
      <c r="S51" s="16" t="s">
        <v>163</v>
      </c>
      <c r="T51" s="16" t="s">
        <v>163</v>
      </c>
      <c r="U51" s="16" t="s">
        <v>163</v>
      </c>
      <c r="V51" s="16" t="s">
        <v>163</v>
      </c>
      <c r="W51" s="16" t="s">
        <v>163</v>
      </c>
      <c r="X51" s="16" t="s">
        <v>163</v>
      </c>
      <c r="Y51" s="16" t="s">
        <v>163</v>
      </c>
      <c r="Z51" s="16" t="s">
        <v>163</v>
      </c>
      <c r="AA51" s="16" t="s">
        <v>163</v>
      </c>
      <c r="AB51" s="16" t="s">
        <v>163</v>
      </c>
      <c r="AC51" s="16" t="s">
        <v>163</v>
      </c>
      <c r="AD51" s="16" t="s">
        <v>163</v>
      </c>
      <c r="AE51" s="16" t="s">
        <v>163</v>
      </c>
      <c r="AF51" s="16" t="s">
        <v>163</v>
      </c>
      <c r="AG51" s="16" t="s">
        <v>163</v>
      </c>
      <c r="AH51" s="16" t="s">
        <v>163</v>
      </c>
      <c r="AI51" s="16" t="s">
        <v>163</v>
      </c>
      <c r="AJ51" s="16" t="s">
        <v>163</v>
      </c>
      <c r="AK51" s="16" t="s">
        <v>163</v>
      </c>
      <c r="AL51" s="16" t="s">
        <v>163</v>
      </c>
      <c r="AM51" s="16" t="s">
        <v>163</v>
      </c>
      <c r="AN51" s="16" t="s">
        <v>163</v>
      </c>
      <c r="AO51" s="16" t="s">
        <v>163</v>
      </c>
      <c r="AP51" s="16" t="s">
        <v>163</v>
      </c>
      <c r="AQ51" s="16" t="s">
        <v>163</v>
      </c>
      <c r="AR51" s="16" t="s">
        <v>163</v>
      </c>
      <c r="AS51" s="16" t="s">
        <v>163</v>
      </c>
      <c r="AT51" s="16" t="s">
        <v>163</v>
      </c>
      <c r="AU51" s="16" t="s">
        <v>163</v>
      </c>
      <c r="AV51" s="16" t="s">
        <v>163</v>
      </c>
      <c r="AW51" s="16" t="s">
        <v>163</v>
      </c>
      <c r="AX51" s="16" t="s">
        <v>163</v>
      </c>
      <c r="AY51" s="16" t="s">
        <v>163</v>
      </c>
      <c r="AZ51" s="16" t="s">
        <v>163</v>
      </c>
      <c r="BA51" s="16" t="s">
        <v>163</v>
      </c>
      <c r="BB51" s="16" t="s">
        <v>163</v>
      </c>
      <c r="BC51" s="16" t="s">
        <v>163</v>
      </c>
      <c r="BD51" s="16" t="s">
        <v>163</v>
      </c>
      <c r="BE51" s="16" t="s">
        <v>163</v>
      </c>
      <c r="BF51" s="16" t="s">
        <v>163</v>
      </c>
      <c r="BG51" s="16" t="s">
        <v>163</v>
      </c>
      <c r="BH51" s="16" t="s">
        <v>163</v>
      </c>
      <c r="BI51" s="16" t="s">
        <v>163</v>
      </c>
      <c r="BJ51" s="16" t="s">
        <v>163</v>
      </c>
      <c r="BK51" s="16" t="s">
        <v>163</v>
      </c>
      <c r="BL51" s="16" t="s">
        <v>163</v>
      </c>
    </row>
    <row r="52" spans="1:64" x14ac:dyDescent="0.25">
      <c r="A52" s="16">
        <v>2</v>
      </c>
      <c r="B52" s="16" t="s">
        <v>163</v>
      </c>
      <c r="C52" s="16">
        <v>2</v>
      </c>
      <c r="D52" s="16" t="s">
        <v>163</v>
      </c>
      <c r="E52" s="16" t="s">
        <v>163</v>
      </c>
      <c r="F52" s="16" t="s">
        <v>163</v>
      </c>
      <c r="G52" s="16" t="s">
        <v>163</v>
      </c>
      <c r="H52" s="16" t="s">
        <v>163</v>
      </c>
      <c r="I52" s="16" t="s">
        <v>163</v>
      </c>
      <c r="J52" s="16" t="s">
        <v>163</v>
      </c>
      <c r="K52" s="16" t="s">
        <v>163</v>
      </c>
      <c r="L52" s="16" t="s">
        <v>163</v>
      </c>
      <c r="M52" s="16" t="s">
        <v>163</v>
      </c>
      <c r="N52" s="16" t="s">
        <v>163</v>
      </c>
      <c r="O52" s="16" t="s">
        <v>163</v>
      </c>
      <c r="P52" s="16" t="s">
        <v>163</v>
      </c>
      <c r="Q52" s="16" t="s">
        <v>163</v>
      </c>
      <c r="R52" s="16" t="s">
        <v>163</v>
      </c>
      <c r="S52" s="16" t="s">
        <v>163</v>
      </c>
      <c r="T52" s="16" t="s">
        <v>163</v>
      </c>
      <c r="U52" s="16" t="s">
        <v>163</v>
      </c>
      <c r="V52" s="16" t="s">
        <v>163</v>
      </c>
      <c r="W52" s="16" t="s">
        <v>163</v>
      </c>
      <c r="X52" s="16" t="s">
        <v>163</v>
      </c>
      <c r="Y52" s="16" t="s">
        <v>163</v>
      </c>
      <c r="Z52" s="16" t="s">
        <v>163</v>
      </c>
      <c r="AA52" s="16" t="s">
        <v>163</v>
      </c>
      <c r="AB52" s="16" t="s">
        <v>163</v>
      </c>
      <c r="AC52" s="16" t="s">
        <v>163</v>
      </c>
      <c r="AD52" s="16" t="s">
        <v>163</v>
      </c>
      <c r="AE52" s="16" t="s">
        <v>163</v>
      </c>
      <c r="AF52" s="16" t="s">
        <v>163</v>
      </c>
      <c r="AG52" s="16" t="s">
        <v>163</v>
      </c>
      <c r="AH52" s="16" t="s">
        <v>163</v>
      </c>
      <c r="AI52" s="16" t="s">
        <v>163</v>
      </c>
      <c r="AJ52" s="16" t="s">
        <v>163</v>
      </c>
      <c r="AK52" s="16" t="s">
        <v>163</v>
      </c>
      <c r="AL52" s="16" t="s">
        <v>163</v>
      </c>
      <c r="AM52" s="16" t="s">
        <v>163</v>
      </c>
      <c r="AN52" s="16" t="s">
        <v>163</v>
      </c>
      <c r="AO52" s="16" t="s">
        <v>163</v>
      </c>
      <c r="AP52" s="16" t="s">
        <v>163</v>
      </c>
      <c r="AQ52" s="16" t="s">
        <v>163</v>
      </c>
      <c r="AR52" s="16" t="s">
        <v>163</v>
      </c>
      <c r="AS52" s="16" t="s">
        <v>163</v>
      </c>
      <c r="AT52" s="16" t="s">
        <v>163</v>
      </c>
      <c r="AU52" s="16" t="s">
        <v>163</v>
      </c>
      <c r="AV52" s="16" t="s">
        <v>163</v>
      </c>
      <c r="AW52" s="16" t="s">
        <v>163</v>
      </c>
      <c r="AX52" s="16" t="s">
        <v>163</v>
      </c>
      <c r="AY52" s="16" t="s">
        <v>163</v>
      </c>
      <c r="AZ52" s="16" t="s">
        <v>163</v>
      </c>
      <c r="BA52" s="16" t="s">
        <v>163</v>
      </c>
      <c r="BB52" s="16" t="s">
        <v>163</v>
      </c>
      <c r="BC52" s="16" t="s">
        <v>163</v>
      </c>
      <c r="BD52" s="16" t="s">
        <v>163</v>
      </c>
      <c r="BE52" s="16" t="s">
        <v>163</v>
      </c>
      <c r="BF52" s="16" t="s">
        <v>163</v>
      </c>
      <c r="BG52" s="16" t="s">
        <v>163</v>
      </c>
      <c r="BH52" s="16" t="s">
        <v>163</v>
      </c>
      <c r="BI52" s="16" t="s">
        <v>163</v>
      </c>
      <c r="BJ52" s="16" t="s">
        <v>163</v>
      </c>
      <c r="BK52" s="16" t="s">
        <v>163</v>
      </c>
      <c r="BL52" s="16" t="s">
        <v>163</v>
      </c>
    </row>
    <row r="53" spans="1:64" x14ac:dyDescent="0.25">
      <c r="A53" s="16">
        <v>1</v>
      </c>
      <c r="B53" s="16">
        <v>3</v>
      </c>
      <c r="C53" s="16">
        <v>1</v>
      </c>
      <c r="D53" s="16">
        <v>2</v>
      </c>
      <c r="E53" s="16" t="s">
        <v>163</v>
      </c>
      <c r="F53" s="16" t="s">
        <v>163</v>
      </c>
      <c r="G53" s="16" t="s">
        <v>163</v>
      </c>
      <c r="H53" s="16" t="s">
        <v>163</v>
      </c>
      <c r="I53" s="16" t="s">
        <v>163</v>
      </c>
      <c r="J53" s="16" t="s">
        <v>163</v>
      </c>
      <c r="K53" s="16" t="s">
        <v>163</v>
      </c>
      <c r="L53" s="16" t="s">
        <v>163</v>
      </c>
      <c r="M53" s="16" t="s">
        <v>163</v>
      </c>
      <c r="N53" s="16" t="s">
        <v>163</v>
      </c>
      <c r="O53" s="16" t="s">
        <v>163</v>
      </c>
      <c r="P53" s="16" t="s">
        <v>163</v>
      </c>
      <c r="Q53" s="16" t="s">
        <v>163</v>
      </c>
      <c r="R53" s="16" t="s">
        <v>163</v>
      </c>
      <c r="S53" s="16" t="s">
        <v>163</v>
      </c>
      <c r="T53" s="16" t="s">
        <v>163</v>
      </c>
      <c r="U53" s="16" t="s">
        <v>163</v>
      </c>
      <c r="V53" s="16" t="s">
        <v>163</v>
      </c>
      <c r="W53" s="16" t="s">
        <v>163</v>
      </c>
      <c r="X53" s="16" t="s">
        <v>163</v>
      </c>
      <c r="Y53" s="16">
        <v>301</v>
      </c>
      <c r="Z53" s="16" t="s">
        <v>163</v>
      </c>
      <c r="AA53" s="16">
        <v>1</v>
      </c>
      <c r="AB53" s="16">
        <v>1</v>
      </c>
      <c r="AC53" s="16">
        <v>12</v>
      </c>
      <c r="AD53" s="16" t="s">
        <v>163</v>
      </c>
      <c r="AE53" s="16" t="s">
        <v>163</v>
      </c>
      <c r="AF53" s="16" t="s">
        <v>163</v>
      </c>
      <c r="AG53" s="16" t="s">
        <v>163</v>
      </c>
      <c r="AH53" s="16" t="s">
        <v>163</v>
      </c>
      <c r="AI53" s="16" t="s">
        <v>163</v>
      </c>
      <c r="AJ53" s="16" t="s">
        <v>163</v>
      </c>
      <c r="AK53" s="16" t="s">
        <v>163</v>
      </c>
      <c r="AL53" s="16" t="s">
        <v>163</v>
      </c>
      <c r="AM53" s="16" t="s">
        <v>163</v>
      </c>
      <c r="AN53" s="16" t="s">
        <v>163</v>
      </c>
      <c r="AO53" s="16" t="s">
        <v>163</v>
      </c>
      <c r="AP53" s="16" t="s">
        <v>163</v>
      </c>
      <c r="AQ53" s="16" t="s">
        <v>163</v>
      </c>
      <c r="AR53" s="16" t="s">
        <v>163</v>
      </c>
      <c r="AS53" s="16">
        <v>301</v>
      </c>
      <c r="AT53" s="16" t="s">
        <v>163</v>
      </c>
      <c r="AU53" s="16">
        <v>1</v>
      </c>
      <c r="AV53" s="16">
        <v>1</v>
      </c>
      <c r="AW53" s="16">
        <v>12</v>
      </c>
      <c r="AX53" s="16" t="s">
        <v>163</v>
      </c>
      <c r="AY53" s="16" t="s">
        <v>163</v>
      </c>
      <c r="AZ53" s="16" t="s">
        <v>163</v>
      </c>
      <c r="BA53" s="16" t="s">
        <v>163</v>
      </c>
      <c r="BB53" s="16" t="s">
        <v>163</v>
      </c>
      <c r="BC53" s="16" t="s">
        <v>163</v>
      </c>
      <c r="BD53" s="16" t="s">
        <v>163</v>
      </c>
      <c r="BE53" s="16" t="s">
        <v>163</v>
      </c>
      <c r="BF53" s="16" t="s">
        <v>163</v>
      </c>
      <c r="BG53" s="16" t="s">
        <v>163</v>
      </c>
      <c r="BH53" s="16" t="s">
        <v>163</v>
      </c>
      <c r="BI53" s="16" t="s">
        <v>163</v>
      </c>
      <c r="BJ53" s="16" t="s">
        <v>163</v>
      </c>
      <c r="BK53" s="16" t="s">
        <v>163</v>
      </c>
      <c r="BL53" s="16" t="s">
        <v>163</v>
      </c>
    </row>
    <row r="54" spans="1:64" x14ac:dyDescent="0.25">
      <c r="A54" s="16">
        <v>1</v>
      </c>
      <c r="B54" s="16">
        <v>2</v>
      </c>
      <c r="C54" s="16">
        <v>1</v>
      </c>
      <c r="D54" s="16">
        <v>3</v>
      </c>
      <c r="E54" s="16" t="s">
        <v>163</v>
      </c>
      <c r="F54" s="16" t="s">
        <v>163</v>
      </c>
      <c r="G54" s="16" t="s">
        <v>163</v>
      </c>
      <c r="H54" s="16" t="s">
        <v>163</v>
      </c>
      <c r="I54" s="16" t="s">
        <v>163</v>
      </c>
      <c r="J54" s="16" t="s">
        <v>163</v>
      </c>
      <c r="K54" s="16" t="s">
        <v>163</v>
      </c>
      <c r="L54" s="16" t="s">
        <v>163</v>
      </c>
      <c r="M54" s="16" t="s">
        <v>163</v>
      </c>
      <c r="N54" s="16" t="s">
        <v>163</v>
      </c>
      <c r="O54" s="16">
        <v>301</v>
      </c>
      <c r="P54" s="16" t="s">
        <v>163</v>
      </c>
      <c r="Q54" s="16">
        <v>1</v>
      </c>
      <c r="R54" s="16">
        <v>3</v>
      </c>
      <c r="S54" s="16" t="s">
        <v>163</v>
      </c>
      <c r="T54" s="16" t="s">
        <v>163</v>
      </c>
      <c r="U54" s="16" t="s">
        <v>163</v>
      </c>
      <c r="V54" s="16" t="s">
        <v>163</v>
      </c>
      <c r="W54" s="16" t="s">
        <v>163</v>
      </c>
      <c r="X54" s="16" t="s">
        <v>163</v>
      </c>
      <c r="Y54" s="16" t="s">
        <v>163</v>
      </c>
      <c r="Z54" s="16" t="s">
        <v>163</v>
      </c>
      <c r="AA54" s="16" t="s">
        <v>163</v>
      </c>
      <c r="AB54" s="16" t="s">
        <v>163</v>
      </c>
      <c r="AC54" s="16" t="s">
        <v>163</v>
      </c>
      <c r="AD54" s="16" t="s">
        <v>163</v>
      </c>
      <c r="AE54" s="16" t="s">
        <v>163</v>
      </c>
      <c r="AF54" s="16" t="s">
        <v>163</v>
      </c>
      <c r="AG54" s="16" t="s">
        <v>163</v>
      </c>
      <c r="AH54" s="16" t="s">
        <v>163</v>
      </c>
      <c r="AI54" s="16" t="s">
        <v>163</v>
      </c>
      <c r="AJ54" s="16" t="s">
        <v>163</v>
      </c>
      <c r="AK54" s="16" t="s">
        <v>163</v>
      </c>
      <c r="AL54" s="16" t="s">
        <v>163</v>
      </c>
      <c r="AM54" s="16" t="s">
        <v>163</v>
      </c>
      <c r="AN54" s="16" t="s">
        <v>163</v>
      </c>
      <c r="AO54" s="16" t="s">
        <v>163</v>
      </c>
      <c r="AP54" s="16" t="s">
        <v>163</v>
      </c>
      <c r="AQ54" s="16" t="s">
        <v>163</v>
      </c>
      <c r="AR54" s="16" t="s">
        <v>163</v>
      </c>
      <c r="AS54" s="16" t="s">
        <v>163</v>
      </c>
      <c r="AT54" s="16" t="s">
        <v>163</v>
      </c>
      <c r="AU54" s="16" t="s">
        <v>163</v>
      </c>
      <c r="AV54" s="16" t="s">
        <v>163</v>
      </c>
      <c r="AW54" s="16" t="s">
        <v>163</v>
      </c>
      <c r="AX54" s="16" t="s">
        <v>163</v>
      </c>
      <c r="AY54" s="16" t="s">
        <v>163</v>
      </c>
      <c r="AZ54" s="16" t="s">
        <v>163</v>
      </c>
      <c r="BA54" s="16" t="s">
        <v>163</v>
      </c>
      <c r="BB54" s="16" t="s">
        <v>163</v>
      </c>
      <c r="BC54" s="16">
        <v>301</v>
      </c>
      <c r="BD54" s="16" t="s">
        <v>163</v>
      </c>
      <c r="BE54" s="16">
        <v>1</v>
      </c>
      <c r="BF54" s="16">
        <v>3</v>
      </c>
      <c r="BG54" s="16" t="s">
        <v>163</v>
      </c>
      <c r="BH54" s="16" t="s">
        <v>163</v>
      </c>
      <c r="BI54" s="16" t="s">
        <v>163</v>
      </c>
      <c r="BJ54" s="16" t="s">
        <v>163</v>
      </c>
      <c r="BK54" s="16" t="s">
        <v>163</v>
      </c>
      <c r="BL54" s="16" t="s">
        <v>163</v>
      </c>
    </row>
    <row r="55" spans="1:64" x14ac:dyDescent="0.25">
      <c r="A55" s="16">
        <v>1</v>
      </c>
      <c r="B55" s="16">
        <v>2</v>
      </c>
      <c r="C55" s="16">
        <v>1</v>
      </c>
      <c r="D55" s="16">
        <v>2</v>
      </c>
      <c r="E55" s="16" t="s">
        <v>163</v>
      </c>
      <c r="F55" s="16" t="s">
        <v>163</v>
      </c>
      <c r="G55" s="16" t="s">
        <v>163</v>
      </c>
      <c r="H55" s="16" t="s">
        <v>163</v>
      </c>
      <c r="I55" s="16" t="s">
        <v>163</v>
      </c>
      <c r="J55" s="16" t="s">
        <v>163</v>
      </c>
      <c r="K55" s="16" t="s">
        <v>163</v>
      </c>
      <c r="L55" s="16" t="s">
        <v>163</v>
      </c>
      <c r="M55" s="16" t="s">
        <v>163</v>
      </c>
      <c r="N55" s="16" t="s">
        <v>163</v>
      </c>
      <c r="O55" s="16">
        <v>304</v>
      </c>
      <c r="P55" s="16" t="s">
        <v>163</v>
      </c>
      <c r="Q55" s="16">
        <v>1</v>
      </c>
      <c r="R55" s="16">
        <v>3</v>
      </c>
      <c r="S55" s="16" t="s">
        <v>163</v>
      </c>
      <c r="T55" s="16" t="s">
        <v>163</v>
      </c>
      <c r="U55" s="16" t="s">
        <v>163</v>
      </c>
      <c r="V55" s="16" t="s">
        <v>163</v>
      </c>
      <c r="W55" s="16" t="s">
        <v>163</v>
      </c>
      <c r="X55" s="16" t="s">
        <v>163</v>
      </c>
      <c r="Y55" s="16" t="s">
        <v>163</v>
      </c>
      <c r="Z55" s="16" t="s">
        <v>163</v>
      </c>
      <c r="AA55" s="16" t="s">
        <v>163</v>
      </c>
      <c r="AB55" s="16" t="s">
        <v>163</v>
      </c>
      <c r="AC55" s="16" t="s">
        <v>163</v>
      </c>
      <c r="AD55" s="16" t="s">
        <v>163</v>
      </c>
      <c r="AE55" s="16" t="s">
        <v>163</v>
      </c>
      <c r="AF55" s="16" t="s">
        <v>163</v>
      </c>
      <c r="AG55" s="16" t="s">
        <v>163</v>
      </c>
      <c r="AH55" s="16" t="s">
        <v>163</v>
      </c>
      <c r="AI55" s="16" t="s">
        <v>163</v>
      </c>
      <c r="AJ55" s="16" t="s">
        <v>163</v>
      </c>
      <c r="AK55" s="16" t="s">
        <v>163</v>
      </c>
      <c r="AL55" s="16" t="s">
        <v>163</v>
      </c>
      <c r="AM55" s="16" t="s">
        <v>163</v>
      </c>
      <c r="AN55" s="16" t="s">
        <v>163</v>
      </c>
      <c r="AO55" s="16" t="s">
        <v>163</v>
      </c>
      <c r="AP55" s="16" t="s">
        <v>163</v>
      </c>
      <c r="AQ55" s="16" t="s">
        <v>163</v>
      </c>
      <c r="AR55" s="16" t="s">
        <v>163</v>
      </c>
      <c r="AS55" s="16">
        <v>301</v>
      </c>
      <c r="AT55" s="16" t="s">
        <v>163</v>
      </c>
      <c r="AU55" s="16">
        <v>1</v>
      </c>
      <c r="AV55" s="16">
        <v>3</v>
      </c>
      <c r="AW55" s="16" t="s">
        <v>163</v>
      </c>
      <c r="AX55" s="16" t="s">
        <v>163</v>
      </c>
      <c r="AY55" s="16" t="s">
        <v>163</v>
      </c>
      <c r="AZ55" s="16" t="s">
        <v>163</v>
      </c>
      <c r="BA55" s="16" t="s">
        <v>163</v>
      </c>
      <c r="BB55" s="16" t="s">
        <v>163</v>
      </c>
      <c r="BC55" s="16" t="s">
        <v>163</v>
      </c>
      <c r="BD55" s="16" t="s">
        <v>163</v>
      </c>
      <c r="BE55" s="16" t="s">
        <v>163</v>
      </c>
      <c r="BF55" s="16" t="s">
        <v>163</v>
      </c>
      <c r="BG55" s="16" t="s">
        <v>163</v>
      </c>
      <c r="BH55" s="16" t="s">
        <v>163</v>
      </c>
      <c r="BI55" s="16" t="s">
        <v>163</v>
      </c>
      <c r="BJ55" s="16" t="s">
        <v>163</v>
      </c>
      <c r="BK55" s="16" t="s">
        <v>163</v>
      </c>
      <c r="BL55" s="16" t="s">
        <v>163</v>
      </c>
    </row>
    <row r="56" spans="1:64" x14ac:dyDescent="0.25">
      <c r="A56" s="16">
        <v>1</v>
      </c>
      <c r="B56" s="16" t="s">
        <v>164</v>
      </c>
      <c r="C56" s="16">
        <v>1</v>
      </c>
      <c r="D56" s="16" t="s">
        <v>164</v>
      </c>
      <c r="E56" s="16" t="s">
        <v>163</v>
      </c>
      <c r="F56" s="16" t="s">
        <v>163</v>
      </c>
      <c r="G56" s="16" t="s">
        <v>163</v>
      </c>
      <c r="H56" s="16" t="s">
        <v>163</v>
      </c>
      <c r="I56" s="16" t="s">
        <v>163</v>
      </c>
      <c r="J56" s="16" t="s">
        <v>163</v>
      </c>
      <c r="K56" s="16" t="s">
        <v>163</v>
      </c>
      <c r="L56" s="16" t="s">
        <v>163</v>
      </c>
      <c r="M56" s="16" t="s">
        <v>163</v>
      </c>
      <c r="N56" s="16" t="s">
        <v>163</v>
      </c>
      <c r="O56" s="16">
        <v>301</v>
      </c>
      <c r="P56" s="16" t="s">
        <v>163</v>
      </c>
      <c r="Q56" s="16">
        <v>1</v>
      </c>
      <c r="R56" s="16">
        <v>2</v>
      </c>
      <c r="S56" s="16" t="s">
        <v>163</v>
      </c>
      <c r="T56" s="16">
        <v>6</v>
      </c>
      <c r="U56" s="16" t="s">
        <v>163</v>
      </c>
      <c r="V56" s="16" t="s">
        <v>163</v>
      </c>
      <c r="W56" s="16" t="s">
        <v>163</v>
      </c>
      <c r="X56" s="16" t="s">
        <v>163</v>
      </c>
      <c r="Y56" s="16">
        <v>301</v>
      </c>
      <c r="Z56" s="16" t="s">
        <v>163</v>
      </c>
      <c r="AA56" s="16">
        <v>1</v>
      </c>
      <c r="AB56" s="16">
        <v>2</v>
      </c>
      <c r="AC56" s="16" t="s">
        <v>163</v>
      </c>
      <c r="AD56" s="16">
        <v>6</v>
      </c>
      <c r="AE56" s="16" t="s">
        <v>163</v>
      </c>
      <c r="AF56" s="16" t="s">
        <v>163</v>
      </c>
      <c r="AG56" s="16" t="s">
        <v>163</v>
      </c>
      <c r="AH56" s="16" t="s">
        <v>163</v>
      </c>
      <c r="AI56" s="16" t="s">
        <v>163</v>
      </c>
      <c r="AJ56" s="16" t="s">
        <v>163</v>
      </c>
      <c r="AK56" s="16" t="s">
        <v>163</v>
      </c>
      <c r="AL56" s="16" t="s">
        <v>163</v>
      </c>
      <c r="AM56" s="16" t="s">
        <v>163</v>
      </c>
      <c r="AN56" s="16" t="s">
        <v>163</v>
      </c>
      <c r="AO56" s="16" t="s">
        <v>163</v>
      </c>
      <c r="AP56" s="16" t="s">
        <v>163</v>
      </c>
      <c r="AQ56" s="16" t="s">
        <v>163</v>
      </c>
      <c r="AR56" s="16" t="s">
        <v>163</v>
      </c>
      <c r="AS56" s="16">
        <v>301</v>
      </c>
      <c r="AT56" s="16" t="s">
        <v>163</v>
      </c>
      <c r="AU56" s="16">
        <v>1</v>
      </c>
      <c r="AV56" s="16">
        <v>2</v>
      </c>
      <c r="AW56" s="16" t="s">
        <v>163</v>
      </c>
      <c r="AX56" s="16">
        <v>6</v>
      </c>
      <c r="AY56" s="16" t="s">
        <v>163</v>
      </c>
      <c r="AZ56" s="16" t="s">
        <v>163</v>
      </c>
      <c r="BA56" s="16" t="s">
        <v>163</v>
      </c>
      <c r="BB56" s="16" t="s">
        <v>163</v>
      </c>
      <c r="BC56" s="16">
        <v>308</v>
      </c>
      <c r="BD56" s="16" t="s">
        <v>163</v>
      </c>
      <c r="BE56" s="16">
        <v>1</v>
      </c>
      <c r="BF56" s="16">
        <v>2</v>
      </c>
      <c r="BG56" s="16" t="s">
        <v>163</v>
      </c>
      <c r="BH56" s="16">
        <v>2</v>
      </c>
      <c r="BI56" s="16" t="s">
        <v>163</v>
      </c>
      <c r="BJ56" s="16" t="s">
        <v>163</v>
      </c>
      <c r="BK56" s="16" t="s">
        <v>163</v>
      </c>
      <c r="BL56" s="16" t="s">
        <v>163</v>
      </c>
    </row>
    <row r="57" spans="1:64" x14ac:dyDescent="0.25">
      <c r="A57" s="16">
        <v>1</v>
      </c>
      <c r="B57" s="16" t="s">
        <v>164</v>
      </c>
      <c r="C57" s="16">
        <v>1</v>
      </c>
      <c r="D57" s="16">
        <v>3</v>
      </c>
      <c r="E57" s="16" t="s">
        <v>163</v>
      </c>
      <c r="F57" s="16" t="s">
        <v>163</v>
      </c>
      <c r="G57" s="16" t="s">
        <v>163</v>
      </c>
      <c r="H57" s="16" t="s">
        <v>163</v>
      </c>
      <c r="I57" s="16" t="s">
        <v>163</v>
      </c>
      <c r="J57" s="16" t="s">
        <v>163</v>
      </c>
      <c r="K57" s="16" t="s">
        <v>163</v>
      </c>
      <c r="L57" s="16" t="s">
        <v>163</v>
      </c>
      <c r="M57" s="16" t="s">
        <v>163</v>
      </c>
      <c r="N57" s="16" t="s">
        <v>163</v>
      </c>
      <c r="O57" s="16">
        <v>301</v>
      </c>
      <c r="P57" s="16" t="s">
        <v>163</v>
      </c>
      <c r="Q57" s="16">
        <v>1</v>
      </c>
      <c r="R57" s="16">
        <v>1</v>
      </c>
      <c r="S57" s="16">
        <v>1</v>
      </c>
      <c r="T57" s="16" t="s">
        <v>163</v>
      </c>
      <c r="U57" s="16" t="s">
        <v>163</v>
      </c>
      <c r="V57" s="16" t="s">
        <v>163</v>
      </c>
      <c r="W57" s="16" t="s">
        <v>163</v>
      </c>
      <c r="X57" s="16" t="s">
        <v>163</v>
      </c>
      <c r="Y57" s="16">
        <v>301</v>
      </c>
      <c r="Z57" s="16" t="s">
        <v>163</v>
      </c>
      <c r="AA57" s="16">
        <v>1</v>
      </c>
      <c r="AB57" s="16">
        <v>1</v>
      </c>
      <c r="AC57" s="16">
        <v>1</v>
      </c>
      <c r="AD57" s="16" t="s">
        <v>163</v>
      </c>
      <c r="AE57" s="16" t="s">
        <v>163</v>
      </c>
      <c r="AF57" s="16" t="s">
        <v>163</v>
      </c>
      <c r="AG57" s="16" t="s">
        <v>163</v>
      </c>
      <c r="AH57" s="16" t="s">
        <v>163</v>
      </c>
      <c r="AI57" s="16" t="s">
        <v>163</v>
      </c>
      <c r="AJ57" s="16" t="s">
        <v>163</v>
      </c>
      <c r="AK57" s="16" t="s">
        <v>163</v>
      </c>
      <c r="AL57" s="16" t="s">
        <v>163</v>
      </c>
      <c r="AM57" s="16" t="s">
        <v>163</v>
      </c>
      <c r="AN57" s="16" t="s">
        <v>163</v>
      </c>
      <c r="AO57" s="16" t="s">
        <v>163</v>
      </c>
      <c r="AP57" s="16" t="s">
        <v>163</v>
      </c>
      <c r="AQ57" s="16" t="s">
        <v>163</v>
      </c>
      <c r="AR57" s="16" t="s">
        <v>163</v>
      </c>
      <c r="AS57" s="16" t="s">
        <v>163</v>
      </c>
      <c r="AT57" s="16" t="s">
        <v>163</v>
      </c>
      <c r="AU57" s="16" t="s">
        <v>163</v>
      </c>
      <c r="AV57" s="16" t="s">
        <v>163</v>
      </c>
      <c r="AW57" s="16" t="s">
        <v>163</v>
      </c>
      <c r="AX57" s="16" t="s">
        <v>163</v>
      </c>
      <c r="AY57" s="16" t="s">
        <v>163</v>
      </c>
      <c r="AZ57" s="16" t="s">
        <v>163</v>
      </c>
      <c r="BA57" s="16" t="s">
        <v>163</v>
      </c>
      <c r="BB57" s="16" t="s">
        <v>163</v>
      </c>
      <c r="BC57" s="16">
        <v>308</v>
      </c>
      <c r="BD57" s="16" t="s">
        <v>163</v>
      </c>
      <c r="BE57" s="16">
        <v>1</v>
      </c>
      <c r="BF57" s="16">
        <v>2</v>
      </c>
      <c r="BG57" s="16" t="s">
        <v>163</v>
      </c>
      <c r="BH57" s="16">
        <v>2</v>
      </c>
      <c r="BI57" s="16" t="s">
        <v>163</v>
      </c>
      <c r="BJ57" s="16" t="s">
        <v>163</v>
      </c>
      <c r="BK57" s="16" t="s">
        <v>163</v>
      </c>
      <c r="BL57" s="16" t="s">
        <v>163</v>
      </c>
    </row>
    <row r="58" spans="1:64" x14ac:dyDescent="0.25">
      <c r="A58" s="16">
        <v>1</v>
      </c>
      <c r="B58" s="16">
        <v>2</v>
      </c>
      <c r="C58" s="16">
        <v>1</v>
      </c>
      <c r="D58" s="16" t="s">
        <v>164</v>
      </c>
      <c r="E58" s="16" t="s">
        <v>163</v>
      </c>
      <c r="F58" s="16" t="s">
        <v>163</v>
      </c>
      <c r="G58" s="16" t="s">
        <v>163</v>
      </c>
      <c r="H58" s="16" t="s">
        <v>163</v>
      </c>
      <c r="I58" s="16" t="s">
        <v>163</v>
      </c>
      <c r="J58" s="16" t="s">
        <v>163</v>
      </c>
      <c r="K58" s="16" t="s">
        <v>163</v>
      </c>
      <c r="L58" s="16" t="s">
        <v>163</v>
      </c>
      <c r="M58" s="16" t="s">
        <v>163</v>
      </c>
      <c r="N58" s="16" t="s">
        <v>163</v>
      </c>
      <c r="O58" s="16">
        <v>301</v>
      </c>
      <c r="P58" s="16" t="s">
        <v>163</v>
      </c>
      <c r="Q58" s="16">
        <v>1</v>
      </c>
      <c r="R58" s="16">
        <v>1</v>
      </c>
      <c r="S58" s="16">
        <v>1</v>
      </c>
      <c r="T58" s="16" t="s">
        <v>163</v>
      </c>
      <c r="U58" s="16" t="s">
        <v>163</v>
      </c>
      <c r="V58" s="16" t="s">
        <v>163</v>
      </c>
      <c r="W58" s="16" t="s">
        <v>163</v>
      </c>
      <c r="X58" s="16" t="s">
        <v>163</v>
      </c>
      <c r="Y58" s="16" t="s">
        <v>163</v>
      </c>
      <c r="Z58" s="16" t="s">
        <v>163</v>
      </c>
      <c r="AA58" s="16" t="s">
        <v>163</v>
      </c>
      <c r="AB58" s="16" t="s">
        <v>163</v>
      </c>
      <c r="AC58" s="16" t="s">
        <v>163</v>
      </c>
      <c r="AD58" s="16" t="s">
        <v>163</v>
      </c>
      <c r="AE58" s="16" t="s">
        <v>163</v>
      </c>
      <c r="AF58" s="16" t="s">
        <v>163</v>
      </c>
      <c r="AG58" s="16" t="s">
        <v>163</v>
      </c>
      <c r="AH58" s="16" t="s">
        <v>163</v>
      </c>
      <c r="AI58" s="16" t="s">
        <v>163</v>
      </c>
      <c r="AJ58" s="16" t="s">
        <v>163</v>
      </c>
      <c r="AK58" s="16" t="s">
        <v>163</v>
      </c>
      <c r="AL58" s="16" t="s">
        <v>163</v>
      </c>
      <c r="AM58" s="16" t="s">
        <v>163</v>
      </c>
      <c r="AN58" s="16" t="s">
        <v>163</v>
      </c>
      <c r="AO58" s="16" t="s">
        <v>163</v>
      </c>
      <c r="AP58" s="16" t="s">
        <v>163</v>
      </c>
      <c r="AQ58" s="16" t="s">
        <v>163</v>
      </c>
      <c r="AR58" s="16" t="s">
        <v>163</v>
      </c>
      <c r="AS58" s="16">
        <v>301</v>
      </c>
      <c r="AT58" s="16" t="s">
        <v>163</v>
      </c>
      <c r="AU58" s="16">
        <v>1</v>
      </c>
      <c r="AV58" s="16">
        <v>1</v>
      </c>
      <c r="AW58" s="16">
        <v>1</v>
      </c>
      <c r="AX58" s="16" t="s">
        <v>163</v>
      </c>
      <c r="AY58" s="16" t="s">
        <v>163</v>
      </c>
      <c r="AZ58" s="16" t="s">
        <v>163</v>
      </c>
      <c r="BA58" s="16" t="s">
        <v>163</v>
      </c>
      <c r="BB58" s="16" t="s">
        <v>163</v>
      </c>
      <c r="BC58" s="16">
        <v>301</v>
      </c>
      <c r="BD58" s="16" t="s">
        <v>163</v>
      </c>
      <c r="BE58" s="16">
        <v>1</v>
      </c>
      <c r="BF58" s="16">
        <v>1</v>
      </c>
      <c r="BG58" s="16">
        <v>1</v>
      </c>
      <c r="BH58" s="16" t="s">
        <v>163</v>
      </c>
      <c r="BI58" s="16" t="s">
        <v>163</v>
      </c>
      <c r="BJ58" s="16" t="s">
        <v>163</v>
      </c>
      <c r="BK58" s="16" t="s">
        <v>163</v>
      </c>
      <c r="BL58" s="16" t="s">
        <v>163</v>
      </c>
    </row>
    <row r="59" spans="1:64" x14ac:dyDescent="0.25">
      <c r="A59" s="16">
        <v>2</v>
      </c>
      <c r="B59" s="16" t="s">
        <v>163</v>
      </c>
      <c r="C59" s="16">
        <v>1</v>
      </c>
      <c r="D59" s="16">
        <v>2</v>
      </c>
      <c r="E59" s="16" t="s">
        <v>163</v>
      </c>
      <c r="F59" s="16" t="s">
        <v>163</v>
      </c>
      <c r="G59" s="16" t="s">
        <v>163</v>
      </c>
      <c r="H59" s="16" t="s">
        <v>163</v>
      </c>
      <c r="I59" s="16" t="s">
        <v>163</v>
      </c>
      <c r="J59" s="16" t="s">
        <v>163</v>
      </c>
      <c r="K59" s="16" t="s">
        <v>163</v>
      </c>
      <c r="L59" s="16" t="s">
        <v>163</v>
      </c>
      <c r="M59" s="16" t="s">
        <v>163</v>
      </c>
      <c r="N59" s="16" t="s">
        <v>163</v>
      </c>
      <c r="O59" s="16" t="s">
        <v>163</v>
      </c>
      <c r="P59" s="16" t="s">
        <v>163</v>
      </c>
      <c r="Q59" s="16" t="s">
        <v>163</v>
      </c>
      <c r="R59" s="16" t="s">
        <v>163</v>
      </c>
      <c r="S59" s="16" t="s">
        <v>163</v>
      </c>
      <c r="T59" s="16" t="s">
        <v>163</v>
      </c>
      <c r="U59" s="16" t="s">
        <v>163</v>
      </c>
      <c r="V59" s="16" t="s">
        <v>163</v>
      </c>
      <c r="W59" s="16" t="s">
        <v>163</v>
      </c>
      <c r="X59" s="16" t="s">
        <v>163</v>
      </c>
      <c r="Y59" s="16" t="s">
        <v>163</v>
      </c>
      <c r="Z59" s="16" t="s">
        <v>163</v>
      </c>
      <c r="AA59" s="16" t="s">
        <v>163</v>
      </c>
      <c r="AB59" s="16" t="s">
        <v>163</v>
      </c>
      <c r="AC59" s="16" t="s">
        <v>163</v>
      </c>
      <c r="AD59" s="16" t="s">
        <v>163</v>
      </c>
      <c r="AE59" s="16" t="s">
        <v>163</v>
      </c>
      <c r="AF59" s="16" t="s">
        <v>163</v>
      </c>
      <c r="AG59" s="16" t="s">
        <v>163</v>
      </c>
      <c r="AH59" s="16" t="s">
        <v>163</v>
      </c>
      <c r="AI59" s="16" t="s">
        <v>163</v>
      </c>
      <c r="AJ59" s="16" t="s">
        <v>163</v>
      </c>
      <c r="AK59" s="16" t="s">
        <v>163</v>
      </c>
      <c r="AL59" s="16" t="s">
        <v>163</v>
      </c>
      <c r="AM59" s="16" t="s">
        <v>163</v>
      </c>
      <c r="AN59" s="16" t="s">
        <v>163</v>
      </c>
      <c r="AO59" s="16" t="s">
        <v>163</v>
      </c>
      <c r="AP59" s="16" t="s">
        <v>163</v>
      </c>
      <c r="AQ59" s="16" t="s">
        <v>163</v>
      </c>
      <c r="AR59" s="16" t="s">
        <v>163</v>
      </c>
      <c r="AS59" s="16">
        <v>312</v>
      </c>
      <c r="AT59" s="16" t="s">
        <v>163</v>
      </c>
      <c r="AU59" s="16">
        <v>1</v>
      </c>
      <c r="AV59" s="16">
        <v>1</v>
      </c>
      <c r="AW59" s="16">
        <v>1</v>
      </c>
      <c r="AX59" s="16" t="s">
        <v>163</v>
      </c>
      <c r="AY59" s="16" t="s">
        <v>163</v>
      </c>
      <c r="AZ59" s="16" t="s">
        <v>163</v>
      </c>
      <c r="BA59" s="16" t="s">
        <v>163</v>
      </c>
      <c r="BB59" s="16" t="s">
        <v>163</v>
      </c>
      <c r="BC59" s="16" t="s">
        <v>163</v>
      </c>
      <c r="BD59" s="16" t="s">
        <v>163</v>
      </c>
      <c r="BE59" s="16" t="s">
        <v>163</v>
      </c>
      <c r="BF59" s="16" t="s">
        <v>163</v>
      </c>
      <c r="BG59" s="16" t="s">
        <v>163</v>
      </c>
      <c r="BH59" s="16" t="s">
        <v>163</v>
      </c>
      <c r="BI59" s="16" t="s">
        <v>163</v>
      </c>
      <c r="BJ59" s="16" t="s">
        <v>163</v>
      </c>
      <c r="BK59" s="16" t="s">
        <v>163</v>
      </c>
      <c r="BL59" s="16" t="s">
        <v>163</v>
      </c>
    </row>
    <row r="60" spans="1:64" x14ac:dyDescent="0.25">
      <c r="A60" s="16">
        <v>1</v>
      </c>
      <c r="B60" s="16">
        <v>3</v>
      </c>
      <c r="C60" s="16">
        <v>2</v>
      </c>
      <c r="D60" s="16" t="s">
        <v>163</v>
      </c>
      <c r="E60" s="16" t="s">
        <v>163</v>
      </c>
      <c r="F60" s="16" t="s">
        <v>163</v>
      </c>
      <c r="G60" s="16" t="s">
        <v>163</v>
      </c>
      <c r="H60" s="16" t="s">
        <v>163</v>
      </c>
      <c r="I60" s="16" t="s">
        <v>163</v>
      </c>
      <c r="J60" s="16" t="s">
        <v>163</v>
      </c>
      <c r="K60" s="16" t="s">
        <v>163</v>
      </c>
      <c r="L60" s="16" t="s">
        <v>163</v>
      </c>
      <c r="M60" s="16" t="s">
        <v>163</v>
      </c>
      <c r="N60" s="16" t="s">
        <v>163</v>
      </c>
      <c r="O60" s="16" t="s">
        <v>163</v>
      </c>
      <c r="P60" s="16" t="s">
        <v>163</v>
      </c>
      <c r="Q60" s="16" t="s">
        <v>163</v>
      </c>
      <c r="R60" s="16" t="s">
        <v>163</v>
      </c>
      <c r="S60" s="16" t="s">
        <v>163</v>
      </c>
      <c r="T60" s="16" t="s">
        <v>163</v>
      </c>
      <c r="U60" s="16" t="s">
        <v>163</v>
      </c>
      <c r="V60" s="16" t="s">
        <v>163</v>
      </c>
      <c r="W60" s="16" t="s">
        <v>163</v>
      </c>
      <c r="X60" s="16" t="s">
        <v>163</v>
      </c>
      <c r="Y60" s="16">
        <v>301</v>
      </c>
      <c r="Z60" s="16" t="s">
        <v>163</v>
      </c>
      <c r="AA60" s="16">
        <v>1</v>
      </c>
      <c r="AB60" s="16">
        <v>2</v>
      </c>
      <c r="AC60" s="16" t="s">
        <v>163</v>
      </c>
      <c r="AD60" s="16">
        <v>4</v>
      </c>
      <c r="AE60" s="16" t="s">
        <v>163</v>
      </c>
      <c r="AF60" s="16" t="s">
        <v>163</v>
      </c>
      <c r="AG60" s="16" t="s">
        <v>163</v>
      </c>
      <c r="AH60" s="16" t="s">
        <v>163</v>
      </c>
      <c r="AI60" s="16" t="s">
        <v>163</v>
      </c>
      <c r="AJ60" s="16" t="s">
        <v>163</v>
      </c>
      <c r="AK60" s="16" t="s">
        <v>163</v>
      </c>
      <c r="AL60" s="16" t="s">
        <v>163</v>
      </c>
      <c r="AM60" s="16" t="s">
        <v>163</v>
      </c>
      <c r="AN60" s="16" t="s">
        <v>163</v>
      </c>
      <c r="AO60" s="16" t="s">
        <v>163</v>
      </c>
      <c r="AP60" s="16" t="s">
        <v>163</v>
      </c>
      <c r="AQ60" s="16" t="s">
        <v>163</v>
      </c>
      <c r="AR60" s="16" t="s">
        <v>163</v>
      </c>
      <c r="AS60" s="16" t="s">
        <v>163</v>
      </c>
      <c r="AT60" s="16" t="s">
        <v>163</v>
      </c>
      <c r="AU60" s="16" t="s">
        <v>163</v>
      </c>
      <c r="AV60" s="16" t="s">
        <v>163</v>
      </c>
      <c r="AW60" s="16" t="s">
        <v>163</v>
      </c>
      <c r="AX60" s="16" t="s">
        <v>163</v>
      </c>
      <c r="AY60" s="16" t="s">
        <v>163</v>
      </c>
      <c r="AZ60" s="16" t="s">
        <v>163</v>
      </c>
      <c r="BA60" s="16" t="s">
        <v>163</v>
      </c>
      <c r="BB60" s="16" t="s">
        <v>163</v>
      </c>
      <c r="BC60" s="16" t="s">
        <v>163</v>
      </c>
      <c r="BD60" s="16" t="s">
        <v>163</v>
      </c>
      <c r="BE60" s="16" t="s">
        <v>163</v>
      </c>
      <c r="BF60" s="16" t="s">
        <v>163</v>
      </c>
      <c r="BG60" s="16" t="s">
        <v>163</v>
      </c>
      <c r="BH60" s="16" t="s">
        <v>163</v>
      </c>
      <c r="BI60" s="16" t="s">
        <v>163</v>
      </c>
      <c r="BJ60" s="16" t="s">
        <v>163</v>
      </c>
      <c r="BK60" s="16" t="s">
        <v>163</v>
      </c>
      <c r="BL60" s="16" t="s">
        <v>163</v>
      </c>
    </row>
    <row r="61" spans="1:64" x14ac:dyDescent="0.25">
      <c r="A61" s="16">
        <v>1</v>
      </c>
      <c r="B61" s="16">
        <v>2</v>
      </c>
      <c r="C61" s="16">
        <v>2</v>
      </c>
      <c r="D61" s="16" t="s">
        <v>163</v>
      </c>
      <c r="E61" s="16" t="s">
        <v>163</v>
      </c>
      <c r="F61" s="16" t="s">
        <v>163</v>
      </c>
      <c r="G61" s="16" t="s">
        <v>163</v>
      </c>
      <c r="H61" s="16" t="s">
        <v>163</v>
      </c>
      <c r="I61" s="16" t="s">
        <v>163</v>
      </c>
      <c r="J61" s="16" t="s">
        <v>163</v>
      </c>
      <c r="K61" s="16" t="s">
        <v>163</v>
      </c>
      <c r="L61" s="16" t="s">
        <v>163</v>
      </c>
      <c r="M61" s="16" t="s">
        <v>163</v>
      </c>
      <c r="N61" s="16" t="s">
        <v>163</v>
      </c>
      <c r="O61" s="16">
        <v>301</v>
      </c>
      <c r="P61" s="16" t="s">
        <v>163</v>
      </c>
      <c r="Q61" s="16">
        <v>1</v>
      </c>
      <c r="R61" s="16">
        <v>1</v>
      </c>
      <c r="S61" s="16">
        <v>1</v>
      </c>
      <c r="T61" s="16" t="s">
        <v>163</v>
      </c>
      <c r="U61" s="16" t="s">
        <v>163</v>
      </c>
      <c r="V61" s="16" t="s">
        <v>163</v>
      </c>
      <c r="W61" s="16" t="s">
        <v>163</v>
      </c>
      <c r="X61" s="16" t="s">
        <v>163</v>
      </c>
      <c r="Y61" s="16" t="s">
        <v>163</v>
      </c>
      <c r="Z61" s="16" t="s">
        <v>163</v>
      </c>
      <c r="AA61" s="16" t="s">
        <v>163</v>
      </c>
      <c r="AB61" s="16" t="s">
        <v>163</v>
      </c>
      <c r="AC61" s="16" t="s">
        <v>163</v>
      </c>
      <c r="AD61" s="16" t="s">
        <v>163</v>
      </c>
      <c r="AE61" s="16" t="s">
        <v>163</v>
      </c>
      <c r="AF61" s="16" t="s">
        <v>163</v>
      </c>
      <c r="AG61" s="16" t="s">
        <v>163</v>
      </c>
      <c r="AH61" s="16" t="s">
        <v>163</v>
      </c>
      <c r="AI61" s="16" t="s">
        <v>163</v>
      </c>
      <c r="AJ61" s="16" t="s">
        <v>163</v>
      </c>
      <c r="AK61" s="16" t="s">
        <v>163</v>
      </c>
      <c r="AL61" s="16" t="s">
        <v>163</v>
      </c>
      <c r="AM61" s="16" t="s">
        <v>163</v>
      </c>
      <c r="AN61" s="16" t="s">
        <v>163</v>
      </c>
      <c r="AO61" s="16" t="s">
        <v>163</v>
      </c>
      <c r="AP61" s="16" t="s">
        <v>163</v>
      </c>
      <c r="AQ61" s="16" t="s">
        <v>163</v>
      </c>
      <c r="AR61" s="16" t="s">
        <v>163</v>
      </c>
      <c r="AS61" s="16" t="s">
        <v>163</v>
      </c>
      <c r="AT61" s="16" t="s">
        <v>163</v>
      </c>
      <c r="AU61" s="16" t="s">
        <v>163</v>
      </c>
      <c r="AV61" s="16" t="s">
        <v>163</v>
      </c>
      <c r="AW61" s="16" t="s">
        <v>163</v>
      </c>
      <c r="AX61" s="16" t="s">
        <v>163</v>
      </c>
      <c r="AY61" s="16" t="s">
        <v>163</v>
      </c>
      <c r="AZ61" s="16" t="s">
        <v>163</v>
      </c>
      <c r="BA61" s="16" t="s">
        <v>163</v>
      </c>
      <c r="BB61" s="16" t="s">
        <v>163</v>
      </c>
      <c r="BC61" s="16" t="s">
        <v>163</v>
      </c>
      <c r="BD61" s="16" t="s">
        <v>163</v>
      </c>
      <c r="BE61" s="16" t="s">
        <v>163</v>
      </c>
      <c r="BF61" s="16" t="s">
        <v>163</v>
      </c>
      <c r="BG61" s="16" t="s">
        <v>163</v>
      </c>
      <c r="BH61" s="16" t="s">
        <v>163</v>
      </c>
      <c r="BI61" s="16" t="s">
        <v>163</v>
      </c>
      <c r="BJ61" s="16" t="s">
        <v>163</v>
      </c>
      <c r="BK61" s="16" t="s">
        <v>163</v>
      </c>
      <c r="BL61" s="16" t="s">
        <v>163</v>
      </c>
    </row>
    <row r="62" spans="1:64" x14ac:dyDescent="0.25">
      <c r="A62" s="16">
        <v>2</v>
      </c>
      <c r="B62" s="16" t="s">
        <v>163</v>
      </c>
      <c r="C62" s="16">
        <v>2</v>
      </c>
      <c r="D62" s="16" t="s">
        <v>163</v>
      </c>
      <c r="E62" s="16" t="s">
        <v>163</v>
      </c>
      <c r="F62" s="16" t="s">
        <v>163</v>
      </c>
      <c r="G62" s="16" t="s">
        <v>163</v>
      </c>
      <c r="H62" s="16" t="s">
        <v>163</v>
      </c>
      <c r="I62" s="16" t="s">
        <v>163</v>
      </c>
      <c r="J62" s="16" t="s">
        <v>163</v>
      </c>
      <c r="K62" s="16" t="s">
        <v>163</v>
      </c>
      <c r="L62" s="16" t="s">
        <v>163</v>
      </c>
      <c r="M62" s="16" t="s">
        <v>163</v>
      </c>
      <c r="N62" s="16" t="s">
        <v>163</v>
      </c>
      <c r="O62" s="16" t="s">
        <v>163</v>
      </c>
      <c r="P62" s="16" t="s">
        <v>163</v>
      </c>
      <c r="Q62" s="16" t="s">
        <v>163</v>
      </c>
      <c r="R62" s="16" t="s">
        <v>163</v>
      </c>
      <c r="S62" s="16" t="s">
        <v>163</v>
      </c>
      <c r="T62" s="16" t="s">
        <v>163</v>
      </c>
      <c r="U62" s="16" t="s">
        <v>163</v>
      </c>
      <c r="V62" s="16" t="s">
        <v>163</v>
      </c>
      <c r="W62" s="16" t="s">
        <v>163</v>
      </c>
      <c r="X62" s="16" t="s">
        <v>163</v>
      </c>
      <c r="Y62" s="16" t="s">
        <v>163</v>
      </c>
      <c r="Z62" s="16" t="s">
        <v>163</v>
      </c>
      <c r="AA62" s="16" t="s">
        <v>163</v>
      </c>
      <c r="AB62" s="16" t="s">
        <v>163</v>
      </c>
      <c r="AC62" s="16" t="s">
        <v>163</v>
      </c>
      <c r="AD62" s="16" t="s">
        <v>163</v>
      </c>
      <c r="AE62" s="16" t="s">
        <v>163</v>
      </c>
      <c r="AF62" s="16" t="s">
        <v>163</v>
      </c>
      <c r="AG62" s="16" t="s">
        <v>163</v>
      </c>
      <c r="AH62" s="16" t="s">
        <v>163</v>
      </c>
      <c r="AI62" s="16" t="s">
        <v>163</v>
      </c>
      <c r="AJ62" s="16" t="s">
        <v>163</v>
      </c>
      <c r="AK62" s="16" t="s">
        <v>163</v>
      </c>
      <c r="AL62" s="16" t="s">
        <v>163</v>
      </c>
      <c r="AM62" s="16" t="s">
        <v>163</v>
      </c>
      <c r="AN62" s="16" t="s">
        <v>163</v>
      </c>
      <c r="AO62" s="16" t="s">
        <v>163</v>
      </c>
      <c r="AP62" s="16" t="s">
        <v>163</v>
      </c>
      <c r="AQ62" s="16" t="s">
        <v>163</v>
      </c>
      <c r="AR62" s="16" t="s">
        <v>163</v>
      </c>
      <c r="AS62" s="16" t="s">
        <v>163</v>
      </c>
      <c r="AT62" s="16" t="s">
        <v>163</v>
      </c>
      <c r="AU62" s="16" t="s">
        <v>163</v>
      </c>
      <c r="AV62" s="16" t="s">
        <v>163</v>
      </c>
      <c r="AW62" s="16" t="s">
        <v>163</v>
      </c>
      <c r="AX62" s="16" t="s">
        <v>163</v>
      </c>
      <c r="AY62" s="16" t="s">
        <v>163</v>
      </c>
      <c r="AZ62" s="16" t="s">
        <v>163</v>
      </c>
      <c r="BA62" s="16" t="s">
        <v>163</v>
      </c>
      <c r="BB62" s="16" t="s">
        <v>163</v>
      </c>
      <c r="BC62" s="16" t="s">
        <v>163</v>
      </c>
      <c r="BD62" s="16" t="s">
        <v>163</v>
      </c>
      <c r="BE62" s="16" t="s">
        <v>163</v>
      </c>
      <c r="BF62" s="16" t="s">
        <v>163</v>
      </c>
      <c r="BG62" s="16" t="s">
        <v>163</v>
      </c>
      <c r="BH62" s="16" t="s">
        <v>163</v>
      </c>
      <c r="BI62" s="16" t="s">
        <v>163</v>
      </c>
      <c r="BJ62" s="16" t="s">
        <v>163</v>
      </c>
      <c r="BK62" s="16" t="s">
        <v>163</v>
      </c>
      <c r="BL62" s="16" t="s">
        <v>163</v>
      </c>
    </row>
    <row r="63" spans="1:64" x14ac:dyDescent="0.25">
      <c r="A63" s="16">
        <v>1</v>
      </c>
      <c r="B63" s="16" t="s">
        <v>164</v>
      </c>
      <c r="C63" s="16">
        <v>1</v>
      </c>
      <c r="D63" s="16" t="s">
        <v>164</v>
      </c>
      <c r="E63" s="16" t="s">
        <v>163</v>
      </c>
      <c r="F63" s="16" t="s">
        <v>163</v>
      </c>
      <c r="G63" s="16" t="s">
        <v>163</v>
      </c>
      <c r="H63" s="16" t="s">
        <v>163</v>
      </c>
      <c r="I63" s="16" t="s">
        <v>163</v>
      </c>
      <c r="J63" s="16" t="s">
        <v>163</v>
      </c>
      <c r="K63" s="16" t="s">
        <v>163</v>
      </c>
      <c r="L63" s="16" t="s">
        <v>163</v>
      </c>
      <c r="M63" s="16" t="s">
        <v>163</v>
      </c>
      <c r="N63" s="16" t="s">
        <v>163</v>
      </c>
      <c r="O63" s="16">
        <v>301</v>
      </c>
      <c r="P63" s="16" t="s">
        <v>163</v>
      </c>
      <c r="Q63" s="16">
        <v>1</v>
      </c>
      <c r="R63" s="16">
        <v>1</v>
      </c>
      <c r="S63" s="16">
        <v>1</v>
      </c>
      <c r="T63" s="16" t="s">
        <v>163</v>
      </c>
      <c r="U63" s="16" t="s">
        <v>163</v>
      </c>
      <c r="V63" s="16" t="s">
        <v>163</v>
      </c>
      <c r="W63" s="16" t="s">
        <v>163</v>
      </c>
      <c r="X63" s="16" t="s">
        <v>163</v>
      </c>
      <c r="Y63" s="16">
        <v>301</v>
      </c>
      <c r="Z63" s="16" t="s">
        <v>163</v>
      </c>
      <c r="AA63" s="16">
        <v>1</v>
      </c>
      <c r="AB63" s="16">
        <v>1</v>
      </c>
      <c r="AC63" s="16">
        <v>1</v>
      </c>
      <c r="AD63" s="16" t="s">
        <v>163</v>
      </c>
      <c r="AE63" s="16" t="s">
        <v>163</v>
      </c>
      <c r="AF63" s="16" t="s">
        <v>163</v>
      </c>
      <c r="AG63" s="16" t="s">
        <v>163</v>
      </c>
      <c r="AH63" s="16" t="s">
        <v>163</v>
      </c>
      <c r="AI63" s="16" t="s">
        <v>163</v>
      </c>
      <c r="AJ63" s="16" t="s">
        <v>163</v>
      </c>
      <c r="AK63" s="16" t="s">
        <v>163</v>
      </c>
      <c r="AL63" s="16" t="s">
        <v>163</v>
      </c>
      <c r="AM63" s="16" t="s">
        <v>163</v>
      </c>
      <c r="AN63" s="16" t="s">
        <v>163</v>
      </c>
      <c r="AO63" s="16" t="s">
        <v>163</v>
      </c>
      <c r="AP63" s="16" t="s">
        <v>163</v>
      </c>
      <c r="AQ63" s="16" t="s">
        <v>163</v>
      </c>
      <c r="AR63" s="16" t="s">
        <v>163</v>
      </c>
      <c r="AS63" s="16">
        <v>301</v>
      </c>
      <c r="AT63" s="16" t="s">
        <v>163</v>
      </c>
      <c r="AU63" s="16">
        <v>1</v>
      </c>
      <c r="AV63" s="16">
        <v>1</v>
      </c>
      <c r="AW63" s="16">
        <v>1</v>
      </c>
      <c r="AX63" s="16" t="s">
        <v>163</v>
      </c>
      <c r="AY63" s="16" t="s">
        <v>163</v>
      </c>
      <c r="AZ63" s="16" t="s">
        <v>163</v>
      </c>
      <c r="BA63" s="16" t="s">
        <v>163</v>
      </c>
      <c r="BB63" s="16" t="s">
        <v>163</v>
      </c>
      <c r="BC63" s="16">
        <v>301</v>
      </c>
      <c r="BD63" s="16" t="s">
        <v>163</v>
      </c>
      <c r="BE63" s="16">
        <v>1</v>
      </c>
      <c r="BF63" s="16">
        <v>1</v>
      </c>
      <c r="BG63" s="16">
        <v>1</v>
      </c>
      <c r="BH63" s="16" t="s">
        <v>163</v>
      </c>
      <c r="BI63" s="16" t="s">
        <v>163</v>
      </c>
      <c r="BJ63" s="16" t="s">
        <v>163</v>
      </c>
      <c r="BK63" s="16" t="s">
        <v>163</v>
      </c>
      <c r="BL63" s="16" t="s">
        <v>163</v>
      </c>
    </row>
    <row r="64" spans="1:64" x14ac:dyDescent="0.25">
      <c r="A64" s="16">
        <v>1</v>
      </c>
      <c r="B64" s="16" t="s">
        <v>164</v>
      </c>
      <c r="C64" s="16">
        <v>1</v>
      </c>
      <c r="D64" s="16" t="s">
        <v>164</v>
      </c>
      <c r="E64" s="16" t="s">
        <v>163</v>
      </c>
      <c r="F64" s="16" t="s">
        <v>163</v>
      </c>
      <c r="G64" s="16" t="s">
        <v>163</v>
      </c>
      <c r="H64" s="16" t="s">
        <v>163</v>
      </c>
      <c r="I64" s="16" t="s">
        <v>163</v>
      </c>
      <c r="J64" s="16" t="s">
        <v>163</v>
      </c>
      <c r="K64" s="16" t="s">
        <v>163</v>
      </c>
      <c r="L64" s="16" t="s">
        <v>163</v>
      </c>
      <c r="M64" s="16" t="s">
        <v>163</v>
      </c>
      <c r="N64" s="16" t="s">
        <v>163</v>
      </c>
      <c r="O64" s="16">
        <v>301</v>
      </c>
      <c r="P64" s="16" t="s">
        <v>163</v>
      </c>
      <c r="Q64" s="16">
        <v>1</v>
      </c>
      <c r="R64" s="16">
        <v>1</v>
      </c>
      <c r="S64" s="16">
        <v>1</v>
      </c>
      <c r="T64" s="16" t="s">
        <v>163</v>
      </c>
      <c r="U64" s="16" t="s">
        <v>163</v>
      </c>
      <c r="V64" s="16" t="s">
        <v>163</v>
      </c>
      <c r="W64" s="16" t="s">
        <v>163</v>
      </c>
      <c r="X64" s="16" t="s">
        <v>163</v>
      </c>
      <c r="Y64" s="16">
        <v>301</v>
      </c>
      <c r="Z64" s="16" t="s">
        <v>163</v>
      </c>
      <c r="AA64" s="16">
        <v>1</v>
      </c>
      <c r="AB64" s="16">
        <v>1</v>
      </c>
      <c r="AC64" s="16">
        <v>1</v>
      </c>
      <c r="AD64" s="16" t="s">
        <v>163</v>
      </c>
      <c r="AE64" s="16" t="s">
        <v>163</v>
      </c>
      <c r="AF64" s="16" t="s">
        <v>163</v>
      </c>
      <c r="AG64" s="16" t="s">
        <v>163</v>
      </c>
      <c r="AH64" s="16" t="s">
        <v>163</v>
      </c>
      <c r="AI64" s="16" t="s">
        <v>163</v>
      </c>
      <c r="AJ64" s="16" t="s">
        <v>163</v>
      </c>
      <c r="AK64" s="16" t="s">
        <v>163</v>
      </c>
      <c r="AL64" s="16" t="s">
        <v>163</v>
      </c>
      <c r="AM64" s="16" t="s">
        <v>163</v>
      </c>
      <c r="AN64" s="16" t="s">
        <v>163</v>
      </c>
      <c r="AO64" s="16" t="s">
        <v>163</v>
      </c>
      <c r="AP64" s="16" t="s">
        <v>163</v>
      </c>
      <c r="AQ64" s="16" t="s">
        <v>163</v>
      </c>
      <c r="AR64" s="16" t="s">
        <v>163</v>
      </c>
      <c r="AS64" s="16">
        <v>301</v>
      </c>
      <c r="AT64" s="16" t="s">
        <v>163</v>
      </c>
      <c r="AU64" s="16">
        <v>1</v>
      </c>
      <c r="AV64" s="16">
        <v>1</v>
      </c>
      <c r="AW64" s="16">
        <v>1</v>
      </c>
      <c r="AX64" s="16" t="s">
        <v>163</v>
      </c>
      <c r="AY64" s="16" t="s">
        <v>163</v>
      </c>
      <c r="AZ64" s="16" t="s">
        <v>163</v>
      </c>
      <c r="BA64" s="16" t="s">
        <v>163</v>
      </c>
      <c r="BB64" s="16" t="s">
        <v>163</v>
      </c>
      <c r="BC64" s="16">
        <v>301</v>
      </c>
      <c r="BD64" s="16" t="s">
        <v>163</v>
      </c>
      <c r="BE64" s="16">
        <v>1</v>
      </c>
      <c r="BF64" s="16">
        <v>3</v>
      </c>
      <c r="BG64" s="16" t="s">
        <v>163</v>
      </c>
      <c r="BH64" s="16" t="s">
        <v>163</v>
      </c>
      <c r="BI64" s="16" t="s">
        <v>163</v>
      </c>
      <c r="BJ64" s="16" t="s">
        <v>163</v>
      </c>
      <c r="BK64" s="16" t="s">
        <v>163</v>
      </c>
      <c r="BL64" s="16" t="s">
        <v>163</v>
      </c>
    </row>
    <row r="65" spans="1:64" x14ac:dyDescent="0.25">
      <c r="A65" s="16">
        <v>2</v>
      </c>
      <c r="B65" s="16" t="s">
        <v>163</v>
      </c>
      <c r="C65" s="16">
        <v>1</v>
      </c>
      <c r="D65" s="16">
        <v>3</v>
      </c>
      <c r="E65" s="16" t="s">
        <v>163</v>
      </c>
      <c r="F65" s="16" t="s">
        <v>163</v>
      </c>
      <c r="G65" s="16" t="s">
        <v>163</v>
      </c>
      <c r="H65" s="16" t="s">
        <v>163</v>
      </c>
      <c r="I65" s="16" t="s">
        <v>163</v>
      </c>
      <c r="J65" s="16" t="s">
        <v>163</v>
      </c>
      <c r="K65" s="16" t="s">
        <v>163</v>
      </c>
      <c r="L65" s="16" t="s">
        <v>163</v>
      </c>
      <c r="M65" s="16" t="s">
        <v>163</v>
      </c>
      <c r="N65" s="16" t="s">
        <v>163</v>
      </c>
      <c r="O65" s="16" t="s">
        <v>163</v>
      </c>
      <c r="P65" s="16" t="s">
        <v>163</v>
      </c>
      <c r="Q65" s="16" t="s">
        <v>163</v>
      </c>
      <c r="R65" s="16" t="s">
        <v>163</v>
      </c>
      <c r="S65" s="16" t="s">
        <v>163</v>
      </c>
      <c r="T65" s="16" t="s">
        <v>163</v>
      </c>
      <c r="U65" s="16" t="s">
        <v>163</v>
      </c>
      <c r="V65" s="16" t="s">
        <v>163</v>
      </c>
      <c r="W65" s="16" t="s">
        <v>163</v>
      </c>
      <c r="X65" s="16" t="s">
        <v>163</v>
      </c>
      <c r="Y65" s="16" t="s">
        <v>163</v>
      </c>
      <c r="Z65" s="16" t="s">
        <v>163</v>
      </c>
      <c r="AA65" s="16" t="s">
        <v>163</v>
      </c>
      <c r="AB65" s="16" t="s">
        <v>163</v>
      </c>
      <c r="AC65" s="16" t="s">
        <v>163</v>
      </c>
      <c r="AD65" s="16" t="s">
        <v>163</v>
      </c>
      <c r="AE65" s="16" t="s">
        <v>163</v>
      </c>
      <c r="AF65" s="16" t="s">
        <v>163</v>
      </c>
      <c r="AG65" s="16" t="s">
        <v>163</v>
      </c>
      <c r="AH65" s="16" t="s">
        <v>163</v>
      </c>
      <c r="AI65" s="16" t="s">
        <v>163</v>
      </c>
      <c r="AJ65" s="16" t="s">
        <v>163</v>
      </c>
      <c r="AK65" s="16" t="s">
        <v>163</v>
      </c>
      <c r="AL65" s="16" t="s">
        <v>163</v>
      </c>
      <c r="AM65" s="16" t="s">
        <v>163</v>
      </c>
      <c r="AN65" s="16" t="s">
        <v>163</v>
      </c>
      <c r="AO65" s="16" t="s">
        <v>163</v>
      </c>
      <c r="AP65" s="16" t="s">
        <v>163</v>
      </c>
      <c r="AQ65" s="16" t="s">
        <v>163</v>
      </c>
      <c r="AR65" s="16" t="s">
        <v>163</v>
      </c>
      <c r="AS65" s="16" t="s">
        <v>163</v>
      </c>
      <c r="AT65" s="16" t="s">
        <v>163</v>
      </c>
      <c r="AU65" s="16" t="s">
        <v>163</v>
      </c>
      <c r="AV65" s="16" t="s">
        <v>163</v>
      </c>
      <c r="AW65" s="16" t="s">
        <v>163</v>
      </c>
      <c r="AX65" s="16" t="s">
        <v>163</v>
      </c>
      <c r="AY65" s="16" t="s">
        <v>163</v>
      </c>
      <c r="AZ65" s="16" t="s">
        <v>163</v>
      </c>
      <c r="BA65" s="16" t="s">
        <v>163</v>
      </c>
      <c r="BB65" s="16" t="s">
        <v>163</v>
      </c>
      <c r="BC65" s="16">
        <v>301</v>
      </c>
      <c r="BD65" s="16" t="s">
        <v>163</v>
      </c>
      <c r="BE65" s="16">
        <v>1</v>
      </c>
      <c r="BF65" s="16">
        <v>1</v>
      </c>
      <c r="BG65" s="16">
        <v>1</v>
      </c>
      <c r="BH65" s="16" t="s">
        <v>163</v>
      </c>
      <c r="BI65" s="16" t="s">
        <v>163</v>
      </c>
      <c r="BJ65" s="16" t="s">
        <v>163</v>
      </c>
      <c r="BK65" s="16" t="s">
        <v>163</v>
      </c>
      <c r="BL65" s="16" t="s">
        <v>163</v>
      </c>
    </row>
    <row r="66" spans="1:64" x14ac:dyDescent="0.25">
      <c r="A66" s="16">
        <v>2</v>
      </c>
      <c r="B66" s="16" t="s">
        <v>163</v>
      </c>
      <c r="C66" s="16">
        <v>1</v>
      </c>
      <c r="D66" s="16" t="s">
        <v>166</v>
      </c>
      <c r="E66" s="16" t="s">
        <v>163</v>
      </c>
      <c r="F66" s="16" t="s">
        <v>163</v>
      </c>
      <c r="G66" s="16" t="s">
        <v>163</v>
      </c>
      <c r="H66" s="16" t="s">
        <v>163</v>
      </c>
      <c r="I66" s="16" t="s">
        <v>163</v>
      </c>
      <c r="J66" s="16" t="s">
        <v>163</v>
      </c>
      <c r="K66" s="16" t="s">
        <v>163</v>
      </c>
      <c r="L66" s="16" t="s">
        <v>163</v>
      </c>
      <c r="M66" s="16" t="s">
        <v>163</v>
      </c>
      <c r="N66" s="16" t="s">
        <v>163</v>
      </c>
      <c r="O66" s="16" t="s">
        <v>163</v>
      </c>
      <c r="P66" s="16" t="s">
        <v>163</v>
      </c>
      <c r="Q66" s="16" t="s">
        <v>163</v>
      </c>
      <c r="R66" s="16" t="s">
        <v>163</v>
      </c>
      <c r="S66" s="16" t="s">
        <v>163</v>
      </c>
      <c r="T66" s="16" t="s">
        <v>163</v>
      </c>
      <c r="U66" s="16" t="s">
        <v>163</v>
      </c>
      <c r="V66" s="16" t="s">
        <v>163</v>
      </c>
      <c r="W66" s="16" t="s">
        <v>163</v>
      </c>
      <c r="X66" s="16" t="s">
        <v>163</v>
      </c>
      <c r="Y66" s="16" t="s">
        <v>163</v>
      </c>
      <c r="Z66" s="16" t="s">
        <v>163</v>
      </c>
      <c r="AA66" s="16" t="s">
        <v>163</v>
      </c>
      <c r="AB66" s="16" t="s">
        <v>163</v>
      </c>
      <c r="AC66" s="16" t="s">
        <v>163</v>
      </c>
      <c r="AD66" s="16" t="s">
        <v>163</v>
      </c>
      <c r="AE66" s="16" t="s">
        <v>163</v>
      </c>
      <c r="AF66" s="16" t="s">
        <v>163</v>
      </c>
      <c r="AG66" s="16" t="s">
        <v>163</v>
      </c>
      <c r="AH66" s="16" t="s">
        <v>163</v>
      </c>
      <c r="AI66" s="16">
        <v>308</v>
      </c>
      <c r="AJ66" s="16" t="s">
        <v>163</v>
      </c>
      <c r="AK66" s="16">
        <v>1</v>
      </c>
      <c r="AL66" s="16">
        <v>2</v>
      </c>
      <c r="AM66" s="16" t="s">
        <v>163</v>
      </c>
      <c r="AN66" s="16">
        <v>2</v>
      </c>
      <c r="AO66" s="16" t="s">
        <v>163</v>
      </c>
      <c r="AP66" s="16" t="s">
        <v>163</v>
      </c>
      <c r="AQ66" s="16" t="s">
        <v>163</v>
      </c>
      <c r="AR66" s="16" t="s">
        <v>163</v>
      </c>
      <c r="AS66" s="16">
        <v>308</v>
      </c>
      <c r="AT66" s="16" t="s">
        <v>163</v>
      </c>
      <c r="AU66" s="16">
        <v>1</v>
      </c>
      <c r="AV66" s="16">
        <v>2</v>
      </c>
      <c r="AW66" s="16" t="s">
        <v>163</v>
      </c>
      <c r="AX66" s="16">
        <v>2</v>
      </c>
      <c r="AY66" s="16" t="s">
        <v>163</v>
      </c>
      <c r="AZ66" s="16" t="s">
        <v>163</v>
      </c>
      <c r="BA66" s="16" t="s">
        <v>163</v>
      </c>
      <c r="BB66" s="16" t="s">
        <v>163</v>
      </c>
      <c r="BC66" s="16" t="s">
        <v>163</v>
      </c>
      <c r="BD66" s="16" t="s">
        <v>163</v>
      </c>
      <c r="BE66" s="16" t="s">
        <v>163</v>
      </c>
      <c r="BF66" s="16" t="s">
        <v>163</v>
      </c>
      <c r="BG66" s="16" t="s">
        <v>163</v>
      </c>
      <c r="BH66" s="16" t="s">
        <v>163</v>
      </c>
      <c r="BI66" s="16" t="s">
        <v>163</v>
      </c>
      <c r="BJ66" s="16" t="s">
        <v>163</v>
      </c>
      <c r="BK66" s="16" t="s">
        <v>163</v>
      </c>
      <c r="BL66" s="16" t="s">
        <v>163</v>
      </c>
    </row>
    <row r="67" spans="1:64" x14ac:dyDescent="0.25">
      <c r="A67" s="16">
        <v>1</v>
      </c>
      <c r="B67" s="16" t="s">
        <v>164</v>
      </c>
      <c r="C67" s="16">
        <v>1</v>
      </c>
      <c r="D67" s="16" t="s">
        <v>164</v>
      </c>
      <c r="E67" s="16" t="s">
        <v>163</v>
      </c>
      <c r="F67" s="16" t="s">
        <v>163</v>
      </c>
      <c r="G67" s="16" t="s">
        <v>163</v>
      </c>
      <c r="H67" s="16" t="s">
        <v>163</v>
      </c>
      <c r="I67" s="16" t="s">
        <v>163</v>
      </c>
      <c r="J67" s="16" t="s">
        <v>163</v>
      </c>
      <c r="K67" s="16" t="s">
        <v>163</v>
      </c>
      <c r="L67" s="16" t="s">
        <v>163</v>
      </c>
      <c r="M67" s="16" t="s">
        <v>163</v>
      </c>
      <c r="N67" s="16" t="s">
        <v>163</v>
      </c>
      <c r="O67" s="16">
        <v>301</v>
      </c>
      <c r="P67" s="16" t="s">
        <v>163</v>
      </c>
      <c r="Q67" s="16">
        <v>1</v>
      </c>
      <c r="R67" s="16">
        <v>1</v>
      </c>
      <c r="S67" s="16">
        <v>1</v>
      </c>
      <c r="T67" s="16" t="s">
        <v>163</v>
      </c>
      <c r="U67" s="16" t="s">
        <v>163</v>
      </c>
      <c r="V67" s="16" t="s">
        <v>163</v>
      </c>
      <c r="W67" s="16" t="s">
        <v>163</v>
      </c>
      <c r="X67" s="16" t="s">
        <v>163</v>
      </c>
      <c r="Y67" s="16">
        <v>301</v>
      </c>
      <c r="Z67" s="16" t="s">
        <v>163</v>
      </c>
      <c r="AA67" s="16">
        <v>1</v>
      </c>
      <c r="AB67" s="16">
        <v>1</v>
      </c>
      <c r="AC67" s="16">
        <v>1</v>
      </c>
      <c r="AD67" s="16" t="s">
        <v>163</v>
      </c>
      <c r="AE67" s="16" t="s">
        <v>163</v>
      </c>
      <c r="AF67" s="16" t="s">
        <v>163</v>
      </c>
      <c r="AG67" s="16" t="s">
        <v>163</v>
      </c>
      <c r="AH67" s="16" t="s">
        <v>163</v>
      </c>
      <c r="AI67" s="16" t="s">
        <v>163</v>
      </c>
      <c r="AJ67" s="16" t="s">
        <v>163</v>
      </c>
      <c r="AK67" s="16" t="s">
        <v>163</v>
      </c>
      <c r="AL67" s="16" t="s">
        <v>163</v>
      </c>
      <c r="AM67" s="16" t="s">
        <v>163</v>
      </c>
      <c r="AN67" s="16" t="s">
        <v>163</v>
      </c>
      <c r="AO67" s="16" t="s">
        <v>163</v>
      </c>
      <c r="AP67" s="16" t="s">
        <v>163</v>
      </c>
      <c r="AQ67" s="16" t="s">
        <v>163</v>
      </c>
      <c r="AR67" s="16" t="s">
        <v>163</v>
      </c>
      <c r="AS67" s="16">
        <v>301</v>
      </c>
      <c r="AT67" s="16" t="s">
        <v>163</v>
      </c>
      <c r="AU67" s="16">
        <v>1</v>
      </c>
      <c r="AV67" s="16">
        <v>1</v>
      </c>
      <c r="AW67" s="16">
        <v>1</v>
      </c>
      <c r="AX67" s="16" t="s">
        <v>163</v>
      </c>
      <c r="AY67" s="16" t="s">
        <v>163</v>
      </c>
      <c r="AZ67" s="16" t="s">
        <v>163</v>
      </c>
      <c r="BA67" s="16" t="s">
        <v>163</v>
      </c>
      <c r="BB67" s="16" t="s">
        <v>163</v>
      </c>
      <c r="BC67" s="16">
        <v>301</v>
      </c>
      <c r="BD67" s="16" t="s">
        <v>163</v>
      </c>
      <c r="BE67" s="16">
        <v>1</v>
      </c>
      <c r="BF67" s="16">
        <v>1</v>
      </c>
      <c r="BG67" s="16">
        <v>1</v>
      </c>
      <c r="BH67" s="16" t="s">
        <v>163</v>
      </c>
      <c r="BI67" s="16" t="s">
        <v>163</v>
      </c>
      <c r="BJ67" s="16" t="s">
        <v>163</v>
      </c>
      <c r="BK67" s="16" t="s">
        <v>163</v>
      </c>
      <c r="BL67" s="16" t="s">
        <v>163</v>
      </c>
    </row>
    <row r="68" spans="1:64" x14ac:dyDescent="0.25">
      <c r="A68" s="16">
        <v>1</v>
      </c>
      <c r="B68" s="16">
        <v>2</v>
      </c>
      <c r="C68" s="16">
        <v>2</v>
      </c>
      <c r="D68" s="16" t="s">
        <v>163</v>
      </c>
      <c r="E68" s="16" t="s">
        <v>163</v>
      </c>
      <c r="F68" s="16" t="s">
        <v>163</v>
      </c>
      <c r="G68" s="16" t="s">
        <v>163</v>
      </c>
      <c r="H68" s="16" t="s">
        <v>163</v>
      </c>
      <c r="I68" s="16" t="s">
        <v>163</v>
      </c>
      <c r="J68" s="16" t="s">
        <v>163</v>
      </c>
      <c r="K68" s="16" t="s">
        <v>163</v>
      </c>
      <c r="L68" s="16" t="s">
        <v>163</v>
      </c>
      <c r="M68" s="16" t="s">
        <v>163</v>
      </c>
      <c r="N68" s="16" t="s">
        <v>163</v>
      </c>
      <c r="O68" s="16">
        <v>301</v>
      </c>
      <c r="P68" s="16" t="s">
        <v>163</v>
      </c>
      <c r="Q68" s="16">
        <v>1</v>
      </c>
      <c r="R68" s="16">
        <v>1</v>
      </c>
      <c r="S68" s="16">
        <v>1</v>
      </c>
      <c r="T68" s="16" t="s">
        <v>163</v>
      </c>
      <c r="U68" s="16" t="s">
        <v>163</v>
      </c>
      <c r="V68" s="16" t="s">
        <v>163</v>
      </c>
      <c r="W68" s="16" t="s">
        <v>163</v>
      </c>
      <c r="X68" s="16" t="s">
        <v>163</v>
      </c>
      <c r="Y68" s="16" t="s">
        <v>163</v>
      </c>
      <c r="Z68" s="16" t="s">
        <v>163</v>
      </c>
      <c r="AA68" s="16" t="s">
        <v>163</v>
      </c>
      <c r="AB68" s="16" t="s">
        <v>163</v>
      </c>
      <c r="AC68" s="16" t="s">
        <v>163</v>
      </c>
      <c r="AD68" s="16" t="s">
        <v>163</v>
      </c>
      <c r="AE68" s="16" t="s">
        <v>163</v>
      </c>
      <c r="AF68" s="16" t="s">
        <v>163</v>
      </c>
      <c r="AG68" s="16" t="s">
        <v>163</v>
      </c>
      <c r="AH68" s="16" t="s">
        <v>163</v>
      </c>
      <c r="AI68" s="16" t="s">
        <v>163</v>
      </c>
      <c r="AJ68" s="16" t="s">
        <v>163</v>
      </c>
      <c r="AK68" s="16" t="s">
        <v>163</v>
      </c>
      <c r="AL68" s="16" t="s">
        <v>163</v>
      </c>
      <c r="AM68" s="16" t="s">
        <v>163</v>
      </c>
      <c r="AN68" s="16" t="s">
        <v>163</v>
      </c>
      <c r="AO68" s="16" t="s">
        <v>163</v>
      </c>
      <c r="AP68" s="16" t="s">
        <v>163</v>
      </c>
      <c r="AQ68" s="16" t="s">
        <v>163</v>
      </c>
      <c r="AR68" s="16" t="s">
        <v>163</v>
      </c>
      <c r="AS68" s="16" t="s">
        <v>163</v>
      </c>
      <c r="AT68" s="16" t="s">
        <v>163</v>
      </c>
      <c r="AU68" s="16" t="s">
        <v>163</v>
      </c>
      <c r="AV68" s="16" t="s">
        <v>163</v>
      </c>
      <c r="AW68" s="16" t="s">
        <v>163</v>
      </c>
      <c r="AX68" s="16" t="s">
        <v>163</v>
      </c>
      <c r="AY68" s="16" t="s">
        <v>163</v>
      </c>
      <c r="AZ68" s="16" t="s">
        <v>163</v>
      </c>
      <c r="BA68" s="16" t="s">
        <v>163</v>
      </c>
      <c r="BB68" s="16" t="s">
        <v>163</v>
      </c>
      <c r="BC68" s="16" t="s">
        <v>163</v>
      </c>
      <c r="BD68" s="16" t="s">
        <v>163</v>
      </c>
      <c r="BE68" s="16" t="s">
        <v>163</v>
      </c>
      <c r="BF68" s="16" t="s">
        <v>163</v>
      </c>
      <c r="BG68" s="16" t="s">
        <v>163</v>
      </c>
      <c r="BH68" s="16" t="s">
        <v>163</v>
      </c>
      <c r="BI68" s="16" t="s">
        <v>163</v>
      </c>
      <c r="BJ68" s="16" t="s">
        <v>163</v>
      </c>
      <c r="BK68" s="16" t="s">
        <v>163</v>
      </c>
      <c r="BL68" s="16" t="s">
        <v>163</v>
      </c>
    </row>
    <row r="69" spans="1:64" x14ac:dyDescent="0.25">
      <c r="A69" s="16">
        <v>2</v>
      </c>
      <c r="B69" s="16" t="s">
        <v>163</v>
      </c>
      <c r="C69" s="16">
        <v>1</v>
      </c>
      <c r="D69" s="16" t="s">
        <v>166</v>
      </c>
      <c r="E69" s="16" t="s">
        <v>163</v>
      </c>
      <c r="F69" s="16" t="s">
        <v>163</v>
      </c>
      <c r="G69" s="16" t="s">
        <v>163</v>
      </c>
      <c r="H69" s="16" t="s">
        <v>163</v>
      </c>
      <c r="I69" s="16" t="s">
        <v>163</v>
      </c>
      <c r="J69" s="16" t="s">
        <v>163</v>
      </c>
      <c r="K69" s="16" t="s">
        <v>163</v>
      </c>
      <c r="L69" s="16" t="s">
        <v>163</v>
      </c>
      <c r="M69" s="16" t="s">
        <v>163</v>
      </c>
      <c r="N69" s="16" t="s">
        <v>163</v>
      </c>
      <c r="O69" s="16" t="s">
        <v>163</v>
      </c>
      <c r="P69" s="16" t="s">
        <v>163</v>
      </c>
      <c r="Q69" s="16" t="s">
        <v>163</v>
      </c>
      <c r="R69" s="16" t="s">
        <v>163</v>
      </c>
      <c r="S69" s="16" t="s">
        <v>163</v>
      </c>
      <c r="T69" s="16" t="s">
        <v>163</v>
      </c>
      <c r="U69" s="16" t="s">
        <v>163</v>
      </c>
      <c r="V69" s="16" t="s">
        <v>163</v>
      </c>
      <c r="W69" s="16" t="s">
        <v>163</v>
      </c>
      <c r="X69" s="16" t="s">
        <v>163</v>
      </c>
      <c r="Y69" s="16" t="s">
        <v>163</v>
      </c>
      <c r="Z69" s="16" t="s">
        <v>163</v>
      </c>
      <c r="AA69" s="16" t="s">
        <v>163</v>
      </c>
      <c r="AB69" s="16" t="s">
        <v>163</v>
      </c>
      <c r="AC69" s="16" t="s">
        <v>163</v>
      </c>
      <c r="AD69" s="16" t="s">
        <v>163</v>
      </c>
      <c r="AE69" s="16" t="s">
        <v>163</v>
      </c>
      <c r="AF69" s="16" t="s">
        <v>163</v>
      </c>
      <c r="AG69" s="16" t="s">
        <v>163</v>
      </c>
      <c r="AH69" s="16" t="s">
        <v>163</v>
      </c>
      <c r="AI69" s="16">
        <v>301</v>
      </c>
      <c r="AJ69" s="16" t="s">
        <v>163</v>
      </c>
      <c r="AK69" s="16">
        <v>1</v>
      </c>
      <c r="AL69" s="16">
        <v>2</v>
      </c>
      <c r="AM69" s="16" t="s">
        <v>163</v>
      </c>
      <c r="AN69" s="16">
        <v>6</v>
      </c>
      <c r="AO69" s="16" t="s">
        <v>163</v>
      </c>
      <c r="AP69" s="16" t="s">
        <v>163</v>
      </c>
      <c r="AQ69" s="16" t="s">
        <v>163</v>
      </c>
      <c r="AR69" s="16" t="s">
        <v>163</v>
      </c>
      <c r="AS69" s="16">
        <v>302</v>
      </c>
      <c r="AT69" s="16" t="s">
        <v>163</v>
      </c>
      <c r="AU69" s="16">
        <v>1</v>
      </c>
      <c r="AV69" s="16">
        <v>2</v>
      </c>
      <c r="AW69" s="16" t="s">
        <v>163</v>
      </c>
      <c r="AX69" s="16">
        <v>6</v>
      </c>
      <c r="AY69" s="16" t="s">
        <v>163</v>
      </c>
      <c r="AZ69" s="16" t="s">
        <v>163</v>
      </c>
      <c r="BA69" s="16" t="s">
        <v>163</v>
      </c>
      <c r="BB69" s="16" t="s">
        <v>163</v>
      </c>
      <c r="BC69" s="16" t="s">
        <v>163</v>
      </c>
      <c r="BD69" s="16" t="s">
        <v>163</v>
      </c>
      <c r="BE69" s="16" t="s">
        <v>163</v>
      </c>
      <c r="BF69" s="16" t="s">
        <v>163</v>
      </c>
      <c r="BG69" s="16" t="s">
        <v>163</v>
      </c>
      <c r="BH69" s="16" t="s">
        <v>163</v>
      </c>
      <c r="BI69" s="16" t="s">
        <v>163</v>
      </c>
      <c r="BJ69" s="16" t="s">
        <v>163</v>
      </c>
      <c r="BK69" s="16" t="s">
        <v>163</v>
      </c>
      <c r="BL69" s="16" t="s">
        <v>163</v>
      </c>
    </row>
    <row r="70" spans="1:64" x14ac:dyDescent="0.25">
      <c r="A70" s="16">
        <v>2</v>
      </c>
      <c r="B70" s="16" t="s">
        <v>163</v>
      </c>
      <c r="C70" s="16">
        <v>2</v>
      </c>
      <c r="D70" s="16" t="s">
        <v>163</v>
      </c>
      <c r="E70" s="16" t="s">
        <v>163</v>
      </c>
      <c r="F70" s="16" t="s">
        <v>163</v>
      </c>
      <c r="G70" s="16" t="s">
        <v>163</v>
      </c>
      <c r="H70" s="16" t="s">
        <v>163</v>
      </c>
      <c r="I70" s="16" t="s">
        <v>163</v>
      </c>
      <c r="J70" s="16" t="s">
        <v>163</v>
      </c>
      <c r="K70" s="16" t="s">
        <v>163</v>
      </c>
      <c r="L70" s="16" t="s">
        <v>163</v>
      </c>
      <c r="M70" s="16" t="s">
        <v>163</v>
      </c>
      <c r="N70" s="16" t="s">
        <v>163</v>
      </c>
      <c r="O70" s="16" t="s">
        <v>163</v>
      </c>
      <c r="P70" s="16" t="s">
        <v>163</v>
      </c>
      <c r="Q70" s="16" t="s">
        <v>163</v>
      </c>
      <c r="R70" s="16" t="s">
        <v>163</v>
      </c>
      <c r="S70" s="16" t="s">
        <v>163</v>
      </c>
      <c r="T70" s="16" t="s">
        <v>163</v>
      </c>
      <c r="U70" s="16" t="s">
        <v>163</v>
      </c>
      <c r="V70" s="16" t="s">
        <v>163</v>
      </c>
      <c r="W70" s="16" t="s">
        <v>163</v>
      </c>
      <c r="X70" s="16" t="s">
        <v>163</v>
      </c>
      <c r="Y70" s="16" t="s">
        <v>163</v>
      </c>
      <c r="Z70" s="16" t="s">
        <v>163</v>
      </c>
      <c r="AA70" s="16" t="s">
        <v>163</v>
      </c>
      <c r="AB70" s="16" t="s">
        <v>163</v>
      </c>
      <c r="AC70" s="16" t="s">
        <v>163</v>
      </c>
      <c r="AD70" s="16" t="s">
        <v>163</v>
      </c>
      <c r="AE70" s="16" t="s">
        <v>163</v>
      </c>
      <c r="AF70" s="16" t="s">
        <v>163</v>
      </c>
      <c r="AG70" s="16" t="s">
        <v>163</v>
      </c>
      <c r="AH70" s="16" t="s">
        <v>163</v>
      </c>
      <c r="AI70" s="16" t="s">
        <v>163</v>
      </c>
      <c r="AJ70" s="16" t="s">
        <v>163</v>
      </c>
      <c r="AK70" s="16" t="s">
        <v>163</v>
      </c>
      <c r="AL70" s="16" t="s">
        <v>163</v>
      </c>
      <c r="AM70" s="16" t="s">
        <v>163</v>
      </c>
      <c r="AN70" s="16" t="s">
        <v>163</v>
      </c>
      <c r="AO70" s="16" t="s">
        <v>163</v>
      </c>
      <c r="AP70" s="16" t="s">
        <v>163</v>
      </c>
      <c r="AQ70" s="16" t="s">
        <v>163</v>
      </c>
      <c r="AR70" s="16" t="s">
        <v>163</v>
      </c>
      <c r="AS70" s="16" t="s">
        <v>163</v>
      </c>
      <c r="AT70" s="16" t="s">
        <v>163</v>
      </c>
      <c r="AU70" s="16" t="s">
        <v>163</v>
      </c>
      <c r="AV70" s="16" t="s">
        <v>163</v>
      </c>
      <c r="AW70" s="16" t="s">
        <v>163</v>
      </c>
      <c r="AX70" s="16" t="s">
        <v>163</v>
      </c>
      <c r="AY70" s="16" t="s">
        <v>163</v>
      </c>
      <c r="AZ70" s="16" t="s">
        <v>163</v>
      </c>
      <c r="BA70" s="16" t="s">
        <v>163</v>
      </c>
      <c r="BB70" s="16" t="s">
        <v>163</v>
      </c>
      <c r="BC70" s="16" t="s">
        <v>163</v>
      </c>
      <c r="BD70" s="16" t="s">
        <v>163</v>
      </c>
      <c r="BE70" s="16" t="s">
        <v>163</v>
      </c>
      <c r="BF70" s="16" t="s">
        <v>163</v>
      </c>
      <c r="BG70" s="16" t="s">
        <v>163</v>
      </c>
      <c r="BH70" s="16" t="s">
        <v>163</v>
      </c>
      <c r="BI70" s="16" t="s">
        <v>163</v>
      </c>
      <c r="BJ70" s="16" t="s">
        <v>163</v>
      </c>
      <c r="BK70" s="16" t="s">
        <v>163</v>
      </c>
      <c r="BL70" s="16" t="s">
        <v>163</v>
      </c>
    </row>
    <row r="71" spans="1:64" x14ac:dyDescent="0.25">
      <c r="A71" s="16">
        <v>1</v>
      </c>
      <c r="B71" s="16">
        <v>2</v>
      </c>
      <c r="C71" s="16">
        <v>1</v>
      </c>
      <c r="D71" s="16">
        <v>3</v>
      </c>
      <c r="E71" s="16" t="s">
        <v>163</v>
      </c>
      <c r="F71" s="16" t="s">
        <v>163</v>
      </c>
      <c r="G71" s="16" t="s">
        <v>163</v>
      </c>
      <c r="H71" s="16" t="s">
        <v>163</v>
      </c>
      <c r="I71" s="16" t="s">
        <v>163</v>
      </c>
      <c r="J71" s="16" t="s">
        <v>163</v>
      </c>
      <c r="K71" s="16" t="s">
        <v>163</v>
      </c>
      <c r="L71" s="16" t="s">
        <v>163</v>
      </c>
      <c r="M71" s="16" t="s">
        <v>163</v>
      </c>
      <c r="N71" s="16" t="s">
        <v>163</v>
      </c>
      <c r="O71" s="16">
        <v>301</v>
      </c>
      <c r="P71" s="16" t="s">
        <v>163</v>
      </c>
      <c r="Q71" s="16">
        <v>1</v>
      </c>
      <c r="R71" s="16">
        <v>1</v>
      </c>
      <c r="S71" s="16">
        <v>9</v>
      </c>
      <c r="T71" s="16" t="s">
        <v>163</v>
      </c>
      <c r="U71" s="16" t="s">
        <v>163</v>
      </c>
      <c r="V71" s="16" t="s">
        <v>163</v>
      </c>
      <c r="W71" s="16" t="s">
        <v>163</v>
      </c>
      <c r="X71" s="16" t="s">
        <v>163</v>
      </c>
      <c r="Y71" s="16" t="s">
        <v>163</v>
      </c>
      <c r="Z71" s="16" t="s">
        <v>163</v>
      </c>
      <c r="AA71" s="16" t="s">
        <v>163</v>
      </c>
      <c r="AB71" s="16" t="s">
        <v>163</v>
      </c>
      <c r="AC71" s="16" t="s">
        <v>163</v>
      </c>
      <c r="AD71" s="16" t="s">
        <v>163</v>
      </c>
      <c r="AE71" s="16" t="s">
        <v>163</v>
      </c>
      <c r="AF71" s="16" t="s">
        <v>163</v>
      </c>
      <c r="AG71" s="16" t="s">
        <v>163</v>
      </c>
      <c r="AH71" s="16" t="s">
        <v>163</v>
      </c>
      <c r="AI71" s="16" t="s">
        <v>163</v>
      </c>
      <c r="AJ71" s="16" t="s">
        <v>163</v>
      </c>
      <c r="AK71" s="16" t="s">
        <v>163</v>
      </c>
      <c r="AL71" s="16" t="s">
        <v>163</v>
      </c>
      <c r="AM71" s="16" t="s">
        <v>163</v>
      </c>
      <c r="AN71" s="16" t="s">
        <v>163</v>
      </c>
      <c r="AO71" s="16" t="s">
        <v>163</v>
      </c>
      <c r="AP71" s="16" t="s">
        <v>163</v>
      </c>
      <c r="AQ71" s="16" t="s">
        <v>163</v>
      </c>
      <c r="AR71" s="16" t="s">
        <v>163</v>
      </c>
      <c r="AS71" s="16" t="s">
        <v>163</v>
      </c>
      <c r="AT71" s="16" t="s">
        <v>163</v>
      </c>
      <c r="AU71" s="16" t="s">
        <v>163</v>
      </c>
      <c r="AV71" s="16" t="s">
        <v>163</v>
      </c>
      <c r="AW71" s="16" t="s">
        <v>163</v>
      </c>
      <c r="AX71" s="16" t="s">
        <v>163</v>
      </c>
      <c r="AY71" s="16" t="s">
        <v>163</v>
      </c>
      <c r="AZ71" s="16" t="s">
        <v>163</v>
      </c>
      <c r="BA71" s="16" t="s">
        <v>163</v>
      </c>
      <c r="BB71" s="16" t="s">
        <v>163</v>
      </c>
      <c r="BC71" s="16">
        <v>301</v>
      </c>
      <c r="BD71" s="16" t="s">
        <v>163</v>
      </c>
      <c r="BE71" s="16">
        <v>1</v>
      </c>
      <c r="BF71" s="16">
        <v>1</v>
      </c>
      <c r="BG71" s="16">
        <v>12</v>
      </c>
      <c r="BH71" s="16" t="s">
        <v>163</v>
      </c>
      <c r="BI71" s="16" t="s">
        <v>163</v>
      </c>
      <c r="BJ71" s="16" t="s">
        <v>163</v>
      </c>
      <c r="BK71" s="16" t="s">
        <v>163</v>
      </c>
      <c r="BL71" s="16" t="s">
        <v>163</v>
      </c>
    </row>
    <row r="72" spans="1:64" x14ac:dyDescent="0.25">
      <c r="A72" s="16">
        <v>1</v>
      </c>
      <c r="B72" s="16" t="s">
        <v>165</v>
      </c>
      <c r="C72" s="16">
        <v>1</v>
      </c>
      <c r="D72" s="16" t="s">
        <v>165</v>
      </c>
      <c r="E72" s="16">
        <v>301</v>
      </c>
      <c r="F72" s="16" t="s">
        <v>163</v>
      </c>
      <c r="G72" s="16">
        <v>1</v>
      </c>
      <c r="H72" s="16">
        <v>1</v>
      </c>
      <c r="I72" s="16">
        <v>4</v>
      </c>
      <c r="J72" s="16" t="s">
        <v>163</v>
      </c>
      <c r="K72" s="16" t="s">
        <v>163</v>
      </c>
      <c r="L72" s="16" t="s">
        <v>163</v>
      </c>
      <c r="M72" s="16" t="s">
        <v>163</v>
      </c>
      <c r="N72" s="16" t="s">
        <v>163</v>
      </c>
      <c r="O72" s="16">
        <v>301</v>
      </c>
      <c r="P72" s="16" t="s">
        <v>163</v>
      </c>
      <c r="Q72" s="16">
        <v>1</v>
      </c>
      <c r="R72" s="16">
        <v>1</v>
      </c>
      <c r="S72" s="16">
        <v>4</v>
      </c>
      <c r="T72" s="16" t="s">
        <v>163</v>
      </c>
      <c r="U72" s="16" t="s">
        <v>163</v>
      </c>
      <c r="V72" s="16" t="s">
        <v>163</v>
      </c>
      <c r="W72" s="16" t="s">
        <v>163</v>
      </c>
      <c r="X72" s="16" t="s">
        <v>163</v>
      </c>
      <c r="Y72" s="16">
        <v>301</v>
      </c>
      <c r="Z72" s="16" t="s">
        <v>163</v>
      </c>
      <c r="AA72" s="16">
        <v>1</v>
      </c>
      <c r="AB72" s="16">
        <v>1</v>
      </c>
      <c r="AC72" s="16">
        <v>4</v>
      </c>
      <c r="AD72" s="16" t="s">
        <v>163</v>
      </c>
      <c r="AE72" s="16" t="s">
        <v>163</v>
      </c>
      <c r="AF72" s="16" t="s">
        <v>163</v>
      </c>
      <c r="AG72" s="16" t="s">
        <v>163</v>
      </c>
      <c r="AH72" s="16" t="s">
        <v>163</v>
      </c>
      <c r="AI72" s="16">
        <v>301</v>
      </c>
      <c r="AJ72" s="16" t="s">
        <v>163</v>
      </c>
      <c r="AK72" s="16">
        <v>1</v>
      </c>
      <c r="AL72" s="16">
        <v>1</v>
      </c>
      <c r="AM72" s="16">
        <v>4</v>
      </c>
      <c r="AN72" s="16" t="s">
        <v>163</v>
      </c>
      <c r="AO72" s="16" t="s">
        <v>163</v>
      </c>
      <c r="AP72" s="16" t="s">
        <v>163</v>
      </c>
      <c r="AQ72" s="16" t="s">
        <v>163</v>
      </c>
      <c r="AR72" s="16" t="s">
        <v>163</v>
      </c>
      <c r="AS72" s="16">
        <v>301</v>
      </c>
      <c r="AT72" s="16" t="s">
        <v>163</v>
      </c>
      <c r="AU72" s="16">
        <v>1</v>
      </c>
      <c r="AV72" s="16">
        <v>1</v>
      </c>
      <c r="AW72" s="16">
        <v>4</v>
      </c>
      <c r="AX72" s="16" t="s">
        <v>163</v>
      </c>
      <c r="AY72" s="16" t="s">
        <v>163</v>
      </c>
      <c r="AZ72" s="16" t="s">
        <v>163</v>
      </c>
      <c r="BA72" s="16" t="s">
        <v>163</v>
      </c>
      <c r="BB72" s="16" t="s">
        <v>163</v>
      </c>
      <c r="BC72" s="16">
        <v>301</v>
      </c>
      <c r="BD72" s="16" t="s">
        <v>163</v>
      </c>
      <c r="BE72" s="16">
        <v>1</v>
      </c>
      <c r="BF72" s="16">
        <v>1</v>
      </c>
      <c r="BG72" s="16">
        <v>4</v>
      </c>
      <c r="BH72" s="16" t="s">
        <v>163</v>
      </c>
      <c r="BI72" s="16" t="s">
        <v>163</v>
      </c>
      <c r="BJ72" s="16" t="s">
        <v>163</v>
      </c>
      <c r="BK72" s="16" t="s">
        <v>163</v>
      </c>
      <c r="BL72" s="16" t="s">
        <v>163</v>
      </c>
    </row>
    <row r="73" spans="1:64" x14ac:dyDescent="0.25">
      <c r="A73" s="16">
        <v>1</v>
      </c>
      <c r="B73" s="16">
        <v>2</v>
      </c>
      <c r="C73" s="16">
        <v>2</v>
      </c>
      <c r="D73" s="16" t="s">
        <v>163</v>
      </c>
      <c r="E73" s="16" t="s">
        <v>163</v>
      </c>
      <c r="F73" s="16" t="s">
        <v>163</v>
      </c>
      <c r="G73" s="16" t="s">
        <v>163</v>
      </c>
      <c r="H73" s="16" t="s">
        <v>163</v>
      </c>
      <c r="I73" s="16" t="s">
        <v>163</v>
      </c>
      <c r="J73" s="16" t="s">
        <v>163</v>
      </c>
      <c r="K73" s="16" t="s">
        <v>163</v>
      </c>
      <c r="L73" s="16" t="s">
        <v>163</v>
      </c>
      <c r="M73" s="16" t="s">
        <v>163</v>
      </c>
      <c r="N73" s="16" t="s">
        <v>163</v>
      </c>
      <c r="O73" s="16">
        <v>301</v>
      </c>
      <c r="P73" s="16" t="s">
        <v>163</v>
      </c>
      <c r="Q73" s="16">
        <v>1</v>
      </c>
      <c r="R73" s="16">
        <v>3</v>
      </c>
      <c r="S73" s="16" t="s">
        <v>163</v>
      </c>
      <c r="T73" s="16" t="s">
        <v>163</v>
      </c>
      <c r="U73" s="16" t="s">
        <v>163</v>
      </c>
      <c r="V73" s="16" t="s">
        <v>163</v>
      </c>
      <c r="W73" s="16" t="s">
        <v>163</v>
      </c>
      <c r="X73" s="16" t="s">
        <v>163</v>
      </c>
      <c r="Y73" s="16" t="s">
        <v>163</v>
      </c>
      <c r="Z73" s="16" t="s">
        <v>163</v>
      </c>
      <c r="AA73" s="16" t="s">
        <v>163</v>
      </c>
      <c r="AB73" s="16" t="s">
        <v>163</v>
      </c>
      <c r="AC73" s="16" t="s">
        <v>163</v>
      </c>
      <c r="AD73" s="16" t="s">
        <v>163</v>
      </c>
      <c r="AE73" s="16" t="s">
        <v>163</v>
      </c>
      <c r="AF73" s="16" t="s">
        <v>163</v>
      </c>
      <c r="AG73" s="16" t="s">
        <v>163</v>
      </c>
      <c r="AH73" s="16" t="s">
        <v>163</v>
      </c>
      <c r="AI73" s="16" t="s">
        <v>163</v>
      </c>
      <c r="AJ73" s="16" t="s">
        <v>163</v>
      </c>
      <c r="AK73" s="16" t="s">
        <v>163</v>
      </c>
      <c r="AL73" s="16" t="s">
        <v>163</v>
      </c>
      <c r="AM73" s="16" t="s">
        <v>163</v>
      </c>
      <c r="AN73" s="16" t="s">
        <v>163</v>
      </c>
      <c r="AO73" s="16" t="s">
        <v>163</v>
      </c>
      <c r="AP73" s="16" t="s">
        <v>163</v>
      </c>
      <c r="AQ73" s="16" t="s">
        <v>163</v>
      </c>
      <c r="AR73" s="16" t="s">
        <v>163</v>
      </c>
      <c r="AS73" s="16" t="s">
        <v>163</v>
      </c>
      <c r="AT73" s="16" t="s">
        <v>163</v>
      </c>
      <c r="AU73" s="16" t="s">
        <v>163</v>
      </c>
      <c r="AV73" s="16" t="s">
        <v>163</v>
      </c>
      <c r="AW73" s="16" t="s">
        <v>163</v>
      </c>
      <c r="AX73" s="16" t="s">
        <v>163</v>
      </c>
      <c r="AY73" s="16" t="s">
        <v>163</v>
      </c>
      <c r="AZ73" s="16" t="s">
        <v>163</v>
      </c>
      <c r="BA73" s="16" t="s">
        <v>163</v>
      </c>
      <c r="BB73" s="16" t="s">
        <v>163</v>
      </c>
      <c r="BC73" s="16" t="s">
        <v>163</v>
      </c>
      <c r="BD73" s="16" t="s">
        <v>163</v>
      </c>
      <c r="BE73" s="16" t="s">
        <v>163</v>
      </c>
      <c r="BF73" s="16" t="s">
        <v>163</v>
      </c>
      <c r="BG73" s="16" t="s">
        <v>163</v>
      </c>
      <c r="BH73" s="16" t="s">
        <v>163</v>
      </c>
      <c r="BI73" s="16" t="s">
        <v>163</v>
      </c>
      <c r="BJ73" s="16" t="s">
        <v>163</v>
      </c>
      <c r="BK73" s="16" t="s">
        <v>163</v>
      </c>
      <c r="BL73" s="16" t="s">
        <v>163</v>
      </c>
    </row>
    <row r="74" spans="1:64" x14ac:dyDescent="0.25">
      <c r="A74" s="16">
        <v>1</v>
      </c>
      <c r="B74" s="16">
        <v>3</v>
      </c>
      <c r="C74" s="16">
        <v>1</v>
      </c>
      <c r="D74" s="16">
        <v>3</v>
      </c>
      <c r="E74" s="16" t="s">
        <v>163</v>
      </c>
      <c r="F74" s="16" t="s">
        <v>163</v>
      </c>
      <c r="G74" s="16" t="s">
        <v>163</v>
      </c>
      <c r="H74" s="16" t="s">
        <v>163</v>
      </c>
      <c r="I74" s="16" t="s">
        <v>163</v>
      </c>
      <c r="J74" s="16" t="s">
        <v>163</v>
      </c>
      <c r="K74" s="16" t="s">
        <v>163</v>
      </c>
      <c r="L74" s="16" t="s">
        <v>163</v>
      </c>
      <c r="M74" s="16" t="s">
        <v>163</v>
      </c>
      <c r="N74" s="16" t="s">
        <v>163</v>
      </c>
      <c r="O74" s="16" t="s">
        <v>163</v>
      </c>
      <c r="P74" s="16" t="s">
        <v>163</v>
      </c>
      <c r="Q74" s="16" t="s">
        <v>163</v>
      </c>
      <c r="R74" s="16" t="s">
        <v>163</v>
      </c>
      <c r="S74" s="16" t="s">
        <v>163</v>
      </c>
      <c r="T74" s="16" t="s">
        <v>163</v>
      </c>
      <c r="U74" s="16" t="s">
        <v>163</v>
      </c>
      <c r="V74" s="16" t="s">
        <v>163</v>
      </c>
      <c r="W74" s="16" t="s">
        <v>163</v>
      </c>
      <c r="X74" s="16" t="s">
        <v>163</v>
      </c>
      <c r="Y74" s="16">
        <v>303</v>
      </c>
      <c r="Z74" s="16" t="s">
        <v>163</v>
      </c>
      <c r="AA74" s="16">
        <v>1</v>
      </c>
      <c r="AB74" s="16">
        <v>3</v>
      </c>
      <c r="AC74" s="16" t="s">
        <v>163</v>
      </c>
      <c r="AD74" s="16" t="s">
        <v>163</v>
      </c>
      <c r="AE74" s="16" t="s">
        <v>163</v>
      </c>
      <c r="AF74" s="16" t="s">
        <v>163</v>
      </c>
      <c r="AG74" s="16" t="s">
        <v>163</v>
      </c>
      <c r="AH74" s="16" t="s">
        <v>163</v>
      </c>
      <c r="AI74" s="16" t="s">
        <v>163</v>
      </c>
      <c r="AJ74" s="16" t="s">
        <v>163</v>
      </c>
      <c r="AK74" s="16" t="s">
        <v>163</v>
      </c>
      <c r="AL74" s="16" t="s">
        <v>163</v>
      </c>
      <c r="AM74" s="16" t="s">
        <v>163</v>
      </c>
      <c r="AN74" s="16" t="s">
        <v>163</v>
      </c>
      <c r="AO74" s="16" t="s">
        <v>163</v>
      </c>
      <c r="AP74" s="16" t="s">
        <v>163</v>
      </c>
      <c r="AQ74" s="16" t="s">
        <v>163</v>
      </c>
      <c r="AR74" s="16" t="s">
        <v>163</v>
      </c>
      <c r="AS74" s="16" t="s">
        <v>163</v>
      </c>
      <c r="AT74" s="16" t="s">
        <v>163</v>
      </c>
      <c r="AU74" s="16" t="s">
        <v>163</v>
      </c>
      <c r="AV74" s="16" t="s">
        <v>163</v>
      </c>
      <c r="AW74" s="16" t="s">
        <v>163</v>
      </c>
      <c r="AX74" s="16" t="s">
        <v>163</v>
      </c>
      <c r="AY74" s="16" t="s">
        <v>163</v>
      </c>
      <c r="AZ74" s="16" t="s">
        <v>163</v>
      </c>
      <c r="BA74" s="16" t="s">
        <v>163</v>
      </c>
      <c r="BB74" s="16" t="s">
        <v>163</v>
      </c>
      <c r="BC74" s="16">
        <v>301</v>
      </c>
      <c r="BD74" s="16" t="s">
        <v>163</v>
      </c>
      <c r="BE74" s="16">
        <v>1</v>
      </c>
      <c r="BF74" s="16">
        <v>2</v>
      </c>
      <c r="BG74" s="16" t="s">
        <v>163</v>
      </c>
      <c r="BH74" s="16">
        <v>7</v>
      </c>
      <c r="BI74" s="16" t="s">
        <v>163</v>
      </c>
      <c r="BJ74" s="16" t="s">
        <v>163</v>
      </c>
      <c r="BK74" s="16" t="s">
        <v>163</v>
      </c>
      <c r="BL74" s="16" t="s">
        <v>163</v>
      </c>
    </row>
    <row r="75" spans="1:64" x14ac:dyDescent="0.25">
      <c r="A75" s="16">
        <v>2</v>
      </c>
      <c r="B75" s="16" t="s">
        <v>163</v>
      </c>
      <c r="C75" s="16">
        <v>1</v>
      </c>
      <c r="D75" s="16">
        <v>2</v>
      </c>
      <c r="E75" s="16" t="s">
        <v>163</v>
      </c>
      <c r="F75" s="16" t="s">
        <v>163</v>
      </c>
      <c r="G75" s="16" t="s">
        <v>163</v>
      </c>
      <c r="H75" s="16" t="s">
        <v>163</v>
      </c>
      <c r="I75" s="16" t="s">
        <v>163</v>
      </c>
      <c r="J75" s="16" t="s">
        <v>163</v>
      </c>
      <c r="K75" s="16" t="s">
        <v>163</v>
      </c>
      <c r="L75" s="16" t="s">
        <v>163</v>
      </c>
      <c r="M75" s="16" t="s">
        <v>163</v>
      </c>
      <c r="N75" s="16" t="s">
        <v>163</v>
      </c>
      <c r="O75" s="16" t="s">
        <v>163</v>
      </c>
      <c r="P75" s="16" t="s">
        <v>163</v>
      </c>
      <c r="Q75" s="16" t="s">
        <v>163</v>
      </c>
      <c r="R75" s="16" t="s">
        <v>163</v>
      </c>
      <c r="S75" s="16" t="s">
        <v>163</v>
      </c>
      <c r="T75" s="16" t="s">
        <v>163</v>
      </c>
      <c r="U75" s="16" t="s">
        <v>163</v>
      </c>
      <c r="V75" s="16" t="s">
        <v>163</v>
      </c>
      <c r="W75" s="16" t="s">
        <v>163</v>
      </c>
      <c r="X75" s="16" t="s">
        <v>163</v>
      </c>
      <c r="Y75" s="16" t="s">
        <v>163</v>
      </c>
      <c r="Z75" s="16" t="s">
        <v>163</v>
      </c>
      <c r="AA75" s="16" t="s">
        <v>163</v>
      </c>
      <c r="AB75" s="16" t="s">
        <v>163</v>
      </c>
      <c r="AC75" s="16" t="s">
        <v>163</v>
      </c>
      <c r="AD75" s="16" t="s">
        <v>163</v>
      </c>
      <c r="AE75" s="16" t="s">
        <v>163</v>
      </c>
      <c r="AF75" s="16" t="s">
        <v>163</v>
      </c>
      <c r="AG75" s="16" t="s">
        <v>163</v>
      </c>
      <c r="AH75" s="16" t="s">
        <v>163</v>
      </c>
      <c r="AI75" s="16" t="s">
        <v>163</v>
      </c>
      <c r="AJ75" s="16" t="s">
        <v>163</v>
      </c>
      <c r="AK75" s="16" t="s">
        <v>163</v>
      </c>
      <c r="AL75" s="16" t="s">
        <v>163</v>
      </c>
      <c r="AM75" s="16" t="s">
        <v>163</v>
      </c>
      <c r="AN75" s="16" t="s">
        <v>163</v>
      </c>
      <c r="AO75" s="16" t="s">
        <v>163</v>
      </c>
      <c r="AP75" s="16" t="s">
        <v>163</v>
      </c>
      <c r="AQ75" s="16" t="s">
        <v>163</v>
      </c>
      <c r="AR75" s="16" t="s">
        <v>163</v>
      </c>
      <c r="AS75" s="16">
        <v>301</v>
      </c>
      <c r="AT75" s="16" t="s">
        <v>163</v>
      </c>
      <c r="AU75" s="16">
        <v>2</v>
      </c>
      <c r="AV75" s="16">
        <v>3</v>
      </c>
      <c r="AW75" s="16" t="s">
        <v>163</v>
      </c>
      <c r="AX75" s="16" t="s">
        <v>163</v>
      </c>
      <c r="AY75" s="16">
        <v>6</v>
      </c>
      <c r="AZ75" s="16" t="s">
        <v>163</v>
      </c>
      <c r="BA75" s="16" t="s">
        <v>163</v>
      </c>
      <c r="BB75" s="16" t="s">
        <v>163</v>
      </c>
      <c r="BC75" s="16" t="s">
        <v>163</v>
      </c>
      <c r="BD75" s="16" t="s">
        <v>163</v>
      </c>
      <c r="BE75" s="16" t="s">
        <v>163</v>
      </c>
      <c r="BF75" s="16" t="s">
        <v>163</v>
      </c>
      <c r="BG75" s="16" t="s">
        <v>163</v>
      </c>
      <c r="BH75" s="16" t="s">
        <v>163</v>
      </c>
      <c r="BI75" s="16" t="s">
        <v>163</v>
      </c>
      <c r="BJ75" s="16" t="s">
        <v>163</v>
      </c>
      <c r="BK75" s="16" t="s">
        <v>163</v>
      </c>
      <c r="BL75" s="16" t="s">
        <v>163</v>
      </c>
    </row>
    <row r="76" spans="1:64" x14ac:dyDescent="0.25">
      <c r="A76" s="16">
        <v>1</v>
      </c>
      <c r="B76" s="16" t="s">
        <v>164</v>
      </c>
      <c r="C76" s="16">
        <v>1</v>
      </c>
      <c r="D76" s="16">
        <v>3</v>
      </c>
      <c r="E76" s="16" t="s">
        <v>163</v>
      </c>
      <c r="F76" s="16" t="s">
        <v>163</v>
      </c>
      <c r="G76" s="16" t="s">
        <v>163</v>
      </c>
      <c r="H76" s="16" t="s">
        <v>163</v>
      </c>
      <c r="I76" s="16" t="s">
        <v>163</v>
      </c>
      <c r="J76" s="16" t="s">
        <v>163</v>
      </c>
      <c r="K76" s="16" t="s">
        <v>163</v>
      </c>
      <c r="L76" s="16" t="s">
        <v>163</v>
      </c>
      <c r="M76" s="16" t="s">
        <v>163</v>
      </c>
      <c r="N76" s="16" t="s">
        <v>163</v>
      </c>
      <c r="O76" s="16">
        <v>301</v>
      </c>
      <c r="P76" s="16" t="s">
        <v>163</v>
      </c>
      <c r="Q76" s="16">
        <v>1</v>
      </c>
      <c r="R76" s="16">
        <v>3</v>
      </c>
      <c r="S76" s="16" t="s">
        <v>163</v>
      </c>
      <c r="T76" s="16" t="s">
        <v>163</v>
      </c>
      <c r="U76" s="16" t="s">
        <v>163</v>
      </c>
      <c r="V76" s="16" t="s">
        <v>163</v>
      </c>
      <c r="W76" s="16" t="s">
        <v>163</v>
      </c>
      <c r="X76" s="16" t="s">
        <v>163</v>
      </c>
      <c r="Y76" s="16">
        <v>301</v>
      </c>
      <c r="Z76" s="16" t="s">
        <v>163</v>
      </c>
      <c r="AA76" s="16">
        <v>1</v>
      </c>
      <c r="AB76" s="16">
        <v>3</v>
      </c>
      <c r="AC76" s="16" t="s">
        <v>163</v>
      </c>
      <c r="AD76" s="16" t="s">
        <v>163</v>
      </c>
      <c r="AE76" s="16" t="s">
        <v>163</v>
      </c>
      <c r="AF76" s="16" t="s">
        <v>163</v>
      </c>
      <c r="AG76" s="16" t="s">
        <v>163</v>
      </c>
      <c r="AH76" s="16" t="s">
        <v>163</v>
      </c>
      <c r="AI76" s="16" t="s">
        <v>163</v>
      </c>
      <c r="AJ76" s="16" t="s">
        <v>163</v>
      </c>
      <c r="AK76" s="16" t="s">
        <v>163</v>
      </c>
      <c r="AL76" s="16" t="s">
        <v>163</v>
      </c>
      <c r="AM76" s="16" t="s">
        <v>163</v>
      </c>
      <c r="AN76" s="16" t="s">
        <v>163</v>
      </c>
      <c r="AO76" s="16" t="s">
        <v>163</v>
      </c>
      <c r="AP76" s="16" t="s">
        <v>163</v>
      </c>
      <c r="AQ76" s="16" t="s">
        <v>163</v>
      </c>
      <c r="AR76" s="16" t="s">
        <v>163</v>
      </c>
      <c r="AS76" s="16" t="s">
        <v>163</v>
      </c>
      <c r="AT76" s="16" t="s">
        <v>163</v>
      </c>
      <c r="AU76" s="16" t="s">
        <v>163</v>
      </c>
      <c r="AV76" s="16" t="s">
        <v>163</v>
      </c>
      <c r="AW76" s="16" t="s">
        <v>163</v>
      </c>
      <c r="AX76" s="16" t="s">
        <v>163</v>
      </c>
      <c r="AY76" s="16" t="s">
        <v>163</v>
      </c>
      <c r="AZ76" s="16" t="s">
        <v>163</v>
      </c>
      <c r="BA76" s="16" t="s">
        <v>163</v>
      </c>
      <c r="BB76" s="16" t="s">
        <v>163</v>
      </c>
      <c r="BC76" s="16">
        <v>309</v>
      </c>
      <c r="BD76" s="16" t="s">
        <v>163</v>
      </c>
      <c r="BE76" s="16">
        <v>1</v>
      </c>
      <c r="BF76" s="16">
        <v>2</v>
      </c>
      <c r="BG76" s="16" t="s">
        <v>163</v>
      </c>
      <c r="BH76" s="16">
        <v>2</v>
      </c>
      <c r="BI76" s="16" t="s">
        <v>163</v>
      </c>
      <c r="BJ76" s="16" t="s">
        <v>163</v>
      </c>
      <c r="BK76" s="16" t="s">
        <v>163</v>
      </c>
      <c r="BL76" s="16" t="s">
        <v>163</v>
      </c>
    </row>
    <row r="77" spans="1:64" x14ac:dyDescent="0.25">
      <c r="A77" s="16">
        <v>1</v>
      </c>
      <c r="B77" s="16">
        <v>2</v>
      </c>
      <c r="C77" s="16">
        <v>1</v>
      </c>
      <c r="D77" s="16" t="s">
        <v>164</v>
      </c>
      <c r="E77" s="16" t="s">
        <v>163</v>
      </c>
      <c r="F77" s="16" t="s">
        <v>163</v>
      </c>
      <c r="G77" s="16" t="s">
        <v>163</v>
      </c>
      <c r="H77" s="16" t="s">
        <v>163</v>
      </c>
      <c r="I77" s="16" t="s">
        <v>163</v>
      </c>
      <c r="J77" s="16" t="s">
        <v>163</v>
      </c>
      <c r="K77" s="16" t="s">
        <v>163</v>
      </c>
      <c r="L77" s="16" t="s">
        <v>163</v>
      </c>
      <c r="M77" s="16" t="s">
        <v>163</v>
      </c>
      <c r="N77" s="16" t="s">
        <v>163</v>
      </c>
      <c r="O77" s="16">
        <v>308</v>
      </c>
      <c r="P77" s="16" t="s">
        <v>163</v>
      </c>
      <c r="Q77" s="16">
        <v>1</v>
      </c>
      <c r="R77" s="16">
        <v>2</v>
      </c>
      <c r="S77" s="16" t="s">
        <v>163</v>
      </c>
      <c r="T77" s="16">
        <v>2</v>
      </c>
      <c r="U77" s="16" t="s">
        <v>163</v>
      </c>
      <c r="V77" s="16" t="s">
        <v>163</v>
      </c>
      <c r="W77" s="16" t="s">
        <v>163</v>
      </c>
      <c r="X77" s="16" t="s">
        <v>163</v>
      </c>
      <c r="Y77" s="16" t="s">
        <v>163</v>
      </c>
      <c r="Z77" s="16" t="s">
        <v>163</v>
      </c>
      <c r="AA77" s="16" t="s">
        <v>163</v>
      </c>
      <c r="AB77" s="16" t="s">
        <v>163</v>
      </c>
      <c r="AC77" s="16" t="s">
        <v>163</v>
      </c>
      <c r="AD77" s="16" t="s">
        <v>163</v>
      </c>
      <c r="AE77" s="16" t="s">
        <v>163</v>
      </c>
      <c r="AF77" s="16" t="s">
        <v>163</v>
      </c>
      <c r="AG77" s="16" t="s">
        <v>163</v>
      </c>
      <c r="AH77" s="16" t="s">
        <v>163</v>
      </c>
      <c r="AI77" s="16" t="s">
        <v>163</v>
      </c>
      <c r="AJ77" s="16" t="s">
        <v>163</v>
      </c>
      <c r="AK77" s="16" t="s">
        <v>163</v>
      </c>
      <c r="AL77" s="16" t="s">
        <v>163</v>
      </c>
      <c r="AM77" s="16" t="s">
        <v>163</v>
      </c>
      <c r="AN77" s="16" t="s">
        <v>163</v>
      </c>
      <c r="AO77" s="16" t="s">
        <v>163</v>
      </c>
      <c r="AP77" s="16" t="s">
        <v>163</v>
      </c>
      <c r="AQ77" s="16" t="s">
        <v>163</v>
      </c>
      <c r="AR77" s="16" t="s">
        <v>163</v>
      </c>
      <c r="AS77" s="16">
        <v>308</v>
      </c>
      <c r="AT77" s="16" t="s">
        <v>163</v>
      </c>
      <c r="AU77" s="16">
        <v>1</v>
      </c>
      <c r="AV77" s="16">
        <v>2</v>
      </c>
      <c r="AW77" s="16" t="s">
        <v>163</v>
      </c>
      <c r="AX77" s="16">
        <v>2</v>
      </c>
      <c r="AY77" s="16" t="s">
        <v>163</v>
      </c>
      <c r="AZ77" s="16" t="s">
        <v>163</v>
      </c>
      <c r="BA77" s="16" t="s">
        <v>163</v>
      </c>
      <c r="BB77" s="16" t="s">
        <v>163</v>
      </c>
      <c r="BC77" s="16">
        <v>301</v>
      </c>
      <c r="BD77" s="16" t="s">
        <v>163</v>
      </c>
      <c r="BE77" s="16">
        <v>1</v>
      </c>
      <c r="BF77" s="16">
        <v>1</v>
      </c>
      <c r="BG77" s="16">
        <v>4</v>
      </c>
      <c r="BH77" s="16" t="s">
        <v>163</v>
      </c>
      <c r="BI77" s="16" t="s">
        <v>163</v>
      </c>
      <c r="BJ77" s="16" t="s">
        <v>163</v>
      </c>
      <c r="BK77" s="16" t="s">
        <v>163</v>
      </c>
      <c r="BL77" s="16" t="s">
        <v>163</v>
      </c>
    </row>
    <row r="78" spans="1:64" x14ac:dyDescent="0.25">
      <c r="A78" s="16">
        <v>1</v>
      </c>
      <c r="B78" s="16" t="s">
        <v>164</v>
      </c>
      <c r="C78" s="16">
        <v>1</v>
      </c>
      <c r="D78" s="16" t="s">
        <v>165</v>
      </c>
      <c r="E78" s="16" t="s">
        <v>163</v>
      </c>
      <c r="F78" s="16" t="s">
        <v>163</v>
      </c>
      <c r="G78" s="16" t="s">
        <v>163</v>
      </c>
      <c r="H78" s="16" t="s">
        <v>163</v>
      </c>
      <c r="I78" s="16" t="s">
        <v>163</v>
      </c>
      <c r="J78" s="16" t="s">
        <v>163</v>
      </c>
      <c r="K78" s="16" t="s">
        <v>163</v>
      </c>
      <c r="L78" s="16" t="s">
        <v>163</v>
      </c>
      <c r="M78" s="16" t="s">
        <v>163</v>
      </c>
      <c r="N78" s="16" t="s">
        <v>163</v>
      </c>
      <c r="O78" s="16">
        <v>301</v>
      </c>
      <c r="P78" s="16" t="s">
        <v>163</v>
      </c>
      <c r="Q78" s="16">
        <v>1</v>
      </c>
      <c r="R78" s="16">
        <v>1</v>
      </c>
      <c r="S78" s="16">
        <v>4</v>
      </c>
      <c r="T78" s="16" t="s">
        <v>163</v>
      </c>
      <c r="U78" s="16" t="s">
        <v>163</v>
      </c>
      <c r="V78" s="16" t="s">
        <v>163</v>
      </c>
      <c r="W78" s="16" t="s">
        <v>163</v>
      </c>
      <c r="X78" s="16" t="s">
        <v>163</v>
      </c>
      <c r="Y78" s="16">
        <v>301</v>
      </c>
      <c r="Z78" s="16" t="s">
        <v>163</v>
      </c>
      <c r="AA78" s="16">
        <v>1</v>
      </c>
      <c r="AB78" s="16">
        <v>1</v>
      </c>
      <c r="AC78" s="16">
        <v>4</v>
      </c>
      <c r="AD78" s="16" t="s">
        <v>163</v>
      </c>
      <c r="AE78" s="16" t="s">
        <v>163</v>
      </c>
      <c r="AF78" s="16" t="s">
        <v>163</v>
      </c>
      <c r="AG78" s="16" t="s">
        <v>163</v>
      </c>
      <c r="AH78" s="16" t="s">
        <v>163</v>
      </c>
      <c r="AI78" s="16">
        <v>304</v>
      </c>
      <c r="AJ78" s="16" t="s">
        <v>163</v>
      </c>
      <c r="AK78" s="16">
        <v>1</v>
      </c>
      <c r="AL78" s="16">
        <v>1</v>
      </c>
      <c r="AM78" s="16">
        <v>4</v>
      </c>
      <c r="AN78" s="16" t="s">
        <v>163</v>
      </c>
      <c r="AO78" s="16" t="s">
        <v>163</v>
      </c>
      <c r="AP78" s="16" t="s">
        <v>163</v>
      </c>
      <c r="AQ78" s="16" t="s">
        <v>163</v>
      </c>
      <c r="AR78" s="16" t="s">
        <v>163</v>
      </c>
      <c r="AS78" s="16">
        <v>304</v>
      </c>
      <c r="AT78" s="16" t="s">
        <v>163</v>
      </c>
      <c r="AU78" s="16">
        <v>1</v>
      </c>
      <c r="AV78" s="16">
        <v>1</v>
      </c>
      <c r="AW78" s="16">
        <v>4</v>
      </c>
      <c r="AX78" s="16" t="s">
        <v>163</v>
      </c>
      <c r="AY78" s="16" t="s">
        <v>163</v>
      </c>
      <c r="AZ78" s="16" t="s">
        <v>163</v>
      </c>
      <c r="BA78" s="16" t="s">
        <v>163</v>
      </c>
      <c r="BB78" s="16" t="s">
        <v>163</v>
      </c>
      <c r="BC78" s="16">
        <v>306</v>
      </c>
      <c r="BD78" s="16" t="s">
        <v>163</v>
      </c>
      <c r="BE78" s="16">
        <v>1</v>
      </c>
      <c r="BF78" s="16">
        <v>3</v>
      </c>
      <c r="BG78" s="16" t="s">
        <v>163</v>
      </c>
      <c r="BH78" s="16" t="s">
        <v>163</v>
      </c>
      <c r="BI78" s="16" t="s">
        <v>163</v>
      </c>
      <c r="BJ78" s="16" t="s">
        <v>163</v>
      </c>
      <c r="BK78" s="16" t="s">
        <v>163</v>
      </c>
      <c r="BL78" s="16" t="s">
        <v>163</v>
      </c>
    </row>
    <row r="79" spans="1:64" x14ac:dyDescent="0.25">
      <c r="A79" s="16">
        <v>1</v>
      </c>
      <c r="B79" s="16" t="s">
        <v>165</v>
      </c>
      <c r="C79" s="16">
        <v>1</v>
      </c>
      <c r="D79" s="16" t="s">
        <v>165</v>
      </c>
      <c r="E79" s="16">
        <v>301</v>
      </c>
      <c r="F79" s="16" t="s">
        <v>163</v>
      </c>
      <c r="G79" s="16">
        <v>1</v>
      </c>
      <c r="H79" s="16">
        <v>1</v>
      </c>
      <c r="I79" s="16">
        <v>4</v>
      </c>
      <c r="J79" s="16" t="s">
        <v>163</v>
      </c>
      <c r="K79" s="16" t="s">
        <v>163</v>
      </c>
      <c r="L79" s="16" t="s">
        <v>163</v>
      </c>
      <c r="M79" s="16" t="s">
        <v>163</v>
      </c>
      <c r="N79" s="16" t="s">
        <v>163</v>
      </c>
      <c r="O79" s="16">
        <v>301</v>
      </c>
      <c r="P79" s="16" t="s">
        <v>163</v>
      </c>
      <c r="Q79" s="16">
        <v>1</v>
      </c>
      <c r="R79" s="16">
        <v>1</v>
      </c>
      <c r="S79" s="16">
        <v>4</v>
      </c>
      <c r="T79" s="16" t="s">
        <v>163</v>
      </c>
      <c r="U79" s="16" t="s">
        <v>163</v>
      </c>
      <c r="V79" s="16" t="s">
        <v>163</v>
      </c>
      <c r="W79" s="16" t="s">
        <v>163</v>
      </c>
      <c r="X79" s="16" t="s">
        <v>163</v>
      </c>
      <c r="Y79" s="16">
        <v>301</v>
      </c>
      <c r="Z79" s="16" t="s">
        <v>163</v>
      </c>
      <c r="AA79" s="16">
        <v>1</v>
      </c>
      <c r="AB79" s="16">
        <v>1</v>
      </c>
      <c r="AC79" s="16">
        <v>4</v>
      </c>
      <c r="AD79" s="16" t="s">
        <v>163</v>
      </c>
      <c r="AE79" s="16" t="s">
        <v>163</v>
      </c>
      <c r="AF79" s="16" t="s">
        <v>163</v>
      </c>
      <c r="AG79" s="16" t="s">
        <v>163</v>
      </c>
      <c r="AH79" s="16" t="s">
        <v>163</v>
      </c>
      <c r="AI79" s="16">
        <v>301</v>
      </c>
      <c r="AJ79" s="16" t="s">
        <v>163</v>
      </c>
      <c r="AK79" s="16">
        <v>1</v>
      </c>
      <c r="AL79" s="16">
        <v>1</v>
      </c>
      <c r="AM79" s="16">
        <v>4</v>
      </c>
      <c r="AN79" s="16" t="s">
        <v>163</v>
      </c>
      <c r="AO79" s="16" t="s">
        <v>163</v>
      </c>
      <c r="AP79" s="16" t="s">
        <v>163</v>
      </c>
      <c r="AQ79" s="16" t="s">
        <v>163</v>
      </c>
      <c r="AR79" s="16" t="s">
        <v>163</v>
      </c>
      <c r="AS79" s="16">
        <v>301</v>
      </c>
      <c r="AT79" s="16" t="s">
        <v>163</v>
      </c>
      <c r="AU79" s="16">
        <v>1</v>
      </c>
      <c r="AV79" s="16">
        <v>1</v>
      </c>
      <c r="AW79" s="16">
        <v>4</v>
      </c>
      <c r="AX79" s="16" t="s">
        <v>163</v>
      </c>
      <c r="AY79" s="16" t="s">
        <v>163</v>
      </c>
      <c r="AZ79" s="16" t="s">
        <v>163</v>
      </c>
      <c r="BA79" s="16" t="s">
        <v>163</v>
      </c>
      <c r="BB79" s="16" t="s">
        <v>163</v>
      </c>
      <c r="BC79" s="16">
        <v>301</v>
      </c>
      <c r="BD79" s="16" t="s">
        <v>163</v>
      </c>
      <c r="BE79" s="16">
        <v>1</v>
      </c>
      <c r="BF79" s="16">
        <v>1</v>
      </c>
      <c r="BG79" s="16">
        <v>4</v>
      </c>
      <c r="BH79" s="16" t="s">
        <v>163</v>
      </c>
      <c r="BI79" s="16" t="s">
        <v>163</v>
      </c>
      <c r="BJ79" s="16" t="s">
        <v>163</v>
      </c>
      <c r="BK79" s="16" t="s">
        <v>163</v>
      </c>
      <c r="BL79" s="16" t="s">
        <v>163</v>
      </c>
    </row>
    <row r="80" spans="1:64" x14ac:dyDescent="0.25">
      <c r="A80" s="16">
        <v>2</v>
      </c>
      <c r="B80" s="16" t="s">
        <v>163</v>
      </c>
      <c r="C80" s="16">
        <v>1</v>
      </c>
      <c r="D80" s="16">
        <v>2</v>
      </c>
      <c r="E80" s="16" t="s">
        <v>163</v>
      </c>
      <c r="F80" s="16" t="s">
        <v>163</v>
      </c>
      <c r="G80" s="16" t="s">
        <v>163</v>
      </c>
      <c r="H80" s="16" t="s">
        <v>163</v>
      </c>
      <c r="I80" s="16" t="s">
        <v>163</v>
      </c>
      <c r="J80" s="16" t="s">
        <v>163</v>
      </c>
      <c r="K80" s="16" t="s">
        <v>163</v>
      </c>
      <c r="L80" s="16" t="s">
        <v>163</v>
      </c>
      <c r="M80" s="16" t="s">
        <v>163</v>
      </c>
      <c r="N80" s="16" t="s">
        <v>163</v>
      </c>
      <c r="O80" s="16" t="s">
        <v>163</v>
      </c>
      <c r="P80" s="16" t="s">
        <v>163</v>
      </c>
      <c r="Q80" s="16" t="s">
        <v>163</v>
      </c>
      <c r="R80" s="16" t="s">
        <v>163</v>
      </c>
      <c r="S80" s="16" t="s">
        <v>163</v>
      </c>
      <c r="T80" s="16" t="s">
        <v>163</v>
      </c>
      <c r="U80" s="16" t="s">
        <v>163</v>
      </c>
      <c r="V80" s="16" t="s">
        <v>163</v>
      </c>
      <c r="W80" s="16" t="s">
        <v>163</v>
      </c>
      <c r="X80" s="16" t="s">
        <v>163</v>
      </c>
      <c r="Y80" s="16" t="s">
        <v>163</v>
      </c>
      <c r="Z80" s="16" t="s">
        <v>163</v>
      </c>
      <c r="AA80" s="16" t="s">
        <v>163</v>
      </c>
      <c r="AB80" s="16" t="s">
        <v>163</v>
      </c>
      <c r="AC80" s="16" t="s">
        <v>163</v>
      </c>
      <c r="AD80" s="16" t="s">
        <v>163</v>
      </c>
      <c r="AE80" s="16" t="s">
        <v>163</v>
      </c>
      <c r="AF80" s="16" t="s">
        <v>163</v>
      </c>
      <c r="AG80" s="16" t="s">
        <v>163</v>
      </c>
      <c r="AH80" s="16" t="s">
        <v>163</v>
      </c>
      <c r="AI80" s="16" t="s">
        <v>163</v>
      </c>
      <c r="AJ80" s="16" t="s">
        <v>163</v>
      </c>
      <c r="AK80" s="16" t="s">
        <v>163</v>
      </c>
      <c r="AL80" s="16" t="s">
        <v>163</v>
      </c>
      <c r="AM80" s="16" t="s">
        <v>163</v>
      </c>
      <c r="AN80" s="16" t="s">
        <v>163</v>
      </c>
      <c r="AO80" s="16" t="s">
        <v>163</v>
      </c>
      <c r="AP80" s="16" t="s">
        <v>163</v>
      </c>
      <c r="AQ80" s="16" t="s">
        <v>163</v>
      </c>
      <c r="AR80" s="16" t="s">
        <v>163</v>
      </c>
      <c r="AS80" s="16">
        <v>306</v>
      </c>
      <c r="AT80" s="16" t="s">
        <v>163</v>
      </c>
      <c r="AU80" s="16">
        <v>2</v>
      </c>
      <c r="AV80" s="16">
        <v>2</v>
      </c>
      <c r="AW80" s="16" t="s">
        <v>163</v>
      </c>
      <c r="AX80" s="16">
        <v>1</v>
      </c>
      <c r="AY80" s="16" t="s">
        <v>163</v>
      </c>
      <c r="AZ80" s="16" t="s">
        <v>163</v>
      </c>
      <c r="BA80" s="16" t="s">
        <v>163</v>
      </c>
      <c r="BB80" s="16" t="s">
        <v>163</v>
      </c>
      <c r="BC80" s="16" t="s">
        <v>163</v>
      </c>
      <c r="BD80" s="16" t="s">
        <v>163</v>
      </c>
      <c r="BE80" s="16" t="s">
        <v>163</v>
      </c>
      <c r="BF80" s="16" t="s">
        <v>163</v>
      </c>
      <c r="BG80" s="16" t="s">
        <v>163</v>
      </c>
      <c r="BH80" s="16" t="s">
        <v>163</v>
      </c>
      <c r="BI80" s="16" t="s">
        <v>163</v>
      </c>
      <c r="BJ80" s="16" t="s">
        <v>163</v>
      </c>
      <c r="BK80" s="16" t="s">
        <v>163</v>
      </c>
      <c r="BL80" s="16" t="s">
        <v>163</v>
      </c>
    </row>
    <row r="81" spans="1:64" x14ac:dyDescent="0.25">
      <c r="A81" s="16">
        <v>1</v>
      </c>
      <c r="B81" s="16">
        <v>3</v>
      </c>
      <c r="C81" s="16">
        <v>1</v>
      </c>
      <c r="D81" s="16" t="s">
        <v>164</v>
      </c>
      <c r="E81" s="16" t="s">
        <v>163</v>
      </c>
      <c r="F81" s="16" t="s">
        <v>163</v>
      </c>
      <c r="G81" s="16" t="s">
        <v>163</v>
      </c>
      <c r="H81" s="16" t="s">
        <v>163</v>
      </c>
      <c r="I81" s="16" t="s">
        <v>163</v>
      </c>
      <c r="J81" s="16" t="s">
        <v>163</v>
      </c>
      <c r="K81" s="16" t="s">
        <v>163</v>
      </c>
      <c r="L81" s="16" t="s">
        <v>163</v>
      </c>
      <c r="M81" s="16" t="s">
        <v>163</v>
      </c>
      <c r="N81" s="16" t="s">
        <v>163</v>
      </c>
      <c r="O81" s="16" t="s">
        <v>163</v>
      </c>
      <c r="P81" s="16" t="s">
        <v>163</v>
      </c>
      <c r="Q81" s="16" t="s">
        <v>163</v>
      </c>
      <c r="R81" s="16" t="s">
        <v>163</v>
      </c>
      <c r="S81" s="16" t="s">
        <v>163</v>
      </c>
      <c r="T81" s="16" t="s">
        <v>163</v>
      </c>
      <c r="U81" s="16" t="s">
        <v>163</v>
      </c>
      <c r="V81" s="16" t="s">
        <v>163</v>
      </c>
      <c r="W81" s="16" t="s">
        <v>163</v>
      </c>
      <c r="X81" s="16" t="s">
        <v>163</v>
      </c>
      <c r="Y81" s="16">
        <v>301</v>
      </c>
      <c r="Z81" s="16" t="s">
        <v>163</v>
      </c>
      <c r="AA81" s="16">
        <v>1</v>
      </c>
      <c r="AB81" s="16">
        <v>1</v>
      </c>
      <c r="AC81" s="16">
        <v>4</v>
      </c>
      <c r="AD81" s="16" t="s">
        <v>163</v>
      </c>
      <c r="AE81" s="16" t="s">
        <v>163</v>
      </c>
      <c r="AF81" s="16" t="s">
        <v>163</v>
      </c>
      <c r="AG81" s="16" t="s">
        <v>163</v>
      </c>
      <c r="AH81" s="16" t="s">
        <v>163</v>
      </c>
      <c r="AI81" s="16" t="s">
        <v>163</v>
      </c>
      <c r="AJ81" s="16" t="s">
        <v>163</v>
      </c>
      <c r="AK81" s="16" t="s">
        <v>163</v>
      </c>
      <c r="AL81" s="16" t="s">
        <v>163</v>
      </c>
      <c r="AM81" s="16" t="s">
        <v>163</v>
      </c>
      <c r="AN81" s="16" t="s">
        <v>163</v>
      </c>
      <c r="AO81" s="16" t="s">
        <v>163</v>
      </c>
      <c r="AP81" s="16" t="s">
        <v>163</v>
      </c>
      <c r="AQ81" s="16" t="s">
        <v>163</v>
      </c>
      <c r="AR81" s="16" t="s">
        <v>163</v>
      </c>
      <c r="AS81" s="16">
        <v>303</v>
      </c>
      <c r="AT81" s="16" t="s">
        <v>163</v>
      </c>
      <c r="AU81" s="16">
        <v>2</v>
      </c>
      <c r="AV81" s="16">
        <v>3</v>
      </c>
      <c r="AW81" s="16" t="s">
        <v>163</v>
      </c>
      <c r="AX81" s="16" t="s">
        <v>163</v>
      </c>
      <c r="AY81" s="16">
        <v>6</v>
      </c>
      <c r="AZ81" s="16" t="s">
        <v>163</v>
      </c>
      <c r="BA81" s="16" t="s">
        <v>163</v>
      </c>
      <c r="BB81" s="16" t="s">
        <v>163</v>
      </c>
      <c r="BC81" s="16">
        <v>301</v>
      </c>
      <c r="BD81" s="16" t="s">
        <v>163</v>
      </c>
      <c r="BE81" s="16">
        <v>1</v>
      </c>
      <c r="BF81" s="16">
        <v>1</v>
      </c>
      <c r="BG81" s="16">
        <v>4</v>
      </c>
      <c r="BH81" s="16" t="s">
        <v>163</v>
      </c>
      <c r="BI81" s="16" t="s">
        <v>163</v>
      </c>
      <c r="BJ81" s="16" t="s">
        <v>163</v>
      </c>
      <c r="BK81" s="16" t="s">
        <v>163</v>
      </c>
      <c r="BL81" s="16" t="s">
        <v>163</v>
      </c>
    </row>
    <row r="82" spans="1:64" x14ac:dyDescent="0.25">
      <c r="A82" s="16">
        <v>1</v>
      </c>
      <c r="B82" s="16" t="s">
        <v>164</v>
      </c>
      <c r="C82" s="16">
        <v>1</v>
      </c>
      <c r="D82" s="16" t="s">
        <v>164</v>
      </c>
      <c r="E82" s="16" t="s">
        <v>163</v>
      </c>
      <c r="F82" s="16" t="s">
        <v>163</v>
      </c>
      <c r="G82" s="16" t="s">
        <v>163</v>
      </c>
      <c r="H82" s="16" t="s">
        <v>163</v>
      </c>
      <c r="I82" s="16" t="s">
        <v>163</v>
      </c>
      <c r="J82" s="16" t="s">
        <v>163</v>
      </c>
      <c r="K82" s="16" t="s">
        <v>163</v>
      </c>
      <c r="L82" s="16" t="s">
        <v>163</v>
      </c>
      <c r="M82" s="16" t="s">
        <v>163</v>
      </c>
      <c r="N82" s="16" t="s">
        <v>163</v>
      </c>
      <c r="O82" s="16">
        <v>302</v>
      </c>
      <c r="P82" s="16" t="s">
        <v>163</v>
      </c>
      <c r="Q82" s="16">
        <v>2</v>
      </c>
      <c r="R82" s="16">
        <v>3</v>
      </c>
      <c r="S82" s="16" t="s">
        <v>163</v>
      </c>
      <c r="T82" s="16" t="s">
        <v>163</v>
      </c>
      <c r="U82" s="16">
        <v>6</v>
      </c>
      <c r="V82" s="16" t="s">
        <v>163</v>
      </c>
      <c r="W82" s="16" t="s">
        <v>163</v>
      </c>
      <c r="X82" s="16" t="s">
        <v>163</v>
      </c>
      <c r="Y82" s="16">
        <v>301</v>
      </c>
      <c r="Z82" s="16" t="s">
        <v>163</v>
      </c>
      <c r="AA82" s="16">
        <v>1</v>
      </c>
      <c r="AB82" s="16">
        <v>3</v>
      </c>
      <c r="AC82" s="16" t="s">
        <v>163</v>
      </c>
      <c r="AD82" s="16" t="s">
        <v>163</v>
      </c>
      <c r="AE82" s="16" t="s">
        <v>163</v>
      </c>
      <c r="AF82" s="16" t="s">
        <v>163</v>
      </c>
      <c r="AG82" s="16" t="s">
        <v>163</v>
      </c>
      <c r="AH82" s="16" t="s">
        <v>163</v>
      </c>
      <c r="AI82" s="16" t="s">
        <v>163</v>
      </c>
      <c r="AJ82" s="16" t="s">
        <v>163</v>
      </c>
      <c r="AK82" s="16" t="s">
        <v>163</v>
      </c>
      <c r="AL82" s="16" t="s">
        <v>163</v>
      </c>
      <c r="AM82" s="16" t="s">
        <v>163</v>
      </c>
      <c r="AN82" s="16" t="s">
        <v>163</v>
      </c>
      <c r="AO82" s="16" t="s">
        <v>163</v>
      </c>
      <c r="AP82" s="16" t="s">
        <v>163</v>
      </c>
      <c r="AQ82" s="16" t="s">
        <v>163</v>
      </c>
      <c r="AR82" s="16" t="s">
        <v>163</v>
      </c>
      <c r="AS82" s="16">
        <v>309</v>
      </c>
      <c r="AT82" s="16" t="s">
        <v>163</v>
      </c>
      <c r="AU82" s="16">
        <v>1</v>
      </c>
      <c r="AV82" s="16">
        <v>2</v>
      </c>
      <c r="AW82" s="16" t="s">
        <v>163</v>
      </c>
      <c r="AX82" s="16">
        <v>2</v>
      </c>
      <c r="AY82" s="16" t="s">
        <v>163</v>
      </c>
      <c r="AZ82" s="16" t="s">
        <v>163</v>
      </c>
      <c r="BA82" s="16" t="s">
        <v>163</v>
      </c>
      <c r="BB82" s="16" t="s">
        <v>163</v>
      </c>
      <c r="BC82" s="16">
        <v>301</v>
      </c>
      <c r="BD82" s="16" t="s">
        <v>163</v>
      </c>
      <c r="BE82" s="16">
        <v>1</v>
      </c>
      <c r="BF82" s="16">
        <v>1</v>
      </c>
      <c r="BG82" s="16">
        <v>4</v>
      </c>
      <c r="BH82" s="16" t="s">
        <v>163</v>
      </c>
      <c r="BI82" s="16" t="s">
        <v>163</v>
      </c>
      <c r="BJ82" s="16" t="s">
        <v>163</v>
      </c>
      <c r="BK82" s="16" t="s">
        <v>163</v>
      </c>
      <c r="BL82" s="16" t="s">
        <v>163</v>
      </c>
    </row>
    <row r="83" spans="1:64" x14ac:dyDescent="0.25">
      <c r="A83" s="16">
        <v>1</v>
      </c>
      <c r="B83" s="16" t="s">
        <v>165</v>
      </c>
      <c r="C83" s="16">
        <v>1</v>
      </c>
      <c r="D83" s="16" t="s">
        <v>165</v>
      </c>
      <c r="E83" s="16">
        <v>301</v>
      </c>
      <c r="F83" s="16" t="s">
        <v>163</v>
      </c>
      <c r="G83" s="16">
        <v>1</v>
      </c>
      <c r="H83" s="16">
        <v>1</v>
      </c>
      <c r="I83" s="16">
        <v>4</v>
      </c>
      <c r="J83" s="16" t="s">
        <v>163</v>
      </c>
      <c r="K83" s="16" t="s">
        <v>163</v>
      </c>
      <c r="L83" s="16" t="s">
        <v>163</v>
      </c>
      <c r="M83" s="16" t="s">
        <v>163</v>
      </c>
      <c r="N83" s="16" t="s">
        <v>163</v>
      </c>
      <c r="O83" s="16">
        <v>301</v>
      </c>
      <c r="P83" s="16" t="s">
        <v>163</v>
      </c>
      <c r="Q83" s="16">
        <v>1</v>
      </c>
      <c r="R83" s="16">
        <v>1</v>
      </c>
      <c r="S83" s="16">
        <v>4</v>
      </c>
      <c r="T83" s="16" t="s">
        <v>163</v>
      </c>
      <c r="U83" s="16" t="s">
        <v>163</v>
      </c>
      <c r="V83" s="16" t="s">
        <v>163</v>
      </c>
      <c r="W83" s="16" t="s">
        <v>163</v>
      </c>
      <c r="X83" s="16" t="s">
        <v>163</v>
      </c>
      <c r="Y83" s="16">
        <v>301</v>
      </c>
      <c r="Z83" s="16" t="s">
        <v>163</v>
      </c>
      <c r="AA83" s="16">
        <v>1</v>
      </c>
      <c r="AB83" s="16">
        <v>1</v>
      </c>
      <c r="AC83" s="16">
        <v>4</v>
      </c>
      <c r="AD83" s="16" t="s">
        <v>163</v>
      </c>
      <c r="AE83" s="16" t="s">
        <v>163</v>
      </c>
      <c r="AF83" s="16" t="s">
        <v>163</v>
      </c>
      <c r="AG83" s="16" t="s">
        <v>163</v>
      </c>
      <c r="AH83" s="16" t="s">
        <v>163</v>
      </c>
      <c r="AI83" s="16">
        <v>301</v>
      </c>
      <c r="AJ83" s="16" t="s">
        <v>163</v>
      </c>
      <c r="AK83" s="16">
        <v>1</v>
      </c>
      <c r="AL83" s="16">
        <v>1</v>
      </c>
      <c r="AM83" s="16">
        <v>4</v>
      </c>
      <c r="AN83" s="16" t="s">
        <v>163</v>
      </c>
      <c r="AO83" s="16" t="s">
        <v>163</v>
      </c>
      <c r="AP83" s="16" t="s">
        <v>163</v>
      </c>
      <c r="AQ83" s="16" t="s">
        <v>163</v>
      </c>
      <c r="AR83" s="16" t="s">
        <v>163</v>
      </c>
      <c r="AS83" s="16">
        <v>301</v>
      </c>
      <c r="AT83" s="16" t="s">
        <v>163</v>
      </c>
      <c r="AU83" s="16">
        <v>1</v>
      </c>
      <c r="AV83" s="16">
        <v>1</v>
      </c>
      <c r="AW83" s="16">
        <v>4</v>
      </c>
      <c r="AX83" s="16" t="s">
        <v>163</v>
      </c>
      <c r="AY83" s="16" t="s">
        <v>163</v>
      </c>
      <c r="AZ83" s="16" t="s">
        <v>163</v>
      </c>
      <c r="BA83" s="16" t="s">
        <v>163</v>
      </c>
      <c r="BB83" s="16" t="s">
        <v>163</v>
      </c>
      <c r="BC83" s="16">
        <v>301</v>
      </c>
      <c r="BD83" s="16" t="s">
        <v>163</v>
      </c>
      <c r="BE83" s="16">
        <v>1</v>
      </c>
      <c r="BF83" s="16">
        <v>1</v>
      </c>
      <c r="BG83" s="16">
        <v>4</v>
      </c>
      <c r="BH83" s="16" t="s">
        <v>163</v>
      </c>
      <c r="BI83" s="16" t="s">
        <v>163</v>
      </c>
      <c r="BJ83" s="16" t="s">
        <v>163</v>
      </c>
      <c r="BK83" s="16" t="s">
        <v>163</v>
      </c>
      <c r="BL83" s="16" t="s">
        <v>163</v>
      </c>
    </row>
    <row r="84" spans="1:64" x14ac:dyDescent="0.25">
      <c r="A84" s="16">
        <v>2</v>
      </c>
      <c r="B84" s="16" t="s">
        <v>163</v>
      </c>
      <c r="C84" s="16">
        <v>1</v>
      </c>
      <c r="D84" s="16">
        <v>2</v>
      </c>
      <c r="E84" s="16" t="s">
        <v>163</v>
      </c>
      <c r="F84" s="16" t="s">
        <v>163</v>
      </c>
      <c r="G84" s="16" t="s">
        <v>163</v>
      </c>
      <c r="H84" s="16" t="s">
        <v>163</v>
      </c>
      <c r="I84" s="16" t="s">
        <v>163</v>
      </c>
      <c r="J84" s="16" t="s">
        <v>163</v>
      </c>
      <c r="K84" s="16" t="s">
        <v>163</v>
      </c>
      <c r="L84" s="16" t="s">
        <v>163</v>
      </c>
      <c r="M84" s="16" t="s">
        <v>163</v>
      </c>
      <c r="N84" s="16" t="s">
        <v>163</v>
      </c>
      <c r="O84" s="16" t="s">
        <v>163</v>
      </c>
      <c r="P84" s="16" t="s">
        <v>163</v>
      </c>
      <c r="Q84" s="16" t="s">
        <v>163</v>
      </c>
      <c r="R84" s="16" t="s">
        <v>163</v>
      </c>
      <c r="S84" s="16" t="s">
        <v>163</v>
      </c>
      <c r="T84" s="16" t="s">
        <v>163</v>
      </c>
      <c r="U84" s="16" t="s">
        <v>163</v>
      </c>
      <c r="V84" s="16" t="s">
        <v>163</v>
      </c>
      <c r="W84" s="16" t="s">
        <v>163</v>
      </c>
      <c r="X84" s="16" t="s">
        <v>163</v>
      </c>
      <c r="Y84" s="16" t="s">
        <v>163</v>
      </c>
      <c r="Z84" s="16" t="s">
        <v>163</v>
      </c>
      <c r="AA84" s="16" t="s">
        <v>163</v>
      </c>
      <c r="AB84" s="16" t="s">
        <v>163</v>
      </c>
      <c r="AC84" s="16" t="s">
        <v>163</v>
      </c>
      <c r="AD84" s="16" t="s">
        <v>163</v>
      </c>
      <c r="AE84" s="16" t="s">
        <v>163</v>
      </c>
      <c r="AF84" s="16" t="s">
        <v>163</v>
      </c>
      <c r="AG84" s="16" t="s">
        <v>163</v>
      </c>
      <c r="AH84" s="16" t="s">
        <v>163</v>
      </c>
      <c r="AI84" s="16" t="s">
        <v>163</v>
      </c>
      <c r="AJ84" s="16" t="s">
        <v>163</v>
      </c>
      <c r="AK84" s="16" t="s">
        <v>163</v>
      </c>
      <c r="AL84" s="16" t="s">
        <v>163</v>
      </c>
      <c r="AM84" s="16" t="s">
        <v>163</v>
      </c>
      <c r="AN84" s="16" t="s">
        <v>163</v>
      </c>
      <c r="AO84" s="16" t="s">
        <v>163</v>
      </c>
      <c r="AP84" s="16" t="s">
        <v>163</v>
      </c>
      <c r="AQ84" s="16" t="s">
        <v>163</v>
      </c>
      <c r="AR84" s="16" t="s">
        <v>163</v>
      </c>
      <c r="AS84" s="16">
        <v>308</v>
      </c>
      <c r="AT84" s="16" t="s">
        <v>163</v>
      </c>
      <c r="AU84" s="16">
        <v>1</v>
      </c>
      <c r="AV84" s="16">
        <v>2</v>
      </c>
      <c r="AW84" s="16" t="s">
        <v>163</v>
      </c>
      <c r="AX84" s="16">
        <v>2</v>
      </c>
      <c r="AY84" s="16" t="s">
        <v>163</v>
      </c>
      <c r="AZ84" s="16" t="s">
        <v>163</v>
      </c>
      <c r="BA84" s="16" t="s">
        <v>163</v>
      </c>
      <c r="BB84" s="16" t="s">
        <v>163</v>
      </c>
      <c r="BC84" s="16" t="s">
        <v>163</v>
      </c>
      <c r="BD84" s="16" t="s">
        <v>163</v>
      </c>
      <c r="BE84" s="16" t="s">
        <v>163</v>
      </c>
      <c r="BF84" s="16" t="s">
        <v>163</v>
      </c>
      <c r="BG84" s="16" t="s">
        <v>163</v>
      </c>
      <c r="BH84" s="16" t="s">
        <v>163</v>
      </c>
      <c r="BI84" s="16" t="s">
        <v>163</v>
      </c>
      <c r="BJ84" s="16" t="s">
        <v>163</v>
      </c>
      <c r="BK84" s="16" t="s">
        <v>163</v>
      </c>
      <c r="BL84" s="16" t="s">
        <v>163</v>
      </c>
    </row>
    <row r="85" spans="1:64" x14ac:dyDescent="0.25">
      <c r="A85" s="16">
        <v>1</v>
      </c>
      <c r="B85" s="16" t="s">
        <v>165</v>
      </c>
      <c r="C85" s="16">
        <v>1</v>
      </c>
      <c r="D85" s="16" t="s">
        <v>165</v>
      </c>
      <c r="E85" s="16">
        <v>301</v>
      </c>
      <c r="F85" s="16" t="s">
        <v>163</v>
      </c>
      <c r="G85" s="16">
        <v>1</v>
      </c>
      <c r="H85" s="16">
        <v>1</v>
      </c>
      <c r="I85" s="16">
        <v>4</v>
      </c>
      <c r="J85" s="16" t="s">
        <v>163</v>
      </c>
      <c r="K85" s="16" t="s">
        <v>163</v>
      </c>
      <c r="L85" s="16" t="s">
        <v>163</v>
      </c>
      <c r="M85" s="16" t="s">
        <v>163</v>
      </c>
      <c r="N85" s="16" t="s">
        <v>163</v>
      </c>
      <c r="O85" s="16">
        <v>301</v>
      </c>
      <c r="P85" s="16" t="s">
        <v>163</v>
      </c>
      <c r="Q85" s="16">
        <v>1</v>
      </c>
      <c r="R85" s="16">
        <v>1</v>
      </c>
      <c r="S85" s="16">
        <v>4</v>
      </c>
      <c r="T85" s="16" t="s">
        <v>163</v>
      </c>
      <c r="U85" s="16" t="s">
        <v>163</v>
      </c>
      <c r="V85" s="16" t="s">
        <v>163</v>
      </c>
      <c r="W85" s="16" t="s">
        <v>163</v>
      </c>
      <c r="X85" s="16" t="s">
        <v>163</v>
      </c>
      <c r="Y85" s="16">
        <v>301</v>
      </c>
      <c r="Z85" s="16" t="s">
        <v>163</v>
      </c>
      <c r="AA85" s="16">
        <v>1</v>
      </c>
      <c r="AB85" s="16">
        <v>1</v>
      </c>
      <c r="AC85" s="16">
        <v>4</v>
      </c>
      <c r="AD85" s="16" t="s">
        <v>163</v>
      </c>
      <c r="AE85" s="16" t="s">
        <v>163</v>
      </c>
      <c r="AF85" s="16" t="s">
        <v>163</v>
      </c>
      <c r="AG85" s="16" t="s">
        <v>163</v>
      </c>
      <c r="AH85" s="16" t="s">
        <v>163</v>
      </c>
      <c r="AI85" s="16">
        <v>301</v>
      </c>
      <c r="AJ85" s="16" t="s">
        <v>163</v>
      </c>
      <c r="AK85" s="16">
        <v>1</v>
      </c>
      <c r="AL85" s="16">
        <v>1</v>
      </c>
      <c r="AM85" s="16">
        <v>4</v>
      </c>
      <c r="AN85" s="16" t="s">
        <v>163</v>
      </c>
      <c r="AO85" s="16" t="s">
        <v>163</v>
      </c>
      <c r="AP85" s="16" t="s">
        <v>163</v>
      </c>
      <c r="AQ85" s="16" t="s">
        <v>163</v>
      </c>
      <c r="AR85" s="16" t="s">
        <v>163</v>
      </c>
      <c r="AS85" s="16">
        <v>301</v>
      </c>
      <c r="AT85" s="16" t="s">
        <v>163</v>
      </c>
      <c r="AU85" s="16">
        <v>1</v>
      </c>
      <c r="AV85" s="16">
        <v>1</v>
      </c>
      <c r="AW85" s="16">
        <v>4</v>
      </c>
      <c r="AX85" s="16" t="s">
        <v>163</v>
      </c>
      <c r="AY85" s="16" t="s">
        <v>163</v>
      </c>
      <c r="AZ85" s="16" t="s">
        <v>163</v>
      </c>
      <c r="BA85" s="16" t="s">
        <v>163</v>
      </c>
      <c r="BB85" s="16" t="s">
        <v>163</v>
      </c>
      <c r="BC85" s="16">
        <v>301</v>
      </c>
      <c r="BD85" s="16" t="s">
        <v>163</v>
      </c>
      <c r="BE85" s="16">
        <v>1</v>
      </c>
      <c r="BF85" s="16">
        <v>1</v>
      </c>
      <c r="BG85" s="16">
        <v>4</v>
      </c>
      <c r="BH85" s="16" t="s">
        <v>163</v>
      </c>
      <c r="BI85" s="16" t="s">
        <v>163</v>
      </c>
      <c r="BJ85" s="16" t="s">
        <v>163</v>
      </c>
      <c r="BK85" s="16" t="s">
        <v>163</v>
      </c>
      <c r="BL85" s="16" t="s">
        <v>163</v>
      </c>
    </row>
    <row r="86" spans="1:64" x14ac:dyDescent="0.25">
      <c r="A86" s="16">
        <v>1</v>
      </c>
      <c r="B86" s="16" t="s">
        <v>165</v>
      </c>
      <c r="C86" s="16">
        <v>1</v>
      </c>
      <c r="D86" s="16" t="s">
        <v>165</v>
      </c>
      <c r="E86" s="16">
        <v>301</v>
      </c>
      <c r="F86" s="16" t="s">
        <v>163</v>
      </c>
      <c r="G86" s="16">
        <v>1</v>
      </c>
      <c r="H86" s="16">
        <v>1</v>
      </c>
      <c r="I86" s="16">
        <v>4</v>
      </c>
      <c r="J86" s="16" t="s">
        <v>163</v>
      </c>
      <c r="K86" s="16" t="s">
        <v>163</v>
      </c>
      <c r="L86" s="16" t="s">
        <v>163</v>
      </c>
      <c r="M86" s="16" t="s">
        <v>163</v>
      </c>
      <c r="N86" s="16" t="s">
        <v>163</v>
      </c>
      <c r="O86" s="16">
        <v>301</v>
      </c>
      <c r="P86" s="16" t="s">
        <v>163</v>
      </c>
      <c r="Q86" s="16">
        <v>1</v>
      </c>
      <c r="R86" s="16">
        <v>1</v>
      </c>
      <c r="S86" s="16">
        <v>4</v>
      </c>
      <c r="T86" s="16" t="s">
        <v>163</v>
      </c>
      <c r="U86" s="16" t="s">
        <v>163</v>
      </c>
      <c r="V86" s="16" t="s">
        <v>163</v>
      </c>
      <c r="W86" s="16" t="s">
        <v>163</v>
      </c>
      <c r="X86" s="16" t="s">
        <v>163</v>
      </c>
      <c r="Y86" s="16">
        <v>301</v>
      </c>
      <c r="Z86" s="16" t="s">
        <v>163</v>
      </c>
      <c r="AA86" s="16">
        <v>1</v>
      </c>
      <c r="AB86" s="16">
        <v>1</v>
      </c>
      <c r="AC86" s="16">
        <v>4</v>
      </c>
      <c r="AD86" s="16" t="s">
        <v>163</v>
      </c>
      <c r="AE86" s="16" t="s">
        <v>163</v>
      </c>
      <c r="AF86" s="16" t="s">
        <v>163</v>
      </c>
      <c r="AG86" s="16" t="s">
        <v>163</v>
      </c>
      <c r="AH86" s="16" t="s">
        <v>163</v>
      </c>
      <c r="AI86" s="16">
        <v>303</v>
      </c>
      <c r="AJ86" s="16" t="s">
        <v>163</v>
      </c>
      <c r="AK86" s="16">
        <v>1</v>
      </c>
      <c r="AL86" s="16">
        <v>1</v>
      </c>
      <c r="AM86" s="16">
        <v>4</v>
      </c>
      <c r="AN86" s="16" t="s">
        <v>163</v>
      </c>
      <c r="AO86" s="16" t="s">
        <v>163</v>
      </c>
      <c r="AP86" s="16" t="s">
        <v>163</v>
      </c>
      <c r="AQ86" s="16" t="s">
        <v>163</v>
      </c>
      <c r="AR86" s="16" t="s">
        <v>163</v>
      </c>
      <c r="AS86" s="16">
        <v>301</v>
      </c>
      <c r="AT86" s="16" t="s">
        <v>163</v>
      </c>
      <c r="AU86" s="16">
        <v>1</v>
      </c>
      <c r="AV86" s="16">
        <v>1</v>
      </c>
      <c r="AW86" s="16">
        <v>4</v>
      </c>
      <c r="AX86" s="16" t="s">
        <v>163</v>
      </c>
      <c r="AY86" s="16" t="s">
        <v>163</v>
      </c>
      <c r="AZ86" s="16" t="s">
        <v>163</v>
      </c>
      <c r="BA86" s="16" t="s">
        <v>163</v>
      </c>
      <c r="BB86" s="16" t="s">
        <v>163</v>
      </c>
      <c r="BC86" s="16">
        <v>301</v>
      </c>
      <c r="BD86" s="16" t="s">
        <v>163</v>
      </c>
      <c r="BE86" s="16">
        <v>1</v>
      </c>
      <c r="BF86" s="16">
        <v>1</v>
      </c>
      <c r="BG86" s="16">
        <v>4</v>
      </c>
      <c r="BH86" s="16" t="s">
        <v>163</v>
      </c>
      <c r="BI86" s="16" t="s">
        <v>163</v>
      </c>
      <c r="BJ86" s="16" t="s">
        <v>163</v>
      </c>
      <c r="BK86" s="16" t="s">
        <v>163</v>
      </c>
      <c r="BL86" s="16" t="s">
        <v>163</v>
      </c>
    </row>
    <row r="87" spans="1:64" x14ac:dyDescent="0.25">
      <c r="A87" s="16">
        <v>2</v>
      </c>
      <c r="B87" s="16" t="s">
        <v>163</v>
      </c>
      <c r="C87" s="16">
        <v>2</v>
      </c>
      <c r="D87" s="16" t="s">
        <v>163</v>
      </c>
      <c r="E87" s="16" t="s">
        <v>163</v>
      </c>
      <c r="F87" s="16" t="s">
        <v>163</v>
      </c>
      <c r="G87" s="16" t="s">
        <v>163</v>
      </c>
      <c r="H87" s="16" t="s">
        <v>163</v>
      </c>
      <c r="I87" s="16" t="s">
        <v>163</v>
      </c>
      <c r="J87" s="16" t="s">
        <v>163</v>
      </c>
      <c r="K87" s="16" t="s">
        <v>163</v>
      </c>
      <c r="L87" s="16" t="s">
        <v>163</v>
      </c>
      <c r="M87" s="16" t="s">
        <v>163</v>
      </c>
      <c r="N87" s="16" t="s">
        <v>163</v>
      </c>
      <c r="O87" s="16" t="s">
        <v>163</v>
      </c>
      <c r="P87" s="16" t="s">
        <v>163</v>
      </c>
      <c r="Q87" s="16" t="s">
        <v>163</v>
      </c>
      <c r="R87" s="16" t="s">
        <v>163</v>
      </c>
      <c r="S87" s="16" t="s">
        <v>163</v>
      </c>
      <c r="T87" s="16" t="s">
        <v>163</v>
      </c>
      <c r="U87" s="16" t="s">
        <v>163</v>
      </c>
      <c r="V87" s="16" t="s">
        <v>163</v>
      </c>
      <c r="W87" s="16" t="s">
        <v>163</v>
      </c>
      <c r="X87" s="16" t="s">
        <v>163</v>
      </c>
      <c r="Y87" s="16" t="s">
        <v>163</v>
      </c>
      <c r="Z87" s="16" t="s">
        <v>163</v>
      </c>
      <c r="AA87" s="16" t="s">
        <v>163</v>
      </c>
      <c r="AB87" s="16" t="s">
        <v>163</v>
      </c>
      <c r="AC87" s="16" t="s">
        <v>163</v>
      </c>
      <c r="AD87" s="16" t="s">
        <v>163</v>
      </c>
      <c r="AE87" s="16" t="s">
        <v>163</v>
      </c>
      <c r="AF87" s="16" t="s">
        <v>163</v>
      </c>
      <c r="AG87" s="16" t="s">
        <v>163</v>
      </c>
      <c r="AH87" s="16" t="s">
        <v>163</v>
      </c>
      <c r="AI87" s="16" t="s">
        <v>163</v>
      </c>
      <c r="AJ87" s="16" t="s">
        <v>163</v>
      </c>
      <c r="AK87" s="16" t="s">
        <v>163</v>
      </c>
      <c r="AL87" s="16" t="s">
        <v>163</v>
      </c>
      <c r="AM87" s="16" t="s">
        <v>163</v>
      </c>
      <c r="AN87" s="16" t="s">
        <v>163</v>
      </c>
      <c r="AO87" s="16" t="s">
        <v>163</v>
      </c>
      <c r="AP87" s="16" t="s">
        <v>163</v>
      </c>
      <c r="AQ87" s="16" t="s">
        <v>163</v>
      </c>
      <c r="AR87" s="16" t="s">
        <v>163</v>
      </c>
      <c r="AS87" s="16" t="s">
        <v>163</v>
      </c>
      <c r="AT87" s="16" t="s">
        <v>163</v>
      </c>
      <c r="AU87" s="16" t="s">
        <v>163</v>
      </c>
      <c r="AV87" s="16" t="s">
        <v>163</v>
      </c>
      <c r="AW87" s="16" t="s">
        <v>163</v>
      </c>
      <c r="AX87" s="16" t="s">
        <v>163</v>
      </c>
      <c r="AY87" s="16" t="s">
        <v>163</v>
      </c>
      <c r="AZ87" s="16" t="s">
        <v>163</v>
      </c>
      <c r="BA87" s="16" t="s">
        <v>163</v>
      </c>
      <c r="BB87" s="16" t="s">
        <v>163</v>
      </c>
      <c r="BC87" s="16" t="s">
        <v>163</v>
      </c>
      <c r="BD87" s="16" t="s">
        <v>163</v>
      </c>
      <c r="BE87" s="16" t="s">
        <v>163</v>
      </c>
      <c r="BF87" s="16" t="s">
        <v>163</v>
      </c>
      <c r="BG87" s="16" t="s">
        <v>163</v>
      </c>
      <c r="BH87" s="16" t="s">
        <v>163</v>
      </c>
      <c r="BI87" s="16" t="s">
        <v>163</v>
      </c>
      <c r="BJ87" s="16" t="s">
        <v>163</v>
      </c>
      <c r="BK87" s="16" t="s">
        <v>163</v>
      </c>
      <c r="BL87" s="16" t="s">
        <v>163</v>
      </c>
    </row>
    <row r="88" spans="1:64" x14ac:dyDescent="0.25">
      <c r="A88" s="16">
        <v>2</v>
      </c>
      <c r="B88" s="16" t="s">
        <v>163</v>
      </c>
      <c r="C88" s="16">
        <v>2</v>
      </c>
      <c r="D88" s="16" t="s">
        <v>163</v>
      </c>
      <c r="E88" s="16" t="s">
        <v>163</v>
      </c>
      <c r="F88" s="16" t="s">
        <v>163</v>
      </c>
      <c r="G88" s="16" t="s">
        <v>163</v>
      </c>
      <c r="H88" s="16" t="s">
        <v>163</v>
      </c>
      <c r="I88" s="16" t="s">
        <v>163</v>
      </c>
      <c r="J88" s="16" t="s">
        <v>163</v>
      </c>
      <c r="K88" s="16" t="s">
        <v>163</v>
      </c>
      <c r="L88" s="16" t="s">
        <v>163</v>
      </c>
      <c r="M88" s="16" t="s">
        <v>163</v>
      </c>
      <c r="N88" s="16" t="s">
        <v>163</v>
      </c>
      <c r="O88" s="16" t="s">
        <v>163</v>
      </c>
      <c r="P88" s="16" t="s">
        <v>163</v>
      </c>
      <c r="Q88" s="16" t="s">
        <v>163</v>
      </c>
      <c r="R88" s="16" t="s">
        <v>163</v>
      </c>
      <c r="S88" s="16" t="s">
        <v>163</v>
      </c>
      <c r="T88" s="16" t="s">
        <v>163</v>
      </c>
      <c r="U88" s="16" t="s">
        <v>163</v>
      </c>
      <c r="V88" s="16" t="s">
        <v>163</v>
      </c>
      <c r="W88" s="16" t="s">
        <v>163</v>
      </c>
      <c r="X88" s="16" t="s">
        <v>163</v>
      </c>
      <c r="Y88" s="16" t="s">
        <v>163</v>
      </c>
      <c r="Z88" s="16" t="s">
        <v>163</v>
      </c>
      <c r="AA88" s="16" t="s">
        <v>163</v>
      </c>
      <c r="AB88" s="16" t="s">
        <v>163</v>
      </c>
      <c r="AC88" s="16" t="s">
        <v>163</v>
      </c>
      <c r="AD88" s="16" t="s">
        <v>163</v>
      </c>
      <c r="AE88" s="16" t="s">
        <v>163</v>
      </c>
      <c r="AF88" s="16" t="s">
        <v>163</v>
      </c>
      <c r="AG88" s="16" t="s">
        <v>163</v>
      </c>
      <c r="AH88" s="16" t="s">
        <v>163</v>
      </c>
      <c r="AI88" s="16" t="s">
        <v>163</v>
      </c>
      <c r="AJ88" s="16" t="s">
        <v>163</v>
      </c>
      <c r="AK88" s="16" t="s">
        <v>163</v>
      </c>
      <c r="AL88" s="16" t="s">
        <v>163</v>
      </c>
      <c r="AM88" s="16" t="s">
        <v>163</v>
      </c>
      <c r="AN88" s="16" t="s">
        <v>163</v>
      </c>
      <c r="AO88" s="16" t="s">
        <v>163</v>
      </c>
      <c r="AP88" s="16" t="s">
        <v>163</v>
      </c>
      <c r="AQ88" s="16" t="s">
        <v>163</v>
      </c>
      <c r="AR88" s="16" t="s">
        <v>163</v>
      </c>
      <c r="AS88" s="16" t="s">
        <v>163</v>
      </c>
      <c r="AT88" s="16" t="s">
        <v>163</v>
      </c>
      <c r="AU88" s="16" t="s">
        <v>163</v>
      </c>
      <c r="AV88" s="16" t="s">
        <v>163</v>
      </c>
      <c r="AW88" s="16" t="s">
        <v>163</v>
      </c>
      <c r="AX88" s="16" t="s">
        <v>163</v>
      </c>
      <c r="AY88" s="16" t="s">
        <v>163</v>
      </c>
      <c r="AZ88" s="16" t="s">
        <v>163</v>
      </c>
      <c r="BA88" s="16" t="s">
        <v>163</v>
      </c>
      <c r="BB88" s="16" t="s">
        <v>163</v>
      </c>
      <c r="BC88" s="16" t="s">
        <v>163</v>
      </c>
      <c r="BD88" s="16" t="s">
        <v>163</v>
      </c>
      <c r="BE88" s="16" t="s">
        <v>163</v>
      </c>
      <c r="BF88" s="16" t="s">
        <v>163</v>
      </c>
      <c r="BG88" s="16" t="s">
        <v>163</v>
      </c>
      <c r="BH88" s="16" t="s">
        <v>163</v>
      </c>
      <c r="BI88" s="16" t="s">
        <v>163</v>
      </c>
      <c r="BJ88" s="16" t="s">
        <v>163</v>
      </c>
      <c r="BK88" s="16" t="s">
        <v>163</v>
      </c>
      <c r="BL88" s="16" t="s">
        <v>163</v>
      </c>
    </row>
    <row r="89" spans="1:64" x14ac:dyDescent="0.25">
      <c r="A89" s="16">
        <v>1</v>
      </c>
      <c r="B89" s="16">
        <v>2</v>
      </c>
      <c r="C89" s="16">
        <v>1</v>
      </c>
      <c r="D89" s="16">
        <v>3</v>
      </c>
      <c r="E89" s="16" t="s">
        <v>163</v>
      </c>
      <c r="F89" s="16" t="s">
        <v>163</v>
      </c>
      <c r="G89" s="16" t="s">
        <v>163</v>
      </c>
      <c r="H89" s="16" t="s">
        <v>163</v>
      </c>
      <c r="I89" s="16" t="s">
        <v>163</v>
      </c>
      <c r="J89" s="16" t="s">
        <v>163</v>
      </c>
      <c r="K89" s="16" t="s">
        <v>163</v>
      </c>
      <c r="L89" s="16" t="s">
        <v>163</v>
      </c>
      <c r="M89" s="16" t="s">
        <v>163</v>
      </c>
      <c r="N89" s="16" t="s">
        <v>163</v>
      </c>
      <c r="O89" s="16">
        <v>301</v>
      </c>
      <c r="P89" s="16" t="s">
        <v>163</v>
      </c>
      <c r="Q89" s="16">
        <v>2</v>
      </c>
      <c r="R89" s="16">
        <v>3</v>
      </c>
      <c r="S89" s="16" t="s">
        <v>163</v>
      </c>
      <c r="T89" s="16" t="s">
        <v>163</v>
      </c>
      <c r="U89" s="16">
        <v>5</v>
      </c>
      <c r="V89" s="16" t="s">
        <v>163</v>
      </c>
      <c r="W89" s="16">
        <v>3</v>
      </c>
      <c r="X89" s="16">
        <v>12</v>
      </c>
      <c r="Y89" s="16" t="s">
        <v>163</v>
      </c>
      <c r="Z89" s="16" t="s">
        <v>163</v>
      </c>
      <c r="AA89" s="16" t="s">
        <v>163</v>
      </c>
      <c r="AB89" s="16" t="s">
        <v>163</v>
      </c>
      <c r="AC89" s="16" t="s">
        <v>163</v>
      </c>
      <c r="AD89" s="16" t="s">
        <v>163</v>
      </c>
      <c r="AE89" s="16" t="s">
        <v>163</v>
      </c>
      <c r="AF89" s="16" t="s">
        <v>163</v>
      </c>
      <c r="AG89" s="16" t="s">
        <v>163</v>
      </c>
      <c r="AH89" s="16" t="s">
        <v>163</v>
      </c>
      <c r="AI89" s="16" t="s">
        <v>163</v>
      </c>
      <c r="AJ89" s="16" t="s">
        <v>163</v>
      </c>
      <c r="AK89" s="16" t="s">
        <v>163</v>
      </c>
      <c r="AL89" s="16" t="s">
        <v>163</v>
      </c>
      <c r="AM89" s="16" t="s">
        <v>163</v>
      </c>
      <c r="AN89" s="16" t="s">
        <v>163</v>
      </c>
      <c r="AO89" s="16" t="s">
        <v>163</v>
      </c>
      <c r="AP89" s="16" t="s">
        <v>163</v>
      </c>
      <c r="AQ89" s="16" t="s">
        <v>163</v>
      </c>
      <c r="AR89" s="16" t="s">
        <v>163</v>
      </c>
      <c r="AS89" s="16" t="s">
        <v>163</v>
      </c>
      <c r="AT89" s="16" t="s">
        <v>163</v>
      </c>
      <c r="AU89" s="16" t="s">
        <v>163</v>
      </c>
      <c r="AV89" s="16" t="s">
        <v>163</v>
      </c>
      <c r="AW89" s="16" t="s">
        <v>163</v>
      </c>
      <c r="AX89" s="16" t="s">
        <v>163</v>
      </c>
      <c r="AY89" s="16" t="s">
        <v>163</v>
      </c>
      <c r="AZ89" s="16" t="s">
        <v>163</v>
      </c>
      <c r="BA89" s="16" t="s">
        <v>163</v>
      </c>
      <c r="BB89" s="16" t="s">
        <v>163</v>
      </c>
      <c r="BC89" s="16">
        <v>307</v>
      </c>
      <c r="BD89" s="16" t="s">
        <v>163</v>
      </c>
      <c r="BE89" s="16">
        <v>1</v>
      </c>
      <c r="BF89" s="16">
        <v>3</v>
      </c>
      <c r="BG89" s="16" t="s">
        <v>163</v>
      </c>
      <c r="BH89" s="16" t="s">
        <v>163</v>
      </c>
      <c r="BI89" s="16" t="s">
        <v>163</v>
      </c>
      <c r="BJ89" s="16" t="s">
        <v>163</v>
      </c>
      <c r="BK89" s="16" t="s">
        <v>163</v>
      </c>
      <c r="BL89" s="16" t="s">
        <v>163</v>
      </c>
    </row>
    <row r="90" spans="1:64" x14ac:dyDescent="0.25">
      <c r="A90" s="16">
        <v>1</v>
      </c>
      <c r="B90" s="16" t="s">
        <v>164</v>
      </c>
      <c r="C90" s="16">
        <v>1</v>
      </c>
      <c r="D90" s="16">
        <v>3</v>
      </c>
      <c r="E90" s="16" t="s">
        <v>163</v>
      </c>
      <c r="F90" s="16" t="s">
        <v>163</v>
      </c>
      <c r="G90" s="16" t="s">
        <v>163</v>
      </c>
      <c r="H90" s="16" t="s">
        <v>163</v>
      </c>
      <c r="I90" s="16" t="s">
        <v>163</v>
      </c>
      <c r="J90" s="16" t="s">
        <v>163</v>
      </c>
      <c r="K90" s="16" t="s">
        <v>163</v>
      </c>
      <c r="L90" s="16" t="s">
        <v>163</v>
      </c>
      <c r="M90" s="16" t="s">
        <v>163</v>
      </c>
      <c r="N90" s="16" t="s">
        <v>163</v>
      </c>
      <c r="O90" s="16">
        <v>310</v>
      </c>
      <c r="P90" s="16" t="s">
        <v>163</v>
      </c>
      <c r="Q90" s="16">
        <v>1</v>
      </c>
      <c r="R90" s="16">
        <v>3</v>
      </c>
      <c r="S90" s="16" t="s">
        <v>163</v>
      </c>
      <c r="T90" s="16" t="s">
        <v>163</v>
      </c>
      <c r="U90" s="16" t="s">
        <v>163</v>
      </c>
      <c r="V90" s="16" t="s">
        <v>163</v>
      </c>
      <c r="W90" s="16" t="s">
        <v>163</v>
      </c>
      <c r="X90" s="16" t="s">
        <v>163</v>
      </c>
      <c r="Y90" s="16">
        <v>301</v>
      </c>
      <c r="Z90" s="16" t="s">
        <v>163</v>
      </c>
      <c r="AA90" s="16">
        <v>1</v>
      </c>
      <c r="AB90" s="16">
        <v>3</v>
      </c>
      <c r="AC90" s="16" t="s">
        <v>163</v>
      </c>
      <c r="AD90" s="16" t="s">
        <v>163</v>
      </c>
      <c r="AE90" s="16" t="s">
        <v>163</v>
      </c>
      <c r="AF90" s="16" t="s">
        <v>163</v>
      </c>
      <c r="AG90" s="16" t="s">
        <v>163</v>
      </c>
      <c r="AH90" s="16" t="s">
        <v>163</v>
      </c>
      <c r="AI90" s="16" t="s">
        <v>163</v>
      </c>
      <c r="AJ90" s="16" t="s">
        <v>163</v>
      </c>
      <c r="AK90" s="16" t="s">
        <v>163</v>
      </c>
      <c r="AL90" s="16" t="s">
        <v>163</v>
      </c>
      <c r="AM90" s="16" t="s">
        <v>163</v>
      </c>
      <c r="AN90" s="16" t="s">
        <v>163</v>
      </c>
      <c r="AO90" s="16" t="s">
        <v>163</v>
      </c>
      <c r="AP90" s="16" t="s">
        <v>163</v>
      </c>
      <c r="AQ90" s="16" t="s">
        <v>163</v>
      </c>
      <c r="AR90" s="16" t="s">
        <v>163</v>
      </c>
      <c r="AS90" s="16" t="s">
        <v>163</v>
      </c>
      <c r="AT90" s="16" t="s">
        <v>163</v>
      </c>
      <c r="AU90" s="16" t="s">
        <v>163</v>
      </c>
      <c r="AV90" s="16" t="s">
        <v>163</v>
      </c>
      <c r="AW90" s="16" t="s">
        <v>163</v>
      </c>
      <c r="AX90" s="16" t="s">
        <v>163</v>
      </c>
      <c r="AY90" s="16" t="s">
        <v>163</v>
      </c>
      <c r="AZ90" s="16" t="s">
        <v>163</v>
      </c>
      <c r="BA90" s="16" t="s">
        <v>163</v>
      </c>
      <c r="BB90" s="16" t="s">
        <v>163</v>
      </c>
      <c r="BC90" s="16">
        <v>301</v>
      </c>
      <c r="BD90" s="16" t="s">
        <v>163</v>
      </c>
      <c r="BE90" s="16">
        <v>1</v>
      </c>
      <c r="BF90" s="16">
        <v>3</v>
      </c>
      <c r="BG90" s="16" t="s">
        <v>163</v>
      </c>
      <c r="BH90" s="16" t="s">
        <v>163</v>
      </c>
      <c r="BI90" s="16" t="s">
        <v>163</v>
      </c>
      <c r="BJ90" s="16" t="s">
        <v>163</v>
      </c>
      <c r="BK90" s="16" t="s">
        <v>163</v>
      </c>
      <c r="BL90" s="16" t="s">
        <v>163</v>
      </c>
    </row>
    <row r="91" spans="1:64" x14ac:dyDescent="0.25">
      <c r="A91" s="16">
        <v>1</v>
      </c>
      <c r="B91" s="16" t="s">
        <v>165</v>
      </c>
      <c r="C91" s="16">
        <v>1</v>
      </c>
      <c r="D91" s="16" t="s">
        <v>164</v>
      </c>
      <c r="E91" s="16">
        <v>301</v>
      </c>
      <c r="F91" s="16" t="s">
        <v>163</v>
      </c>
      <c r="G91" s="16">
        <v>1</v>
      </c>
      <c r="H91" s="16">
        <v>2</v>
      </c>
      <c r="I91" s="16" t="s">
        <v>163</v>
      </c>
      <c r="J91" s="16">
        <v>7</v>
      </c>
      <c r="K91" s="16" t="s">
        <v>163</v>
      </c>
      <c r="L91" s="16" t="s">
        <v>163</v>
      </c>
      <c r="M91" s="16" t="s">
        <v>163</v>
      </c>
      <c r="N91" s="16" t="s">
        <v>163</v>
      </c>
      <c r="O91" s="16">
        <v>308</v>
      </c>
      <c r="P91" s="16" t="s">
        <v>163</v>
      </c>
      <c r="Q91" s="16">
        <v>1</v>
      </c>
      <c r="R91" s="16">
        <v>4</v>
      </c>
      <c r="S91" s="16" t="s">
        <v>163</v>
      </c>
      <c r="T91" s="16" t="s">
        <v>163</v>
      </c>
      <c r="U91" s="16" t="s">
        <v>163</v>
      </c>
      <c r="V91" s="16" t="s">
        <v>163</v>
      </c>
      <c r="W91" s="16" t="s">
        <v>163</v>
      </c>
      <c r="X91" s="16" t="s">
        <v>163</v>
      </c>
      <c r="Y91" s="16">
        <v>301</v>
      </c>
      <c r="Z91" s="16" t="s">
        <v>163</v>
      </c>
      <c r="AA91" s="16">
        <v>1</v>
      </c>
      <c r="AB91" s="16">
        <v>2</v>
      </c>
      <c r="AC91" s="16" t="s">
        <v>163</v>
      </c>
      <c r="AD91" s="16">
        <v>7</v>
      </c>
      <c r="AE91" s="16" t="s">
        <v>163</v>
      </c>
      <c r="AF91" s="16" t="s">
        <v>163</v>
      </c>
      <c r="AG91" s="16" t="s">
        <v>163</v>
      </c>
      <c r="AH91" s="16" t="s">
        <v>163</v>
      </c>
      <c r="AI91" s="16" t="s">
        <v>163</v>
      </c>
      <c r="AJ91" s="16" t="s">
        <v>163</v>
      </c>
      <c r="AK91" s="16" t="s">
        <v>163</v>
      </c>
      <c r="AL91" s="16" t="s">
        <v>163</v>
      </c>
      <c r="AM91" s="16" t="s">
        <v>163</v>
      </c>
      <c r="AN91" s="16" t="s">
        <v>163</v>
      </c>
      <c r="AO91" s="16" t="s">
        <v>163</v>
      </c>
      <c r="AP91" s="16" t="s">
        <v>163</v>
      </c>
      <c r="AQ91" s="16" t="s">
        <v>163</v>
      </c>
      <c r="AR91" s="16" t="s">
        <v>163</v>
      </c>
      <c r="AS91" s="16">
        <v>301</v>
      </c>
      <c r="AT91" s="16" t="s">
        <v>163</v>
      </c>
      <c r="AU91" s="16">
        <v>1</v>
      </c>
      <c r="AV91" s="16">
        <v>1</v>
      </c>
      <c r="AW91" s="16">
        <v>12</v>
      </c>
      <c r="AX91" s="16" t="s">
        <v>163</v>
      </c>
      <c r="AY91" s="16" t="s">
        <v>163</v>
      </c>
      <c r="AZ91" s="16" t="s">
        <v>163</v>
      </c>
      <c r="BA91" s="16" t="s">
        <v>163</v>
      </c>
      <c r="BB91" s="16" t="s">
        <v>163</v>
      </c>
      <c r="BC91" s="16">
        <v>301</v>
      </c>
      <c r="BD91" s="16" t="s">
        <v>163</v>
      </c>
      <c r="BE91" s="16">
        <v>1</v>
      </c>
      <c r="BF91" s="16">
        <v>1</v>
      </c>
      <c r="BG91" s="16">
        <v>12</v>
      </c>
      <c r="BH91" s="16" t="s">
        <v>163</v>
      </c>
      <c r="BI91" s="16" t="s">
        <v>163</v>
      </c>
      <c r="BJ91" s="16" t="s">
        <v>163</v>
      </c>
      <c r="BK91" s="16" t="s">
        <v>163</v>
      </c>
      <c r="BL91" s="16" t="s">
        <v>163</v>
      </c>
    </row>
    <row r="92" spans="1:64" x14ac:dyDescent="0.25">
      <c r="A92" s="16">
        <v>1</v>
      </c>
      <c r="B92" s="16">
        <v>3</v>
      </c>
      <c r="C92" s="16">
        <v>1</v>
      </c>
      <c r="D92" s="16" t="s">
        <v>164</v>
      </c>
      <c r="E92" s="16" t="s">
        <v>163</v>
      </c>
      <c r="F92" s="16" t="s">
        <v>163</v>
      </c>
      <c r="G92" s="16" t="s">
        <v>163</v>
      </c>
      <c r="H92" s="16" t="s">
        <v>163</v>
      </c>
      <c r="I92" s="16" t="s">
        <v>163</v>
      </c>
      <c r="J92" s="16" t="s">
        <v>163</v>
      </c>
      <c r="K92" s="16" t="s">
        <v>163</v>
      </c>
      <c r="L92" s="16" t="s">
        <v>163</v>
      </c>
      <c r="M92" s="16" t="s">
        <v>163</v>
      </c>
      <c r="N92" s="16" t="s">
        <v>163</v>
      </c>
      <c r="O92" s="16" t="s">
        <v>163</v>
      </c>
      <c r="P92" s="16" t="s">
        <v>163</v>
      </c>
      <c r="Q92" s="16" t="s">
        <v>163</v>
      </c>
      <c r="R92" s="16" t="s">
        <v>163</v>
      </c>
      <c r="S92" s="16" t="s">
        <v>163</v>
      </c>
      <c r="T92" s="16" t="s">
        <v>163</v>
      </c>
      <c r="U92" s="16" t="s">
        <v>163</v>
      </c>
      <c r="V92" s="16" t="s">
        <v>163</v>
      </c>
      <c r="W92" s="16" t="s">
        <v>163</v>
      </c>
      <c r="X92" s="16" t="s">
        <v>163</v>
      </c>
      <c r="Y92" s="16">
        <v>301</v>
      </c>
      <c r="Z92" s="16" t="s">
        <v>163</v>
      </c>
      <c r="AA92" s="16">
        <v>1</v>
      </c>
      <c r="AB92" s="16">
        <v>1</v>
      </c>
      <c r="AC92" s="16">
        <v>12</v>
      </c>
      <c r="AD92" s="16" t="s">
        <v>163</v>
      </c>
      <c r="AE92" s="16" t="s">
        <v>163</v>
      </c>
      <c r="AF92" s="16" t="s">
        <v>163</v>
      </c>
      <c r="AG92" s="16" t="s">
        <v>163</v>
      </c>
      <c r="AH92" s="16" t="s">
        <v>163</v>
      </c>
      <c r="AI92" s="16" t="s">
        <v>163</v>
      </c>
      <c r="AJ92" s="16" t="s">
        <v>163</v>
      </c>
      <c r="AK92" s="16" t="s">
        <v>163</v>
      </c>
      <c r="AL92" s="16" t="s">
        <v>163</v>
      </c>
      <c r="AM92" s="16" t="s">
        <v>163</v>
      </c>
      <c r="AN92" s="16" t="s">
        <v>163</v>
      </c>
      <c r="AO92" s="16" t="s">
        <v>163</v>
      </c>
      <c r="AP92" s="16" t="s">
        <v>163</v>
      </c>
      <c r="AQ92" s="16" t="s">
        <v>163</v>
      </c>
      <c r="AR92" s="16" t="s">
        <v>163</v>
      </c>
      <c r="AS92" s="16">
        <v>301</v>
      </c>
      <c r="AT92" s="16" t="s">
        <v>163</v>
      </c>
      <c r="AU92" s="16">
        <v>1</v>
      </c>
      <c r="AV92" s="16">
        <v>1</v>
      </c>
      <c r="AW92" s="16">
        <v>12</v>
      </c>
      <c r="AX92" s="16" t="s">
        <v>163</v>
      </c>
      <c r="AY92" s="16" t="s">
        <v>163</v>
      </c>
      <c r="AZ92" s="16" t="s">
        <v>163</v>
      </c>
      <c r="BA92" s="16" t="s">
        <v>163</v>
      </c>
      <c r="BB92" s="16" t="s">
        <v>163</v>
      </c>
      <c r="BC92" s="16">
        <v>301</v>
      </c>
      <c r="BD92" s="16" t="s">
        <v>163</v>
      </c>
      <c r="BE92" s="16">
        <v>1</v>
      </c>
      <c r="BF92" s="16">
        <v>1</v>
      </c>
      <c r="BG92" s="16">
        <v>12</v>
      </c>
      <c r="BH92" s="16" t="s">
        <v>163</v>
      </c>
      <c r="BI92" s="16" t="s">
        <v>163</v>
      </c>
      <c r="BJ92" s="16" t="s">
        <v>163</v>
      </c>
      <c r="BK92" s="16" t="s">
        <v>163</v>
      </c>
      <c r="BL92" s="16" t="s">
        <v>163</v>
      </c>
    </row>
    <row r="93" spans="1:64" x14ac:dyDescent="0.25">
      <c r="A93" s="16">
        <v>1</v>
      </c>
      <c r="B93" s="16">
        <v>3</v>
      </c>
      <c r="C93" s="16">
        <v>1</v>
      </c>
      <c r="D93" s="16">
        <v>1</v>
      </c>
      <c r="E93" s="16" t="s">
        <v>163</v>
      </c>
      <c r="F93" s="16" t="s">
        <v>163</v>
      </c>
      <c r="G93" s="16" t="s">
        <v>163</v>
      </c>
      <c r="H93" s="16" t="s">
        <v>163</v>
      </c>
      <c r="I93" s="16" t="s">
        <v>163</v>
      </c>
      <c r="J93" s="16" t="s">
        <v>163</v>
      </c>
      <c r="K93" s="16" t="s">
        <v>163</v>
      </c>
      <c r="L93" s="16" t="s">
        <v>163</v>
      </c>
      <c r="M93" s="16" t="s">
        <v>163</v>
      </c>
      <c r="N93" s="16" t="s">
        <v>163</v>
      </c>
      <c r="O93" s="16" t="s">
        <v>163</v>
      </c>
      <c r="P93" s="16" t="s">
        <v>163</v>
      </c>
      <c r="Q93" s="16" t="s">
        <v>163</v>
      </c>
      <c r="R93" s="16" t="s">
        <v>163</v>
      </c>
      <c r="S93" s="16" t="s">
        <v>163</v>
      </c>
      <c r="T93" s="16" t="s">
        <v>163</v>
      </c>
      <c r="U93" s="16" t="s">
        <v>163</v>
      </c>
      <c r="V93" s="16" t="s">
        <v>163</v>
      </c>
      <c r="W93" s="16" t="s">
        <v>163</v>
      </c>
      <c r="X93" s="16" t="s">
        <v>163</v>
      </c>
      <c r="Y93" s="16">
        <v>301</v>
      </c>
      <c r="Z93" s="16" t="s">
        <v>163</v>
      </c>
      <c r="AA93" s="16">
        <v>1</v>
      </c>
      <c r="AB93" s="16">
        <v>3</v>
      </c>
      <c r="AC93" s="16" t="s">
        <v>163</v>
      </c>
      <c r="AD93" s="16" t="s">
        <v>163</v>
      </c>
      <c r="AE93" s="16" t="s">
        <v>163</v>
      </c>
      <c r="AF93" s="16" t="s">
        <v>163</v>
      </c>
      <c r="AG93" s="16" t="s">
        <v>163</v>
      </c>
      <c r="AH93" s="16" t="s">
        <v>163</v>
      </c>
      <c r="AI93" s="16">
        <v>303</v>
      </c>
      <c r="AJ93" s="16" t="s">
        <v>163</v>
      </c>
      <c r="AK93" s="16">
        <v>1</v>
      </c>
      <c r="AL93" s="16">
        <v>3</v>
      </c>
      <c r="AM93" s="16" t="s">
        <v>163</v>
      </c>
      <c r="AN93" s="16" t="s">
        <v>163</v>
      </c>
      <c r="AO93" s="16" t="s">
        <v>163</v>
      </c>
      <c r="AP93" s="16" t="s">
        <v>163</v>
      </c>
      <c r="AQ93" s="16" t="s">
        <v>163</v>
      </c>
      <c r="AR93" s="16" t="s">
        <v>163</v>
      </c>
      <c r="AS93" s="16" t="s">
        <v>163</v>
      </c>
      <c r="AT93" s="16" t="s">
        <v>163</v>
      </c>
      <c r="AU93" s="16" t="s">
        <v>163</v>
      </c>
      <c r="AV93" s="16" t="s">
        <v>163</v>
      </c>
      <c r="AW93" s="16" t="s">
        <v>163</v>
      </c>
      <c r="AX93" s="16" t="s">
        <v>163</v>
      </c>
      <c r="AY93" s="16" t="s">
        <v>163</v>
      </c>
      <c r="AZ93" s="16" t="s">
        <v>163</v>
      </c>
      <c r="BA93" s="16" t="s">
        <v>163</v>
      </c>
      <c r="BB93" s="16" t="s">
        <v>163</v>
      </c>
      <c r="BC93" s="16" t="s">
        <v>163</v>
      </c>
      <c r="BD93" s="16" t="s">
        <v>163</v>
      </c>
      <c r="BE93" s="16" t="s">
        <v>163</v>
      </c>
      <c r="BF93" s="16" t="s">
        <v>163</v>
      </c>
      <c r="BG93" s="16" t="s">
        <v>163</v>
      </c>
      <c r="BH93" s="16" t="s">
        <v>163</v>
      </c>
      <c r="BI93" s="16" t="s">
        <v>163</v>
      </c>
      <c r="BJ93" s="16" t="s">
        <v>163</v>
      </c>
      <c r="BK93" s="16" t="s">
        <v>163</v>
      </c>
      <c r="BL93" s="16" t="s">
        <v>163</v>
      </c>
    </row>
    <row r="94" spans="1:64" x14ac:dyDescent="0.25">
      <c r="A94" s="16">
        <v>2</v>
      </c>
      <c r="B94" s="16" t="s">
        <v>163</v>
      </c>
      <c r="C94" s="16">
        <v>1</v>
      </c>
      <c r="D94" s="16" t="s">
        <v>171</v>
      </c>
      <c r="E94" s="16" t="s">
        <v>163</v>
      </c>
      <c r="F94" s="16" t="s">
        <v>163</v>
      </c>
      <c r="G94" s="16" t="s">
        <v>163</v>
      </c>
      <c r="H94" s="16" t="s">
        <v>163</v>
      </c>
      <c r="I94" s="16" t="s">
        <v>163</v>
      </c>
      <c r="J94" s="16" t="s">
        <v>163</v>
      </c>
      <c r="K94" s="16" t="s">
        <v>163</v>
      </c>
      <c r="L94" s="16" t="s">
        <v>163</v>
      </c>
      <c r="M94" s="16" t="s">
        <v>163</v>
      </c>
      <c r="N94" s="16" t="s">
        <v>163</v>
      </c>
      <c r="O94" s="16" t="s">
        <v>163</v>
      </c>
      <c r="P94" s="16" t="s">
        <v>163</v>
      </c>
      <c r="Q94" s="16" t="s">
        <v>163</v>
      </c>
      <c r="R94" s="16" t="s">
        <v>163</v>
      </c>
      <c r="S94" s="16" t="s">
        <v>163</v>
      </c>
      <c r="T94" s="16" t="s">
        <v>163</v>
      </c>
      <c r="U94" s="16" t="s">
        <v>163</v>
      </c>
      <c r="V94" s="16" t="s">
        <v>163</v>
      </c>
      <c r="W94" s="16" t="s">
        <v>163</v>
      </c>
      <c r="X94" s="16" t="s">
        <v>163</v>
      </c>
      <c r="Y94" s="16" t="s">
        <v>163</v>
      </c>
      <c r="Z94" s="16" t="s">
        <v>163</v>
      </c>
      <c r="AA94" s="16" t="s">
        <v>163</v>
      </c>
      <c r="AB94" s="16" t="s">
        <v>163</v>
      </c>
      <c r="AC94" s="16" t="s">
        <v>163</v>
      </c>
      <c r="AD94" s="16" t="s">
        <v>163</v>
      </c>
      <c r="AE94" s="16" t="s">
        <v>163</v>
      </c>
      <c r="AF94" s="16" t="s">
        <v>163</v>
      </c>
      <c r="AG94" s="16" t="s">
        <v>163</v>
      </c>
      <c r="AH94" s="16" t="s">
        <v>163</v>
      </c>
      <c r="AI94" s="16">
        <v>301</v>
      </c>
      <c r="AJ94" s="16" t="s">
        <v>163</v>
      </c>
      <c r="AK94" s="16">
        <v>1</v>
      </c>
      <c r="AL94" s="16">
        <v>1</v>
      </c>
      <c r="AM94" s="16">
        <v>12</v>
      </c>
      <c r="AN94" s="16" t="s">
        <v>163</v>
      </c>
      <c r="AO94" s="16" t="s">
        <v>163</v>
      </c>
      <c r="AP94" s="16" t="s">
        <v>163</v>
      </c>
      <c r="AQ94" s="16" t="s">
        <v>163</v>
      </c>
      <c r="AR94" s="16" t="s">
        <v>163</v>
      </c>
      <c r="AS94" s="16" t="s">
        <v>163</v>
      </c>
      <c r="AT94" s="16" t="s">
        <v>163</v>
      </c>
      <c r="AU94" s="16" t="s">
        <v>163</v>
      </c>
      <c r="AV94" s="16" t="s">
        <v>163</v>
      </c>
      <c r="AW94" s="16" t="s">
        <v>163</v>
      </c>
      <c r="AX94" s="16" t="s">
        <v>163</v>
      </c>
      <c r="AY94" s="16" t="s">
        <v>163</v>
      </c>
      <c r="AZ94" s="16" t="s">
        <v>163</v>
      </c>
      <c r="BA94" s="16" t="s">
        <v>163</v>
      </c>
      <c r="BB94" s="16" t="s">
        <v>163</v>
      </c>
      <c r="BC94" s="16">
        <v>301</v>
      </c>
      <c r="BD94" s="16" t="s">
        <v>163</v>
      </c>
      <c r="BE94" s="16">
        <v>1</v>
      </c>
      <c r="BF94" s="16">
        <v>1</v>
      </c>
      <c r="BG94" s="16">
        <v>12</v>
      </c>
      <c r="BH94" s="16" t="s">
        <v>163</v>
      </c>
      <c r="BI94" s="16" t="s">
        <v>163</v>
      </c>
      <c r="BJ94" s="16" t="s">
        <v>163</v>
      </c>
      <c r="BK94" s="16" t="s">
        <v>163</v>
      </c>
      <c r="BL94" s="16" t="s">
        <v>163</v>
      </c>
    </row>
    <row r="95" spans="1:64" x14ac:dyDescent="0.25">
      <c r="A95" s="16">
        <v>1</v>
      </c>
      <c r="B95" s="16">
        <v>2</v>
      </c>
      <c r="C95" s="16">
        <v>2</v>
      </c>
      <c r="D95" s="16" t="s">
        <v>163</v>
      </c>
      <c r="E95" s="16" t="s">
        <v>163</v>
      </c>
      <c r="F95" s="16" t="s">
        <v>163</v>
      </c>
      <c r="G95" s="16" t="s">
        <v>163</v>
      </c>
      <c r="H95" s="16" t="s">
        <v>163</v>
      </c>
      <c r="I95" s="16" t="s">
        <v>163</v>
      </c>
      <c r="J95" s="16" t="s">
        <v>163</v>
      </c>
      <c r="K95" s="16" t="s">
        <v>163</v>
      </c>
      <c r="L95" s="16" t="s">
        <v>163</v>
      </c>
      <c r="M95" s="16" t="s">
        <v>163</v>
      </c>
      <c r="N95" s="16" t="s">
        <v>163</v>
      </c>
      <c r="O95" s="16">
        <v>301</v>
      </c>
      <c r="P95" s="16" t="s">
        <v>163</v>
      </c>
      <c r="Q95" s="16">
        <v>1</v>
      </c>
      <c r="R95" s="16">
        <v>1</v>
      </c>
      <c r="S95" s="16">
        <v>9</v>
      </c>
      <c r="T95" s="16" t="s">
        <v>163</v>
      </c>
      <c r="U95" s="16" t="s">
        <v>163</v>
      </c>
      <c r="V95" s="16" t="s">
        <v>163</v>
      </c>
      <c r="W95" s="16" t="s">
        <v>163</v>
      </c>
      <c r="X95" s="16" t="s">
        <v>163</v>
      </c>
      <c r="Y95" s="16" t="s">
        <v>163</v>
      </c>
      <c r="Z95" s="16" t="s">
        <v>163</v>
      </c>
      <c r="AA95" s="16" t="s">
        <v>163</v>
      </c>
      <c r="AB95" s="16" t="s">
        <v>163</v>
      </c>
      <c r="AC95" s="16" t="s">
        <v>163</v>
      </c>
      <c r="AD95" s="16" t="s">
        <v>163</v>
      </c>
      <c r="AE95" s="16" t="s">
        <v>163</v>
      </c>
      <c r="AF95" s="16" t="s">
        <v>163</v>
      </c>
      <c r="AG95" s="16" t="s">
        <v>163</v>
      </c>
      <c r="AH95" s="16" t="s">
        <v>163</v>
      </c>
      <c r="AI95" s="16" t="s">
        <v>163</v>
      </c>
      <c r="AJ95" s="16" t="s">
        <v>163</v>
      </c>
      <c r="AK95" s="16" t="s">
        <v>163</v>
      </c>
      <c r="AL95" s="16" t="s">
        <v>163</v>
      </c>
      <c r="AM95" s="16" t="s">
        <v>163</v>
      </c>
      <c r="AN95" s="16" t="s">
        <v>163</v>
      </c>
      <c r="AO95" s="16" t="s">
        <v>163</v>
      </c>
      <c r="AP95" s="16" t="s">
        <v>163</v>
      </c>
      <c r="AQ95" s="16" t="s">
        <v>163</v>
      </c>
      <c r="AR95" s="16" t="s">
        <v>163</v>
      </c>
      <c r="AS95" s="16" t="s">
        <v>163</v>
      </c>
      <c r="AT95" s="16" t="s">
        <v>163</v>
      </c>
      <c r="AU95" s="16" t="s">
        <v>163</v>
      </c>
      <c r="AV95" s="16" t="s">
        <v>163</v>
      </c>
      <c r="AW95" s="16" t="s">
        <v>163</v>
      </c>
      <c r="AX95" s="16" t="s">
        <v>163</v>
      </c>
      <c r="AY95" s="16" t="s">
        <v>163</v>
      </c>
      <c r="AZ95" s="16" t="s">
        <v>163</v>
      </c>
      <c r="BA95" s="16" t="s">
        <v>163</v>
      </c>
      <c r="BB95" s="16" t="s">
        <v>163</v>
      </c>
      <c r="BC95" s="16" t="s">
        <v>163</v>
      </c>
      <c r="BD95" s="16" t="s">
        <v>163</v>
      </c>
      <c r="BE95" s="16" t="s">
        <v>163</v>
      </c>
      <c r="BF95" s="16" t="s">
        <v>163</v>
      </c>
      <c r="BG95" s="16" t="s">
        <v>163</v>
      </c>
      <c r="BH95" s="16" t="s">
        <v>163</v>
      </c>
      <c r="BI95" s="16" t="s">
        <v>163</v>
      </c>
      <c r="BJ95" s="16" t="s">
        <v>163</v>
      </c>
      <c r="BK95" s="16" t="s">
        <v>163</v>
      </c>
      <c r="BL95" s="16" t="s">
        <v>163</v>
      </c>
    </row>
    <row r="96" spans="1:64" x14ac:dyDescent="0.25">
      <c r="A96" s="16">
        <v>2</v>
      </c>
      <c r="B96" s="16" t="s">
        <v>163</v>
      </c>
      <c r="C96" s="16">
        <v>1</v>
      </c>
      <c r="D96" s="16">
        <v>2</v>
      </c>
      <c r="E96" s="16" t="s">
        <v>163</v>
      </c>
      <c r="F96" s="16" t="s">
        <v>163</v>
      </c>
      <c r="G96" s="16" t="s">
        <v>163</v>
      </c>
      <c r="H96" s="16" t="s">
        <v>163</v>
      </c>
      <c r="I96" s="16" t="s">
        <v>163</v>
      </c>
      <c r="J96" s="16" t="s">
        <v>163</v>
      </c>
      <c r="K96" s="16" t="s">
        <v>163</v>
      </c>
      <c r="L96" s="16" t="s">
        <v>163</v>
      </c>
      <c r="M96" s="16" t="s">
        <v>163</v>
      </c>
      <c r="N96" s="16" t="s">
        <v>163</v>
      </c>
      <c r="O96" s="16" t="s">
        <v>163</v>
      </c>
      <c r="P96" s="16" t="s">
        <v>163</v>
      </c>
      <c r="Q96" s="16" t="s">
        <v>163</v>
      </c>
      <c r="R96" s="16" t="s">
        <v>163</v>
      </c>
      <c r="S96" s="16" t="s">
        <v>163</v>
      </c>
      <c r="T96" s="16" t="s">
        <v>163</v>
      </c>
      <c r="U96" s="16" t="s">
        <v>163</v>
      </c>
      <c r="V96" s="16" t="s">
        <v>163</v>
      </c>
      <c r="W96" s="16" t="s">
        <v>163</v>
      </c>
      <c r="X96" s="16" t="s">
        <v>163</v>
      </c>
      <c r="Y96" s="16" t="s">
        <v>163</v>
      </c>
      <c r="Z96" s="16" t="s">
        <v>163</v>
      </c>
      <c r="AA96" s="16" t="s">
        <v>163</v>
      </c>
      <c r="AB96" s="16" t="s">
        <v>163</v>
      </c>
      <c r="AC96" s="16" t="s">
        <v>163</v>
      </c>
      <c r="AD96" s="16" t="s">
        <v>163</v>
      </c>
      <c r="AE96" s="16" t="s">
        <v>163</v>
      </c>
      <c r="AF96" s="16" t="s">
        <v>163</v>
      </c>
      <c r="AG96" s="16" t="s">
        <v>163</v>
      </c>
      <c r="AH96" s="16" t="s">
        <v>163</v>
      </c>
      <c r="AI96" s="16" t="s">
        <v>163</v>
      </c>
      <c r="AJ96" s="16" t="s">
        <v>163</v>
      </c>
      <c r="AK96" s="16" t="s">
        <v>163</v>
      </c>
      <c r="AL96" s="16" t="s">
        <v>163</v>
      </c>
      <c r="AM96" s="16" t="s">
        <v>163</v>
      </c>
      <c r="AN96" s="16" t="s">
        <v>163</v>
      </c>
      <c r="AO96" s="16" t="s">
        <v>163</v>
      </c>
      <c r="AP96" s="16" t="s">
        <v>163</v>
      </c>
      <c r="AQ96" s="16" t="s">
        <v>163</v>
      </c>
      <c r="AR96" s="16" t="s">
        <v>163</v>
      </c>
      <c r="AS96" s="16">
        <v>312</v>
      </c>
      <c r="AT96" s="16" t="s">
        <v>163</v>
      </c>
      <c r="AU96" s="16">
        <v>1</v>
      </c>
      <c r="AV96" s="16">
        <v>3</v>
      </c>
      <c r="AW96" s="16" t="s">
        <v>163</v>
      </c>
      <c r="AX96" s="16" t="s">
        <v>163</v>
      </c>
      <c r="AY96" s="16" t="s">
        <v>163</v>
      </c>
      <c r="AZ96" s="16" t="s">
        <v>163</v>
      </c>
      <c r="BA96" s="16" t="s">
        <v>163</v>
      </c>
      <c r="BB96" s="16" t="s">
        <v>163</v>
      </c>
      <c r="BC96" s="16" t="s">
        <v>163</v>
      </c>
      <c r="BD96" s="16" t="s">
        <v>163</v>
      </c>
      <c r="BE96" s="16" t="s">
        <v>163</v>
      </c>
      <c r="BF96" s="16" t="s">
        <v>163</v>
      </c>
      <c r="BG96" s="16" t="s">
        <v>163</v>
      </c>
      <c r="BH96" s="16" t="s">
        <v>163</v>
      </c>
      <c r="BI96" s="16" t="s">
        <v>163</v>
      </c>
      <c r="BJ96" s="16" t="s">
        <v>163</v>
      </c>
      <c r="BK96" s="16" t="s">
        <v>163</v>
      </c>
      <c r="BL96" s="16" t="s">
        <v>163</v>
      </c>
    </row>
    <row r="97" spans="1:64" x14ac:dyDescent="0.25">
      <c r="A97" s="16">
        <v>1</v>
      </c>
      <c r="B97" s="16">
        <v>3</v>
      </c>
      <c r="C97" s="16">
        <v>1</v>
      </c>
      <c r="D97" s="16" t="s">
        <v>164</v>
      </c>
      <c r="E97" s="16" t="s">
        <v>163</v>
      </c>
      <c r="F97" s="16" t="s">
        <v>163</v>
      </c>
      <c r="G97" s="16" t="s">
        <v>163</v>
      </c>
      <c r="H97" s="16" t="s">
        <v>163</v>
      </c>
      <c r="I97" s="16" t="s">
        <v>163</v>
      </c>
      <c r="J97" s="16" t="s">
        <v>163</v>
      </c>
      <c r="K97" s="16" t="s">
        <v>163</v>
      </c>
      <c r="L97" s="16" t="s">
        <v>163</v>
      </c>
      <c r="M97" s="16" t="s">
        <v>163</v>
      </c>
      <c r="N97" s="16" t="s">
        <v>163</v>
      </c>
      <c r="O97" s="16" t="s">
        <v>163</v>
      </c>
      <c r="P97" s="16" t="s">
        <v>163</v>
      </c>
      <c r="Q97" s="16" t="s">
        <v>163</v>
      </c>
      <c r="R97" s="16" t="s">
        <v>163</v>
      </c>
      <c r="S97" s="16" t="s">
        <v>163</v>
      </c>
      <c r="T97" s="16" t="s">
        <v>163</v>
      </c>
      <c r="U97" s="16" t="s">
        <v>163</v>
      </c>
      <c r="V97" s="16" t="s">
        <v>163</v>
      </c>
      <c r="W97" s="16" t="s">
        <v>163</v>
      </c>
      <c r="X97" s="16" t="s">
        <v>163</v>
      </c>
      <c r="Y97" s="16">
        <v>301</v>
      </c>
      <c r="Z97" s="16" t="s">
        <v>163</v>
      </c>
      <c r="AA97" s="16">
        <v>1</v>
      </c>
      <c r="AB97" s="16">
        <v>1</v>
      </c>
      <c r="AC97" s="16">
        <v>12</v>
      </c>
      <c r="AD97" s="16" t="s">
        <v>163</v>
      </c>
      <c r="AE97" s="16" t="s">
        <v>163</v>
      </c>
      <c r="AF97" s="16" t="s">
        <v>163</v>
      </c>
      <c r="AG97" s="16" t="s">
        <v>163</v>
      </c>
      <c r="AH97" s="16" t="s">
        <v>163</v>
      </c>
      <c r="AI97" s="16" t="s">
        <v>163</v>
      </c>
      <c r="AJ97" s="16" t="s">
        <v>163</v>
      </c>
      <c r="AK97" s="16" t="s">
        <v>163</v>
      </c>
      <c r="AL97" s="16" t="s">
        <v>163</v>
      </c>
      <c r="AM97" s="16" t="s">
        <v>163</v>
      </c>
      <c r="AN97" s="16" t="s">
        <v>163</v>
      </c>
      <c r="AO97" s="16" t="s">
        <v>163</v>
      </c>
      <c r="AP97" s="16" t="s">
        <v>163</v>
      </c>
      <c r="AQ97" s="16" t="s">
        <v>163</v>
      </c>
      <c r="AR97" s="16" t="s">
        <v>163</v>
      </c>
      <c r="AS97" s="16">
        <v>301</v>
      </c>
      <c r="AT97" s="16" t="s">
        <v>163</v>
      </c>
      <c r="AU97" s="16">
        <v>1</v>
      </c>
      <c r="AV97" s="16">
        <v>1</v>
      </c>
      <c r="AW97" s="16">
        <v>12</v>
      </c>
      <c r="AX97" s="16" t="s">
        <v>163</v>
      </c>
      <c r="AY97" s="16" t="s">
        <v>163</v>
      </c>
      <c r="AZ97" s="16" t="s">
        <v>163</v>
      </c>
      <c r="BA97" s="16" t="s">
        <v>163</v>
      </c>
      <c r="BB97" s="16" t="s">
        <v>163</v>
      </c>
      <c r="BC97" s="16">
        <v>301</v>
      </c>
      <c r="BD97" s="16" t="s">
        <v>163</v>
      </c>
      <c r="BE97" s="16">
        <v>1</v>
      </c>
      <c r="BF97" s="16">
        <v>1</v>
      </c>
      <c r="BG97" s="16">
        <v>12</v>
      </c>
      <c r="BH97" s="16" t="s">
        <v>163</v>
      </c>
      <c r="BI97" s="16" t="s">
        <v>163</v>
      </c>
      <c r="BJ97" s="16" t="s">
        <v>163</v>
      </c>
      <c r="BK97" s="16" t="s">
        <v>163</v>
      </c>
      <c r="BL97" s="16" t="s">
        <v>163</v>
      </c>
    </row>
    <row r="98" spans="1:64" x14ac:dyDescent="0.25">
      <c r="A98" s="16">
        <v>1</v>
      </c>
      <c r="B98" s="16">
        <v>2</v>
      </c>
      <c r="C98" s="16">
        <v>2</v>
      </c>
      <c r="D98" s="16" t="s">
        <v>163</v>
      </c>
      <c r="E98" s="16" t="s">
        <v>163</v>
      </c>
      <c r="F98" s="16" t="s">
        <v>163</v>
      </c>
      <c r="G98" s="16" t="s">
        <v>163</v>
      </c>
      <c r="H98" s="16" t="s">
        <v>163</v>
      </c>
      <c r="I98" s="16" t="s">
        <v>163</v>
      </c>
      <c r="J98" s="16" t="s">
        <v>163</v>
      </c>
      <c r="K98" s="16" t="s">
        <v>163</v>
      </c>
      <c r="L98" s="16" t="s">
        <v>163</v>
      </c>
      <c r="M98" s="16" t="s">
        <v>163</v>
      </c>
      <c r="N98" s="16" t="s">
        <v>163</v>
      </c>
      <c r="O98" s="16">
        <v>301</v>
      </c>
      <c r="P98" s="16" t="s">
        <v>163</v>
      </c>
      <c r="Q98" s="16">
        <v>1</v>
      </c>
      <c r="R98" s="16">
        <v>2</v>
      </c>
      <c r="S98" s="16" t="s">
        <v>163</v>
      </c>
      <c r="T98" s="16">
        <v>6</v>
      </c>
      <c r="U98" s="16" t="s">
        <v>163</v>
      </c>
      <c r="V98" s="16" t="s">
        <v>163</v>
      </c>
      <c r="W98" s="16" t="s">
        <v>163</v>
      </c>
      <c r="X98" s="16" t="s">
        <v>163</v>
      </c>
      <c r="Y98" s="16" t="s">
        <v>163</v>
      </c>
      <c r="Z98" s="16" t="s">
        <v>163</v>
      </c>
      <c r="AA98" s="16" t="s">
        <v>163</v>
      </c>
      <c r="AB98" s="16" t="s">
        <v>163</v>
      </c>
      <c r="AC98" s="16" t="s">
        <v>163</v>
      </c>
      <c r="AD98" s="16" t="s">
        <v>163</v>
      </c>
      <c r="AE98" s="16" t="s">
        <v>163</v>
      </c>
      <c r="AF98" s="16" t="s">
        <v>163</v>
      </c>
      <c r="AG98" s="16" t="s">
        <v>163</v>
      </c>
      <c r="AH98" s="16" t="s">
        <v>163</v>
      </c>
      <c r="AI98" s="16" t="s">
        <v>163</v>
      </c>
      <c r="AJ98" s="16" t="s">
        <v>163</v>
      </c>
      <c r="AK98" s="16" t="s">
        <v>163</v>
      </c>
      <c r="AL98" s="16" t="s">
        <v>163</v>
      </c>
      <c r="AM98" s="16" t="s">
        <v>163</v>
      </c>
      <c r="AN98" s="16" t="s">
        <v>163</v>
      </c>
      <c r="AO98" s="16" t="s">
        <v>163</v>
      </c>
      <c r="AP98" s="16" t="s">
        <v>163</v>
      </c>
      <c r="AQ98" s="16" t="s">
        <v>163</v>
      </c>
      <c r="AR98" s="16" t="s">
        <v>163</v>
      </c>
      <c r="AS98" s="16" t="s">
        <v>163</v>
      </c>
      <c r="AT98" s="16" t="s">
        <v>163</v>
      </c>
      <c r="AU98" s="16" t="s">
        <v>163</v>
      </c>
      <c r="AV98" s="16" t="s">
        <v>163</v>
      </c>
      <c r="AW98" s="16" t="s">
        <v>163</v>
      </c>
      <c r="AX98" s="16" t="s">
        <v>163</v>
      </c>
      <c r="AY98" s="16" t="s">
        <v>163</v>
      </c>
      <c r="AZ98" s="16" t="s">
        <v>163</v>
      </c>
      <c r="BA98" s="16" t="s">
        <v>163</v>
      </c>
      <c r="BB98" s="16" t="s">
        <v>163</v>
      </c>
      <c r="BC98" s="16" t="s">
        <v>163</v>
      </c>
      <c r="BD98" s="16" t="s">
        <v>163</v>
      </c>
      <c r="BE98" s="16" t="s">
        <v>163</v>
      </c>
      <c r="BF98" s="16" t="s">
        <v>163</v>
      </c>
      <c r="BG98" s="16" t="s">
        <v>163</v>
      </c>
      <c r="BH98" s="16" t="s">
        <v>163</v>
      </c>
      <c r="BI98" s="16" t="s">
        <v>163</v>
      </c>
      <c r="BJ98" s="16" t="s">
        <v>163</v>
      </c>
      <c r="BK98" s="16" t="s">
        <v>163</v>
      </c>
      <c r="BL98" s="16" t="s">
        <v>163</v>
      </c>
    </row>
    <row r="99" spans="1:64" x14ac:dyDescent="0.25">
      <c r="A99" s="16">
        <v>1</v>
      </c>
      <c r="B99" s="16">
        <v>3</v>
      </c>
      <c r="C99" s="16">
        <v>1</v>
      </c>
      <c r="D99" s="16">
        <v>2</v>
      </c>
      <c r="E99" s="16" t="s">
        <v>163</v>
      </c>
      <c r="F99" s="16" t="s">
        <v>163</v>
      </c>
      <c r="G99" s="16" t="s">
        <v>163</v>
      </c>
      <c r="H99" s="16" t="s">
        <v>163</v>
      </c>
      <c r="I99" s="16" t="s">
        <v>163</v>
      </c>
      <c r="J99" s="16" t="s">
        <v>163</v>
      </c>
      <c r="K99" s="16" t="s">
        <v>163</v>
      </c>
      <c r="L99" s="16" t="s">
        <v>163</v>
      </c>
      <c r="M99" s="16" t="s">
        <v>163</v>
      </c>
      <c r="N99" s="16" t="s">
        <v>163</v>
      </c>
      <c r="O99" s="16" t="s">
        <v>163</v>
      </c>
      <c r="P99" s="16" t="s">
        <v>163</v>
      </c>
      <c r="Q99" s="16" t="s">
        <v>163</v>
      </c>
      <c r="R99" s="16" t="s">
        <v>163</v>
      </c>
      <c r="S99" s="16" t="s">
        <v>163</v>
      </c>
      <c r="T99" s="16" t="s">
        <v>163</v>
      </c>
      <c r="U99" s="16" t="s">
        <v>163</v>
      </c>
      <c r="V99" s="16" t="s">
        <v>163</v>
      </c>
      <c r="W99" s="16" t="s">
        <v>163</v>
      </c>
      <c r="X99" s="16" t="s">
        <v>163</v>
      </c>
      <c r="Y99" s="16">
        <v>301</v>
      </c>
      <c r="Z99" s="16" t="s">
        <v>163</v>
      </c>
      <c r="AA99" s="16">
        <v>1</v>
      </c>
      <c r="AB99" s="16">
        <v>1</v>
      </c>
      <c r="AC99" s="16">
        <v>12</v>
      </c>
      <c r="AD99" s="16" t="s">
        <v>163</v>
      </c>
      <c r="AE99" s="16" t="s">
        <v>163</v>
      </c>
      <c r="AF99" s="16" t="s">
        <v>163</v>
      </c>
      <c r="AG99" s="16" t="s">
        <v>163</v>
      </c>
      <c r="AH99" s="16" t="s">
        <v>163</v>
      </c>
      <c r="AI99" s="16" t="s">
        <v>163</v>
      </c>
      <c r="AJ99" s="16" t="s">
        <v>163</v>
      </c>
      <c r="AK99" s="16" t="s">
        <v>163</v>
      </c>
      <c r="AL99" s="16" t="s">
        <v>163</v>
      </c>
      <c r="AM99" s="16" t="s">
        <v>163</v>
      </c>
      <c r="AN99" s="16" t="s">
        <v>163</v>
      </c>
      <c r="AO99" s="16" t="s">
        <v>163</v>
      </c>
      <c r="AP99" s="16" t="s">
        <v>163</v>
      </c>
      <c r="AQ99" s="16" t="s">
        <v>163</v>
      </c>
      <c r="AR99" s="16" t="s">
        <v>163</v>
      </c>
      <c r="AS99" s="16">
        <v>301</v>
      </c>
      <c r="AT99" s="16" t="s">
        <v>163</v>
      </c>
      <c r="AU99" s="16">
        <v>1</v>
      </c>
      <c r="AV99" s="16">
        <v>1</v>
      </c>
      <c r="AW99" s="16">
        <v>12</v>
      </c>
      <c r="AX99" s="16" t="s">
        <v>163</v>
      </c>
      <c r="AY99" s="16" t="s">
        <v>163</v>
      </c>
      <c r="AZ99" s="16" t="s">
        <v>163</v>
      </c>
      <c r="BA99" s="16" t="s">
        <v>163</v>
      </c>
      <c r="BB99" s="16" t="s">
        <v>163</v>
      </c>
      <c r="BC99" s="16" t="s">
        <v>163</v>
      </c>
      <c r="BD99" s="16" t="s">
        <v>163</v>
      </c>
      <c r="BE99" s="16" t="s">
        <v>163</v>
      </c>
      <c r="BF99" s="16" t="s">
        <v>163</v>
      </c>
      <c r="BG99" s="16" t="s">
        <v>163</v>
      </c>
      <c r="BH99" s="16" t="s">
        <v>163</v>
      </c>
      <c r="BI99" s="16" t="s">
        <v>163</v>
      </c>
      <c r="BJ99" s="16" t="s">
        <v>163</v>
      </c>
      <c r="BK99" s="16" t="s">
        <v>163</v>
      </c>
      <c r="BL99" s="16" t="s">
        <v>163</v>
      </c>
    </row>
    <row r="100" spans="1:64" x14ac:dyDescent="0.25">
      <c r="A100" s="16">
        <v>2</v>
      </c>
      <c r="B100" s="16" t="s">
        <v>163</v>
      </c>
      <c r="C100" s="16">
        <v>2</v>
      </c>
      <c r="D100" s="16" t="s">
        <v>163</v>
      </c>
      <c r="E100" s="16" t="s">
        <v>163</v>
      </c>
      <c r="F100" s="16" t="s">
        <v>163</v>
      </c>
      <c r="G100" s="16" t="s">
        <v>163</v>
      </c>
      <c r="H100" s="16" t="s">
        <v>163</v>
      </c>
      <c r="I100" s="16" t="s">
        <v>163</v>
      </c>
      <c r="J100" s="16" t="s">
        <v>163</v>
      </c>
      <c r="K100" s="16" t="s">
        <v>163</v>
      </c>
      <c r="L100" s="16" t="s">
        <v>163</v>
      </c>
      <c r="M100" s="16" t="s">
        <v>163</v>
      </c>
      <c r="N100" s="16" t="s">
        <v>163</v>
      </c>
      <c r="O100" s="16" t="s">
        <v>163</v>
      </c>
      <c r="P100" s="16" t="s">
        <v>163</v>
      </c>
      <c r="Q100" s="16" t="s">
        <v>163</v>
      </c>
      <c r="R100" s="16" t="s">
        <v>163</v>
      </c>
      <c r="S100" s="16" t="s">
        <v>163</v>
      </c>
      <c r="T100" s="16" t="s">
        <v>163</v>
      </c>
      <c r="U100" s="16" t="s">
        <v>163</v>
      </c>
      <c r="V100" s="16" t="s">
        <v>163</v>
      </c>
      <c r="W100" s="16" t="s">
        <v>163</v>
      </c>
      <c r="X100" s="16" t="s">
        <v>163</v>
      </c>
      <c r="Y100" s="16" t="s">
        <v>163</v>
      </c>
      <c r="Z100" s="16" t="s">
        <v>163</v>
      </c>
      <c r="AA100" s="16" t="s">
        <v>163</v>
      </c>
      <c r="AB100" s="16" t="s">
        <v>163</v>
      </c>
      <c r="AC100" s="16" t="s">
        <v>163</v>
      </c>
      <c r="AD100" s="16" t="s">
        <v>163</v>
      </c>
      <c r="AE100" s="16" t="s">
        <v>163</v>
      </c>
      <c r="AF100" s="16" t="s">
        <v>163</v>
      </c>
      <c r="AG100" s="16" t="s">
        <v>163</v>
      </c>
      <c r="AH100" s="16" t="s">
        <v>163</v>
      </c>
      <c r="AI100" s="16" t="s">
        <v>163</v>
      </c>
      <c r="AJ100" s="16" t="s">
        <v>163</v>
      </c>
      <c r="AK100" s="16" t="s">
        <v>163</v>
      </c>
      <c r="AL100" s="16" t="s">
        <v>163</v>
      </c>
      <c r="AM100" s="16" t="s">
        <v>163</v>
      </c>
      <c r="AN100" s="16" t="s">
        <v>163</v>
      </c>
      <c r="AO100" s="16" t="s">
        <v>163</v>
      </c>
      <c r="AP100" s="16" t="s">
        <v>163</v>
      </c>
      <c r="AQ100" s="16" t="s">
        <v>163</v>
      </c>
      <c r="AR100" s="16" t="s">
        <v>163</v>
      </c>
      <c r="AS100" s="16" t="s">
        <v>163</v>
      </c>
      <c r="AT100" s="16" t="s">
        <v>163</v>
      </c>
      <c r="AU100" s="16" t="s">
        <v>163</v>
      </c>
      <c r="AV100" s="16" t="s">
        <v>163</v>
      </c>
      <c r="AW100" s="16" t="s">
        <v>163</v>
      </c>
      <c r="AX100" s="16" t="s">
        <v>163</v>
      </c>
      <c r="AY100" s="16" t="s">
        <v>163</v>
      </c>
      <c r="AZ100" s="16" t="s">
        <v>163</v>
      </c>
      <c r="BA100" s="16" t="s">
        <v>163</v>
      </c>
      <c r="BB100" s="16" t="s">
        <v>163</v>
      </c>
      <c r="BC100" s="16" t="s">
        <v>163</v>
      </c>
      <c r="BD100" s="16" t="s">
        <v>163</v>
      </c>
      <c r="BE100" s="16" t="s">
        <v>163</v>
      </c>
      <c r="BF100" s="16" t="s">
        <v>163</v>
      </c>
      <c r="BG100" s="16" t="s">
        <v>163</v>
      </c>
      <c r="BH100" s="16" t="s">
        <v>163</v>
      </c>
      <c r="BI100" s="16" t="s">
        <v>163</v>
      </c>
      <c r="BJ100" s="16" t="s">
        <v>163</v>
      </c>
      <c r="BK100" s="16" t="s">
        <v>163</v>
      </c>
      <c r="BL100" s="16" t="s">
        <v>163</v>
      </c>
    </row>
    <row r="101" spans="1:64" x14ac:dyDescent="0.25">
      <c r="A101" s="16">
        <v>2</v>
      </c>
      <c r="B101" s="16" t="s">
        <v>163</v>
      </c>
      <c r="C101" s="16">
        <v>2</v>
      </c>
      <c r="D101" s="16" t="s">
        <v>163</v>
      </c>
      <c r="E101" s="16" t="s">
        <v>163</v>
      </c>
      <c r="F101" s="16" t="s">
        <v>163</v>
      </c>
      <c r="G101" s="16" t="s">
        <v>163</v>
      </c>
      <c r="H101" s="16" t="s">
        <v>163</v>
      </c>
      <c r="I101" s="16" t="s">
        <v>163</v>
      </c>
      <c r="J101" s="16" t="s">
        <v>163</v>
      </c>
      <c r="K101" s="16" t="s">
        <v>163</v>
      </c>
      <c r="L101" s="16" t="s">
        <v>163</v>
      </c>
      <c r="M101" s="16" t="s">
        <v>163</v>
      </c>
      <c r="N101" s="16" t="s">
        <v>163</v>
      </c>
      <c r="O101" s="16" t="s">
        <v>163</v>
      </c>
      <c r="P101" s="16" t="s">
        <v>163</v>
      </c>
      <c r="Q101" s="16" t="s">
        <v>163</v>
      </c>
      <c r="R101" s="16" t="s">
        <v>163</v>
      </c>
      <c r="S101" s="16" t="s">
        <v>163</v>
      </c>
      <c r="T101" s="16" t="s">
        <v>163</v>
      </c>
      <c r="U101" s="16" t="s">
        <v>163</v>
      </c>
      <c r="V101" s="16" t="s">
        <v>163</v>
      </c>
      <c r="W101" s="16" t="s">
        <v>163</v>
      </c>
      <c r="X101" s="16" t="s">
        <v>163</v>
      </c>
      <c r="Y101" s="16" t="s">
        <v>163</v>
      </c>
      <c r="Z101" s="16" t="s">
        <v>163</v>
      </c>
      <c r="AA101" s="16" t="s">
        <v>163</v>
      </c>
      <c r="AB101" s="16" t="s">
        <v>163</v>
      </c>
      <c r="AC101" s="16" t="s">
        <v>163</v>
      </c>
      <c r="AD101" s="16" t="s">
        <v>163</v>
      </c>
      <c r="AE101" s="16" t="s">
        <v>163</v>
      </c>
      <c r="AF101" s="16" t="s">
        <v>163</v>
      </c>
      <c r="AG101" s="16" t="s">
        <v>163</v>
      </c>
      <c r="AH101" s="16" t="s">
        <v>163</v>
      </c>
      <c r="AI101" s="16" t="s">
        <v>163</v>
      </c>
      <c r="AJ101" s="16" t="s">
        <v>163</v>
      </c>
      <c r="AK101" s="16" t="s">
        <v>163</v>
      </c>
      <c r="AL101" s="16" t="s">
        <v>163</v>
      </c>
      <c r="AM101" s="16" t="s">
        <v>163</v>
      </c>
      <c r="AN101" s="16" t="s">
        <v>163</v>
      </c>
      <c r="AO101" s="16" t="s">
        <v>163</v>
      </c>
      <c r="AP101" s="16" t="s">
        <v>163</v>
      </c>
      <c r="AQ101" s="16" t="s">
        <v>163</v>
      </c>
      <c r="AR101" s="16" t="s">
        <v>163</v>
      </c>
      <c r="AS101" s="16" t="s">
        <v>163</v>
      </c>
      <c r="AT101" s="16" t="s">
        <v>163</v>
      </c>
      <c r="AU101" s="16" t="s">
        <v>163</v>
      </c>
      <c r="AV101" s="16" t="s">
        <v>163</v>
      </c>
      <c r="AW101" s="16" t="s">
        <v>163</v>
      </c>
      <c r="AX101" s="16" t="s">
        <v>163</v>
      </c>
      <c r="AY101" s="16" t="s">
        <v>163</v>
      </c>
      <c r="AZ101" s="16" t="s">
        <v>163</v>
      </c>
      <c r="BA101" s="16" t="s">
        <v>163</v>
      </c>
      <c r="BB101" s="16" t="s">
        <v>163</v>
      </c>
      <c r="BC101" s="16" t="s">
        <v>163</v>
      </c>
      <c r="BD101" s="16" t="s">
        <v>163</v>
      </c>
      <c r="BE101" s="16" t="s">
        <v>163</v>
      </c>
      <c r="BF101" s="16" t="s">
        <v>163</v>
      </c>
      <c r="BG101" s="16" t="s">
        <v>163</v>
      </c>
      <c r="BH101" s="16" t="s">
        <v>163</v>
      </c>
      <c r="BI101" s="16" t="s">
        <v>163</v>
      </c>
      <c r="BJ101" s="16" t="s">
        <v>163</v>
      </c>
      <c r="BK101" s="16" t="s">
        <v>163</v>
      </c>
      <c r="BL101" s="16" t="s">
        <v>163</v>
      </c>
    </row>
    <row r="102" spans="1:64" x14ac:dyDescent="0.25">
      <c r="A102" s="16">
        <v>1</v>
      </c>
      <c r="B102" s="16">
        <v>3</v>
      </c>
      <c r="C102" s="16">
        <v>2</v>
      </c>
      <c r="D102" s="16" t="s">
        <v>163</v>
      </c>
      <c r="E102" s="16" t="s">
        <v>163</v>
      </c>
      <c r="F102" s="16" t="s">
        <v>163</v>
      </c>
      <c r="G102" s="16" t="s">
        <v>163</v>
      </c>
      <c r="H102" s="16" t="s">
        <v>163</v>
      </c>
      <c r="I102" s="16" t="s">
        <v>163</v>
      </c>
      <c r="J102" s="16" t="s">
        <v>163</v>
      </c>
      <c r="K102" s="16" t="s">
        <v>163</v>
      </c>
      <c r="L102" s="16" t="s">
        <v>163</v>
      </c>
      <c r="M102" s="16" t="s">
        <v>163</v>
      </c>
      <c r="N102" s="16" t="s">
        <v>163</v>
      </c>
      <c r="O102" s="16" t="s">
        <v>163</v>
      </c>
      <c r="P102" s="16" t="s">
        <v>163</v>
      </c>
      <c r="Q102" s="16" t="s">
        <v>163</v>
      </c>
      <c r="R102" s="16" t="s">
        <v>163</v>
      </c>
      <c r="S102" s="16" t="s">
        <v>163</v>
      </c>
      <c r="T102" s="16" t="s">
        <v>163</v>
      </c>
      <c r="U102" s="16" t="s">
        <v>163</v>
      </c>
      <c r="V102" s="16" t="s">
        <v>163</v>
      </c>
      <c r="W102" s="16" t="s">
        <v>163</v>
      </c>
      <c r="X102" s="16" t="s">
        <v>163</v>
      </c>
      <c r="Y102" s="16">
        <v>314</v>
      </c>
      <c r="Z102" s="16" t="s">
        <v>163</v>
      </c>
      <c r="AA102" s="16">
        <v>1</v>
      </c>
      <c r="AB102" s="16">
        <v>2</v>
      </c>
      <c r="AC102" s="16" t="s">
        <v>163</v>
      </c>
      <c r="AD102" s="16">
        <v>1</v>
      </c>
      <c r="AE102" s="16" t="s">
        <v>163</v>
      </c>
      <c r="AF102" s="16" t="s">
        <v>163</v>
      </c>
      <c r="AG102" s="16" t="s">
        <v>163</v>
      </c>
      <c r="AH102" s="16" t="s">
        <v>163</v>
      </c>
      <c r="AI102" s="16" t="s">
        <v>163</v>
      </c>
      <c r="AJ102" s="16" t="s">
        <v>163</v>
      </c>
      <c r="AK102" s="16" t="s">
        <v>163</v>
      </c>
      <c r="AL102" s="16" t="s">
        <v>163</v>
      </c>
      <c r="AM102" s="16" t="s">
        <v>163</v>
      </c>
      <c r="AN102" s="16" t="s">
        <v>163</v>
      </c>
      <c r="AO102" s="16" t="s">
        <v>163</v>
      </c>
      <c r="AP102" s="16" t="s">
        <v>163</v>
      </c>
      <c r="AQ102" s="16" t="s">
        <v>163</v>
      </c>
      <c r="AR102" s="16" t="s">
        <v>163</v>
      </c>
      <c r="AS102" s="16" t="s">
        <v>163</v>
      </c>
      <c r="AT102" s="16" t="s">
        <v>163</v>
      </c>
      <c r="AU102" s="16" t="s">
        <v>163</v>
      </c>
      <c r="AV102" s="16" t="s">
        <v>163</v>
      </c>
      <c r="AW102" s="16" t="s">
        <v>163</v>
      </c>
      <c r="AX102" s="16" t="s">
        <v>163</v>
      </c>
      <c r="AY102" s="16" t="s">
        <v>163</v>
      </c>
      <c r="AZ102" s="16" t="s">
        <v>163</v>
      </c>
      <c r="BA102" s="16" t="s">
        <v>163</v>
      </c>
      <c r="BB102" s="16" t="s">
        <v>163</v>
      </c>
      <c r="BC102" s="16" t="s">
        <v>163</v>
      </c>
      <c r="BD102" s="16" t="s">
        <v>163</v>
      </c>
      <c r="BE102" s="16" t="s">
        <v>163</v>
      </c>
      <c r="BF102" s="16" t="s">
        <v>163</v>
      </c>
      <c r="BG102" s="16" t="s">
        <v>163</v>
      </c>
      <c r="BH102" s="16" t="s">
        <v>163</v>
      </c>
      <c r="BI102" s="16" t="s">
        <v>163</v>
      </c>
      <c r="BJ102" s="16" t="s">
        <v>163</v>
      </c>
      <c r="BK102" s="16" t="s">
        <v>163</v>
      </c>
      <c r="BL102" s="16" t="s">
        <v>163</v>
      </c>
    </row>
    <row r="103" spans="1:64" x14ac:dyDescent="0.25">
      <c r="A103" s="16">
        <v>1</v>
      </c>
      <c r="B103" s="16">
        <v>2</v>
      </c>
      <c r="C103" s="16">
        <v>1</v>
      </c>
      <c r="D103" s="16">
        <v>3</v>
      </c>
      <c r="E103" s="16" t="s">
        <v>163</v>
      </c>
      <c r="F103" s="16" t="s">
        <v>163</v>
      </c>
      <c r="G103" s="16" t="s">
        <v>163</v>
      </c>
      <c r="H103" s="16" t="s">
        <v>163</v>
      </c>
      <c r="I103" s="16" t="s">
        <v>163</v>
      </c>
      <c r="J103" s="16" t="s">
        <v>163</v>
      </c>
      <c r="K103" s="16" t="s">
        <v>163</v>
      </c>
      <c r="L103" s="16" t="s">
        <v>163</v>
      </c>
      <c r="M103" s="16" t="s">
        <v>163</v>
      </c>
      <c r="N103" s="16" t="s">
        <v>163</v>
      </c>
      <c r="O103" s="16">
        <v>306</v>
      </c>
      <c r="P103" s="16" t="s">
        <v>163</v>
      </c>
      <c r="Q103" s="16">
        <v>1</v>
      </c>
      <c r="R103" s="16">
        <v>3</v>
      </c>
      <c r="S103" s="16" t="s">
        <v>163</v>
      </c>
      <c r="T103" s="16" t="s">
        <v>163</v>
      </c>
      <c r="U103" s="16" t="s">
        <v>163</v>
      </c>
      <c r="V103" s="16" t="s">
        <v>163</v>
      </c>
      <c r="W103" s="16" t="s">
        <v>163</v>
      </c>
      <c r="X103" s="16" t="s">
        <v>163</v>
      </c>
      <c r="Y103" s="16" t="s">
        <v>163</v>
      </c>
      <c r="Z103" s="16" t="s">
        <v>163</v>
      </c>
      <c r="AA103" s="16" t="s">
        <v>163</v>
      </c>
      <c r="AB103" s="16" t="s">
        <v>163</v>
      </c>
      <c r="AC103" s="16" t="s">
        <v>163</v>
      </c>
      <c r="AD103" s="16" t="s">
        <v>163</v>
      </c>
      <c r="AE103" s="16" t="s">
        <v>163</v>
      </c>
      <c r="AF103" s="16" t="s">
        <v>163</v>
      </c>
      <c r="AG103" s="16" t="s">
        <v>163</v>
      </c>
      <c r="AH103" s="16" t="s">
        <v>163</v>
      </c>
      <c r="AI103" s="16" t="s">
        <v>163</v>
      </c>
      <c r="AJ103" s="16" t="s">
        <v>163</v>
      </c>
      <c r="AK103" s="16" t="s">
        <v>163</v>
      </c>
      <c r="AL103" s="16" t="s">
        <v>163</v>
      </c>
      <c r="AM103" s="16" t="s">
        <v>163</v>
      </c>
      <c r="AN103" s="16" t="s">
        <v>163</v>
      </c>
      <c r="AO103" s="16" t="s">
        <v>163</v>
      </c>
      <c r="AP103" s="16" t="s">
        <v>163</v>
      </c>
      <c r="AQ103" s="16" t="s">
        <v>163</v>
      </c>
      <c r="AR103" s="16" t="s">
        <v>163</v>
      </c>
      <c r="AS103" s="16" t="s">
        <v>163</v>
      </c>
      <c r="AT103" s="16" t="s">
        <v>163</v>
      </c>
      <c r="AU103" s="16" t="s">
        <v>163</v>
      </c>
      <c r="AV103" s="16" t="s">
        <v>163</v>
      </c>
      <c r="AW103" s="16" t="s">
        <v>163</v>
      </c>
      <c r="AX103" s="16" t="s">
        <v>163</v>
      </c>
      <c r="AY103" s="16" t="s">
        <v>163</v>
      </c>
      <c r="AZ103" s="16" t="s">
        <v>163</v>
      </c>
      <c r="BA103" s="16" t="s">
        <v>163</v>
      </c>
      <c r="BB103" s="16" t="s">
        <v>163</v>
      </c>
      <c r="BC103" s="16">
        <v>301</v>
      </c>
      <c r="BD103" s="16" t="s">
        <v>163</v>
      </c>
      <c r="BE103" s="16">
        <v>1</v>
      </c>
      <c r="BF103" s="16">
        <v>1</v>
      </c>
      <c r="BG103" s="16">
        <v>12</v>
      </c>
      <c r="BH103" s="16" t="s">
        <v>163</v>
      </c>
      <c r="BI103" s="16" t="s">
        <v>163</v>
      </c>
      <c r="BJ103" s="16" t="s">
        <v>163</v>
      </c>
      <c r="BK103" s="16" t="s">
        <v>163</v>
      </c>
      <c r="BL103" s="16" t="s">
        <v>163</v>
      </c>
    </row>
    <row r="104" spans="1:64" x14ac:dyDescent="0.25">
      <c r="A104" s="16">
        <v>1</v>
      </c>
      <c r="B104" s="16">
        <v>2</v>
      </c>
      <c r="C104" s="16">
        <v>1</v>
      </c>
      <c r="D104" s="16">
        <v>3</v>
      </c>
      <c r="E104" s="16" t="s">
        <v>163</v>
      </c>
      <c r="F104" s="16" t="s">
        <v>163</v>
      </c>
      <c r="G104" s="16" t="s">
        <v>163</v>
      </c>
      <c r="H104" s="16" t="s">
        <v>163</v>
      </c>
      <c r="I104" s="16" t="s">
        <v>163</v>
      </c>
      <c r="J104" s="16" t="s">
        <v>163</v>
      </c>
      <c r="K104" s="16" t="s">
        <v>163</v>
      </c>
      <c r="L104" s="16" t="s">
        <v>163</v>
      </c>
      <c r="M104" s="16" t="s">
        <v>163</v>
      </c>
      <c r="N104" s="16" t="s">
        <v>163</v>
      </c>
      <c r="O104" s="16">
        <v>306</v>
      </c>
      <c r="P104" s="16" t="s">
        <v>163</v>
      </c>
      <c r="Q104" s="16">
        <v>1</v>
      </c>
      <c r="R104" s="16">
        <v>2</v>
      </c>
      <c r="S104" s="16" t="s">
        <v>163</v>
      </c>
      <c r="T104" s="16">
        <v>1</v>
      </c>
      <c r="U104" s="16" t="s">
        <v>163</v>
      </c>
      <c r="V104" s="16" t="s">
        <v>163</v>
      </c>
      <c r="W104" s="16" t="s">
        <v>163</v>
      </c>
      <c r="X104" s="16" t="s">
        <v>163</v>
      </c>
      <c r="Y104" s="16" t="s">
        <v>163</v>
      </c>
      <c r="Z104" s="16" t="s">
        <v>163</v>
      </c>
      <c r="AA104" s="16" t="s">
        <v>163</v>
      </c>
      <c r="AB104" s="16" t="s">
        <v>163</v>
      </c>
      <c r="AC104" s="16" t="s">
        <v>163</v>
      </c>
      <c r="AD104" s="16" t="s">
        <v>163</v>
      </c>
      <c r="AE104" s="16" t="s">
        <v>163</v>
      </c>
      <c r="AF104" s="16" t="s">
        <v>163</v>
      </c>
      <c r="AG104" s="16" t="s">
        <v>163</v>
      </c>
      <c r="AH104" s="16" t="s">
        <v>163</v>
      </c>
      <c r="AI104" s="16" t="s">
        <v>163</v>
      </c>
      <c r="AJ104" s="16" t="s">
        <v>163</v>
      </c>
      <c r="AK104" s="16" t="s">
        <v>163</v>
      </c>
      <c r="AL104" s="16" t="s">
        <v>163</v>
      </c>
      <c r="AM104" s="16" t="s">
        <v>163</v>
      </c>
      <c r="AN104" s="16" t="s">
        <v>163</v>
      </c>
      <c r="AO104" s="16" t="s">
        <v>163</v>
      </c>
      <c r="AP104" s="16" t="s">
        <v>163</v>
      </c>
      <c r="AQ104" s="16" t="s">
        <v>163</v>
      </c>
      <c r="AR104" s="16" t="s">
        <v>163</v>
      </c>
      <c r="AS104" s="16" t="s">
        <v>163</v>
      </c>
      <c r="AT104" s="16" t="s">
        <v>163</v>
      </c>
      <c r="AU104" s="16" t="s">
        <v>163</v>
      </c>
      <c r="AV104" s="16" t="s">
        <v>163</v>
      </c>
      <c r="AW104" s="16" t="s">
        <v>163</v>
      </c>
      <c r="AX104" s="16" t="s">
        <v>163</v>
      </c>
      <c r="AY104" s="16" t="s">
        <v>163</v>
      </c>
      <c r="AZ104" s="16" t="s">
        <v>163</v>
      </c>
      <c r="BA104" s="16" t="s">
        <v>163</v>
      </c>
      <c r="BB104" s="16" t="s">
        <v>163</v>
      </c>
      <c r="BC104" s="16">
        <v>301</v>
      </c>
      <c r="BD104" s="16" t="s">
        <v>163</v>
      </c>
      <c r="BE104" s="16">
        <v>1</v>
      </c>
      <c r="BF104" s="16">
        <v>1</v>
      </c>
      <c r="BG104" s="16">
        <v>12</v>
      </c>
      <c r="BH104" s="16" t="s">
        <v>163</v>
      </c>
      <c r="BI104" s="16" t="s">
        <v>163</v>
      </c>
      <c r="BJ104" s="16" t="s">
        <v>163</v>
      </c>
      <c r="BK104" s="16" t="s">
        <v>163</v>
      </c>
      <c r="BL104" s="16" t="s">
        <v>163</v>
      </c>
    </row>
    <row r="105" spans="1:64" x14ac:dyDescent="0.25">
      <c r="A105" s="16">
        <v>1</v>
      </c>
      <c r="B105" s="16" t="s">
        <v>164</v>
      </c>
      <c r="C105" s="16">
        <v>1</v>
      </c>
      <c r="D105" s="16">
        <v>3</v>
      </c>
      <c r="E105" s="16" t="s">
        <v>163</v>
      </c>
      <c r="F105" s="16" t="s">
        <v>163</v>
      </c>
      <c r="G105" s="16" t="s">
        <v>163</v>
      </c>
      <c r="H105" s="16" t="s">
        <v>163</v>
      </c>
      <c r="I105" s="16" t="s">
        <v>163</v>
      </c>
      <c r="J105" s="16" t="s">
        <v>163</v>
      </c>
      <c r="K105" s="16" t="s">
        <v>163</v>
      </c>
      <c r="L105" s="16" t="s">
        <v>163</v>
      </c>
      <c r="M105" s="16" t="s">
        <v>163</v>
      </c>
      <c r="N105" s="16" t="s">
        <v>163</v>
      </c>
      <c r="O105" s="16">
        <v>301</v>
      </c>
      <c r="P105" s="16" t="s">
        <v>163</v>
      </c>
      <c r="Q105" s="16">
        <v>1</v>
      </c>
      <c r="R105" s="16">
        <v>1</v>
      </c>
      <c r="S105" s="16">
        <v>12</v>
      </c>
      <c r="T105" s="16" t="s">
        <v>163</v>
      </c>
      <c r="U105" s="16" t="s">
        <v>163</v>
      </c>
      <c r="V105" s="16" t="s">
        <v>163</v>
      </c>
      <c r="W105" s="16" t="s">
        <v>163</v>
      </c>
      <c r="X105" s="16" t="s">
        <v>163</v>
      </c>
      <c r="Y105" s="16">
        <v>301</v>
      </c>
      <c r="Z105" s="16" t="s">
        <v>163</v>
      </c>
      <c r="AA105" s="16">
        <v>1</v>
      </c>
      <c r="AB105" s="16">
        <v>1</v>
      </c>
      <c r="AC105" s="16">
        <v>12</v>
      </c>
      <c r="AD105" s="16" t="s">
        <v>163</v>
      </c>
      <c r="AE105" s="16" t="s">
        <v>163</v>
      </c>
      <c r="AF105" s="16" t="s">
        <v>163</v>
      </c>
      <c r="AG105" s="16" t="s">
        <v>163</v>
      </c>
      <c r="AH105" s="16" t="s">
        <v>163</v>
      </c>
      <c r="AI105" s="16" t="s">
        <v>163</v>
      </c>
      <c r="AJ105" s="16" t="s">
        <v>163</v>
      </c>
      <c r="AK105" s="16" t="s">
        <v>163</v>
      </c>
      <c r="AL105" s="16" t="s">
        <v>163</v>
      </c>
      <c r="AM105" s="16" t="s">
        <v>163</v>
      </c>
      <c r="AN105" s="16" t="s">
        <v>163</v>
      </c>
      <c r="AO105" s="16" t="s">
        <v>163</v>
      </c>
      <c r="AP105" s="16" t="s">
        <v>163</v>
      </c>
      <c r="AQ105" s="16" t="s">
        <v>163</v>
      </c>
      <c r="AR105" s="16" t="s">
        <v>163</v>
      </c>
      <c r="AS105" s="16" t="s">
        <v>163</v>
      </c>
      <c r="AT105" s="16" t="s">
        <v>163</v>
      </c>
      <c r="AU105" s="16" t="s">
        <v>163</v>
      </c>
      <c r="AV105" s="16" t="s">
        <v>163</v>
      </c>
      <c r="AW105" s="16" t="s">
        <v>163</v>
      </c>
      <c r="AX105" s="16" t="s">
        <v>163</v>
      </c>
      <c r="AY105" s="16" t="s">
        <v>163</v>
      </c>
      <c r="AZ105" s="16" t="s">
        <v>163</v>
      </c>
      <c r="BA105" s="16" t="s">
        <v>163</v>
      </c>
      <c r="BB105" s="16" t="s">
        <v>163</v>
      </c>
      <c r="BC105" s="16">
        <v>301</v>
      </c>
      <c r="BD105" s="16" t="s">
        <v>163</v>
      </c>
      <c r="BE105" s="16">
        <v>1</v>
      </c>
      <c r="BF105" s="16">
        <v>1</v>
      </c>
      <c r="BG105" s="16">
        <v>12</v>
      </c>
      <c r="BH105" s="16" t="s">
        <v>163</v>
      </c>
      <c r="BI105" s="16" t="s">
        <v>163</v>
      </c>
      <c r="BJ105" s="16" t="s">
        <v>163</v>
      </c>
      <c r="BK105" s="16" t="s">
        <v>163</v>
      </c>
      <c r="BL105" s="16" t="s">
        <v>163</v>
      </c>
    </row>
    <row r="106" spans="1:64" x14ac:dyDescent="0.25">
      <c r="A106" s="16">
        <v>1</v>
      </c>
      <c r="B106" s="16">
        <v>2</v>
      </c>
      <c r="C106" s="16">
        <v>1</v>
      </c>
      <c r="D106" s="16" t="s">
        <v>164</v>
      </c>
      <c r="E106" s="16" t="s">
        <v>163</v>
      </c>
      <c r="F106" s="16" t="s">
        <v>163</v>
      </c>
      <c r="G106" s="16" t="s">
        <v>163</v>
      </c>
      <c r="H106" s="16" t="s">
        <v>163</v>
      </c>
      <c r="I106" s="16" t="s">
        <v>163</v>
      </c>
      <c r="J106" s="16" t="s">
        <v>163</v>
      </c>
      <c r="K106" s="16" t="s">
        <v>163</v>
      </c>
      <c r="L106" s="16" t="s">
        <v>163</v>
      </c>
      <c r="M106" s="16" t="s">
        <v>163</v>
      </c>
      <c r="N106" s="16" t="s">
        <v>163</v>
      </c>
      <c r="O106" s="16">
        <v>304</v>
      </c>
      <c r="P106" s="16" t="s">
        <v>163</v>
      </c>
      <c r="Q106" s="16">
        <v>1</v>
      </c>
      <c r="R106" s="16">
        <v>1</v>
      </c>
      <c r="S106" s="16">
        <v>12</v>
      </c>
      <c r="T106" s="16" t="s">
        <v>163</v>
      </c>
      <c r="U106" s="16" t="s">
        <v>163</v>
      </c>
      <c r="V106" s="16" t="s">
        <v>163</v>
      </c>
      <c r="W106" s="16" t="s">
        <v>163</v>
      </c>
      <c r="X106" s="16" t="s">
        <v>163</v>
      </c>
      <c r="Y106" s="16" t="s">
        <v>163</v>
      </c>
      <c r="Z106" s="16" t="s">
        <v>163</v>
      </c>
      <c r="AA106" s="16" t="s">
        <v>163</v>
      </c>
      <c r="AB106" s="16" t="s">
        <v>163</v>
      </c>
      <c r="AC106" s="16" t="s">
        <v>163</v>
      </c>
      <c r="AD106" s="16" t="s">
        <v>163</v>
      </c>
      <c r="AE106" s="16" t="s">
        <v>163</v>
      </c>
      <c r="AF106" s="16" t="s">
        <v>163</v>
      </c>
      <c r="AG106" s="16" t="s">
        <v>163</v>
      </c>
      <c r="AH106" s="16" t="s">
        <v>163</v>
      </c>
      <c r="AI106" s="16" t="s">
        <v>163</v>
      </c>
      <c r="AJ106" s="16" t="s">
        <v>163</v>
      </c>
      <c r="AK106" s="16" t="s">
        <v>163</v>
      </c>
      <c r="AL106" s="16" t="s">
        <v>163</v>
      </c>
      <c r="AM106" s="16" t="s">
        <v>163</v>
      </c>
      <c r="AN106" s="16" t="s">
        <v>163</v>
      </c>
      <c r="AO106" s="16" t="s">
        <v>163</v>
      </c>
      <c r="AP106" s="16" t="s">
        <v>163</v>
      </c>
      <c r="AQ106" s="16" t="s">
        <v>163</v>
      </c>
      <c r="AR106" s="16" t="s">
        <v>163</v>
      </c>
      <c r="AS106" s="16">
        <v>306</v>
      </c>
      <c r="AT106" s="16" t="s">
        <v>163</v>
      </c>
      <c r="AU106" s="16">
        <v>2</v>
      </c>
      <c r="AV106" s="16">
        <v>2</v>
      </c>
      <c r="AW106" s="16" t="s">
        <v>163</v>
      </c>
      <c r="AX106" s="16">
        <v>1</v>
      </c>
      <c r="AY106" s="16" t="s">
        <v>163</v>
      </c>
      <c r="AZ106" s="16" t="s">
        <v>163</v>
      </c>
      <c r="BA106" s="16" t="s">
        <v>163</v>
      </c>
      <c r="BB106" s="16" t="s">
        <v>163</v>
      </c>
      <c r="BC106" s="16">
        <v>301</v>
      </c>
      <c r="BD106" s="16" t="s">
        <v>163</v>
      </c>
      <c r="BE106" s="16">
        <v>1</v>
      </c>
      <c r="BF106" s="16">
        <v>3</v>
      </c>
      <c r="BG106" s="16" t="s">
        <v>163</v>
      </c>
      <c r="BH106" s="16" t="s">
        <v>163</v>
      </c>
      <c r="BI106" s="16" t="s">
        <v>163</v>
      </c>
      <c r="BJ106" s="16" t="s">
        <v>163</v>
      </c>
      <c r="BK106" s="16" t="s">
        <v>163</v>
      </c>
      <c r="BL106" s="16" t="s">
        <v>163</v>
      </c>
    </row>
    <row r="107" spans="1:64" x14ac:dyDescent="0.25">
      <c r="A107" s="16">
        <v>1</v>
      </c>
      <c r="B107" s="16">
        <v>3</v>
      </c>
      <c r="C107" s="16">
        <v>1</v>
      </c>
      <c r="D107" s="16" t="s">
        <v>164</v>
      </c>
      <c r="E107" s="16" t="s">
        <v>163</v>
      </c>
      <c r="F107" s="16" t="s">
        <v>163</v>
      </c>
      <c r="G107" s="16" t="s">
        <v>163</v>
      </c>
      <c r="H107" s="16" t="s">
        <v>163</v>
      </c>
      <c r="I107" s="16" t="s">
        <v>163</v>
      </c>
      <c r="J107" s="16" t="s">
        <v>163</v>
      </c>
      <c r="K107" s="16" t="s">
        <v>163</v>
      </c>
      <c r="L107" s="16" t="s">
        <v>163</v>
      </c>
      <c r="M107" s="16" t="s">
        <v>163</v>
      </c>
      <c r="N107" s="16" t="s">
        <v>163</v>
      </c>
      <c r="O107" s="16" t="s">
        <v>163</v>
      </c>
      <c r="P107" s="16" t="s">
        <v>163</v>
      </c>
      <c r="Q107" s="16" t="s">
        <v>163</v>
      </c>
      <c r="R107" s="16" t="s">
        <v>163</v>
      </c>
      <c r="S107" s="16" t="s">
        <v>163</v>
      </c>
      <c r="T107" s="16" t="s">
        <v>163</v>
      </c>
      <c r="U107" s="16" t="s">
        <v>163</v>
      </c>
      <c r="V107" s="16" t="s">
        <v>163</v>
      </c>
      <c r="W107" s="16" t="s">
        <v>163</v>
      </c>
      <c r="X107" s="16" t="s">
        <v>163</v>
      </c>
      <c r="Y107" s="16">
        <v>301</v>
      </c>
      <c r="Z107" s="16" t="s">
        <v>163</v>
      </c>
      <c r="AA107" s="16">
        <v>1</v>
      </c>
      <c r="AB107" s="16">
        <v>1</v>
      </c>
      <c r="AC107" s="16">
        <v>12</v>
      </c>
      <c r="AD107" s="16" t="s">
        <v>163</v>
      </c>
      <c r="AE107" s="16" t="s">
        <v>163</v>
      </c>
      <c r="AF107" s="16" t="s">
        <v>163</v>
      </c>
      <c r="AG107" s="16" t="s">
        <v>163</v>
      </c>
      <c r="AH107" s="16" t="s">
        <v>163</v>
      </c>
      <c r="AI107" s="16" t="s">
        <v>163</v>
      </c>
      <c r="AJ107" s="16" t="s">
        <v>163</v>
      </c>
      <c r="AK107" s="16" t="s">
        <v>163</v>
      </c>
      <c r="AL107" s="16" t="s">
        <v>163</v>
      </c>
      <c r="AM107" s="16" t="s">
        <v>163</v>
      </c>
      <c r="AN107" s="16" t="s">
        <v>163</v>
      </c>
      <c r="AO107" s="16" t="s">
        <v>163</v>
      </c>
      <c r="AP107" s="16" t="s">
        <v>163</v>
      </c>
      <c r="AQ107" s="16" t="s">
        <v>163</v>
      </c>
      <c r="AR107" s="16" t="s">
        <v>163</v>
      </c>
      <c r="AS107" s="16">
        <v>314</v>
      </c>
      <c r="AT107" s="16" t="s">
        <v>163</v>
      </c>
      <c r="AU107" s="16">
        <v>1</v>
      </c>
      <c r="AV107" s="16">
        <v>2</v>
      </c>
      <c r="AW107" s="16" t="s">
        <v>163</v>
      </c>
      <c r="AX107" s="16">
        <v>1</v>
      </c>
      <c r="AY107" s="16" t="s">
        <v>163</v>
      </c>
      <c r="AZ107" s="16" t="s">
        <v>163</v>
      </c>
      <c r="BA107" s="16" t="s">
        <v>163</v>
      </c>
      <c r="BB107" s="16" t="s">
        <v>163</v>
      </c>
      <c r="BC107" s="16">
        <v>301</v>
      </c>
      <c r="BD107" s="16" t="s">
        <v>163</v>
      </c>
      <c r="BE107" s="16">
        <v>1</v>
      </c>
      <c r="BF107" s="16">
        <v>1</v>
      </c>
      <c r="BG107" s="16">
        <v>12</v>
      </c>
      <c r="BH107" s="16" t="s">
        <v>163</v>
      </c>
      <c r="BI107" s="16" t="s">
        <v>163</v>
      </c>
      <c r="BJ107" s="16" t="s">
        <v>163</v>
      </c>
      <c r="BK107" s="16" t="s">
        <v>163</v>
      </c>
      <c r="BL107" s="16" t="s">
        <v>163</v>
      </c>
    </row>
    <row r="108" spans="1:64" x14ac:dyDescent="0.25">
      <c r="A108" s="16">
        <v>1</v>
      </c>
      <c r="B108" s="16">
        <v>3</v>
      </c>
      <c r="C108" s="16">
        <v>1</v>
      </c>
      <c r="D108" s="16" t="s">
        <v>165</v>
      </c>
      <c r="E108" s="16" t="s">
        <v>163</v>
      </c>
      <c r="F108" s="16" t="s">
        <v>163</v>
      </c>
      <c r="G108" s="16" t="s">
        <v>163</v>
      </c>
      <c r="H108" s="16" t="s">
        <v>163</v>
      </c>
      <c r="I108" s="16" t="s">
        <v>163</v>
      </c>
      <c r="J108" s="16" t="s">
        <v>163</v>
      </c>
      <c r="K108" s="16" t="s">
        <v>163</v>
      </c>
      <c r="L108" s="16" t="s">
        <v>163</v>
      </c>
      <c r="M108" s="16" t="s">
        <v>163</v>
      </c>
      <c r="N108" s="16" t="s">
        <v>163</v>
      </c>
      <c r="O108" s="16" t="s">
        <v>163</v>
      </c>
      <c r="P108" s="16" t="s">
        <v>163</v>
      </c>
      <c r="Q108" s="16" t="s">
        <v>163</v>
      </c>
      <c r="R108" s="16" t="s">
        <v>163</v>
      </c>
      <c r="S108" s="16" t="s">
        <v>163</v>
      </c>
      <c r="T108" s="16" t="s">
        <v>163</v>
      </c>
      <c r="U108" s="16" t="s">
        <v>163</v>
      </c>
      <c r="V108" s="16" t="s">
        <v>163</v>
      </c>
      <c r="W108" s="16" t="s">
        <v>163</v>
      </c>
      <c r="X108" s="16" t="s">
        <v>163</v>
      </c>
      <c r="Y108" s="16">
        <v>301</v>
      </c>
      <c r="Z108" s="16" t="s">
        <v>163</v>
      </c>
      <c r="AA108" s="16">
        <v>1</v>
      </c>
      <c r="AB108" s="16">
        <v>3</v>
      </c>
      <c r="AC108" s="16" t="s">
        <v>163</v>
      </c>
      <c r="AD108" s="16" t="s">
        <v>163</v>
      </c>
      <c r="AE108" s="16" t="s">
        <v>163</v>
      </c>
      <c r="AF108" s="16" t="s">
        <v>163</v>
      </c>
      <c r="AG108" s="16" t="s">
        <v>163</v>
      </c>
      <c r="AH108" s="16" t="s">
        <v>163</v>
      </c>
      <c r="AI108" s="16">
        <v>301</v>
      </c>
      <c r="AJ108" s="16" t="s">
        <v>163</v>
      </c>
      <c r="AK108" s="16">
        <v>1</v>
      </c>
      <c r="AL108" s="16">
        <v>3</v>
      </c>
      <c r="AM108" s="16" t="s">
        <v>163</v>
      </c>
      <c r="AN108" s="16" t="s">
        <v>163</v>
      </c>
      <c r="AO108" s="16" t="s">
        <v>163</v>
      </c>
      <c r="AP108" s="16" t="s">
        <v>163</v>
      </c>
      <c r="AQ108" s="16" t="s">
        <v>163</v>
      </c>
      <c r="AR108" s="16" t="s">
        <v>163</v>
      </c>
      <c r="AS108" s="16">
        <v>301</v>
      </c>
      <c r="AT108" s="16" t="s">
        <v>163</v>
      </c>
      <c r="AU108" s="16">
        <v>1</v>
      </c>
      <c r="AV108" s="16">
        <v>3</v>
      </c>
      <c r="AW108" s="16" t="s">
        <v>163</v>
      </c>
      <c r="AX108" s="16" t="s">
        <v>163</v>
      </c>
      <c r="AY108" s="16" t="s">
        <v>163</v>
      </c>
      <c r="AZ108" s="16" t="s">
        <v>163</v>
      </c>
      <c r="BA108" s="16" t="s">
        <v>163</v>
      </c>
      <c r="BB108" s="16" t="s">
        <v>163</v>
      </c>
      <c r="BC108" s="16">
        <v>301</v>
      </c>
      <c r="BD108" s="16" t="s">
        <v>163</v>
      </c>
      <c r="BE108" s="16">
        <v>1</v>
      </c>
      <c r="BF108" s="16">
        <v>3</v>
      </c>
      <c r="BG108" s="16" t="s">
        <v>163</v>
      </c>
      <c r="BH108" s="16" t="s">
        <v>163</v>
      </c>
      <c r="BI108" s="16" t="s">
        <v>163</v>
      </c>
      <c r="BJ108" s="16" t="s">
        <v>163</v>
      </c>
      <c r="BK108" s="16" t="s">
        <v>163</v>
      </c>
      <c r="BL108" s="16" t="s">
        <v>163</v>
      </c>
    </row>
    <row r="109" spans="1:64" x14ac:dyDescent="0.25">
      <c r="A109" s="16">
        <v>1</v>
      </c>
      <c r="B109" s="16">
        <v>2</v>
      </c>
      <c r="C109" s="16">
        <v>1</v>
      </c>
      <c r="D109" s="16">
        <v>3</v>
      </c>
      <c r="E109" s="16" t="s">
        <v>163</v>
      </c>
      <c r="F109" s="16" t="s">
        <v>163</v>
      </c>
      <c r="G109" s="16" t="s">
        <v>163</v>
      </c>
      <c r="H109" s="16" t="s">
        <v>163</v>
      </c>
      <c r="I109" s="16" t="s">
        <v>163</v>
      </c>
      <c r="J109" s="16" t="s">
        <v>163</v>
      </c>
      <c r="K109" s="16" t="s">
        <v>163</v>
      </c>
      <c r="L109" s="16" t="s">
        <v>163</v>
      </c>
      <c r="M109" s="16" t="s">
        <v>163</v>
      </c>
      <c r="N109" s="16" t="s">
        <v>163</v>
      </c>
      <c r="O109" s="16">
        <v>301</v>
      </c>
      <c r="P109" s="16" t="s">
        <v>163</v>
      </c>
      <c r="Q109" s="16">
        <v>1</v>
      </c>
      <c r="R109" s="16">
        <v>1</v>
      </c>
      <c r="S109" s="16">
        <v>12</v>
      </c>
      <c r="T109" s="16" t="s">
        <v>163</v>
      </c>
      <c r="U109" s="16" t="s">
        <v>163</v>
      </c>
      <c r="V109" s="16" t="s">
        <v>163</v>
      </c>
      <c r="W109" s="16" t="s">
        <v>163</v>
      </c>
      <c r="X109" s="16" t="s">
        <v>163</v>
      </c>
      <c r="Y109" s="16" t="s">
        <v>163</v>
      </c>
      <c r="Z109" s="16" t="s">
        <v>163</v>
      </c>
      <c r="AA109" s="16" t="s">
        <v>163</v>
      </c>
      <c r="AB109" s="16" t="s">
        <v>163</v>
      </c>
      <c r="AC109" s="16" t="s">
        <v>163</v>
      </c>
      <c r="AD109" s="16" t="s">
        <v>163</v>
      </c>
      <c r="AE109" s="16" t="s">
        <v>163</v>
      </c>
      <c r="AF109" s="16" t="s">
        <v>163</v>
      </c>
      <c r="AG109" s="16" t="s">
        <v>163</v>
      </c>
      <c r="AH109" s="16" t="s">
        <v>163</v>
      </c>
      <c r="AI109" s="16" t="s">
        <v>163</v>
      </c>
      <c r="AJ109" s="16" t="s">
        <v>163</v>
      </c>
      <c r="AK109" s="16" t="s">
        <v>163</v>
      </c>
      <c r="AL109" s="16" t="s">
        <v>163</v>
      </c>
      <c r="AM109" s="16" t="s">
        <v>163</v>
      </c>
      <c r="AN109" s="16" t="s">
        <v>163</v>
      </c>
      <c r="AO109" s="16" t="s">
        <v>163</v>
      </c>
      <c r="AP109" s="16" t="s">
        <v>163</v>
      </c>
      <c r="AQ109" s="16" t="s">
        <v>163</v>
      </c>
      <c r="AR109" s="16" t="s">
        <v>163</v>
      </c>
      <c r="AS109" s="16" t="s">
        <v>163</v>
      </c>
      <c r="AT109" s="16" t="s">
        <v>163</v>
      </c>
      <c r="AU109" s="16" t="s">
        <v>163</v>
      </c>
      <c r="AV109" s="16" t="s">
        <v>163</v>
      </c>
      <c r="AW109" s="16" t="s">
        <v>163</v>
      </c>
      <c r="AX109" s="16" t="s">
        <v>163</v>
      </c>
      <c r="AY109" s="16" t="s">
        <v>163</v>
      </c>
      <c r="AZ109" s="16" t="s">
        <v>163</v>
      </c>
      <c r="BA109" s="16" t="s">
        <v>163</v>
      </c>
      <c r="BB109" s="16" t="s">
        <v>163</v>
      </c>
      <c r="BC109" s="16">
        <v>301</v>
      </c>
      <c r="BD109" s="16" t="s">
        <v>163</v>
      </c>
      <c r="BE109" s="16">
        <v>1</v>
      </c>
      <c r="BF109" s="16">
        <v>1</v>
      </c>
      <c r="BG109" s="16">
        <v>12</v>
      </c>
      <c r="BH109" s="16" t="s">
        <v>163</v>
      </c>
      <c r="BI109" s="16" t="s">
        <v>163</v>
      </c>
      <c r="BJ109" s="16" t="s">
        <v>163</v>
      </c>
      <c r="BK109" s="16" t="s">
        <v>163</v>
      </c>
      <c r="BL109" s="16" t="s">
        <v>163</v>
      </c>
    </row>
    <row r="110" spans="1:64" x14ac:dyDescent="0.25">
      <c r="A110" s="16">
        <v>1</v>
      </c>
      <c r="B110" s="16">
        <v>3</v>
      </c>
      <c r="C110" s="16">
        <v>1</v>
      </c>
      <c r="D110" s="16" t="s">
        <v>166</v>
      </c>
      <c r="E110" s="16" t="s">
        <v>163</v>
      </c>
      <c r="F110" s="16" t="s">
        <v>163</v>
      </c>
      <c r="G110" s="16" t="s">
        <v>163</v>
      </c>
      <c r="H110" s="16" t="s">
        <v>163</v>
      </c>
      <c r="I110" s="16" t="s">
        <v>163</v>
      </c>
      <c r="J110" s="16" t="s">
        <v>163</v>
      </c>
      <c r="K110" s="16" t="s">
        <v>163</v>
      </c>
      <c r="L110" s="16" t="s">
        <v>163</v>
      </c>
      <c r="M110" s="16" t="s">
        <v>163</v>
      </c>
      <c r="N110" s="16" t="s">
        <v>163</v>
      </c>
      <c r="O110" s="16" t="s">
        <v>163</v>
      </c>
      <c r="P110" s="16" t="s">
        <v>163</v>
      </c>
      <c r="Q110" s="16" t="s">
        <v>163</v>
      </c>
      <c r="R110" s="16" t="s">
        <v>163</v>
      </c>
      <c r="S110" s="16" t="s">
        <v>163</v>
      </c>
      <c r="T110" s="16" t="s">
        <v>163</v>
      </c>
      <c r="U110" s="16" t="s">
        <v>163</v>
      </c>
      <c r="V110" s="16" t="s">
        <v>163</v>
      </c>
      <c r="W110" s="16" t="s">
        <v>163</v>
      </c>
      <c r="X110" s="16" t="s">
        <v>163</v>
      </c>
      <c r="Y110" s="16">
        <v>301</v>
      </c>
      <c r="Z110" s="16" t="s">
        <v>163</v>
      </c>
      <c r="AA110" s="16">
        <v>1</v>
      </c>
      <c r="AB110" s="16">
        <v>3</v>
      </c>
      <c r="AC110" s="16" t="s">
        <v>163</v>
      </c>
      <c r="AD110" s="16" t="s">
        <v>163</v>
      </c>
      <c r="AE110" s="16" t="s">
        <v>163</v>
      </c>
      <c r="AF110" s="16" t="s">
        <v>163</v>
      </c>
      <c r="AG110" s="16" t="s">
        <v>163</v>
      </c>
      <c r="AH110" s="16" t="s">
        <v>163</v>
      </c>
      <c r="AI110" s="16">
        <v>301</v>
      </c>
      <c r="AJ110" s="16" t="s">
        <v>163</v>
      </c>
      <c r="AK110" s="16">
        <v>1</v>
      </c>
      <c r="AL110" s="16">
        <v>3</v>
      </c>
      <c r="AM110" s="16" t="s">
        <v>163</v>
      </c>
      <c r="AN110" s="16" t="s">
        <v>163</v>
      </c>
      <c r="AO110" s="16" t="s">
        <v>163</v>
      </c>
      <c r="AP110" s="16" t="s">
        <v>163</v>
      </c>
      <c r="AQ110" s="16" t="s">
        <v>163</v>
      </c>
      <c r="AR110" s="16" t="s">
        <v>163</v>
      </c>
      <c r="AS110" s="16">
        <v>301</v>
      </c>
      <c r="AT110" s="16" t="s">
        <v>163</v>
      </c>
      <c r="AU110" s="16">
        <v>1</v>
      </c>
      <c r="AV110" s="16">
        <v>3</v>
      </c>
      <c r="AW110" s="16" t="s">
        <v>163</v>
      </c>
      <c r="AX110" s="16" t="s">
        <v>163</v>
      </c>
      <c r="AY110" s="16" t="s">
        <v>163</v>
      </c>
      <c r="AZ110" s="16" t="s">
        <v>163</v>
      </c>
      <c r="BA110" s="16" t="s">
        <v>163</v>
      </c>
      <c r="BB110" s="16" t="s">
        <v>163</v>
      </c>
      <c r="BC110" s="16" t="s">
        <v>163</v>
      </c>
      <c r="BD110" s="16" t="s">
        <v>163</v>
      </c>
      <c r="BE110" s="16" t="s">
        <v>163</v>
      </c>
      <c r="BF110" s="16" t="s">
        <v>163</v>
      </c>
      <c r="BG110" s="16" t="s">
        <v>163</v>
      </c>
      <c r="BH110" s="16" t="s">
        <v>163</v>
      </c>
      <c r="BI110" s="16" t="s">
        <v>163</v>
      </c>
      <c r="BJ110" s="16" t="s">
        <v>163</v>
      </c>
      <c r="BK110" s="16" t="s">
        <v>163</v>
      </c>
      <c r="BL110" s="16" t="s">
        <v>163</v>
      </c>
    </row>
    <row r="111" spans="1:64" x14ac:dyDescent="0.25">
      <c r="A111" s="16">
        <v>1</v>
      </c>
      <c r="B111" s="16" t="s">
        <v>165</v>
      </c>
      <c r="C111" s="16">
        <v>1</v>
      </c>
      <c r="D111" s="16" t="s">
        <v>164</v>
      </c>
      <c r="E111" s="16">
        <v>301</v>
      </c>
      <c r="F111" s="16" t="s">
        <v>163</v>
      </c>
      <c r="G111" s="16">
        <v>1</v>
      </c>
      <c r="H111" s="16">
        <v>3</v>
      </c>
      <c r="I111" s="16" t="s">
        <v>163</v>
      </c>
      <c r="J111" s="16" t="s">
        <v>163</v>
      </c>
      <c r="K111" s="16" t="s">
        <v>163</v>
      </c>
      <c r="L111" s="16" t="s">
        <v>163</v>
      </c>
      <c r="M111" s="16" t="s">
        <v>163</v>
      </c>
      <c r="N111" s="16" t="s">
        <v>163</v>
      </c>
      <c r="O111" s="16">
        <v>306</v>
      </c>
      <c r="P111" s="16" t="s">
        <v>163</v>
      </c>
      <c r="Q111" s="16">
        <v>1</v>
      </c>
      <c r="R111" s="16">
        <v>3</v>
      </c>
      <c r="S111" s="16" t="s">
        <v>163</v>
      </c>
      <c r="T111" s="16" t="s">
        <v>163</v>
      </c>
      <c r="U111" s="16" t="s">
        <v>163</v>
      </c>
      <c r="V111" s="16" t="s">
        <v>163</v>
      </c>
      <c r="W111" s="16" t="s">
        <v>163</v>
      </c>
      <c r="X111" s="16" t="s">
        <v>163</v>
      </c>
      <c r="Y111" s="16">
        <v>301</v>
      </c>
      <c r="Z111" s="16" t="s">
        <v>163</v>
      </c>
      <c r="AA111" s="16">
        <v>1</v>
      </c>
      <c r="AB111" s="16">
        <v>3</v>
      </c>
      <c r="AC111" s="16" t="s">
        <v>163</v>
      </c>
      <c r="AD111" s="16" t="s">
        <v>163</v>
      </c>
      <c r="AE111" s="16" t="s">
        <v>163</v>
      </c>
      <c r="AF111" s="16" t="s">
        <v>163</v>
      </c>
      <c r="AG111" s="16" t="s">
        <v>163</v>
      </c>
      <c r="AH111" s="16" t="s">
        <v>163</v>
      </c>
      <c r="AI111" s="16" t="s">
        <v>163</v>
      </c>
      <c r="AJ111" s="16" t="s">
        <v>163</v>
      </c>
      <c r="AK111" s="16" t="s">
        <v>163</v>
      </c>
      <c r="AL111" s="16" t="s">
        <v>163</v>
      </c>
      <c r="AM111" s="16" t="s">
        <v>163</v>
      </c>
      <c r="AN111" s="16" t="s">
        <v>163</v>
      </c>
      <c r="AO111" s="16" t="s">
        <v>163</v>
      </c>
      <c r="AP111" s="16" t="s">
        <v>163</v>
      </c>
      <c r="AQ111" s="16" t="s">
        <v>163</v>
      </c>
      <c r="AR111" s="16" t="s">
        <v>163</v>
      </c>
      <c r="AS111" s="16">
        <v>301</v>
      </c>
      <c r="AT111" s="16" t="s">
        <v>163</v>
      </c>
      <c r="AU111" s="16">
        <v>1</v>
      </c>
      <c r="AV111" s="16">
        <v>3</v>
      </c>
      <c r="AW111" s="16" t="s">
        <v>163</v>
      </c>
      <c r="AX111" s="16" t="s">
        <v>163</v>
      </c>
      <c r="AY111" s="16" t="s">
        <v>163</v>
      </c>
      <c r="AZ111" s="16" t="s">
        <v>163</v>
      </c>
      <c r="BA111" s="16" t="s">
        <v>163</v>
      </c>
      <c r="BB111" s="16" t="s">
        <v>163</v>
      </c>
      <c r="BC111" s="16">
        <v>301</v>
      </c>
      <c r="BD111" s="16" t="s">
        <v>163</v>
      </c>
      <c r="BE111" s="16">
        <v>1</v>
      </c>
      <c r="BF111" s="16">
        <v>3</v>
      </c>
      <c r="BG111" s="16" t="s">
        <v>163</v>
      </c>
      <c r="BH111" s="16" t="s">
        <v>163</v>
      </c>
      <c r="BI111" s="16" t="s">
        <v>163</v>
      </c>
      <c r="BJ111" s="16" t="s">
        <v>163</v>
      </c>
      <c r="BK111" s="16" t="s">
        <v>163</v>
      </c>
      <c r="BL111" s="16" t="s">
        <v>163</v>
      </c>
    </row>
    <row r="112" spans="1:64" x14ac:dyDescent="0.25">
      <c r="A112" s="16">
        <v>2</v>
      </c>
      <c r="B112" s="16" t="s">
        <v>163</v>
      </c>
      <c r="C112" s="16">
        <v>2</v>
      </c>
      <c r="D112" s="16" t="s">
        <v>163</v>
      </c>
      <c r="E112" s="16" t="s">
        <v>163</v>
      </c>
      <c r="F112" s="16" t="s">
        <v>163</v>
      </c>
      <c r="G112" s="16" t="s">
        <v>163</v>
      </c>
      <c r="H112" s="16" t="s">
        <v>163</v>
      </c>
      <c r="I112" s="16" t="s">
        <v>163</v>
      </c>
      <c r="J112" s="16" t="s">
        <v>163</v>
      </c>
      <c r="K112" s="16" t="s">
        <v>163</v>
      </c>
      <c r="L112" s="16" t="s">
        <v>163</v>
      </c>
      <c r="M112" s="16" t="s">
        <v>163</v>
      </c>
      <c r="N112" s="16" t="s">
        <v>163</v>
      </c>
      <c r="O112" s="16" t="s">
        <v>163</v>
      </c>
      <c r="P112" s="16" t="s">
        <v>163</v>
      </c>
      <c r="Q112" s="16" t="s">
        <v>163</v>
      </c>
      <c r="R112" s="16" t="s">
        <v>163</v>
      </c>
      <c r="S112" s="16" t="s">
        <v>163</v>
      </c>
      <c r="T112" s="16" t="s">
        <v>163</v>
      </c>
      <c r="U112" s="16" t="s">
        <v>163</v>
      </c>
      <c r="V112" s="16" t="s">
        <v>163</v>
      </c>
      <c r="W112" s="16" t="s">
        <v>163</v>
      </c>
      <c r="X112" s="16" t="s">
        <v>163</v>
      </c>
      <c r="Y112" s="16" t="s">
        <v>163</v>
      </c>
      <c r="Z112" s="16" t="s">
        <v>163</v>
      </c>
      <c r="AA112" s="16" t="s">
        <v>163</v>
      </c>
      <c r="AB112" s="16" t="s">
        <v>163</v>
      </c>
      <c r="AC112" s="16" t="s">
        <v>163</v>
      </c>
      <c r="AD112" s="16" t="s">
        <v>163</v>
      </c>
      <c r="AE112" s="16" t="s">
        <v>163</v>
      </c>
      <c r="AF112" s="16" t="s">
        <v>163</v>
      </c>
      <c r="AG112" s="16" t="s">
        <v>163</v>
      </c>
      <c r="AH112" s="16" t="s">
        <v>163</v>
      </c>
      <c r="AI112" s="16" t="s">
        <v>163</v>
      </c>
      <c r="AJ112" s="16" t="s">
        <v>163</v>
      </c>
      <c r="AK112" s="16" t="s">
        <v>163</v>
      </c>
      <c r="AL112" s="16" t="s">
        <v>163</v>
      </c>
      <c r="AM112" s="16" t="s">
        <v>163</v>
      </c>
      <c r="AN112" s="16" t="s">
        <v>163</v>
      </c>
      <c r="AO112" s="16" t="s">
        <v>163</v>
      </c>
      <c r="AP112" s="16" t="s">
        <v>163</v>
      </c>
      <c r="AQ112" s="16" t="s">
        <v>163</v>
      </c>
      <c r="AR112" s="16" t="s">
        <v>163</v>
      </c>
      <c r="AS112" s="16" t="s">
        <v>163</v>
      </c>
      <c r="AT112" s="16" t="s">
        <v>163</v>
      </c>
      <c r="AU112" s="16" t="s">
        <v>163</v>
      </c>
      <c r="AV112" s="16" t="s">
        <v>163</v>
      </c>
      <c r="AW112" s="16" t="s">
        <v>163</v>
      </c>
      <c r="AX112" s="16" t="s">
        <v>163</v>
      </c>
      <c r="AY112" s="16" t="s">
        <v>163</v>
      </c>
      <c r="AZ112" s="16" t="s">
        <v>163</v>
      </c>
      <c r="BA112" s="16" t="s">
        <v>163</v>
      </c>
      <c r="BB112" s="16" t="s">
        <v>163</v>
      </c>
      <c r="BC112" s="16" t="s">
        <v>163</v>
      </c>
      <c r="BD112" s="16" t="s">
        <v>163</v>
      </c>
      <c r="BE112" s="16" t="s">
        <v>163</v>
      </c>
      <c r="BF112" s="16" t="s">
        <v>163</v>
      </c>
      <c r="BG112" s="16" t="s">
        <v>163</v>
      </c>
      <c r="BH112" s="16" t="s">
        <v>163</v>
      </c>
      <c r="BI112" s="16" t="s">
        <v>163</v>
      </c>
      <c r="BJ112" s="16" t="s">
        <v>163</v>
      </c>
      <c r="BK112" s="16" t="s">
        <v>163</v>
      </c>
      <c r="BL112" s="16" t="s">
        <v>163</v>
      </c>
    </row>
    <row r="113" spans="1:64" x14ac:dyDescent="0.25">
      <c r="A113" s="16" t="s">
        <v>163</v>
      </c>
      <c r="B113" s="16" t="s">
        <v>163</v>
      </c>
      <c r="C113" s="16">
        <v>1</v>
      </c>
      <c r="D113" s="16">
        <v>2</v>
      </c>
      <c r="E113" s="16" t="s">
        <v>163</v>
      </c>
      <c r="F113" s="16" t="s">
        <v>163</v>
      </c>
      <c r="G113" s="16" t="s">
        <v>163</v>
      </c>
      <c r="H113" s="16" t="s">
        <v>163</v>
      </c>
      <c r="I113" s="16" t="s">
        <v>163</v>
      </c>
      <c r="J113" s="16" t="s">
        <v>163</v>
      </c>
      <c r="K113" s="16" t="s">
        <v>163</v>
      </c>
      <c r="L113" s="16" t="s">
        <v>163</v>
      </c>
      <c r="M113" s="16" t="s">
        <v>163</v>
      </c>
      <c r="N113" s="16" t="s">
        <v>163</v>
      </c>
      <c r="O113" s="16" t="s">
        <v>163</v>
      </c>
      <c r="P113" s="16" t="s">
        <v>163</v>
      </c>
      <c r="Q113" s="16" t="s">
        <v>163</v>
      </c>
      <c r="R113" s="16" t="s">
        <v>163</v>
      </c>
      <c r="S113" s="16" t="s">
        <v>163</v>
      </c>
      <c r="T113" s="16" t="s">
        <v>163</v>
      </c>
      <c r="U113" s="16" t="s">
        <v>163</v>
      </c>
      <c r="V113" s="16" t="s">
        <v>163</v>
      </c>
      <c r="W113" s="16" t="s">
        <v>163</v>
      </c>
      <c r="X113" s="16" t="s">
        <v>163</v>
      </c>
      <c r="Y113" s="16" t="s">
        <v>163</v>
      </c>
      <c r="Z113" s="16" t="s">
        <v>163</v>
      </c>
      <c r="AA113" s="16" t="s">
        <v>163</v>
      </c>
      <c r="AB113" s="16" t="s">
        <v>163</v>
      </c>
      <c r="AC113" s="16" t="s">
        <v>163</v>
      </c>
      <c r="AD113" s="16" t="s">
        <v>163</v>
      </c>
      <c r="AE113" s="16" t="s">
        <v>163</v>
      </c>
      <c r="AF113" s="16" t="s">
        <v>163</v>
      </c>
      <c r="AG113" s="16" t="s">
        <v>163</v>
      </c>
      <c r="AH113" s="16" t="s">
        <v>163</v>
      </c>
      <c r="AI113" s="16" t="s">
        <v>163</v>
      </c>
      <c r="AJ113" s="16" t="s">
        <v>163</v>
      </c>
      <c r="AK113" s="16" t="s">
        <v>163</v>
      </c>
      <c r="AL113" s="16" t="s">
        <v>163</v>
      </c>
      <c r="AM113" s="16" t="s">
        <v>163</v>
      </c>
      <c r="AN113" s="16" t="s">
        <v>163</v>
      </c>
      <c r="AO113" s="16" t="s">
        <v>163</v>
      </c>
      <c r="AP113" s="16" t="s">
        <v>163</v>
      </c>
      <c r="AQ113" s="16" t="s">
        <v>163</v>
      </c>
      <c r="AR113" s="16" t="s">
        <v>163</v>
      </c>
      <c r="AS113" s="16">
        <v>301</v>
      </c>
      <c r="AT113" s="16" t="s">
        <v>163</v>
      </c>
      <c r="AU113" s="16">
        <v>1</v>
      </c>
      <c r="AV113" s="16">
        <v>1</v>
      </c>
      <c r="AW113" s="16">
        <v>12</v>
      </c>
      <c r="AX113" s="16" t="s">
        <v>163</v>
      </c>
      <c r="AY113" s="16" t="s">
        <v>163</v>
      </c>
      <c r="AZ113" s="16" t="s">
        <v>163</v>
      </c>
      <c r="BA113" s="16" t="s">
        <v>163</v>
      </c>
      <c r="BB113" s="16" t="s">
        <v>163</v>
      </c>
      <c r="BC113" s="16" t="s">
        <v>163</v>
      </c>
      <c r="BD113" s="16" t="s">
        <v>163</v>
      </c>
      <c r="BE113" s="16" t="s">
        <v>163</v>
      </c>
      <c r="BF113" s="16" t="s">
        <v>163</v>
      </c>
      <c r="BG113" s="16" t="s">
        <v>163</v>
      </c>
      <c r="BH113" s="16" t="s">
        <v>163</v>
      </c>
      <c r="BI113" s="16" t="s">
        <v>163</v>
      </c>
      <c r="BJ113" s="16" t="s">
        <v>163</v>
      </c>
      <c r="BK113" s="16" t="s">
        <v>163</v>
      </c>
      <c r="BL113" s="16" t="s">
        <v>163</v>
      </c>
    </row>
    <row r="114" spans="1:64" x14ac:dyDescent="0.25">
      <c r="A114" s="16">
        <v>1</v>
      </c>
      <c r="B114" s="16" t="s">
        <v>164</v>
      </c>
      <c r="C114" s="16">
        <v>1</v>
      </c>
      <c r="D114" s="16" t="s">
        <v>165</v>
      </c>
      <c r="E114" s="16" t="s">
        <v>163</v>
      </c>
      <c r="F114" s="16" t="s">
        <v>163</v>
      </c>
      <c r="G114" s="16" t="s">
        <v>163</v>
      </c>
      <c r="H114" s="16" t="s">
        <v>163</v>
      </c>
      <c r="I114" s="16" t="s">
        <v>163</v>
      </c>
      <c r="J114" s="16" t="s">
        <v>163</v>
      </c>
      <c r="K114" s="16" t="s">
        <v>163</v>
      </c>
      <c r="L114" s="16" t="s">
        <v>163</v>
      </c>
      <c r="M114" s="16" t="s">
        <v>163</v>
      </c>
      <c r="N114" s="16" t="s">
        <v>163</v>
      </c>
      <c r="O114" s="16">
        <v>301</v>
      </c>
      <c r="P114" s="16" t="s">
        <v>163</v>
      </c>
      <c r="Q114" s="16">
        <v>1</v>
      </c>
      <c r="R114" s="16">
        <v>1</v>
      </c>
      <c r="S114" s="16">
        <v>13</v>
      </c>
      <c r="T114" s="16" t="s">
        <v>163</v>
      </c>
      <c r="U114" s="16" t="s">
        <v>163</v>
      </c>
      <c r="V114" s="16" t="s">
        <v>163</v>
      </c>
      <c r="W114" s="16" t="s">
        <v>163</v>
      </c>
      <c r="X114" s="16" t="s">
        <v>163</v>
      </c>
      <c r="Y114" s="16">
        <v>301</v>
      </c>
      <c r="Z114" s="16" t="s">
        <v>163</v>
      </c>
      <c r="AA114" s="16">
        <v>1</v>
      </c>
      <c r="AB114" s="16">
        <v>1</v>
      </c>
      <c r="AC114" s="16">
        <v>13</v>
      </c>
      <c r="AD114" s="16" t="s">
        <v>163</v>
      </c>
      <c r="AE114" s="16" t="s">
        <v>163</v>
      </c>
      <c r="AF114" s="16" t="s">
        <v>163</v>
      </c>
      <c r="AG114" s="16" t="s">
        <v>163</v>
      </c>
      <c r="AH114" s="16" t="s">
        <v>163</v>
      </c>
      <c r="AI114" s="16">
        <v>301</v>
      </c>
      <c r="AJ114" s="16" t="s">
        <v>163</v>
      </c>
      <c r="AK114" s="16">
        <v>1</v>
      </c>
      <c r="AL114" s="16">
        <v>1</v>
      </c>
      <c r="AM114" s="16">
        <v>13</v>
      </c>
      <c r="AN114" s="16" t="s">
        <v>163</v>
      </c>
      <c r="AO114" s="16" t="s">
        <v>163</v>
      </c>
      <c r="AP114" s="16" t="s">
        <v>163</v>
      </c>
      <c r="AQ114" s="16" t="s">
        <v>163</v>
      </c>
      <c r="AR114" s="16" t="s">
        <v>163</v>
      </c>
      <c r="AS114" s="16">
        <v>301</v>
      </c>
      <c r="AT114" s="16" t="s">
        <v>163</v>
      </c>
      <c r="AU114" s="16">
        <v>1</v>
      </c>
      <c r="AV114" s="16">
        <v>1</v>
      </c>
      <c r="AW114" s="16">
        <v>13</v>
      </c>
      <c r="AX114" s="16" t="s">
        <v>163</v>
      </c>
      <c r="AY114" s="16" t="s">
        <v>163</v>
      </c>
      <c r="AZ114" s="16" t="s">
        <v>163</v>
      </c>
      <c r="BA114" s="16" t="s">
        <v>163</v>
      </c>
      <c r="BB114" s="16" t="s">
        <v>163</v>
      </c>
      <c r="BC114" s="16">
        <v>301</v>
      </c>
      <c r="BD114" s="16" t="s">
        <v>163</v>
      </c>
      <c r="BE114" s="16">
        <v>1</v>
      </c>
      <c r="BF114" s="16">
        <v>1</v>
      </c>
      <c r="BG114" s="16">
        <v>13</v>
      </c>
      <c r="BH114" s="16" t="s">
        <v>163</v>
      </c>
      <c r="BI114" s="16" t="s">
        <v>163</v>
      </c>
      <c r="BJ114" s="16" t="s">
        <v>163</v>
      </c>
      <c r="BK114" s="16" t="s">
        <v>163</v>
      </c>
      <c r="BL114" s="16" t="s">
        <v>163</v>
      </c>
    </row>
    <row r="115" spans="1:64" x14ac:dyDescent="0.25">
      <c r="A115" s="16">
        <v>1</v>
      </c>
      <c r="B115" s="16" t="s">
        <v>164</v>
      </c>
      <c r="C115" s="16">
        <v>1</v>
      </c>
      <c r="D115" s="16">
        <v>2</v>
      </c>
      <c r="E115" s="16" t="s">
        <v>163</v>
      </c>
      <c r="F115" s="16" t="s">
        <v>163</v>
      </c>
      <c r="G115" s="16" t="s">
        <v>163</v>
      </c>
      <c r="H115" s="16" t="s">
        <v>163</v>
      </c>
      <c r="I115" s="16" t="s">
        <v>163</v>
      </c>
      <c r="J115" s="16" t="s">
        <v>163</v>
      </c>
      <c r="K115" s="16" t="s">
        <v>163</v>
      </c>
      <c r="L115" s="16" t="s">
        <v>163</v>
      </c>
      <c r="M115" s="16" t="s">
        <v>163</v>
      </c>
      <c r="N115" s="16" t="s">
        <v>163</v>
      </c>
      <c r="O115" s="16">
        <v>304</v>
      </c>
      <c r="P115" s="16" t="s">
        <v>163</v>
      </c>
      <c r="Q115" s="16">
        <v>1</v>
      </c>
      <c r="R115" s="16">
        <v>1</v>
      </c>
      <c r="S115" s="16">
        <v>5</v>
      </c>
      <c r="T115" s="16" t="s">
        <v>163</v>
      </c>
      <c r="U115" s="16" t="s">
        <v>163</v>
      </c>
      <c r="V115" s="16" t="s">
        <v>163</v>
      </c>
      <c r="W115" s="16" t="s">
        <v>163</v>
      </c>
      <c r="X115" s="16" t="s">
        <v>163</v>
      </c>
      <c r="Y115" s="16">
        <v>301</v>
      </c>
      <c r="Z115" s="16" t="s">
        <v>163</v>
      </c>
      <c r="AA115" s="16">
        <v>1</v>
      </c>
      <c r="AB115" s="16">
        <v>1</v>
      </c>
      <c r="AC115" s="16">
        <v>5</v>
      </c>
      <c r="AD115" s="16" t="s">
        <v>163</v>
      </c>
      <c r="AE115" s="16" t="s">
        <v>163</v>
      </c>
      <c r="AF115" s="16" t="s">
        <v>163</v>
      </c>
      <c r="AG115" s="16" t="s">
        <v>163</v>
      </c>
      <c r="AH115" s="16" t="s">
        <v>163</v>
      </c>
      <c r="AI115" s="16" t="s">
        <v>163</v>
      </c>
      <c r="AJ115" s="16" t="s">
        <v>163</v>
      </c>
      <c r="AK115" s="16" t="s">
        <v>163</v>
      </c>
      <c r="AL115" s="16" t="s">
        <v>163</v>
      </c>
      <c r="AM115" s="16" t="s">
        <v>163</v>
      </c>
      <c r="AN115" s="16" t="s">
        <v>163</v>
      </c>
      <c r="AO115" s="16" t="s">
        <v>163</v>
      </c>
      <c r="AP115" s="16" t="s">
        <v>163</v>
      </c>
      <c r="AQ115" s="16" t="s">
        <v>163</v>
      </c>
      <c r="AR115" s="16" t="s">
        <v>163</v>
      </c>
      <c r="AS115" s="16">
        <v>301</v>
      </c>
      <c r="AT115" s="16" t="s">
        <v>163</v>
      </c>
      <c r="AU115" s="16">
        <v>1</v>
      </c>
      <c r="AV115" s="16">
        <v>1</v>
      </c>
      <c r="AW115" s="16">
        <v>5</v>
      </c>
      <c r="AX115" s="16" t="s">
        <v>163</v>
      </c>
      <c r="AY115" s="16" t="s">
        <v>163</v>
      </c>
      <c r="AZ115" s="16" t="s">
        <v>163</v>
      </c>
      <c r="BA115" s="16" t="s">
        <v>163</v>
      </c>
      <c r="BB115" s="16" t="s">
        <v>163</v>
      </c>
      <c r="BC115" s="16" t="s">
        <v>163</v>
      </c>
      <c r="BD115" s="16" t="s">
        <v>163</v>
      </c>
      <c r="BE115" s="16" t="s">
        <v>163</v>
      </c>
      <c r="BF115" s="16" t="s">
        <v>163</v>
      </c>
      <c r="BG115" s="16" t="s">
        <v>163</v>
      </c>
      <c r="BH115" s="16" t="s">
        <v>163</v>
      </c>
      <c r="BI115" s="16" t="s">
        <v>163</v>
      </c>
      <c r="BJ115" s="16" t="s">
        <v>163</v>
      </c>
      <c r="BK115" s="16" t="s">
        <v>163</v>
      </c>
      <c r="BL115" s="16" t="s">
        <v>163</v>
      </c>
    </row>
    <row r="116" spans="1:64" x14ac:dyDescent="0.25">
      <c r="A116" s="16">
        <v>1</v>
      </c>
      <c r="B116" s="16">
        <v>2</v>
      </c>
      <c r="C116" s="16">
        <v>1</v>
      </c>
      <c r="D116" s="16">
        <v>2</v>
      </c>
      <c r="E116" s="16" t="s">
        <v>163</v>
      </c>
      <c r="F116" s="16" t="s">
        <v>163</v>
      </c>
      <c r="G116" s="16" t="s">
        <v>163</v>
      </c>
      <c r="H116" s="16" t="s">
        <v>163</v>
      </c>
      <c r="I116" s="16" t="s">
        <v>163</v>
      </c>
      <c r="J116" s="16" t="s">
        <v>163</v>
      </c>
      <c r="K116" s="16" t="s">
        <v>163</v>
      </c>
      <c r="L116" s="16" t="s">
        <v>163</v>
      </c>
      <c r="M116" s="16" t="s">
        <v>163</v>
      </c>
      <c r="N116" s="16" t="s">
        <v>163</v>
      </c>
      <c r="O116" s="16">
        <v>304</v>
      </c>
      <c r="P116" s="16" t="s">
        <v>163</v>
      </c>
      <c r="Q116" s="16">
        <v>1</v>
      </c>
      <c r="R116" s="16">
        <v>3</v>
      </c>
      <c r="S116" s="16" t="s">
        <v>163</v>
      </c>
      <c r="T116" s="16" t="s">
        <v>163</v>
      </c>
      <c r="U116" s="16" t="s">
        <v>163</v>
      </c>
      <c r="V116" s="16" t="s">
        <v>163</v>
      </c>
      <c r="W116" s="16" t="s">
        <v>163</v>
      </c>
      <c r="X116" s="16" t="s">
        <v>163</v>
      </c>
      <c r="Y116" s="16" t="s">
        <v>163</v>
      </c>
      <c r="Z116" s="16" t="s">
        <v>163</v>
      </c>
      <c r="AA116" s="16" t="s">
        <v>163</v>
      </c>
      <c r="AB116" s="16" t="s">
        <v>163</v>
      </c>
      <c r="AC116" s="16" t="s">
        <v>163</v>
      </c>
      <c r="AD116" s="16" t="s">
        <v>163</v>
      </c>
      <c r="AE116" s="16" t="s">
        <v>163</v>
      </c>
      <c r="AF116" s="16" t="s">
        <v>163</v>
      </c>
      <c r="AG116" s="16" t="s">
        <v>163</v>
      </c>
      <c r="AH116" s="16" t="s">
        <v>163</v>
      </c>
      <c r="AI116" s="16" t="s">
        <v>163</v>
      </c>
      <c r="AJ116" s="16" t="s">
        <v>163</v>
      </c>
      <c r="AK116" s="16" t="s">
        <v>163</v>
      </c>
      <c r="AL116" s="16" t="s">
        <v>163</v>
      </c>
      <c r="AM116" s="16" t="s">
        <v>163</v>
      </c>
      <c r="AN116" s="16" t="s">
        <v>163</v>
      </c>
      <c r="AO116" s="16" t="s">
        <v>163</v>
      </c>
      <c r="AP116" s="16" t="s">
        <v>163</v>
      </c>
      <c r="AQ116" s="16" t="s">
        <v>163</v>
      </c>
      <c r="AR116" s="16" t="s">
        <v>163</v>
      </c>
      <c r="AS116" s="16">
        <v>301</v>
      </c>
      <c r="AT116" s="16" t="s">
        <v>163</v>
      </c>
      <c r="AU116" s="16">
        <v>1</v>
      </c>
      <c r="AV116" s="16">
        <v>1</v>
      </c>
      <c r="AW116" s="16">
        <v>11</v>
      </c>
      <c r="AX116" s="16" t="s">
        <v>163</v>
      </c>
      <c r="AY116" s="16" t="s">
        <v>163</v>
      </c>
      <c r="AZ116" s="16" t="s">
        <v>163</v>
      </c>
      <c r="BA116" s="16" t="s">
        <v>163</v>
      </c>
      <c r="BB116" s="16" t="s">
        <v>163</v>
      </c>
      <c r="BC116" s="16" t="s">
        <v>163</v>
      </c>
      <c r="BD116" s="16" t="s">
        <v>163</v>
      </c>
      <c r="BE116" s="16" t="s">
        <v>163</v>
      </c>
      <c r="BF116" s="16" t="s">
        <v>163</v>
      </c>
      <c r="BG116" s="16" t="s">
        <v>163</v>
      </c>
      <c r="BH116" s="16" t="s">
        <v>163</v>
      </c>
      <c r="BI116" s="16" t="s">
        <v>163</v>
      </c>
      <c r="BJ116" s="16" t="s">
        <v>163</v>
      </c>
      <c r="BK116" s="16" t="s">
        <v>163</v>
      </c>
      <c r="BL116" s="16" t="s">
        <v>163</v>
      </c>
    </row>
    <row r="117" spans="1:64" x14ac:dyDescent="0.25">
      <c r="A117" s="16">
        <v>1</v>
      </c>
      <c r="B117" s="16" t="s">
        <v>164</v>
      </c>
      <c r="C117" s="16">
        <v>1</v>
      </c>
      <c r="D117" s="16">
        <v>3</v>
      </c>
      <c r="E117" s="16" t="s">
        <v>163</v>
      </c>
      <c r="F117" s="16" t="s">
        <v>163</v>
      </c>
      <c r="G117" s="16" t="s">
        <v>163</v>
      </c>
      <c r="H117" s="16" t="s">
        <v>163</v>
      </c>
      <c r="I117" s="16" t="s">
        <v>163</v>
      </c>
      <c r="J117" s="16" t="s">
        <v>163</v>
      </c>
      <c r="K117" s="16" t="s">
        <v>163</v>
      </c>
      <c r="L117" s="16" t="s">
        <v>163</v>
      </c>
      <c r="M117" s="16" t="s">
        <v>163</v>
      </c>
      <c r="N117" s="16" t="s">
        <v>163</v>
      </c>
      <c r="O117" s="16">
        <v>301</v>
      </c>
      <c r="P117" s="16" t="s">
        <v>163</v>
      </c>
      <c r="Q117" s="16">
        <v>1</v>
      </c>
      <c r="R117" s="16">
        <v>1</v>
      </c>
      <c r="S117" s="16">
        <v>12</v>
      </c>
      <c r="T117" s="16" t="s">
        <v>163</v>
      </c>
      <c r="U117" s="16" t="s">
        <v>163</v>
      </c>
      <c r="V117" s="16" t="s">
        <v>163</v>
      </c>
      <c r="W117" s="16" t="s">
        <v>163</v>
      </c>
      <c r="X117" s="16" t="s">
        <v>163</v>
      </c>
      <c r="Y117" s="16">
        <v>301</v>
      </c>
      <c r="Z117" s="16" t="s">
        <v>163</v>
      </c>
      <c r="AA117" s="16">
        <v>1</v>
      </c>
      <c r="AB117" s="16">
        <v>1</v>
      </c>
      <c r="AC117" s="16">
        <v>12</v>
      </c>
      <c r="AD117" s="16" t="s">
        <v>163</v>
      </c>
      <c r="AE117" s="16" t="s">
        <v>163</v>
      </c>
      <c r="AF117" s="16" t="s">
        <v>163</v>
      </c>
      <c r="AG117" s="16" t="s">
        <v>163</v>
      </c>
      <c r="AH117" s="16" t="s">
        <v>163</v>
      </c>
      <c r="AI117" s="16" t="s">
        <v>163</v>
      </c>
      <c r="AJ117" s="16" t="s">
        <v>163</v>
      </c>
      <c r="AK117" s="16" t="s">
        <v>163</v>
      </c>
      <c r="AL117" s="16" t="s">
        <v>163</v>
      </c>
      <c r="AM117" s="16" t="s">
        <v>163</v>
      </c>
      <c r="AN117" s="16" t="s">
        <v>163</v>
      </c>
      <c r="AO117" s="16" t="s">
        <v>163</v>
      </c>
      <c r="AP117" s="16" t="s">
        <v>163</v>
      </c>
      <c r="AQ117" s="16" t="s">
        <v>163</v>
      </c>
      <c r="AR117" s="16" t="s">
        <v>163</v>
      </c>
      <c r="AS117" s="16" t="s">
        <v>163</v>
      </c>
      <c r="AT117" s="16" t="s">
        <v>163</v>
      </c>
      <c r="AU117" s="16" t="s">
        <v>163</v>
      </c>
      <c r="AV117" s="16" t="s">
        <v>163</v>
      </c>
      <c r="AW117" s="16" t="s">
        <v>163</v>
      </c>
      <c r="AX117" s="16" t="s">
        <v>163</v>
      </c>
      <c r="AY117" s="16" t="s">
        <v>163</v>
      </c>
      <c r="AZ117" s="16" t="s">
        <v>163</v>
      </c>
      <c r="BA117" s="16" t="s">
        <v>163</v>
      </c>
      <c r="BB117" s="16" t="s">
        <v>163</v>
      </c>
      <c r="BC117" s="16">
        <v>301</v>
      </c>
      <c r="BD117" s="16" t="s">
        <v>163</v>
      </c>
      <c r="BE117" s="16">
        <v>1</v>
      </c>
      <c r="BF117" s="16">
        <v>1</v>
      </c>
      <c r="BG117" s="16">
        <v>12</v>
      </c>
      <c r="BH117" s="16" t="s">
        <v>163</v>
      </c>
      <c r="BI117" s="16" t="s">
        <v>163</v>
      </c>
      <c r="BJ117" s="16" t="s">
        <v>163</v>
      </c>
      <c r="BK117" s="16" t="s">
        <v>163</v>
      </c>
      <c r="BL117" s="16" t="s">
        <v>163</v>
      </c>
    </row>
    <row r="118" spans="1:64" x14ac:dyDescent="0.25">
      <c r="A118" s="16">
        <v>1</v>
      </c>
      <c r="B118" s="16">
        <v>3</v>
      </c>
      <c r="C118" s="16">
        <v>1</v>
      </c>
      <c r="D118" s="16">
        <v>2</v>
      </c>
      <c r="E118" s="16" t="s">
        <v>163</v>
      </c>
      <c r="F118" s="16" t="s">
        <v>163</v>
      </c>
      <c r="G118" s="16" t="s">
        <v>163</v>
      </c>
      <c r="H118" s="16" t="s">
        <v>163</v>
      </c>
      <c r="I118" s="16" t="s">
        <v>163</v>
      </c>
      <c r="J118" s="16" t="s">
        <v>163</v>
      </c>
      <c r="K118" s="16" t="s">
        <v>163</v>
      </c>
      <c r="L118" s="16" t="s">
        <v>163</v>
      </c>
      <c r="M118" s="16" t="s">
        <v>163</v>
      </c>
      <c r="N118" s="16" t="s">
        <v>163</v>
      </c>
      <c r="O118" s="16" t="s">
        <v>163</v>
      </c>
      <c r="P118" s="16" t="s">
        <v>163</v>
      </c>
      <c r="Q118" s="16" t="s">
        <v>163</v>
      </c>
      <c r="R118" s="16" t="s">
        <v>163</v>
      </c>
      <c r="S118" s="16" t="s">
        <v>163</v>
      </c>
      <c r="T118" s="16" t="s">
        <v>163</v>
      </c>
      <c r="U118" s="16" t="s">
        <v>163</v>
      </c>
      <c r="V118" s="16" t="s">
        <v>163</v>
      </c>
      <c r="W118" s="16" t="s">
        <v>163</v>
      </c>
      <c r="X118" s="16" t="s">
        <v>163</v>
      </c>
      <c r="Y118" s="16">
        <v>306</v>
      </c>
      <c r="Z118" s="16" t="s">
        <v>163</v>
      </c>
      <c r="AA118" s="16">
        <v>2</v>
      </c>
      <c r="AB118" s="16">
        <v>2</v>
      </c>
      <c r="AC118" s="16" t="s">
        <v>163</v>
      </c>
      <c r="AD118" s="16">
        <v>1</v>
      </c>
      <c r="AE118" s="16" t="s">
        <v>163</v>
      </c>
      <c r="AF118" s="16" t="s">
        <v>163</v>
      </c>
      <c r="AG118" s="16" t="s">
        <v>163</v>
      </c>
      <c r="AH118" s="16" t="s">
        <v>163</v>
      </c>
      <c r="AI118" s="16" t="s">
        <v>163</v>
      </c>
      <c r="AJ118" s="16" t="s">
        <v>163</v>
      </c>
      <c r="AK118" s="16" t="s">
        <v>163</v>
      </c>
      <c r="AL118" s="16" t="s">
        <v>163</v>
      </c>
      <c r="AM118" s="16" t="s">
        <v>163</v>
      </c>
      <c r="AN118" s="16" t="s">
        <v>163</v>
      </c>
      <c r="AO118" s="16" t="s">
        <v>163</v>
      </c>
      <c r="AP118" s="16" t="s">
        <v>163</v>
      </c>
      <c r="AQ118" s="16" t="s">
        <v>163</v>
      </c>
      <c r="AR118" s="16" t="s">
        <v>163</v>
      </c>
      <c r="AS118" s="16">
        <v>301</v>
      </c>
      <c r="AT118" s="16" t="s">
        <v>163</v>
      </c>
      <c r="AU118" s="16">
        <v>1</v>
      </c>
      <c r="AV118" s="16">
        <v>1</v>
      </c>
      <c r="AW118" s="16">
        <v>12</v>
      </c>
      <c r="AX118" s="16" t="s">
        <v>163</v>
      </c>
      <c r="AY118" s="16" t="s">
        <v>163</v>
      </c>
      <c r="AZ118" s="16" t="s">
        <v>163</v>
      </c>
      <c r="BA118" s="16" t="s">
        <v>163</v>
      </c>
      <c r="BB118" s="16" t="s">
        <v>163</v>
      </c>
      <c r="BC118" s="16" t="s">
        <v>163</v>
      </c>
      <c r="BD118" s="16" t="s">
        <v>163</v>
      </c>
      <c r="BE118" s="16" t="s">
        <v>163</v>
      </c>
      <c r="BF118" s="16" t="s">
        <v>163</v>
      </c>
      <c r="BG118" s="16" t="s">
        <v>163</v>
      </c>
      <c r="BH118" s="16" t="s">
        <v>163</v>
      </c>
      <c r="BI118" s="16" t="s">
        <v>163</v>
      </c>
      <c r="BJ118" s="16" t="s">
        <v>163</v>
      </c>
      <c r="BK118" s="16" t="s">
        <v>163</v>
      </c>
      <c r="BL118" s="16" t="s">
        <v>163</v>
      </c>
    </row>
    <row r="119" spans="1:64" x14ac:dyDescent="0.25">
      <c r="A119" s="16">
        <v>1</v>
      </c>
      <c r="B119" s="16" t="s">
        <v>164</v>
      </c>
      <c r="C119" s="16">
        <v>1</v>
      </c>
      <c r="D119" s="16">
        <v>3</v>
      </c>
      <c r="E119" s="16" t="s">
        <v>163</v>
      </c>
      <c r="F119" s="16" t="s">
        <v>163</v>
      </c>
      <c r="G119" s="16" t="s">
        <v>163</v>
      </c>
      <c r="H119" s="16" t="s">
        <v>163</v>
      </c>
      <c r="I119" s="16" t="s">
        <v>163</v>
      </c>
      <c r="J119" s="16" t="s">
        <v>163</v>
      </c>
      <c r="K119" s="16" t="s">
        <v>163</v>
      </c>
      <c r="L119" s="16" t="s">
        <v>163</v>
      </c>
      <c r="M119" s="16" t="s">
        <v>163</v>
      </c>
      <c r="N119" s="16" t="s">
        <v>163</v>
      </c>
      <c r="O119" s="16">
        <v>301</v>
      </c>
      <c r="P119" s="16" t="s">
        <v>163</v>
      </c>
      <c r="Q119" s="16">
        <v>1</v>
      </c>
      <c r="R119" s="16">
        <v>1</v>
      </c>
      <c r="S119" s="16">
        <v>5</v>
      </c>
      <c r="T119" s="16" t="s">
        <v>163</v>
      </c>
      <c r="U119" s="16" t="s">
        <v>163</v>
      </c>
      <c r="V119" s="16" t="s">
        <v>163</v>
      </c>
      <c r="W119" s="16" t="s">
        <v>163</v>
      </c>
      <c r="X119" s="16" t="s">
        <v>163</v>
      </c>
      <c r="Y119" s="16">
        <v>301</v>
      </c>
      <c r="Z119" s="16" t="s">
        <v>163</v>
      </c>
      <c r="AA119" s="16">
        <v>1</v>
      </c>
      <c r="AB119" s="16">
        <v>1</v>
      </c>
      <c r="AC119" s="16">
        <v>5</v>
      </c>
      <c r="AD119" s="16" t="s">
        <v>163</v>
      </c>
      <c r="AE119" s="16" t="s">
        <v>163</v>
      </c>
      <c r="AF119" s="16" t="s">
        <v>163</v>
      </c>
      <c r="AG119" s="16" t="s">
        <v>163</v>
      </c>
      <c r="AH119" s="16" t="s">
        <v>163</v>
      </c>
      <c r="AI119" s="16" t="s">
        <v>163</v>
      </c>
      <c r="AJ119" s="16" t="s">
        <v>163</v>
      </c>
      <c r="AK119" s="16" t="s">
        <v>163</v>
      </c>
      <c r="AL119" s="16" t="s">
        <v>163</v>
      </c>
      <c r="AM119" s="16" t="s">
        <v>163</v>
      </c>
      <c r="AN119" s="16" t="s">
        <v>163</v>
      </c>
      <c r="AO119" s="16" t="s">
        <v>163</v>
      </c>
      <c r="AP119" s="16" t="s">
        <v>163</v>
      </c>
      <c r="AQ119" s="16" t="s">
        <v>163</v>
      </c>
      <c r="AR119" s="16" t="s">
        <v>163</v>
      </c>
      <c r="AS119" s="16" t="s">
        <v>163</v>
      </c>
      <c r="AT119" s="16" t="s">
        <v>163</v>
      </c>
      <c r="AU119" s="16" t="s">
        <v>163</v>
      </c>
      <c r="AV119" s="16" t="s">
        <v>163</v>
      </c>
      <c r="AW119" s="16" t="s">
        <v>163</v>
      </c>
      <c r="AX119" s="16" t="s">
        <v>163</v>
      </c>
      <c r="AY119" s="16" t="s">
        <v>163</v>
      </c>
      <c r="AZ119" s="16" t="s">
        <v>163</v>
      </c>
      <c r="BA119" s="16" t="s">
        <v>163</v>
      </c>
      <c r="BB119" s="16" t="s">
        <v>163</v>
      </c>
      <c r="BC119" s="16">
        <v>301</v>
      </c>
      <c r="BD119" s="16" t="s">
        <v>163</v>
      </c>
      <c r="BE119" s="16">
        <v>1</v>
      </c>
      <c r="BF119" s="16">
        <v>1</v>
      </c>
      <c r="BG119" s="16">
        <v>5</v>
      </c>
      <c r="BH119" s="16" t="s">
        <v>163</v>
      </c>
      <c r="BI119" s="16" t="s">
        <v>163</v>
      </c>
      <c r="BJ119" s="16" t="s">
        <v>163</v>
      </c>
      <c r="BK119" s="16" t="s">
        <v>163</v>
      </c>
      <c r="BL119" s="16" t="s">
        <v>163</v>
      </c>
    </row>
    <row r="120" spans="1:64" x14ac:dyDescent="0.25">
      <c r="A120" s="16">
        <v>1</v>
      </c>
      <c r="B120" s="16" t="s">
        <v>164</v>
      </c>
      <c r="C120" s="16">
        <v>1</v>
      </c>
      <c r="D120" s="16" t="s">
        <v>164</v>
      </c>
      <c r="E120" s="16" t="s">
        <v>163</v>
      </c>
      <c r="F120" s="16" t="s">
        <v>163</v>
      </c>
      <c r="G120" s="16" t="s">
        <v>163</v>
      </c>
      <c r="H120" s="16" t="s">
        <v>163</v>
      </c>
      <c r="I120" s="16" t="s">
        <v>163</v>
      </c>
      <c r="J120" s="16" t="s">
        <v>163</v>
      </c>
      <c r="K120" s="16" t="s">
        <v>163</v>
      </c>
      <c r="L120" s="16" t="s">
        <v>163</v>
      </c>
      <c r="M120" s="16" t="s">
        <v>163</v>
      </c>
      <c r="N120" s="16" t="s">
        <v>163</v>
      </c>
      <c r="O120" s="16">
        <v>301</v>
      </c>
      <c r="P120" s="16" t="s">
        <v>163</v>
      </c>
      <c r="Q120" s="16">
        <v>1</v>
      </c>
      <c r="R120" s="16">
        <v>1</v>
      </c>
      <c r="S120" s="16">
        <v>12</v>
      </c>
      <c r="T120" s="16" t="s">
        <v>163</v>
      </c>
      <c r="U120" s="16" t="s">
        <v>163</v>
      </c>
      <c r="V120" s="16" t="s">
        <v>163</v>
      </c>
      <c r="W120" s="16" t="s">
        <v>163</v>
      </c>
      <c r="X120" s="16" t="s">
        <v>163</v>
      </c>
      <c r="Y120" s="16">
        <v>301</v>
      </c>
      <c r="Z120" s="16" t="s">
        <v>163</v>
      </c>
      <c r="AA120" s="16">
        <v>1</v>
      </c>
      <c r="AB120" s="16">
        <v>1</v>
      </c>
      <c r="AC120" s="16">
        <v>12</v>
      </c>
      <c r="AD120" s="16" t="s">
        <v>163</v>
      </c>
      <c r="AE120" s="16" t="s">
        <v>163</v>
      </c>
      <c r="AF120" s="16" t="s">
        <v>163</v>
      </c>
      <c r="AG120" s="16" t="s">
        <v>163</v>
      </c>
      <c r="AH120" s="16" t="s">
        <v>163</v>
      </c>
      <c r="AI120" s="16" t="s">
        <v>163</v>
      </c>
      <c r="AJ120" s="16" t="s">
        <v>163</v>
      </c>
      <c r="AK120" s="16" t="s">
        <v>163</v>
      </c>
      <c r="AL120" s="16" t="s">
        <v>163</v>
      </c>
      <c r="AM120" s="16" t="s">
        <v>163</v>
      </c>
      <c r="AN120" s="16" t="s">
        <v>163</v>
      </c>
      <c r="AO120" s="16" t="s">
        <v>163</v>
      </c>
      <c r="AP120" s="16" t="s">
        <v>163</v>
      </c>
      <c r="AQ120" s="16" t="s">
        <v>163</v>
      </c>
      <c r="AR120" s="16" t="s">
        <v>163</v>
      </c>
      <c r="AS120" s="16">
        <v>301</v>
      </c>
      <c r="AT120" s="16" t="s">
        <v>163</v>
      </c>
      <c r="AU120" s="16">
        <v>1</v>
      </c>
      <c r="AV120" s="16">
        <v>1</v>
      </c>
      <c r="AW120" s="16">
        <v>12</v>
      </c>
      <c r="AX120" s="16" t="s">
        <v>163</v>
      </c>
      <c r="AY120" s="16" t="s">
        <v>163</v>
      </c>
      <c r="AZ120" s="16" t="s">
        <v>163</v>
      </c>
      <c r="BA120" s="16" t="s">
        <v>163</v>
      </c>
      <c r="BB120" s="16" t="s">
        <v>163</v>
      </c>
      <c r="BC120" s="16">
        <v>301</v>
      </c>
      <c r="BD120" s="16" t="s">
        <v>163</v>
      </c>
      <c r="BE120" s="16">
        <v>1</v>
      </c>
      <c r="BF120" s="16">
        <v>1</v>
      </c>
      <c r="BG120" s="16">
        <v>12</v>
      </c>
      <c r="BH120" s="16" t="s">
        <v>163</v>
      </c>
      <c r="BI120" s="16" t="s">
        <v>163</v>
      </c>
      <c r="BJ120" s="16" t="s">
        <v>163</v>
      </c>
      <c r="BK120" s="16" t="s">
        <v>163</v>
      </c>
      <c r="BL120" s="16" t="s">
        <v>163</v>
      </c>
    </row>
    <row r="121" spans="1:64" x14ac:dyDescent="0.25">
      <c r="A121" s="16">
        <v>2</v>
      </c>
      <c r="B121" s="16" t="s">
        <v>163</v>
      </c>
      <c r="C121" s="16">
        <v>1</v>
      </c>
      <c r="D121" s="16">
        <v>1</v>
      </c>
      <c r="E121" s="16" t="s">
        <v>163</v>
      </c>
      <c r="F121" s="16" t="s">
        <v>163</v>
      </c>
      <c r="G121" s="16" t="s">
        <v>163</v>
      </c>
      <c r="H121" s="16" t="s">
        <v>163</v>
      </c>
      <c r="I121" s="16" t="s">
        <v>163</v>
      </c>
      <c r="J121" s="16" t="s">
        <v>163</v>
      </c>
      <c r="K121" s="16" t="s">
        <v>163</v>
      </c>
      <c r="L121" s="16" t="s">
        <v>163</v>
      </c>
      <c r="M121" s="16" t="s">
        <v>163</v>
      </c>
      <c r="N121" s="16" t="s">
        <v>163</v>
      </c>
      <c r="O121" s="16" t="s">
        <v>163</v>
      </c>
      <c r="P121" s="16" t="s">
        <v>163</v>
      </c>
      <c r="Q121" s="16" t="s">
        <v>163</v>
      </c>
      <c r="R121" s="16" t="s">
        <v>163</v>
      </c>
      <c r="S121" s="16" t="s">
        <v>163</v>
      </c>
      <c r="T121" s="16" t="s">
        <v>163</v>
      </c>
      <c r="U121" s="16" t="s">
        <v>163</v>
      </c>
      <c r="V121" s="16" t="s">
        <v>163</v>
      </c>
      <c r="W121" s="16" t="s">
        <v>163</v>
      </c>
      <c r="X121" s="16" t="s">
        <v>163</v>
      </c>
      <c r="Y121" s="16" t="s">
        <v>163</v>
      </c>
      <c r="Z121" s="16" t="s">
        <v>163</v>
      </c>
      <c r="AA121" s="16" t="s">
        <v>163</v>
      </c>
      <c r="AB121" s="16" t="s">
        <v>163</v>
      </c>
      <c r="AC121" s="16" t="s">
        <v>163</v>
      </c>
      <c r="AD121" s="16" t="s">
        <v>163</v>
      </c>
      <c r="AE121" s="16" t="s">
        <v>163</v>
      </c>
      <c r="AF121" s="16" t="s">
        <v>163</v>
      </c>
      <c r="AG121" s="16" t="s">
        <v>163</v>
      </c>
      <c r="AH121" s="16" t="s">
        <v>163</v>
      </c>
      <c r="AI121" s="16">
        <v>301</v>
      </c>
      <c r="AJ121" s="16" t="s">
        <v>163</v>
      </c>
      <c r="AK121" s="16">
        <v>2</v>
      </c>
      <c r="AL121" s="16">
        <v>1</v>
      </c>
      <c r="AM121" s="16">
        <v>12</v>
      </c>
      <c r="AN121" s="16" t="s">
        <v>163</v>
      </c>
      <c r="AO121" s="16" t="s">
        <v>163</v>
      </c>
      <c r="AP121" s="16" t="s">
        <v>163</v>
      </c>
      <c r="AQ121" s="16" t="s">
        <v>163</v>
      </c>
      <c r="AR121" s="16" t="s">
        <v>163</v>
      </c>
      <c r="AS121" s="16" t="s">
        <v>163</v>
      </c>
      <c r="AT121" s="16" t="s">
        <v>163</v>
      </c>
      <c r="AU121" s="16" t="s">
        <v>163</v>
      </c>
      <c r="AV121" s="16" t="s">
        <v>163</v>
      </c>
      <c r="AW121" s="16" t="s">
        <v>163</v>
      </c>
      <c r="AX121" s="16" t="s">
        <v>163</v>
      </c>
      <c r="AY121" s="16" t="s">
        <v>163</v>
      </c>
      <c r="AZ121" s="16" t="s">
        <v>163</v>
      </c>
      <c r="BA121" s="16" t="s">
        <v>163</v>
      </c>
      <c r="BB121" s="16" t="s">
        <v>163</v>
      </c>
      <c r="BC121" s="16" t="s">
        <v>163</v>
      </c>
      <c r="BD121" s="16" t="s">
        <v>163</v>
      </c>
      <c r="BE121" s="16" t="s">
        <v>163</v>
      </c>
      <c r="BF121" s="16" t="s">
        <v>163</v>
      </c>
      <c r="BG121" s="16" t="s">
        <v>163</v>
      </c>
      <c r="BH121" s="16" t="s">
        <v>163</v>
      </c>
      <c r="BI121" s="16" t="s">
        <v>163</v>
      </c>
      <c r="BJ121" s="16" t="s">
        <v>163</v>
      </c>
      <c r="BK121" s="16" t="s">
        <v>163</v>
      </c>
      <c r="BL121" s="16" t="s">
        <v>163</v>
      </c>
    </row>
    <row r="122" spans="1:64" x14ac:dyDescent="0.25">
      <c r="A122" s="16">
        <v>1</v>
      </c>
      <c r="B122" s="16">
        <v>2</v>
      </c>
      <c r="C122" s="16">
        <v>2</v>
      </c>
      <c r="D122" s="16" t="s">
        <v>163</v>
      </c>
      <c r="E122" s="16" t="s">
        <v>163</v>
      </c>
      <c r="F122" s="16" t="s">
        <v>163</v>
      </c>
      <c r="G122" s="16" t="s">
        <v>163</v>
      </c>
      <c r="H122" s="16" t="s">
        <v>163</v>
      </c>
      <c r="I122" s="16" t="s">
        <v>163</v>
      </c>
      <c r="J122" s="16" t="s">
        <v>163</v>
      </c>
      <c r="K122" s="16" t="s">
        <v>163</v>
      </c>
      <c r="L122" s="16" t="s">
        <v>163</v>
      </c>
      <c r="M122" s="16" t="s">
        <v>163</v>
      </c>
      <c r="N122" s="16" t="s">
        <v>163</v>
      </c>
      <c r="O122" s="16">
        <v>301</v>
      </c>
      <c r="P122" s="16" t="s">
        <v>163</v>
      </c>
      <c r="Q122" s="16">
        <v>1</v>
      </c>
      <c r="R122" s="16">
        <v>3</v>
      </c>
      <c r="S122" s="16" t="s">
        <v>163</v>
      </c>
      <c r="T122" s="16" t="s">
        <v>163</v>
      </c>
      <c r="U122" s="16" t="s">
        <v>163</v>
      </c>
      <c r="V122" s="16" t="s">
        <v>163</v>
      </c>
      <c r="W122" s="16" t="s">
        <v>163</v>
      </c>
      <c r="X122" s="16" t="s">
        <v>163</v>
      </c>
      <c r="Y122" s="16" t="s">
        <v>163</v>
      </c>
      <c r="Z122" s="16" t="s">
        <v>163</v>
      </c>
      <c r="AA122" s="16" t="s">
        <v>163</v>
      </c>
      <c r="AB122" s="16" t="s">
        <v>163</v>
      </c>
      <c r="AC122" s="16" t="s">
        <v>163</v>
      </c>
      <c r="AD122" s="16" t="s">
        <v>163</v>
      </c>
      <c r="AE122" s="16" t="s">
        <v>163</v>
      </c>
      <c r="AF122" s="16" t="s">
        <v>163</v>
      </c>
      <c r="AG122" s="16" t="s">
        <v>163</v>
      </c>
      <c r="AH122" s="16" t="s">
        <v>163</v>
      </c>
      <c r="AI122" s="16" t="s">
        <v>163</v>
      </c>
      <c r="AJ122" s="16" t="s">
        <v>163</v>
      </c>
      <c r="AK122" s="16" t="s">
        <v>163</v>
      </c>
      <c r="AL122" s="16" t="s">
        <v>163</v>
      </c>
      <c r="AM122" s="16" t="s">
        <v>163</v>
      </c>
      <c r="AN122" s="16" t="s">
        <v>163</v>
      </c>
      <c r="AO122" s="16" t="s">
        <v>163</v>
      </c>
      <c r="AP122" s="16" t="s">
        <v>163</v>
      </c>
      <c r="AQ122" s="16" t="s">
        <v>163</v>
      </c>
      <c r="AR122" s="16" t="s">
        <v>163</v>
      </c>
      <c r="AS122" s="16" t="s">
        <v>163</v>
      </c>
      <c r="AT122" s="16" t="s">
        <v>163</v>
      </c>
      <c r="AU122" s="16" t="s">
        <v>163</v>
      </c>
      <c r="AV122" s="16" t="s">
        <v>163</v>
      </c>
      <c r="AW122" s="16" t="s">
        <v>163</v>
      </c>
      <c r="AX122" s="16" t="s">
        <v>163</v>
      </c>
      <c r="AY122" s="16" t="s">
        <v>163</v>
      </c>
      <c r="AZ122" s="16" t="s">
        <v>163</v>
      </c>
      <c r="BA122" s="16" t="s">
        <v>163</v>
      </c>
      <c r="BB122" s="16" t="s">
        <v>163</v>
      </c>
      <c r="BC122" s="16" t="s">
        <v>163</v>
      </c>
      <c r="BD122" s="16" t="s">
        <v>163</v>
      </c>
      <c r="BE122" s="16" t="s">
        <v>163</v>
      </c>
      <c r="BF122" s="16" t="s">
        <v>163</v>
      </c>
      <c r="BG122" s="16" t="s">
        <v>163</v>
      </c>
      <c r="BH122" s="16" t="s">
        <v>163</v>
      </c>
      <c r="BI122" s="16" t="s">
        <v>163</v>
      </c>
      <c r="BJ122" s="16" t="s">
        <v>163</v>
      </c>
      <c r="BK122" s="16" t="s">
        <v>163</v>
      </c>
      <c r="BL122" s="16" t="s">
        <v>163</v>
      </c>
    </row>
    <row r="123" spans="1:64" x14ac:dyDescent="0.25">
      <c r="A123" s="16">
        <v>1</v>
      </c>
      <c r="B123" s="16">
        <v>2</v>
      </c>
      <c r="C123" s="16">
        <v>2</v>
      </c>
      <c r="D123" s="16" t="s">
        <v>163</v>
      </c>
      <c r="E123" s="16" t="s">
        <v>163</v>
      </c>
      <c r="F123" s="16" t="s">
        <v>163</v>
      </c>
      <c r="G123" s="16" t="s">
        <v>163</v>
      </c>
      <c r="H123" s="16" t="s">
        <v>163</v>
      </c>
      <c r="I123" s="16" t="s">
        <v>163</v>
      </c>
      <c r="J123" s="16" t="s">
        <v>163</v>
      </c>
      <c r="K123" s="16" t="s">
        <v>163</v>
      </c>
      <c r="L123" s="16" t="s">
        <v>163</v>
      </c>
      <c r="M123" s="16" t="s">
        <v>163</v>
      </c>
      <c r="N123" s="16" t="s">
        <v>163</v>
      </c>
      <c r="O123" s="16">
        <v>301</v>
      </c>
      <c r="P123" s="16" t="s">
        <v>163</v>
      </c>
      <c r="Q123" s="16">
        <v>1</v>
      </c>
      <c r="R123" s="16">
        <v>2</v>
      </c>
      <c r="S123" s="16" t="s">
        <v>163</v>
      </c>
      <c r="T123" s="16">
        <v>2</v>
      </c>
      <c r="U123" s="16" t="s">
        <v>163</v>
      </c>
      <c r="V123" s="16" t="s">
        <v>163</v>
      </c>
      <c r="W123" s="16" t="s">
        <v>163</v>
      </c>
      <c r="X123" s="16" t="s">
        <v>163</v>
      </c>
      <c r="Y123" s="16" t="s">
        <v>163</v>
      </c>
      <c r="Z123" s="16" t="s">
        <v>163</v>
      </c>
      <c r="AA123" s="16" t="s">
        <v>163</v>
      </c>
      <c r="AB123" s="16" t="s">
        <v>163</v>
      </c>
      <c r="AC123" s="16" t="s">
        <v>163</v>
      </c>
      <c r="AD123" s="16" t="s">
        <v>163</v>
      </c>
      <c r="AE123" s="16" t="s">
        <v>163</v>
      </c>
      <c r="AF123" s="16" t="s">
        <v>163</v>
      </c>
      <c r="AG123" s="16" t="s">
        <v>163</v>
      </c>
      <c r="AH123" s="16" t="s">
        <v>163</v>
      </c>
      <c r="AI123" s="16" t="s">
        <v>163</v>
      </c>
      <c r="AJ123" s="16" t="s">
        <v>163</v>
      </c>
      <c r="AK123" s="16" t="s">
        <v>163</v>
      </c>
      <c r="AL123" s="16" t="s">
        <v>163</v>
      </c>
      <c r="AM123" s="16" t="s">
        <v>163</v>
      </c>
      <c r="AN123" s="16" t="s">
        <v>163</v>
      </c>
      <c r="AO123" s="16" t="s">
        <v>163</v>
      </c>
      <c r="AP123" s="16" t="s">
        <v>163</v>
      </c>
      <c r="AQ123" s="16" t="s">
        <v>163</v>
      </c>
      <c r="AR123" s="16" t="s">
        <v>163</v>
      </c>
      <c r="AS123" s="16" t="s">
        <v>163</v>
      </c>
      <c r="AT123" s="16" t="s">
        <v>163</v>
      </c>
      <c r="AU123" s="16" t="s">
        <v>163</v>
      </c>
      <c r="AV123" s="16" t="s">
        <v>163</v>
      </c>
      <c r="AW123" s="16" t="s">
        <v>163</v>
      </c>
      <c r="AX123" s="16" t="s">
        <v>163</v>
      </c>
      <c r="AY123" s="16" t="s">
        <v>163</v>
      </c>
      <c r="AZ123" s="16" t="s">
        <v>163</v>
      </c>
      <c r="BA123" s="16" t="s">
        <v>163</v>
      </c>
      <c r="BB123" s="16" t="s">
        <v>163</v>
      </c>
      <c r="BC123" s="16" t="s">
        <v>163</v>
      </c>
      <c r="BD123" s="16" t="s">
        <v>163</v>
      </c>
      <c r="BE123" s="16" t="s">
        <v>163</v>
      </c>
      <c r="BF123" s="16" t="s">
        <v>163</v>
      </c>
      <c r="BG123" s="16" t="s">
        <v>163</v>
      </c>
      <c r="BH123" s="16" t="s">
        <v>163</v>
      </c>
      <c r="BI123" s="16" t="s">
        <v>163</v>
      </c>
      <c r="BJ123" s="16" t="s">
        <v>163</v>
      </c>
      <c r="BK123" s="16" t="s">
        <v>163</v>
      </c>
      <c r="BL123" s="16" t="s">
        <v>163</v>
      </c>
    </row>
    <row r="124" spans="1:64" x14ac:dyDescent="0.25">
      <c r="A124" s="16">
        <v>2</v>
      </c>
      <c r="B124" s="16" t="s">
        <v>163</v>
      </c>
      <c r="C124" s="16">
        <v>2</v>
      </c>
      <c r="D124" s="16" t="s">
        <v>163</v>
      </c>
      <c r="E124" s="16" t="s">
        <v>163</v>
      </c>
      <c r="F124" s="16" t="s">
        <v>163</v>
      </c>
      <c r="G124" s="16" t="s">
        <v>163</v>
      </c>
      <c r="H124" s="16" t="s">
        <v>163</v>
      </c>
      <c r="I124" s="16" t="s">
        <v>163</v>
      </c>
      <c r="J124" s="16" t="s">
        <v>163</v>
      </c>
      <c r="K124" s="16" t="s">
        <v>163</v>
      </c>
      <c r="L124" s="16" t="s">
        <v>163</v>
      </c>
      <c r="M124" s="16" t="s">
        <v>163</v>
      </c>
      <c r="N124" s="16" t="s">
        <v>163</v>
      </c>
      <c r="O124" s="16" t="s">
        <v>163</v>
      </c>
      <c r="P124" s="16" t="s">
        <v>163</v>
      </c>
      <c r="Q124" s="16" t="s">
        <v>163</v>
      </c>
      <c r="R124" s="16" t="s">
        <v>163</v>
      </c>
      <c r="S124" s="16" t="s">
        <v>163</v>
      </c>
      <c r="T124" s="16" t="s">
        <v>163</v>
      </c>
      <c r="U124" s="16" t="s">
        <v>163</v>
      </c>
      <c r="V124" s="16" t="s">
        <v>163</v>
      </c>
      <c r="W124" s="16" t="s">
        <v>163</v>
      </c>
      <c r="X124" s="16" t="s">
        <v>163</v>
      </c>
      <c r="Y124" s="16" t="s">
        <v>163</v>
      </c>
      <c r="Z124" s="16" t="s">
        <v>163</v>
      </c>
      <c r="AA124" s="16" t="s">
        <v>163</v>
      </c>
      <c r="AB124" s="16" t="s">
        <v>163</v>
      </c>
      <c r="AC124" s="16" t="s">
        <v>163</v>
      </c>
      <c r="AD124" s="16" t="s">
        <v>163</v>
      </c>
      <c r="AE124" s="16" t="s">
        <v>163</v>
      </c>
      <c r="AF124" s="16" t="s">
        <v>163</v>
      </c>
      <c r="AG124" s="16" t="s">
        <v>163</v>
      </c>
      <c r="AH124" s="16" t="s">
        <v>163</v>
      </c>
      <c r="AI124" s="16" t="s">
        <v>163</v>
      </c>
      <c r="AJ124" s="16" t="s">
        <v>163</v>
      </c>
      <c r="AK124" s="16" t="s">
        <v>163</v>
      </c>
      <c r="AL124" s="16" t="s">
        <v>163</v>
      </c>
      <c r="AM124" s="16" t="s">
        <v>163</v>
      </c>
      <c r="AN124" s="16" t="s">
        <v>163</v>
      </c>
      <c r="AO124" s="16" t="s">
        <v>163</v>
      </c>
      <c r="AP124" s="16" t="s">
        <v>163</v>
      </c>
      <c r="AQ124" s="16" t="s">
        <v>163</v>
      </c>
      <c r="AR124" s="16" t="s">
        <v>163</v>
      </c>
      <c r="AS124" s="16" t="s">
        <v>163</v>
      </c>
      <c r="AT124" s="16" t="s">
        <v>163</v>
      </c>
      <c r="AU124" s="16" t="s">
        <v>163</v>
      </c>
      <c r="AV124" s="16" t="s">
        <v>163</v>
      </c>
      <c r="AW124" s="16" t="s">
        <v>163</v>
      </c>
      <c r="AX124" s="16" t="s">
        <v>163</v>
      </c>
      <c r="AY124" s="16" t="s">
        <v>163</v>
      </c>
      <c r="AZ124" s="16" t="s">
        <v>163</v>
      </c>
      <c r="BA124" s="16" t="s">
        <v>163</v>
      </c>
      <c r="BB124" s="16" t="s">
        <v>163</v>
      </c>
      <c r="BC124" s="16" t="s">
        <v>163</v>
      </c>
      <c r="BD124" s="16" t="s">
        <v>163</v>
      </c>
      <c r="BE124" s="16" t="s">
        <v>163</v>
      </c>
      <c r="BF124" s="16" t="s">
        <v>163</v>
      </c>
      <c r="BG124" s="16" t="s">
        <v>163</v>
      </c>
      <c r="BH124" s="16" t="s">
        <v>163</v>
      </c>
      <c r="BI124" s="16" t="s">
        <v>163</v>
      </c>
      <c r="BJ124" s="16" t="s">
        <v>163</v>
      </c>
      <c r="BK124" s="16" t="s">
        <v>163</v>
      </c>
      <c r="BL124" s="16" t="s">
        <v>163</v>
      </c>
    </row>
    <row r="125" spans="1:64" x14ac:dyDescent="0.25">
      <c r="A125" s="16">
        <v>1</v>
      </c>
      <c r="B125" s="16" t="s">
        <v>164</v>
      </c>
      <c r="C125" s="16">
        <v>1</v>
      </c>
      <c r="D125" s="16">
        <v>3</v>
      </c>
      <c r="E125" s="16" t="s">
        <v>163</v>
      </c>
      <c r="F125" s="16" t="s">
        <v>163</v>
      </c>
      <c r="G125" s="16" t="s">
        <v>163</v>
      </c>
      <c r="H125" s="16" t="s">
        <v>163</v>
      </c>
      <c r="I125" s="16" t="s">
        <v>163</v>
      </c>
      <c r="J125" s="16" t="s">
        <v>163</v>
      </c>
      <c r="K125" s="16" t="s">
        <v>163</v>
      </c>
      <c r="L125" s="16" t="s">
        <v>163</v>
      </c>
      <c r="M125" s="16" t="s">
        <v>163</v>
      </c>
      <c r="N125" s="16" t="s">
        <v>163</v>
      </c>
      <c r="O125" s="16">
        <v>301</v>
      </c>
      <c r="P125" s="16" t="s">
        <v>163</v>
      </c>
      <c r="Q125" s="16">
        <v>1</v>
      </c>
      <c r="R125" s="16">
        <v>1</v>
      </c>
      <c r="S125" s="16">
        <v>1</v>
      </c>
      <c r="T125" s="16" t="s">
        <v>163</v>
      </c>
      <c r="U125" s="16" t="s">
        <v>163</v>
      </c>
      <c r="V125" s="16" t="s">
        <v>163</v>
      </c>
      <c r="W125" s="16" t="s">
        <v>163</v>
      </c>
      <c r="X125" s="16" t="s">
        <v>163</v>
      </c>
      <c r="Y125" s="16">
        <v>301</v>
      </c>
      <c r="Z125" s="16" t="s">
        <v>163</v>
      </c>
      <c r="AA125" s="16">
        <v>1</v>
      </c>
      <c r="AB125" s="16">
        <v>1</v>
      </c>
      <c r="AC125" s="16">
        <v>1</v>
      </c>
      <c r="AD125" s="16" t="s">
        <v>163</v>
      </c>
      <c r="AE125" s="16" t="s">
        <v>163</v>
      </c>
      <c r="AF125" s="16" t="s">
        <v>163</v>
      </c>
      <c r="AG125" s="16" t="s">
        <v>163</v>
      </c>
      <c r="AH125" s="16" t="s">
        <v>163</v>
      </c>
      <c r="AI125" s="16" t="s">
        <v>163</v>
      </c>
      <c r="AJ125" s="16" t="s">
        <v>163</v>
      </c>
      <c r="AK125" s="16" t="s">
        <v>163</v>
      </c>
      <c r="AL125" s="16" t="s">
        <v>163</v>
      </c>
      <c r="AM125" s="16" t="s">
        <v>163</v>
      </c>
      <c r="AN125" s="16" t="s">
        <v>163</v>
      </c>
      <c r="AO125" s="16" t="s">
        <v>163</v>
      </c>
      <c r="AP125" s="16" t="s">
        <v>163</v>
      </c>
      <c r="AQ125" s="16" t="s">
        <v>163</v>
      </c>
      <c r="AR125" s="16" t="s">
        <v>163</v>
      </c>
      <c r="AS125" s="16" t="s">
        <v>163</v>
      </c>
      <c r="AT125" s="16" t="s">
        <v>163</v>
      </c>
      <c r="AU125" s="16" t="s">
        <v>163</v>
      </c>
      <c r="AV125" s="16" t="s">
        <v>163</v>
      </c>
      <c r="AW125" s="16" t="s">
        <v>163</v>
      </c>
      <c r="AX125" s="16" t="s">
        <v>163</v>
      </c>
      <c r="AY125" s="16" t="s">
        <v>163</v>
      </c>
      <c r="AZ125" s="16" t="s">
        <v>163</v>
      </c>
      <c r="BA125" s="16" t="s">
        <v>163</v>
      </c>
      <c r="BB125" s="16" t="s">
        <v>163</v>
      </c>
      <c r="BC125" s="16">
        <v>301</v>
      </c>
      <c r="BD125" s="16" t="s">
        <v>163</v>
      </c>
      <c r="BE125" s="16">
        <v>1</v>
      </c>
      <c r="BF125" s="16">
        <v>1</v>
      </c>
      <c r="BG125" s="16">
        <v>1</v>
      </c>
      <c r="BH125" s="16" t="s">
        <v>163</v>
      </c>
      <c r="BI125" s="16" t="s">
        <v>163</v>
      </c>
      <c r="BJ125" s="16" t="s">
        <v>163</v>
      </c>
      <c r="BK125" s="16" t="s">
        <v>163</v>
      </c>
      <c r="BL125" s="16" t="s">
        <v>163</v>
      </c>
    </row>
    <row r="126" spans="1:64" x14ac:dyDescent="0.25">
      <c r="A126" s="16">
        <v>2</v>
      </c>
      <c r="B126" s="16" t="s">
        <v>163</v>
      </c>
      <c r="C126" s="16">
        <v>2</v>
      </c>
      <c r="D126" s="16" t="s">
        <v>163</v>
      </c>
      <c r="E126" s="16" t="s">
        <v>163</v>
      </c>
      <c r="F126" s="16" t="s">
        <v>163</v>
      </c>
      <c r="G126" s="16" t="s">
        <v>163</v>
      </c>
      <c r="H126" s="16" t="s">
        <v>163</v>
      </c>
      <c r="I126" s="16" t="s">
        <v>163</v>
      </c>
      <c r="J126" s="16" t="s">
        <v>163</v>
      </c>
      <c r="K126" s="16" t="s">
        <v>163</v>
      </c>
      <c r="L126" s="16" t="s">
        <v>163</v>
      </c>
      <c r="M126" s="16" t="s">
        <v>163</v>
      </c>
      <c r="N126" s="16" t="s">
        <v>163</v>
      </c>
      <c r="O126" s="16" t="s">
        <v>163</v>
      </c>
      <c r="P126" s="16" t="s">
        <v>163</v>
      </c>
      <c r="Q126" s="16" t="s">
        <v>163</v>
      </c>
      <c r="R126" s="16" t="s">
        <v>163</v>
      </c>
      <c r="S126" s="16" t="s">
        <v>163</v>
      </c>
      <c r="T126" s="16" t="s">
        <v>163</v>
      </c>
      <c r="U126" s="16" t="s">
        <v>163</v>
      </c>
      <c r="V126" s="16" t="s">
        <v>163</v>
      </c>
      <c r="W126" s="16" t="s">
        <v>163</v>
      </c>
      <c r="X126" s="16" t="s">
        <v>163</v>
      </c>
      <c r="Y126" s="16" t="s">
        <v>163</v>
      </c>
      <c r="Z126" s="16" t="s">
        <v>163</v>
      </c>
      <c r="AA126" s="16" t="s">
        <v>163</v>
      </c>
      <c r="AB126" s="16" t="s">
        <v>163</v>
      </c>
      <c r="AC126" s="16" t="s">
        <v>163</v>
      </c>
      <c r="AD126" s="16" t="s">
        <v>163</v>
      </c>
      <c r="AE126" s="16" t="s">
        <v>163</v>
      </c>
      <c r="AF126" s="16" t="s">
        <v>163</v>
      </c>
      <c r="AG126" s="16" t="s">
        <v>163</v>
      </c>
      <c r="AH126" s="16" t="s">
        <v>163</v>
      </c>
      <c r="AI126" s="16" t="s">
        <v>163</v>
      </c>
      <c r="AJ126" s="16" t="s">
        <v>163</v>
      </c>
      <c r="AK126" s="16" t="s">
        <v>163</v>
      </c>
      <c r="AL126" s="16" t="s">
        <v>163</v>
      </c>
      <c r="AM126" s="16" t="s">
        <v>163</v>
      </c>
      <c r="AN126" s="16" t="s">
        <v>163</v>
      </c>
      <c r="AO126" s="16" t="s">
        <v>163</v>
      </c>
      <c r="AP126" s="16" t="s">
        <v>163</v>
      </c>
      <c r="AQ126" s="16" t="s">
        <v>163</v>
      </c>
      <c r="AR126" s="16" t="s">
        <v>163</v>
      </c>
      <c r="AS126" s="16" t="s">
        <v>163</v>
      </c>
      <c r="AT126" s="16" t="s">
        <v>163</v>
      </c>
      <c r="AU126" s="16" t="s">
        <v>163</v>
      </c>
      <c r="AV126" s="16" t="s">
        <v>163</v>
      </c>
      <c r="AW126" s="16" t="s">
        <v>163</v>
      </c>
      <c r="AX126" s="16" t="s">
        <v>163</v>
      </c>
      <c r="AY126" s="16" t="s">
        <v>163</v>
      </c>
      <c r="AZ126" s="16" t="s">
        <v>163</v>
      </c>
      <c r="BA126" s="16" t="s">
        <v>163</v>
      </c>
      <c r="BB126" s="16" t="s">
        <v>163</v>
      </c>
      <c r="BC126" s="16" t="s">
        <v>163</v>
      </c>
      <c r="BD126" s="16" t="s">
        <v>163</v>
      </c>
      <c r="BE126" s="16" t="s">
        <v>163</v>
      </c>
      <c r="BF126" s="16" t="s">
        <v>163</v>
      </c>
      <c r="BG126" s="16" t="s">
        <v>163</v>
      </c>
      <c r="BH126" s="16" t="s">
        <v>163</v>
      </c>
      <c r="BI126" s="16" t="s">
        <v>163</v>
      </c>
      <c r="BJ126" s="16" t="s">
        <v>163</v>
      </c>
      <c r="BK126" s="16" t="s">
        <v>163</v>
      </c>
      <c r="BL126" s="16" t="s">
        <v>163</v>
      </c>
    </row>
    <row r="127" spans="1:64" x14ac:dyDescent="0.25">
      <c r="A127" s="16">
        <v>1</v>
      </c>
      <c r="B127" s="16">
        <v>2</v>
      </c>
      <c r="C127" s="16">
        <v>2</v>
      </c>
      <c r="D127" s="16" t="s">
        <v>163</v>
      </c>
      <c r="E127" s="16" t="s">
        <v>163</v>
      </c>
      <c r="F127" s="16" t="s">
        <v>163</v>
      </c>
      <c r="G127" s="16" t="s">
        <v>163</v>
      </c>
      <c r="H127" s="16" t="s">
        <v>163</v>
      </c>
      <c r="I127" s="16" t="s">
        <v>163</v>
      </c>
      <c r="J127" s="16" t="s">
        <v>163</v>
      </c>
      <c r="K127" s="16" t="s">
        <v>163</v>
      </c>
      <c r="L127" s="16" t="s">
        <v>163</v>
      </c>
      <c r="M127" s="16" t="s">
        <v>163</v>
      </c>
      <c r="N127" s="16" t="s">
        <v>163</v>
      </c>
      <c r="O127" s="16">
        <v>302</v>
      </c>
      <c r="P127" s="16" t="s">
        <v>163</v>
      </c>
      <c r="Q127" s="16">
        <v>1</v>
      </c>
      <c r="R127" s="16">
        <v>3</v>
      </c>
      <c r="S127" s="16" t="s">
        <v>163</v>
      </c>
      <c r="T127" s="16" t="s">
        <v>163</v>
      </c>
      <c r="U127" s="16" t="s">
        <v>163</v>
      </c>
      <c r="V127" s="16" t="s">
        <v>163</v>
      </c>
      <c r="W127" s="16" t="s">
        <v>163</v>
      </c>
      <c r="X127" s="16" t="s">
        <v>163</v>
      </c>
      <c r="Y127" s="16" t="s">
        <v>163</v>
      </c>
      <c r="Z127" s="16" t="s">
        <v>163</v>
      </c>
      <c r="AA127" s="16" t="s">
        <v>163</v>
      </c>
      <c r="AB127" s="16" t="s">
        <v>163</v>
      </c>
      <c r="AC127" s="16" t="s">
        <v>163</v>
      </c>
      <c r="AD127" s="16" t="s">
        <v>163</v>
      </c>
      <c r="AE127" s="16" t="s">
        <v>163</v>
      </c>
      <c r="AF127" s="16" t="s">
        <v>163</v>
      </c>
      <c r="AG127" s="16" t="s">
        <v>163</v>
      </c>
      <c r="AH127" s="16" t="s">
        <v>163</v>
      </c>
      <c r="AI127" s="16" t="s">
        <v>163</v>
      </c>
      <c r="AJ127" s="16" t="s">
        <v>163</v>
      </c>
      <c r="AK127" s="16" t="s">
        <v>163</v>
      </c>
      <c r="AL127" s="16" t="s">
        <v>163</v>
      </c>
      <c r="AM127" s="16" t="s">
        <v>163</v>
      </c>
      <c r="AN127" s="16" t="s">
        <v>163</v>
      </c>
      <c r="AO127" s="16" t="s">
        <v>163</v>
      </c>
      <c r="AP127" s="16" t="s">
        <v>163</v>
      </c>
      <c r="AQ127" s="16" t="s">
        <v>163</v>
      </c>
      <c r="AR127" s="16" t="s">
        <v>163</v>
      </c>
      <c r="AS127" s="16" t="s">
        <v>163</v>
      </c>
      <c r="AT127" s="16" t="s">
        <v>163</v>
      </c>
      <c r="AU127" s="16" t="s">
        <v>163</v>
      </c>
      <c r="AV127" s="16" t="s">
        <v>163</v>
      </c>
      <c r="AW127" s="16" t="s">
        <v>163</v>
      </c>
      <c r="AX127" s="16" t="s">
        <v>163</v>
      </c>
      <c r="AY127" s="16" t="s">
        <v>163</v>
      </c>
      <c r="AZ127" s="16" t="s">
        <v>163</v>
      </c>
      <c r="BA127" s="16" t="s">
        <v>163</v>
      </c>
      <c r="BB127" s="16" t="s">
        <v>163</v>
      </c>
      <c r="BC127" s="16" t="s">
        <v>163</v>
      </c>
      <c r="BD127" s="16" t="s">
        <v>163</v>
      </c>
      <c r="BE127" s="16" t="s">
        <v>163</v>
      </c>
      <c r="BF127" s="16" t="s">
        <v>163</v>
      </c>
      <c r="BG127" s="16" t="s">
        <v>163</v>
      </c>
      <c r="BH127" s="16" t="s">
        <v>163</v>
      </c>
      <c r="BI127" s="16" t="s">
        <v>163</v>
      </c>
      <c r="BJ127" s="16" t="s">
        <v>163</v>
      </c>
      <c r="BK127" s="16" t="s">
        <v>163</v>
      </c>
      <c r="BL127" s="16" t="s">
        <v>163</v>
      </c>
    </row>
    <row r="128" spans="1:64" x14ac:dyDescent="0.25">
      <c r="A128" s="16">
        <v>1</v>
      </c>
      <c r="B128" s="16">
        <v>2</v>
      </c>
      <c r="C128" s="16">
        <v>2</v>
      </c>
      <c r="D128" s="16" t="s">
        <v>163</v>
      </c>
      <c r="E128" s="16" t="s">
        <v>163</v>
      </c>
      <c r="F128" s="16" t="s">
        <v>163</v>
      </c>
      <c r="G128" s="16" t="s">
        <v>163</v>
      </c>
      <c r="H128" s="16" t="s">
        <v>163</v>
      </c>
      <c r="I128" s="16" t="s">
        <v>163</v>
      </c>
      <c r="J128" s="16" t="s">
        <v>163</v>
      </c>
      <c r="K128" s="16" t="s">
        <v>163</v>
      </c>
      <c r="L128" s="16" t="s">
        <v>163</v>
      </c>
      <c r="M128" s="16" t="s">
        <v>163</v>
      </c>
      <c r="N128" s="16" t="s">
        <v>163</v>
      </c>
      <c r="O128" s="16">
        <v>301</v>
      </c>
      <c r="P128" s="16" t="s">
        <v>163</v>
      </c>
      <c r="Q128" s="16">
        <v>1</v>
      </c>
      <c r="R128" s="16">
        <v>3</v>
      </c>
      <c r="S128" s="16" t="s">
        <v>163</v>
      </c>
      <c r="T128" s="16" t="s">
        <v>163</v>
      </c>
      <c r="U128" s="16" t="s">
        <v>163</v>
      </c>
      <c r="V128" s="16" t="s">
        <v>163</v>
      </c>
      <c r="W128" s="16" t="s">
        <v>163</v>
      </c>
      <c r="X128" s="16" t="s">
        <v>163</v>
      </c>
      <c r="Y128" s="16" t="s">
        <v>163</v>
      </c>
      <c r="Z128" s="16" t="s">
        <v>163</v>
      </c>
      <c r="AA128" s="16" t="s">
        <v>163</v>
      </c>
      <c r="AB128" s="16" t="s">
        <v>163</v>
      </c>
      <c r="AC128" s="16" t="s">
        <v>163</v>
      </c>
      <c r="AD128" s="16" t="s">
        <v>163</v>
      </c>
      <c r="AE128" s="16" t="s">
        <v>163</v>
      </c>
      <c r="AF128" s="16" t="s">
        <v>163</v>
      </c>
      <c r="AG128" s="16" t="s">
        <v>163</v>
      </c>
      <c r="AH128" s="16" t="s">
        <v>163</v>
      </c>
      <c r="AI128" s="16" t="s">
        <v>163</v>
      </c>
      <c r="AJ128" s="16" t="s">
        <v>163</v>
      </c>
      <c r="AK128" s="16" t="s">
        <v>163</v>
      </c>
      <c r="AL128" s="16" t="s">
        <v>163</v>
      </c>
      <c r="AM128" s="16" t="s">
        <v>163</v>
      </c>
      <c r="AN128" s="16" t="s">
        <v>163</v>
      </c>
      <c r="AO128" s="16" t="s">
        <v>163</v>
      </c>
      <c r="AP128" s="16" t="s">
        <v>163</v>
      </c>
      <c r="AQ128" s="16" t="s">
        <v>163</v>
      </c>
      <c r="AR128" s="16" t="s">
        <v>163</v>
      </c>
      <c r="AS128" s="16" t="s">
        <v>163</v>
      </c>
      <c r="AT128" s="16" t="s">
        <v>163</v>
      </c>
      <c r="AU128" s="16" t="s">
        <v>163</v>
      </c>
      <c r="AV128" s="16" t="s">
        <v>163</v>
      </c>
      <c r="AW128" s="16" t="s">
        <v>163</v>
      </c>
      <c r="AX128" s="16" t="s">
        <v>163</v>
      </c>
      <c r="AY128" s="16" t="s">
        <v>163</v>
      </c>
      <c r="AZ128" s="16" t="s">
        <v>163</v>
      </c>
      <c r="BA128" s="16" t="s">
        <v>163</v>
      </c>
      <c r="BB128" s="16" t="s">
        <v>163</v>
      </c>
      <c r="BC128" s="16" t="s">
        <v>163</v>
      </c>
      <c r="BD128" s="16" t="s">
        <v>163</v>
      </c>
      <c r="BE128" s="16" t="s">
        <v>163</v>
      </c>
      <c r="BF128" s="16" t="s">
        <v>163</v>
      </c>
      <c r="BG128" s="16" t="s">
        <v>163</v>
      </c>
      <c r="BH128" s="16" t="s">
        <v>163</v>
      </c>
      <c r="BI128" s="16" t="s">
        <v>163</v>
      </c>
      <c r="BJ128" s="16" t="s">
        <v>163</v>
      </c>
      <c r="BK128" s="16" t="s">
        <v>163</v>
      </c>
      <c r="BL128" s="16" t="s">
        <v>163</v>
      </c>
    </row>
    <row r="129" spans="1:64" x14ac:dyDescent="0.25">
      <c r="A129" s="16">
        <v>1</v>
      </c>
      <c r="B129" s="16">
        <v>2</v>
      </c>
      <c r="C129" s="16">
        <v>1</v>
      </c>
      <c r="D129" s="16">
        <v>2</v>
      </c>
      <c r="E129" s="16" t="s">
        <v>163</v>
      </c>
      <c r="F129" s="16" t="s">
        <v>163</v>
      </c>
      <c r="G129" s="16" t="s">
        <v>163</v>
      </c>
      <c r="H129" s="16" t="s">
        <v>163</v>
      </c>
      <c r="I129" s="16" t="s">
        <v>163</v>
      </c>
      <c r="J129" s="16" t="s">
        <v>163</v>
      </c>
      <c r="K129" s="16" t="s">
        <v>163</v>
      </c>
      <c r="L129" s="16" t="s">
        <v>163</v>
      </c>
      <c r="M129" s="16" t="s">
        <v>163</v>
      </c>
      <c r="N129" s="16" t="s">
        <v>163</v>
      </c>
      <c r="O129" s="16">
        <v>301</v>
      </c>
      <c r="P129" s="16" t="s">
        <v>163</v>
      </c>
      <c r="Q129" s="16">
        <v>1</v>
      </c>
      <c r="R129" s="16">
        <v>1</v>
      </c>
      <c r="S129" s="16">
        <v>12</v>
      </c>
      <c r="T129" s="16" t="s">
        <v>163</v>
      </c>
      <c r="U129" s="16" t="s">
        <v>163</v>
      </c>
      <c r="V129" s="16" t="s">
        <v>163</v>
      </c>
      <c r="W129" s="16" t="s">
        <v>163</v>
      </c>
      <c r="X129" s="16" t="s">
        <v>163</v>
      </c>
      <c r="Y129" s="16" t="s">
        <v>163</v>
      </c>
      <c r="Z129" s="16" t="s">
        <v>163</v>
      </c>
      <c r="AA129" s="16" t="s">
        <v>163</v>
      </c>
      <c r="AB129" s="16" t="s">
        <v>163</v>
      </c>
      <c r="AC129" s="16" t="s">
        <v>163</v>
      </c>
      <c r="AD129" s="16" t="s">
        <v>163</v>
      </c>
      <c r="AE129" s="16" t="s">
        <v>163</v>
      </c>
      <c r="AF129" s="16" t="s">
        <v>163</v>
      </c>
      <c r="AG129" s="16" t="s">
        <v>163</v>
      </c>
      <c r="AH129" s="16" t="s">
        <v>163</v>
      </c>
      <c r="AI129" s="16" t="s">
        <v>163</v>
      </c>
      <c r="AJ129" s="16" t="s">
        <v>163</v>
      </c>
      <c r="AK129" s="16" t="s">
        <v>163</v>
      </c>
      <c r="AL129" s="16" t="s">
        <v>163</v>
      </c>
      <c r="AM129" s="16" t="s">
        <v>163</v>
      </c>
      <c r="AN129" s="16" t="s">
        <v>163</v>
      </c>
      <c r="AO129" s="16" t="s">
        <v>163</v>
      </c>
      <c r="AP129" s="16" t="s">
        <v>163</v>
      </c>
      <c r="AQ129" s="16" t="s">
        <v>163</v>
      </c>
      <c r="AR129" s="16" t="s">
        <v>163</v>
      </c>
      <c r="AS129" s="16">
        <v>301</v>
      </c>
      <c r="AT129" s="16" t="s">
        <v>163</v>
      </c>
      <c r="AU129" s="16">
        <v>1</v>
      </c>
      <c r="AV129" s="16">
        <v>1</v>
      </c>
      <c r="AW129" s="16">
        <v>12</v>
      </c>
      <c r="AX129" s="16" t="s">
        <v>163</v>
      </c>
      <c r="AY129" s="16" t="s">
        <v>163</v>
      </c>
      <c r="AZ129" s="16" t="s">
        <v>163</v>
      </c>
      <c r="BA129" s="16" t="s">
        <v>163</v>
      </c>
      <c r="BB129" s="16" t="s">
        <v>163</v>
      </c>
      <c r="BC129" s="16" t="s">
        <v>163</v>
      </c>
      <c r="BD129" s="16" t="s">
        <v>163</v>
      </c>
      <c r="BE129" s="16" t="s">
        <v>163</v>
      </c>
      <c r="BF129" s="16" t="s">
        <v>163</v>
      </c>
      <c r="BG129" s="16" t="s">
        <v>163</v>
      </c>
      <c r="BH129" s="16" t="s">
        <v>163</v>
      </c>
      <c r="BI129" s="16" t="s">
        <v>163</v>
      </c>
      <c r="BJ129" s="16" t="s">
        <v>163</v>
      </c>
      <c r="BK129" s="16" t="s">
        <v>163</v>
      </c>
      <c r="BL129" s="16" t="s">
        <v>163</v>
      </c>
    </row>
    <row r="130" spans="1:64" x14ac:dyDescent="0.25">
      <c r="A130" s="16">
        <v>1</v>
      </c>
      <c r="B130" s="16">
        <v>3</v>
      </c>
      <c r="C130" s="16">
        <v>1</v>
      </c>
      <c r="D130" s="16">
        <v>3</v>
      </c>
      <c r="E130" s="16" t="s">
        <v>163</v>
      </c>
      <c r="F130" s="16" t="s">
        <v>163</v>
      </c>
      <c r="G130" s="16" t="s">
        <v>163</v>
      </c>
      <c r="H130" s="16" t="s">
        <v>163</v>
      </c>
      <c r="I130" s="16" t="s">
        <v>163</v>
      </c>
      <c r="J130" s="16" t="s">
        <v>163</v>
      </c>
      <c r="K130" s="16" t="s">
        <v>163</v>
      </c>
      <c r="L130" s="16" t="s">
        <v>163</v>
      </c>
      <c r="M130" s="16" t="s">
        <v>163</v>
      </c>
      <c r="N130" s="16" t="s">
        <v>163</v>
      </c>
      <c r="O130" s="16" t="s">
        <v>163</v>
      </c>
      <c r="P130" s="16" t="s">
        <v>163</v>
      </c>
      <c r="Q130" s="16" t="s">
        <v>163</v>
      </c>
      <c r="R130" s="16" t="s">
        <v>163</v>
      </c>
      <c r="S130" s="16" t="s">
        <v>163</v>
      </c>
      <c r="T130" s="16" t="s">
        <v>163</v>
      </c>
      <c r="U130" s="16" t="s">
        <v>163</v>
      </c>
      <c r="V130" s="16" t="s">
        <v>163</v>
      </c>
      <c r="W130" s="16" t="s">
        <v>163</v>
      </c>
      <c r="X130" s="16" t="s">
        <v>163</v>
      </c>
      <c r="Y130" s="16">
        <v>301</v>
      </c>
      <c r="Z130" s="16" t="s">
        <v>163</v>
      </c>
      <c r="AA130" s="16">
        <v>1</v>
      </c>
      <c r="AB130" s="16">
        <v>1</v>
      </c>
      <c r="AC130" s="16">
        <v>12</v>
      </c>
      <c r="AD130" s="16" t="s">
        <v>163</v>
      </c>
      <c r="AE130" s="16" t="s">
        <v>163</v>
      </c>
      <c r="AF130" s="16" t="s">
        <v>163</v>
      </c>
      <c r="AG130" s="16" t="s">
        <v>163</v>
      </c>
      <c r="AH130" s="16" t="s">
        <v>163</v>
      </c>
      <c r="AI130" s="16" t="s">
        <v>163</v>
      </c>
      <c r="AJ130" s="16" t="s">
        <v>163</v>
      </c>
      <c r="AK130" s="16" t="s">
        <v>163</v>
      </c>
      <c r="AL130" s="16" t="s">
        <v>163</v>
      </c>
      <c r="AM130" s="16" t="s">
        <v>163</v>
      </c>
      <c r="AN130" s="16" t="s">
        <v>163</v>
      </c>
      <c r="AO130" s="16" t="s">
        <v>163</v>
      </c>
      <c r="AP130" s="16" t="s">
        <v>163</v>
      </c>
      <c r="AQ130" s="16" t="s">
        <v>163</v>
      </c>
      <c r="AR130" s="16" t="s">
        <v>163</v>
      </c>
      <c r="AS130" s="16" t="s">
        <v>163</v>
      </c>
      <c r="AT130" s="16" t="s">
        <v>163</v>
      </c>
      <c r="AU130" s="16" t="s">
        <v>163</v>
      </c>
      <c r="AV130" s="16" t="s">
        <v>163</v>
      </c>
      <c r="AW130" s="16" t="s">
        <v>163</v>
      </c>
      <c r="AX130" s="16" t="s">
        <v>163</v>
      </c>
      <c r="AY130" s="16" t="s">
        <v>163</v>
      </c>
      <c r="AZ130" s="16" t="s">
        <v>163</v>
      </c>
      <c r="BA130" s="16" t="s">
        <v>163</v>
      </c>
      <c r="BB130" s="16" t="s">
        <v>163</v>
      </c>
      <c r="BC130" s="16">
        <v>301</v>
      </c>
      <c r="BD130" s="16" t="s">
        <v>163</v>
      </c>
      <c r="BE130" s="16">
        <v>1</v>
      </c>
      <c r="BF130" s="16">
        <v>1</v>
      </c>
      <c r="BG130" s="16">
        <v>12</v>
      </c>
      <c r="BH130" s="16" t="s">
        <v>163</v>
      </c>
      <c r="BI130" s="16" t="s">
        <v>163</v>
      </c>
      <c r="BJ130" s="16" t="s">
        <v>163</v>
      </c>
      <c r="BK130" s="16" t="s">
        <v>163</v>
      </c>
      <c r="BL130" s="16" t="s">
        <v>163</v>
      </c>
    </row>
    <row r="131" spans="1:64" x14ac:dyDescent="0.25">
      <c r="A131" s="16">
        <v>1</v>
      </c>
      <c r="B131" s="16" t="s">
        <v>164</v>
      </c>
      <c r="C131" s="16">
        <v>1</v>
      </c>
      <c r="D131" s="16">
        <v>3</v>
      </c>
      <c r="E131" s="16" t="s">
        <v>163</v>
      </c>
      <c r="F131" s="16" t="s">
        <v>163</v>
      </c>
      <c r="G131" s="16" t="s">
        <v>163</v>
      </c>
      <c r="H131" s="16" t="s">
        <v>163</v>
      </c>
      <c r="I131" s="16" t="s">
        <v>163</v>
      </c>
      <c r="J131" s="16" t="s">
        <v>163</v>
      </c>
      <c r="K131" s="16" t="s">
        <v>163</v>
      </c>
      <c r="L131" s="16" t="s">
        <v>163</v>
      </c>
      <c r="M131" s="16" t="s">
        <v>163</v>
      </c>
      <c r="N131" s="16" t="s">
        <v>163</v>
      </c>
      <c r="O131" s="16">
        <v>301</v>
      </c>
      <c r="P131" s="16" t="s">
        <v>163</v>
      </c>
      <c r="Q131" s="16">
        <v>1</v>
      </c>
      <c r="R131" s="16">
        <v>1</v>
      </c>
      <c r="S131" s="16">
        <v>12</v>
      </c>
      <c r="T131" s="16" t="s">
        <v>163</v>
      </c>
      <c r="U131" s="16" t="s">
        <v>163</v>
      </c>
      <c r="V131" s="16" t="s">
        <v>163</v>
      </c>
      <c r="W131" s="16" t="s">
        <v>163</v>
      </c>
      <c r="X131" s="16" t="s">
        <v>163</v>
      </c>
      <c r="Y131" s="16">
        <v>301</v>
      </c>
      <c r="Z131" s="16" t="s">
        <v>163</v>
      </c>
      <c r="AA131" s="16">
        <v>1</v>
      </c>
      <c r="AB131" s="16">
        <v>1</v>
      </c>
      <c r="AC131" s="16">
        <v>12</v>
      </c>
      <c r="AD131" s="16" t="s">
        <v>163</v>
      </c>
      <c r="AE131" s="16" t="s">
        <v>163</v>
      </c>
      <c r="AF131" s="16" t="s">
        <v>163</v>
      </c>
      <c r="AG131" s="16" t="s">
        <v>163</v>
      </c>
      <c r="AH131" s="16" t="s">
        <v>163</v>
      </c>
      <c r="AI131" s="16" t="s">
        <v>163</v>
      </c>
      <c r="AJ131" s="16" t="s">
        <v>163</v>
      </c>
      <c r="AK131" s="16" t="s">
        <v>163</v>
      </c>
      <c r="AL131" s="16" t="s">
        <v>163</v>
      </c>
      <c r="AM131" s="16" t="s">
        <v>163</v>
      </c>
      <c r="AN131" s="16" t="s">
        <v>163</v>
      </c>
      <c r="AO131" s="16" t="s">
        <v>163</v>
      </c>
      <c r="AP131" s="16" t="s">
        <v>163</v>
      </c>
      <c r="AQ131" s="16" t="s">
        <v>163</v>
      </c>
      <c r="AR131" s="16" t="s">
        <v>163</v>
      </c>
      <c r="AS131" s="16" t="s">
        <v>163</v>
      </c>
      <c r="AT131" s="16" t="s">
        <v>163</v>
      </c>
      <c r="AU131" s="16" t="s">
        <v>163</v>
      </c>
      <c r="AV131" s="16" t="s">
        <v>163</v>
      </c>
      <c r="AW131" s="16" t="s">
        <v>163</v>
      </c>
      <c r="AX131" s="16" t="s">
        <v>163</v>
      </c>
      <c r="AY131" s="16" t="s">
        <v>163</v>
      </c>
      <c r="AZ131" s="16" t="s">
        <v>163</v>
      </c>
      <c r="BA131" s="16" t="s">
        <v>163</v>
      </c>
      <c r="BB131" s="16" t="s">
        <v>163</v>
      </c>
      <c r="BC131" s="16">
        <v>301</v>
      </c>
      <c r="BD131" s="16" t="s">
        <v>163</v>
      </c>
      <c r="BE131" s="16">
        <v>1</v>
      </c>
      <c r="BF131" s="16">
        <v>1</v>
      </c>
      <c r="BG131" s="16">
        <v>12</v>
      </c>
      <c r="BH131" s="16" t="s">
        <v>163</v>
      </c>
      <c r="BI131" s="16" t="s">
        <v>163</v>
      </c>
      <c r="BJ131" s="16" t="s">
        <v>163</v>
      </c>
      <c r="BK131" s="16" t="s">
        <v>163</v>
      </c>
      <c r="BL131" s="16" t="s">
        <v>163</v>
      </c>
    </row>
    <row r="132" spans="1:64" x14ac:dyDescent="0.25">
      <c r="A132" s="16">
        <v>1</v>
      </c>
      <c r="B132" s="16">
        <v>2</v>
      </c>
      <c r="C132" s="16">
        <v>1</v>
      </c>
      <c r="D132" s="16">
        <v>2</v>
      </c>
      <c r="E132" s="16" t="s">
        <v>163</v>
      </c>
      <c r="F132" s="16" t="s">
        <v>163</v>
      </c>
      <c r="G132" s="16" t="s">
        <v>163</v>
      </c>
      <c r="H132" s="16" t="s">
        <v>163</v>
      </c>
      <c r="I132" s="16" t="s">
        <v>163</v>
      </c>
      <c r="J132" s="16" t="s">
        <v>163</v>
      </c>
      <c r="K132" s="16" t="s">
        <v>163</v>
      </c>
      <c r="L132" s="16" t="s">
        <v>163</v>
      </c>
      <c r="M132" s="16" t="s">
        <v>163</v>
      </c>
      <c r="N132" s="16" t="s">
        <v>163</v>
      </c>
      <c r="O132" s="16">
        <v>304</v>
      </c>
      <c r="P132" s="16" t="s">
        <v>163</v>
      </c>
      <c r="Q132" s="16">
        <v>2</v>
      </c>
      <c r="R132" s="16">
        <v>3</v>
      </c>
      <c r="S132" s="16" t="s">
        <v>163</v>
      </c>
      <c r="T132" s="16" t="s">
        <v>163</v>
      </c>
      <c r="U132" s="16">
        <v>6</v>
      </c>
      <c r="V132" s="16" t="s">
        <v>163</v>
      </c>
      <c r="W132" s="16" t="s">
        <v>163</v>
      </c>
      <c r="X132" s="16" t="s">
        <v>163</v>
      </c>
      <c r="Y132" s="16" t="s">
        <v>163</v>
      </c>
      <c r="Z132" s="16" t="s">
        <v>163</v>
      </c>
      <c r="AA132" s="16" t="s">
        <v>163</v>
      </c>
      <c r="AB132" s="16" t="s">
        <v>163</v>
      </c>
      <c r="AC132" s="16" t="s">
        <v>163</v>
      </c>
      <c r="AD132" s="16" t="s">
        <v>163</v>
      </c>
      <c r="AE132" s="16" t="s">
        <v>163</v>
      </c>
      <c r="AF132" s="16" t="s">
        <v>163</v>
      </c>
      <c r="AG132" s="16" t="s">
        <v>163</v>
      </c>
      <c r="AH132" s="16" t="s">
        <v>163</v>
      </c>
      <c r="AI132" s="16" t="s">
        <v>163</v>
      </c>
      <c r="AJ132" s="16" t="s">
        <v>163</v>
      </c>
      <c r="AK132" s="16" t="s">
        <v>163</v>
      </c>
      <c r="AL132" s="16" t="s">
        <v>163</v>
      </c>
      <c r="AM132" s="16" t="s">
        <v>163</v>
      </c>
      <c r="AN132" s="16" t="s">
        <v>163</v>
      </c>
      <c r="AO132" s="16" t="s">
        <v>163</v>
      </c>
      <c r="AP132" s="16" t="s">
        <v>163</v>
      </c>
      <c r="AQ132" s="16" t="s">
        <v>163</v>
      </c>
      <c r="AR132" s="16" t="s">
        <v>163</v>
      </c>
      <c r="AS132" s="16">
        <v>301</v>
      </c>
      <c r="AT132" s="16" t="s">
        <v>163</v>
      </c>
      <c r="AU132" s="16">
        <v>2</v>
      </c>
      <c r="AV132" s="16">
        <v>4</v>
      </c>
      <c r="AW132" s="16" t="s">
        <v>163</v>
      </c>
      <c r="AX132" s="16" t="s">
        <v>163</v>
      </c>
      <c r="AY132" s="16" t="s">
        <v>163</v>
      </c>
      <c r="AZ132" s="16" t="s">
        <v>163</v>
      </c>
      <c r="BA132" s="16" t="s">
        <v>163</v>
      </c>
      <c r="BB132" s="16" t="s">
        <v>163</v>
      </c>
      <c r="BC132" s="16" t="s">
        <v>163</v>
      </c>
      <c r="BD132" s="16" t="s">
        <v>163</v>
      </c>
      <c r="BE132" s="16" t="s">
        <v>163</v>
      </c>
      <c r="BF132" s="16" t="s">
        <v>163</v>
      </c>
      <c r="BG132" s="16" t="s">
        <v>163</v>
      </c>
      <c r="BH132" s="16" t="s">
        <v>163</v>
      </c>
      <c r="BI132" s="16" t="s">
        <v>163</v>
      </c>
      <c r="BJ132" s="16" t="s">
        <v>163</v>
      </c>
      <c r="BK132" s="16" t="s">
        <v>163</v>
      </c>
      <c r="BL132" s="16" t="s">
        <v>163</v>
      </c>
    </row>
    <row r="133" spans="1:64" x14ac:dyDescent="0.25">
      <c r="A133" s="16">
        <v>1</v>
      </c>
      <c r="B133" s="16" t="s">
        <v>164</v>
      </c>
      <c r="C133" s="16">
        <v>1</v>
      </c>
      <c r="D133" s="16">
        <v>2</v>
      </c>
      <c r="E133" s="16" t="s">
        <v>163</v>
      </c>
      <c r="F133" s="16" t="s">
        <v>163</v>
      </c>
      <c r="G133" s="16" t="s">
        <v>163</v>
      </c>
      <c r="H133" s="16" t="s">
        <v>163</v>
      </c>
      <c r="I133" s="16" t="s">
        <v>163</v>
      </c>
      <c r="J133" s="16" t="s">
        <v>163</v>
      </c>
      <c r="K133" s="16" t="s">
        <v>163</v>
      </c>
      <c r="L133" s="16" t="s">
        <v>163</v>
      </c>
      <c r="M133" s="16" t="s">
        <v>163</v>
      </c>
      <c r="N133" s="16" t="s">
        <v>163</v>
      </c>
      <c r="O133" s="16">
        <v>301</v>
      </c>
      <c r="P133" s="16" t="s">
        <v>163</v>
      </c>
      <c r="Q133" s="16">
        <v>1</v>
      </c>
      <c r="R133" s="16">
        <v>1</v>
      </c>
      <c r="S133" s="16">
        <v>12</v>
      </c>
      <c r="T133" s="16" t="s">
        <v>163</v>
      </c>
      <c r="U133" s="16" t="s">
        <v>163</v>
      </c>
      <c r="V133" s="16" t="s">
        <v>163</v>
      </c>
      <c r="W133" s="16" t="s">
        <v>163</v>
      </c>
      <c r="X133" s="16" t="s">
        <v>163</v>
      </c>
      <c r="Y133" s="16">
        <v>304</v>
      </c>
      <c r="Z133" s="16" t="s">
        <v>163</v>
      </c>
      <c r="AA133" s="16">
        <v>1</v>
      </c>
      <c r="AB133" s="16">
        <v>1</v>
      </c>
      <c r="AC133" s="16">
        <v>12</v>
      </c>
      <c r="AD133" s="16" t="s">
        <v>163</v>
      </c>
      <c r="AE133" s="16" t="s">
        <v>163</v>
      </c>
      <c r="AF133" s="16" t="s">
        <v>163</v>
      </c>
      <c r="AG133" s="16" t="s">
        <v>163</v>
      </c>
      <c r="AH133" s="16" t="s">
        <v>163</v>
      </c>
      <c r="AI133" s="16" t="s">
        <v>163</v>
      </c>
      <c r="AJ133" s="16" t="s">
        <v>163</v>
      </c>
      <c r="AK133" s="16" t="s">
        <v>163</v>
      </c>
      <c r="AL133" s="16" t="s">
        <v>163</v>
      </c>
      <c r="AM133" s="16" t="s">
        <v>163</v>
      </c>
      <c r="AN133" s="16" t="s">
        <v>163</v>
      </c>
      <c r="AO133" s="16" t="s">
        <v>163</v>
      </c>
      <c r="AP133" s="16" t="s">
        <v>163</v>
      </c>
      <c r="AQ133" s="16" t="s">
        <v>163</v>
      </c>
      <c r="AR133" s="16" t="s">
        <v>163</v>
      </c>
      <c r="AS133" s="16">
        <v>304</v>
      </c>
      <c r="AT133" s="16" t="s">
        <v>163</v>
      </c>
      <c r="AU133" s="16">
        <v>1</v>
      </c>
      <c r="AV133" s="16">
        <v>1</v>
      </c>
      <c r="AW133" s="16">
        <v>12</v>
      </c>
      <c r="AX133" s="16" t="s">
        <v>163</v>
      </c>
      <c r="AY133" s="16" t="s">
        <v>163</v>
      </c>
      <c r="AZ133" s="16" t="s">
        <v>163</v>
      </c>
      <c r="BA133" s="16" t="s">
        <v>163</v>
      </c>
      <c r="BB133" s="16" t="s">
        <v>163</v>
      </c>
      <c r="BC133" s="16" t="s">
        <v>163</v>
      </c>
      <c r="BD133" s="16" t="s">
        <v>163</v>
      </c>
      <c r="BE133" s="16" t="s">
        <v>163</v>
      </c>
      <c r="BF133" s="16" t="s">
        <v>163</v>
      </c>
      <c r="BG133" s="16" t="s">
        <v>163</v>
      </c>
      <c r="BH133" s="16" t="s">
        <v>163</v>
      </c>
      <c r="BI133" s="16" t="s">
        <v>163</v>
      </c>
      <c r="BJ133" s="16" t="s">
        <v>163</v>
      </c>
      <c r="BK133" s="16" t="s">
        <v>163</v>
      </c>
      <c r="BL133" s="16" t="s">
        <v>163</v>
      </c>
    </row>
    <row r="134" spans="1:64" x14ac:dyDescent="0.25">
      <c r="A134" s="16">
        <v>1</v>
      </c>
      <c r="B134" s="16" t="s">
        <v>164</v>
      </c>
      <c r="C134" s="16">
        <v>1</v>
      </c>
      <c r="D134" s="16" t="s">
        <v>164</v>
      </c>
      <c r="E134" s="16" t="s">
        <v>163</v>
      </c>
      <c r="F134" s="16" t="s">
        <v>163</v>
      </c>
      <c r="G134" s="16" t="s">
        <v>163</v>
      </c>
      <c r="H134" s="16" t="s">
        <v>163</v>
      </c>
      <c r="I134" s="16" t="s">
        <v>163</v>
      </c>
      <c r="J134" s="16" t="s">
        <v>163</v>
      </c>
      <c r="K134" s="16" t="s">
        <v>163</v>
      </c>
      <c r="L134" s="16" t="s">
        <v>163</v>
      </c>
      <c r="M134" s="16" t="s">
        <v>163</v>
      </c>
      <c r="N134" s="16" t="s">
        <v>163</v>
      </c>
      <c r="O134" s="16">
        <v>301</v>
      </c>
      <c r="P134" s="16" t="s">
        <v>163</v>
      </c>
      <c r="Q134" s="16">
        <v>1</v>
      </c>
      <c r="R134" s="16">
        <v>3</v>
      </c>
      <c r="S134" s="16" t="s">
        <v>163</v>
      </c>
      <c r="T134" s="16" t="s">
        <v>163</v>
      </c>
      <c r="U134" s="16" t="s">
        <v>163</v>
      </c>
      <c r="V134" s="16" t="s">
        <v>163</v>
      </c>
      <c r="W134" s="16" t="s">
        <v>163</v>
      </c>
      <c r="X134" s="16" t="s">
        <v>163</v>
      </c>
      <c r="Y134" s="16">
        <v>301</v>
      </c>
      <c r="Z134" s="16" t="s">
        <v>163</v>
      </c>
      <c r="AA134" s="16">
        <v>1</v>
      </c>
      <c r="AB134" s="16">
        <v>3</v>
      </c>
      <c r="AC134" s="16" t="s">
        <v>163</v>
      </c>
      <c r="AD134" s="16" t="s">
        <v>163</v>
      </c>
      <c r="AE134" s="16" t="s">
        <v>163</v>
      </c>
      <c r="AF134" s="16" t="s">
        <v>163</v>
      </c>
      <c r="AG134" s="16" t="s">
        <v>163</v>
      </c>
      <c r="AH134" s="16" t="s">
        <v>163</v>
      </c>
      <c r="AI134" s="16" t="s">
        <v>163</v>
      </c>
      <c r="AJ134" s="16" t="s">
        <v>163</v>
      </c>
      <c r="AK134" s="16" t="s">
        <v>163</v>
      </c>
      <c r="AL134" s="16" t="s">
        <v>163</v>
      </c>
      <c r="AM134" s="16" t="s">
        <v>163</v>
      </c>
      <c r="AN134" s="16" t="s">
        <v>163</v>
      </c>
      <c r="AO134" s="16" t="s">
        <v>163</v>
      </c>
      <c r="AP134" s="16" t="s">
        <v>163</v>
      </c>
      <c r="AQ134" s="16" t="s">
        <v>163</v>
      </c>
      <c r="AR134" s="16" t="s">
        <v>163</v>
      </c>
      <c r="AS134" s="16">
        <v>301</v>
      </c>
      <c r="AT134" s="16" t="s">
        <v>163</v>
      </c>
      <c r="AU134" s="16">
        <v>1</v>
      </c>
      <c r="AV134" s="16">
        <v>3</v>
      </c>
      <c r="AW134" s="16" t="s">
        <v>163</v>
      </c>
      <c r="AX134" s="16" t="s">
        <v>163</v>
      </c>
      <c r="AY134" s="16" t="s">
        <v>163</v>
      </c>
      <c r="AZ134" s="16" t="s">
        <v>163</v>
      </c>
      <c r="BA134" s="16" t="s">
        <v>163</v>
      </c>
      <c r="BB134" s="16" t="s">
        <v>163</v>
      </c>
      <c r="BC134" s="16">
        <v>301</v>
      </c>
      <c r="BD134" s="16" t="s">
        <v>163</v>
      </c>
      <c r="BE134" s="16">
        <v>1</v>
      </c>
      <c r="BF134" s="16">
        <v>3</v>
      </c>
      <c r="BG134" s="16" t="s">
        <v>163</v>
      </c>
      <c r="BH134" s="16" t="s">
        <v>163</v>
      </c>
      <c r="BI134" s="16" t="s">
        <v>163</v>
      </c>
      <c r="BJ134" s="16" t="s">
        <v>163</v>
      </c>
      <c r="BK134" s="16" t="s">
        <v>163</v>
      </c>
      <c r="BL134" s="16" t="s">
        <v>163</v>
      </c>
    </row>
    <row r="135" spans="1:64" x14ac:dyDescent="0.25">
      <c r="A135" s="16">
        <v>1</v>
      </c>
      <c r="B135" s="16">
        <v>3</v>
      </c>
      <c r="C135" s="16">
        <v>1</v>
      </c>
      <c r="D135" s="16" t="s">
        <v>164</v>
      </c>
      <c r="E135" s="16" t="s">
        <v>163</v>
      </c>
      <c r="F135" s="16" t="s">
        <v>163</v>
      </c>
      <c r="G135" s="16" t="s">
        <v>163</v>
      </c>
      <c r="H135" s="16" t="s">
        <v>163</v>
      </c>
      <c r="I135" s="16" t="s">
        <v>163</v>
      </c>
      <c r="J135" s="16" t="s">
        <v>163</v>
      </c>
      <c r="K135" s="16" t="s">
        <v>163</v>
      </c>
      <c r="L135" s="16" t="s">
        <v>163</v>
      </c>
      <c r="M135" s="16" t="s">
        <v>163</v>
      </c>
      <c r="N135" s="16" t="s">
        <v>163</v>
      </c>
      <c r="O135" s="16" t="s">
        <v>163</v>
      </c>
      <c r="P135" s="16" t="s">
        <v>163</v>
      </c>
      <c r="Q135" s="16" t="s">
        <v>163</v>
      </c>
      <c r="R135" s="16" t="s">
        <v>163</v>
      </c>
      <c r="S135" s="16" t="s">
        <v>163</v>
      </c>
      <c r="T135" s="16" t="s">
        <v>163</v>
      </c>
      <c r="U135" s="16" t="s">
        <v>163</v>
      </c>
      <c r="V135" s="16" t="s">
        <v>163</v>
      </c>
      <c r="W135" s="16" t="s">
        <v>163</v>
      </c>
      <c r="X135" s="16" t="s">
        <v>163</v>
      </c>
      <c r="Y135" s="16">
        <v>304</v>
      </c>
      <c r="Z135" s="16" t="s">
        <v>163</v>
      </c>
      <c r="AA135" s="16">
        <v>1</v>
      </c>
      <c r="AB135" s="16">
        <v>3</v>
      </c>
      <c r="AC135" s="16" t="s">
        <v>163</v>
      </c>
      <c r="AD135" s="16" t="s">
        <v>163</v>
      </c>
      <c r="AE135" s="16" t="s">
        <v>163</v>
      </c>
      <c r="AF135" s="16" t="s">
        <v>163</v>
      </c>
      <c r="AG135" s="16" t="s">
        <v>163</v>
      </c>
      <c r="AH135" s="16" t="s">
        <v>163</v>
      </c>
      <c r="AI135" s="16" t="s">
        <v>163</v>
      </c>
      <c r="AJ135" s="16" t="s">
        <v>163</v>
      </c>
      <c r="AK135" s="16" t="s">
        <v>163</v>
      </c>
      <c r="AL135" s="16" t="s">
        <v>163</v>
      </c>
      <c r="AM135" s="16" t="s">
        <v>163</v>
      </c>
      <c r="AN135" s="16" t="s">
        <v>163</v>
      </c>
      <c r="AO135" s="16" t="s">
        <v>163</v>
      </c>
      <c r="AP135" s="16" t="s">
        <v>163</v>
      </c>
      <c r="AQ135" s="16" t="s">
        <v>163</v>
      </c>
      <c r="AR135" s="16" t="s">
        <v>163</v>
      </c>
      <c r="AS135" s="16">
        <v>301</v>
      </c>
      <c r="AT135" s="16" t="s">
        <v>163</v>
      </c>
      <c r="AU135" s="16">
        <v>1</v>
      </c>
      <c r="AV135" s="16">
        <v>3</v>
      </c>
      <c r="AW135" s="16" t="s">
        <v>163</v>
      </c>
      <c r="AX135" s="16" t="s">
        <v>163</v>
      </c>
      <c r="AY135" s="16" t="s">
        <v>163</v>
      </c>
      <c r="AZ135" s="16" t="s">
        <v>163</v>
      </c>
      <c r="BA135" s="16" t="s">
        <v>163</v>
      </c>
      <c r="BB135" s="16" t="s">
        <v>163</v>
      </c>
      <c r="BC135" s="16">
        <v>301</v>
      </c>
      <c r="BD135" s="16" t="s">
        <v>163</v>
      </c>
      <c r="BE135" s="16">
        <v>1</v>
      </c>
      <c r="BF135" s="16">
        <v>3</v>
      </c>
      <c r="BG135" s="16" t="s">
        <v>163</v>
      </c>
      <c r="BH135" s="16" t="s">
        <v>163</v>
      </c>
      <c r="BI135" s="16" t="s">
        <v>163</v>
      </c>
      <c r="BJ135" s="16" t="s">
        <v>163</v>
      </c>
      <c r="BK135" s="16" t="s">
        <v>163</v>
      </c>
      <c r="BL135" s="16" t="s">
        <v>163</v>
      </c>
    </row>
    <row r="136" spans="1:64" x14ac:dyDescent="0.25">
      <c r="A136" s="16">
        <v>1</v>
      </c>
      <c r="B136" s="16">
        <v>3</v>
      </c>
      <c r="C136" s="16">
        <v>2</v>
      </c>
      <c r="D136" s="16" t="s">
        <v>163</v>
      </c>
      <c r="E136" s="16" t="s">
        <v>163</v>
      </c>
      <c r="F136" s="16" t="s">
        <v>163</v>
      </c>
      <c r="G136" s="16" t="s">
        <v>163</v>
      </c>
      <c r="H136" s="16" t="s">
        <v>163</v>
      </c>
      <c r="I136" s="16" t="s">
        <v>163</v>
      </c>
      <c r="J136" s="16" t="s">
        <v>163</v>
      </c>
      <c r="K136" s="16" t="s">
        <v>163</v>
      </c>
      <c r="L136" s="16" t="s">
        <v>163</v>
      </c>
      <c r="M136" s="16" t="s">
        <v>163</v>
      </c>
      <c r="N136" s="16" t="s">
        <v>163</v>
      </c>
      <c r="O136" s="16" t="s">
        <v>163</v>
      </c>
      <c r="P136" s="16" t="s">
        <v>163</v>
      </c>
      <c r="Q136" s="16" t="s">
        <v>163</v>
      </c>
      <c r="R136" s="16" t="s">
        <v>163</v>
      </c>
      <c r="S136" s="16" t="s">
        <v>163</v>
      </c>
      <c r="T136" s="16" t="s">
        <v>163</v>
      </c>
      <c r="U136" s="16" t="s">
        <v>163</v>
      </c>
      <c r="V136" s="16" t="s">
        <v>163</v>
      </c>
      <c r="W136" s="16" t="s">
        <v>163</v>
      </c>
      <c r="X136" s="16" t="s">
        <v>163</v>
      </c>
      <c r="Y136" s="16">
        <v>313</v>
      </c>
      <c r="Z136" s="16" t="s">
        <v>163</v>
      </c>
      <c r="AA136" s="16">
        <v>1</v>
      </c>
      <c r="AB136" s="16">
        <v>2</v>
      </c>
      <c r="AC136" s="16" t="s">
        <v>163</v>
      </c>
      <c r="AD136" s="16">
        <v>2</v>
      </c>
      <c r="AE136" s="16" t="s">
        <v>163</v>
      </c>
      <c r="AF136" s="16" t="s">
        <v>163</v>
      </c>
      <c r="AG136" s="16" t="s">
        <v>163</v>
      </c>
      <c r="AH136" s="16" t="s">
        <v>163</v>
      </c>
      <c r="AI136" s="16" t="s">
        <v>163</v>
      </c>
      <c r="AJ136" s="16" t="s">
        <v>163</v>
      </c>
      <c r="AK136" s="16" t="s">
        <v>163</v>
      </c>
      <c r="AL136" s="16" t="s">
        <v>163</v>
      </c>
      <c r="AM136" s="16" t="s">
        <v>163</v>
      </c>
      <c r="AN136" s="16" t="s">
        <v>163</v>
      </c>
      <c r="AO136" s="16" t="s">
        <v>163</v>
      </c>
      <c r="AP136" s="16" t="s">
        <v>163</v>
      </c>
      <c r="AQ136" s="16" t="s">
        <v>163</v>
      </c>
      <c r="AR136" s="16" t="s">
        <v>163</v>
      </c>
      <c r="AS136" s="16" t="s">
        <v>163</v>
      </c>
      <c r="AT136" s="16" t="s">
        <v>163</v>
      </c>
      <c r="AU136" s="16" t="s">
        <v>163</v>
      </c>
      <c r="AV136" s="16" t="s">
        <v>163</v>
      </c>
      <c r="AW136" s="16" t="s">
        <v>163</v>
      </c>
      <c r="AX136" s="16" t="s">
        <v>163</v>
      </c>
      <c r="AY136" s="16" t="s">
        <v>163</v>
      </c>
      <c r="AZ136" s="16" t="s">
        <v>163</v>
      </c>
      <c r="BA136" s="16" t="s">
        <v>163</v>
      </c>
      <c r="BB136" s="16" t="s">
        <v>163</v>
      </c>
      <c r="BC136" s="16" t="s">
        <v>163</v>
      </c>
      <c r="BD136" s="16" t="s">
        <v>163</v>
      </c>
      <c r="BE136" s="16" t="s">
        <v>163</v>
      </c>
      <c r="BF136" s="16" t="s">
        <v>163</v>
      </c>
      <c r="BG136" s="16" t="s">
        <v>163</v>
      </c>
      <c r="BH136" s="16" t="s">
        <v>163</v>
      </c>
      <c r="BI136" s="16" t="s">
        <v>163</v>
      </c>
      <c r="BJ136" s="16" t="s">
        <v>163</v>
      </c>
      <c r="BK136" s="16" t="s">
        <v>163</v>
      </c>
      <c r="BL136" s="16" t="s">
        <v>163</v>
      </c>
    </row>
    <row r="137" spans="1:64" x14ac:dyDescent="0.25">
      <c r="A137" s="16">
        <v>1</v>
      </c>
      <c r="B137" s="16" t="s">
        <v>165</v>
      </c>
      <c r="C137" s="16">
        <v>1</v>
      </c>
      <c r="D137" s="16" t="s">
        <v>165</v>
      </c>
      <c r="E137" s="16">
        <v>301</v>
      </c>
      <c r="F137" s="16" t="s">
        <v>163</v>
      </c>
      <c r="G137" s="16">
        <v>1</v>
      </c>
      <c r="H137" s="16">
        <v>1</v>
      </c>
      <c r="I137" s="16">
        <v>12</v>
      </c>
      <c r="J137" s="16" t="s">
        <v>163</v>
      </c>
      <c r="K137" s="16" t="s">
        <v>163</v>
      </c>
      <c r="L137" s="16" t="s">
        <v>163</v>
      </c>
      <c r="M137" s="16" t="s">
        <v>163</v>
      </c>
      <c r="N137" s="16" t="s">
        <v>163</v>
      </c>
      <c r="O137" s="16">
        <v>301</v>
      </c>
      <c r="P137" s="16" t="s">
        <v>163</v>
      </c>
      <c r="Q137" s="16">
        <v>1</v>
      </c>
      <c r="R137" s="16">
        <v>1</v>
      </c>
      <c r="S137" s="16">
        <v>12</v>
      </c>
      <c r="T137" s="16" t="s">
        <v>163</v>
      </c>
      <c r="U137" s="16" t="s">
        <v>163</v>
      </c>
      <c r="V137" s="16" t="s">
        <v>163</v>
      </c>
      <c r="W137" s="16" t="s">
        <v>163</v>
      </c>
      <c r="X137" s="16" t="s">
        <v>163</v>
      </c>
      <c r="Y137" s="16">
        <v>301</v>
      </c>
      <c r="Z137" s="16" t="s">
        <v>163</v>
      </c>
      <c r="AA137" s="16">
        <v>1</v>
      </c>
      <c r="AB137" s="16">
        <v>1</v>
      </c>
      <c r="AC137" s="16">
        <v>12</v>
      </c>
      <c r="AD137" s="16" t="s">
        <v>163</v>
      </c>
      <c r="AE137" s="16" t="s">
        <v>163</v>
      </c>
      <c r="AF137" s="16" t="s">
        <v>163</v>
      </c>
      <c r="AG137" s="16" t="s">
        <v>163</v>
      </c>
      <c r="AH137" s="16" t="s">
        <v>163</v>
      </c>
      <c r="AI137" s="16">
        <v>301</v>
      </c>
      <c r="AJ137" s="16" t="s">
        <v>163</v>
      </c>
      <c r="AK137" s="16">
        <v>1</v>
      </c>
      <c r="AL137" s="16">
        <v>1</v>
      </c>
      <c r="AM137" s="16">
        <v>12</v>
      </c>
      <c r="AN137" s="16" t="s">
        <v>163</v>
      </c>
      <c r="AO137" s="16" t="s">
        <v>163</v>
      </c>
      <c r="AP137" s="16" t="s">
        <v>163</v>
      </c>
      <c r="AQ137" s="16" t="s">
        <v>163</v>
      </c>
      <c r="AR137" s="16" t="s">
        <v>163</v>
      </c>
      <c r="AS137" s="16">
        <v>301</v>
      </c>
      <c r="AT137" s="16" t="s">
        <v>163</v>
      </c>
      <c r="AU137" s="16">
        <v>1</v>
      </c>
      <c r="AV137" s="16">
        <v>1</v>
      </c>
      <c r="AW137" s="16">
        <v>12</v>
      </c>
      <c r="AX137" s="16" t="s">
        <v>163</v>
      </c>
      <c r="AY137" s="16" t="s">
        <v>163</v>
      </c>
      <c r="AZ137" s="16" t="s">
        <v>163</v>
      </c>
      <c r="BA137" s="16" t="s">
        <v>163</v>
      </c>
      <c r="BB137" s="16" t="s">
        <v>163</v>
      </c>
      <c r="BC137" s="16">
        <v>301</v>
      </c>
      <c r="BD137" s="16" t="s">
        <v>163</v>
      </c>
      <c r="BE137" s="16">
        <v>1</v>
      </c>
      <c r="BF137" s="16">
        <v>1</v>
      </c>
      <c r="BG137" s="16">
        <v>12</v>
      </c>
      <c r="BH137" s="16" t="s">
        <v>163</v>
      </c>
      <c r="BI137" s="16" t="s">
        <v>163</v>
      </c>
      <c r="BJ137" s="16" t="s">
        <v>163</v>
      </c>
      <c r="BK137" s="16" t="s">
        <v>163</v>
      </c>
      <c r="BL137" s="16" t="s">
        <v>163</v>
      </c>
    </row>
    <row r="138" spans="1:64" x14ac:dyDescent="0.25">
      <c r="A138" s="16">
        <v>1</v>
      </c>
      <c r="B138" s="16" t="s">
        <v>164</v>
      </c>
      <c r="C138" s="16">
        <v>2</v>
      </c>
      <c r="D138" s="16" t="s">
        <v>163</v>
      </c>
      <c r="E138" s="16" t="s">
        <v>163</v>
      </c>
      <c r="F138" s="16" t="s">
        <v>163</v>
      </c>
      <c r="G138" s="16" t="s">
        <v>163</v>
      </c>
      <c r="H138" s="16" t="s">
        <v>163</v>
      </c>
      <c r="I138" s="16" t="s">
        <v>163</v>
      </c>
      <c r="J138" s="16" t="s">
        <v>163</v>
      </c>
      <c r="K138" s="16" t="s">
        <v>163</v>
      </c>
      <c r="L138" s="16" t="s">
        <v>163</v>
      </c>
      <c r="M138" s="16" t="s">
        <v>163</v>
      </c>
      <c r="N138" s="16" t="s">
        <v>163</v>
      </c>
      <c r="O138" s="16">
        <v>312</v>
      </c>
      <c r="P138" s="16" t="s">
        <v>163</v>
      </c>
      <c r="Q138" s="16">
        <v>1</v>
      </c>
      <c r="R138" s="16">
        <v>3</v>
      </c>
      <c r="S138" s="16" t="s">
        <v>163</v>
      </c>
      <c r="T138" s="16" t="s">
        <v>163</v>
      </c>
      <c r="U138" s="16" t="s">
        <v>163</v>
      </c>
      <c r="V138" s="16" t="s">
        <v>163</v>
      </c>
      <c r="W138" s="16" t="s">
        <v>163</v>
      </c>
      <c r="X138" s="16" t="s">
        <v>163</v>
      </c>
      <c r="Y138" s="16" t="s">
        <v>163</v>
      </c>
      <c r="Z138" s="16" t="s">
        <v>163</v>
      </c>
      <c r="AA138" s="16" t="s">
        <v>163</v>
      </c>
      <c r="AB138" s="16" t="s">
        <v>163</v>
      </c>
      <c r="AC138" s="16" t="s">
        <v>163</v>
      </c>
      <c r="AD138" s="16" t="s">
        <v>163</v>
      </c>
      <c r="AE138" s="16" t="s">
        <v>163</v>
      </c>
      <c r="AF138" s="16" t="s">
        <v>163</v>
      </c>
      <c r="AG138" s="16" t="s">
        <v>163</v>
      </c>
      <c r="AH138" s="16" t="s">
        <v>163</v>
      </c>
      <c r="AI138" s="16" t="s">
        <v>163</v>
      </c>
      <c r="AJ138" s="16" t="s">
        <v>163</v>
      </c>
      <c r="AK138" s="16" t="s">
        <v>163</v>
      </c>
      <c r="AL138" s="16" t="s">
        <v>163</v>
      </c>
      <c r="AM138" s="16" t="s">
        <v>163</v>
      </c>
      <c r="AN138" s="16" t="s">
        <v>163</v>
      </c>
      <c r="AO138" s="16" t="s">
        <v>163</v>
      </c>
      <c r="AP138" s="16" t="s">
        <v>163</v>
      </c>
      <c r="AQ138" s="16" t="s">
        <v>163</v>
      </c>
      <c r="AR138" s="16" t="s">
        <v>163</v>
      </c>
      <c r="AS138" s="16" t="s">
        <v>163</v>
      </c>
      <c r="AT138" s="16" t="s">
        <v>163</v>
      </c>
      <c r="AU138" s="16" t="s">
        <v>163</v>
      </c>
      <c r="AV138" s="16" t="s">
        <v>163</v>
      </c>
      <c r="AW138" s="16" t="s">
        <v>163</v>
      </c>
      <c r="AX138" s="16" t="s">
        <v>163</v>
      </c>
      <c r="AY138" s="16" t="s">
        <v>163</v>
      </c>
      <c r="AZ138" s="16" t="s">
        <v>163</v>
      </c>
      <c r="BA138" s="16" t="s">
        <v>163</v>
      </c>
      <c r="BB138" s="16" t="s">
        <v>163</v>
      </c>
      <c r="BC138" s="16" t="s">
        <v>163</v>
      </c>
      <c r="BD138" s="16" t="s">
        <v>163</v>
      </c>
      <c r="BE138" s="16" t="s">
        <v>163</v>
      </c>
      <c r="BF138" s="16" t="s">
        <v>163</v>
      </c>
      <c r="BG138" s="16" t="s">
        <v>163</v>
      </c>
      <c r="BH138" s="16" t="s">
        <v>163</v>
      </c>
      <c r="BI138" s="16" t="s">
        <v>163</v>
      </c>
      <c r="BJ138" s="16" t="s">
        <v>163</v>
      </c>
      <c r="BK138" s="16" t="s">
        <v>163</v>
      </c>
      <c r="BL138" s="16" t="s">
        <v>163</v>
      </c>
    </row>
    <row r="139" spans="1:64" x14ac:dyDescent="0.25">
      <c r="A139" s="16">
        <v>2</v>
      </c>
      <c r="B139" s="16" t="s">
        <v>163</v>
      </c>
      <c r="C139" s="16">
        <v>1</v>
      </c>
      <c r="D139" s="16">
        <v>3</v>
      </c>
      <c r="E139" s="16" t="s">
        <v>163</v>
      </c>
      <c r="F139" s="16" t="s">
        <v>163</v>
      </c>
      <c r="G139" s="16" t="s">
        <v>163</v>
      </c>
      <c r="H139" s="16" t="s">
        <v>163</v>
      </c>
      <c r="I139" s="16" t="s">
        <v>163</v>
      </c>
      <c r="J139" s="16" t="s">
        <v>163</v>
      </c>
      <c r="K139" s="16" t="s">
        <v>163</v>
      </c>
      <c r="L139" s="16" t="s">
        <v>163</v>
      </c>
      <c r="M139" s="16" t="s">
        <v>163</v>
      </c>
      <c r="N139" s="16" t="s">
        <v>163</v>
      </c>
      <c r="O139" s="16" t="s">
        <v>163</v>
      </c>
      <c r="P139" s="16" t="s">
        <v>163</v>
      </c>
      <c r="Q139" s="16" t="s">
        <v>163</v>
      </c>
      <c r="R139" s="16" t="s">
        <v>163</v>
      </c>
      <c r="S139" s="16" t="s">
        <v>163</v>
      </c>
      <c r="T139" s="16" t="s">
        <v>163</v>
      </c>
      <c r="U139" s="16" t="s">
        <v>163</v>
      </c>
      <c r="V139" s="16" t="s">
        <v>163</v>
      </c>
      <c r="W139" s="16" t="s">
        <v>163</v>
      </c>
      <c r="X139" s="16" t="s">
        <v>163</v>
      </c>
      <c r="Y139" s="16" t="s">
        <v>163</v>
      </c>
      <c r="Z139" s="16" t="s">
        <v>163</v>
      </c>
      <c r="AA139" s="16" t="s">
        <v>163</v>
      </c>
      <c r="AB139" s="16" t="s">
        <v>163</v>
      </c>
      <c r="AC139" s="16" t="s">
        <v>163</v>
      </c>
      <c r="AD139" s="16" t="s">
        <v>163</v>
      </c>
      <c r="AE139" s="16" t="s">
        <v>163</v>
      </c>
      <c r="AF139" s="16" t="s">
        <v>163</v>
      </c>
      <c r="AG139" s="16" t="s">
        <v>163</v>
      </c>
      <c r="AH139" s="16" t="s">
        <v>163</v>
      </c>
      <c r="AI139" s="16" t="s">
        <v>163</v>
      </c>
      <c r="AJ139" s="16" t="s">
        <v>163</v>
      </c>
      <c r="AK139" s="16" t="s">
        <v>163</v>
      </c>
      <c r="AL139" s="16" t="s">
        <v>163</v>
      </c>
      <c r="AM139" s="16" t="s">
        <v>163</v>
      </c>
      <c r="AN139" s="16" t="s">
        <v>163</v>
      </c>
      <c r="AO139" s="16" t="s">
        <v>163</v>
      </c>
      <c r="AP139" s="16" t="s">
        <v>163</v>
      </c>
      <c r="AQ139" s="16" t="s">
        <v>163</v>
      </c>
      <c r="AR139" s="16" t="s">
        <v>163</v>
      </c>
      <c r="AS139" s="16" t="s">
        <v>163</v>
      </c>
      <c r="AT139" s="16" t="s">
        <v>163</v>
      </c>
      <c r="AU139" s="16" t="s">
        <v>163</v>
      </c>
      <c r="AV139" s="16" t="s">
        <v>163</v>
      </c>
      <c r="AW139" s="16" t="s">
        <v>163</v>
      </c>
      <c r="AX139" s="16" t="s">
        <v>163</v>
      </c>
      <c r="AY139" s="16" t="s">
        <v>163</v>
      </c>
      <c r="AZ139" s="16" t="s">
        <v>163</v>
      </c>
      <c r="BA139" s="16" t="s">
        <v>163</v>
      </c>
      <c r="BB139" s="16" t="s">
        <v>163</v>
      </c>
      <c r="BC139" s="16">
        <v>313</v>
      </c>
      <c r="BD139" s="16" t="s">
        <v>163</v>
      </c>
      <c r="BE139" s="16">
        <v>2</v>
      </c>
      <c r="BF139" s="16">
        <v>4</v>
      </c>
      <c r="BG139" s="16" t="s">
        <v>163</v>
      </c>
      <c r="BH139" s="16" t="s">
        <v>163</v>
      </c>
      <c r="BI139" s="16" t="s">
        <v>163</v>
      </c>
      <c r="BJ139" s="16" t="s">
        <v>163</v>
      </c>
      <c r="BK139" s="16" t="s">
        <v>163</v>
      </c>
      <c r="BL139" s="16" t="s">
        <v>163</v>
      </c>
    </row>
    <row r="140" spans="1:64" x14ac:dyDescent="0.25">
      <c r="A140" s="16">
        <v>1</v>
      </c>
      <c r="B140" s="16" t="s">
        <v>164</v>
      </c>
      <c r="C140" s="16">
        <v>1</v>
      </c>
      <c r="D140" s="16" t="s">
        <v>164</v>
      </c>
      <c r="E140" s="16" t="s">
        <v>163</v>
      </c>
      <c r="F140" s="16" t="s">
        <v>163</v>
      </c>
      <c r="G140" s="16" t="s">
        <v>163</v>
      </c>
      <c r="H140" s="16" t="s">
        <v>163</v>
      </c>
      <c r="I140" s="16" t="s">
        <v>163</v>
      </c>
      <c r="J140" s="16" t="s">
        <v>163</v>
      </c>
      <c r="K140" s="16" t="s">
        <v>163</v>
      </c>
      <c r="L140" s="16" t="s">
        <v>163</v>
      </c>
      <c r="M140" s="16" t="s">
        <v>163</v>
      </c>
      <c r="N140" s="16" t="s">
        <v>163</v>
      </c>
      <c r="O140" s="16">
        <v>302</v>
      </c>
      <c r="P140" s="16" t="s">
        <v>163</v>
      </c>
      <c r="Q140" s="16">
        <v>1</v>
      </c>
      <c r="R140" s="16">
        <v>3</v>
      </c>
      <c r="S140" s="16" t="s">
        <v>163</v>
      </c>
      <c r="T140" s="16" t="s">
        <v>163</v>
      </c>
      <c r="U140" s="16" t="s">
        <v>163</v>
      </c>
      <c r="V140" s="16" t="s">
        <v>163</v>
      </c>
      <c r="W140" s="16" t="s">
        <v>163</v>
      </c>
      <c r="X140" s="16" t="s">
        <v>163</v>
      </c>
      <c r="Y140" s="16">
        <v>302</v>
      </c>
      <c r="Z140" s="16" t="s">
        <v>163</v>
      </c>
      <c r="AA140" s="16">
        <v>1</v>
      </c>
      <c r="AB140" s="16">
        <v>1</v>
      </c>
      <c r="AC140" s="16">
        <v>12</v>
      </c>
      <c r="AD140" s="16" t="s">
        <v>163</v>
      </c>
      <c r="AE140" s="16" t="s">
        <v>163</v>
      </c>
      <c r="AF140" s="16" t="s">
        <v>163</v>
      </c>
      <c r="AG140" s="16" t="s">
        <v>163</v>
      </c>
      <c r="AH140" s="16" t="s">
        <v>163</v>
      </c>
      <c r="AI140" s="16" t="s">
        <v>163</v>
      </c>
      <c r="AJ140" s="16" t="s">
        <v>163</v>
      </c>
      <c r="AK140" s="16" t="s">
        <v>163</v>
      </c>
      <c r="AL140" s="16" t="s">
        <v>163</v>
      </c>
      <c r="AM140" s="16" t="s">
        <v>163</v>
      </c>
      <c r="AN140" s="16" t="s">
        <v>163</v>
      </c>
      <c r="AO140" s="16" t="s">
        <v>163</v>
      </c>
      <c r="AP140" s="16" t="s">
        <v>163</v>
      </c>
      <c r="AQ140" s="16" t="s">
        <v>163</v>
      </c>
      <c r="AR140" s="16" t="s">
        <v>163</v>
      </c>
      <c r="AS140" s="16">
        <v>311</v>
      </c>
      <c r="AT140" s="16" t="s">
        <v>163</v>
      </c>
      <c r="AU140" s="16">
        <v>1</v>
      </c>
      <c r="AV140" s="16">
        <v>3</v>
      </c>
      <c r="AW140" s="16" t="s">
        <v>163</v>
      </c>
      <c r="AX140" s="16" t="s">
        <v>163</v>
      </c>
      <c r="AY140" s="16" t="s">
        <v>163</v>
      </c>
      <c r="AZ140" s="16" t="s">
        <v>163</v>
      </c>
      <c r="BA140" s="16" t="s">
        <v>163</v>
      </c>
      <c r="BB140" s="16" t="s">
        <v>163</v>
      </c>
      <c r="BC140" s="16">
        <v>312</v>
      </c>
      <c r="BD140" s="16" t="s">
        <v>163</v>
      </c>
      <c r="BE140" s="16">
        <v>1</v>
      </c>
      <c r="BF140" s="16">
        <v>3</v>
      </c>
      <c r="BG140" s="16" t="s">
        <v>163</v>
      </c>
      <c r="BH140" s="16" t="s">
        <v>163</v>
      </c>
      <c r="BI140" s="16" t="s">
        <v>163</v>
      </c>
      <c r="BJ140" s="16" t="s">
        <v>163</v>
      </c>
      <c r="BK140" s="16" t="s">
        <v>163</v>
      </c>
      <c r="BL140" s="16" t="s">
        <v>163</v>
      </c>
    </row>
    <row r="141" spans="1:64" x14ac:dyDescent="0.25">
      <c r="A141" s="16">
        <v>2</v>
      </c>
      <c r="B141" s="16" t="s">
        <v>163</v>
      </c>
      <c r="C141" s="16">
        <v>1</v>
      </c>
      <c r="D141" s="16">
        <v>3</v>
      </c>
      <c r="E141" s="16" t="s">
        <v>163</v>
      </c>
      <c r="F141" s="16" t="s">
        <v>163</v>
      </c>
      <c r="G141" s="16" t="s">
        <v>163</v>
      </c>
      <c r="H141" s="16" t="s">
        <v>163</v>
      </c>
      <c r="I141" s="16" t="s">
        <v>163</v>
      </c>
      <c r="J141" s="16" t="s">
        <v>163</v>
      </c>
      <c r="K141" s="16" t="s">
        <v>163</v>
      </c>
      <c r="L141" s="16" t="s">
        <v>163</v>
      </c>
      <c r="M141" s="16" t="s">
        <v>163</v>
      </c>
      <c r="N141" s="16" t="s">
        <v>163</v>
      </c>
      <c r="O141" s="16" t="s">
        <v>163</v>
      </c>
      <c r="P141" s="16" t="s">
        <v>163</v>
      </c>
      <c r="Q141" s="16" t="s">
        <v>163</v>
      </c>
      <c r="R141" s="16" t="s">
        <v>163</v>
      </c>
      <c r="S141" s="16" t="s">
        <v>163</v>
      </c>
      <c r="T141" s="16" t="s">
        <v>163</v>
      </c>
      <c r="U141" s="16" t="s">
        <v>163</v>
      </c>
      <c r="V141" s="16" t="s">
        <v>163</v>
      </c>
      <c r="W141" s="16" t="s">
        <v>163</v>
      </c>
      <c r="X141" s="16" t="s">
        <v>163</v>
      </c>
      <c r="Y141" s="16" t="s">
        <v>163</v>
      </c>
      <c r="Z141" s="16" t="s">
        <v>163</v>
      </c>
      <c r="AA141" s="16" t="s">
        <v>163</v>
      </c>
      <c r="AB141" s="16" t="s">
        <v>163</v>
      </c>
      <c r="AC141" s="16" t="s">
        <v>163</v>
      </c>
      <c r="AD141" s="16" t="s">
        <v>163</v>
      </c>
      <c r="AE141" s="16" t="s">
        <v>163</v>
      </c>
      <c r="AF141" s="16" t="s">
        <v>163</v>
      </c>
      <c r="AG141" s="16" t="s">
        <v>163</v>
      </c>
      <c r="AH141" s="16" t="s">
        <v>163</v>
      </c>
      <c r="AI141" s="16" t="s">
        <v>163</v>
      </c>
      <c r="AJ141" s="16" t="s">
        <v>163</v>
      </c>
      <c r="AK141" s="16" t="s">
        <v>163</v>
      </c>
      <c r="AL141" s="16" t="s">
        <v>163</v>
      </c>
      <c r="AM141" s="16" t="s">
        <v>163</v>
      </c>
      <c r="AN141" s="16" t="s">
        <v>163</v>
      </c>
      <c r="AO141" s="16" t="s">
        <v>163</v>
      </c>
      <c r="AP141" s="16" t="s">
        <v>163</v>
      </c>
      <c r="AQ141" s="16" t="s">
        <v>163</v>
      </c>
      <c r="AR141" s="16" t="s">
        <v>163</v>
      </c>
      <c r="AS141" s="16" t="s">
        <v>163</v>
      </c>
      <c r="AT141" s="16" t="s">
        <v>163</v>
      </c>
      <c r="AU141" s="16" t="s">
        <v>163</v>
      </c>
      <c r="AV141" s="16" t="s">
        <v>163</v>
      </c>
      <c r="AW141" s="16" t="s">
        <v>163</v>
      </c>
      <c r="AX141" s="16" t="s">
        <v>163</v>
      </c>
      <c r="AY141" s="16" t="s">
        <v>163</v>
      </c>
      <c r="AZ141" s="16" t="s">
        <v>163</v>
      </c>
      <c r="BA141" s="16" t="s">
        <v>163</v>
      </c>
      <c r="BB141" s="16" t="s">
        <v>163</v>
      </c>
      <c r="BC141" s="16">
        <v>304</v>
      </c>
      <c r="BD141" s="16" t="s">
        <v>163</v>
      </c>
      <c r="BE141" s="16">
        <v>1</v>
      </c>
      <c r="BF141" s="16">
        <v>2</v>
      </c>
      <c r="BG141" s="16" t="s">
        <v>163</v>
      </c>
      <c r="BH141" s="16">
        <v>6</v>
      </c>
      <c r="BI141" s="16" t="s">
        <v>163</v>
      </c>
      <c r="BJ141" s="16" t="s">
        <v>163</v>
      </c>
      <c r="BK141" s="16" t="s">
        <v>163</v>
      </c>
      <c r="BL141" s="16" t="s">
        <v>163</v>
      </c>
    </row>
    <row r="142" spans="1:64" x14ac:dyDescent="0.25">
      <c r="A142" s="16">
        <v>1</v>
      </c>
      <c r="B142" s="16">
        <v>2</v>
      </c>
      <c r="C142" s="16">
        <v>1</v>
      </c>
      <c r="D142" s="16">
        <v>2</v>
      </c>
      <c r="E142" s="16" t="s">
        <v>163</v>
      </c>
      <c r="F142" s="16" t="s">
        <v>163</v>
      </c>
      <c r="G142" s="16" t="s">
        <v>163</v>
      </c>
      <c r="H142" s="16" t="s">
        <v>163</v>
      </c>
      <c r="I142" s="16" t="s">
        <v>163</v>
      </c>
      <c r="J142" s="16" t="s">
        <v>163</v>
      </c>
      <c r="K142" s="16" t="s">
        <v>163</v>
      </c>
      <c r="L142" s="16" t="s">
        <v>163</v>
      </c>
      <c r="M142" s="16" t="s">
        <v>163</v>
      </c>
      <c r="N142" s="16" t="s">
        <v>163</v>
      </c>
      <c r="O142" s="16">
        <v>315</v>
      </c>
      <c r="P142" s="16" t="s">
        <v>208</v>
      </c>
      <c r="Q142" s="16">
        <v>1</v>
      </c>
      <c r="R142" s="16">
        <v>2</v>
      </c>
      <c r="S142" s="16" t="s">
        <v>163</v>
      </c>
      <c r="T142" s="16">
        <v>6</v>
      </c>
      <c r="U142" s="16" t="s">
        <v>163</v>
      </c>
      <c r="V142" s="16" t="s">
        <v>163</v>
      </c>
      <c r="W142" s="16" t="s">
        <v>163</v>
      </c>
      <c r="X142" s="16" t="s">
        <v>163</v>
      </c>
      <c r="Y142" s="16" t="s">
        <v>163</v>
      </c>
      <c r="Z142" s="16" t="s">
        <v>163</v>
      </c>
      <c r="AA142" s="16" t="s">
        <v>163</v>
      </c>
      <c r="AB142" s="16" t="s">
        <v>163</v>
      </c>
      <c r="AC142" s="16" t="s">
        <v>163</v>
      </c>
      <c r="AD142" s="16" t="s">
        <v>163</v>
      </c>
      <c r="AE142" s="16" t="s">
        <v>163</v>
      </c>
      <c r="AF142" s="16" t="s">
        <v>163</v>
      </c>
      <c r="AG142" s="16" t="s">
        <v>163</v>
      </c>
      <c r="AH142" s="16" t="s">
        <v>163</v>
      </c>
      <c r="AI142" s="16" t="s">
        <v>163</v>
      </c>
      <c r="AJ142" s="16" t="s">
        <v>163</v>
      </c>
      <c r="AK142" s="16" t="s">
        <v>163</v>
      </c>
      <c r="AL142" s="16" t="s">
        <v>163</v>
      </c>
      <c r="AM142" s="16" t="s">
        <v>163</v>
      </c>
      <c r="AN142" s="16" t="s">
        <v>163</v>
      </c>
      <c r="AO142" s="16" t="s">
        <v>163</v>
      </c>
      <c r="AP142" s="16" t="s">
        <v>163</v>
      </c>
      <c r="AQ142" s="16" t="s">
        <v>163</v>
      </c>
      <c r="AR142" s="16" t="s">
        <v>163</v>
      </c>
      <c r="AS142" s="16">
        <v>304</v>
      </c>
      <c r="AT142" s="16" t="s">
        <v>163</v>
      </c>
      <c r="AU142" s="16">
        <v>1</v>
      </c>
      <c r="AV142" s="16">
        <v>3</v>
      </c>
      <c r="AW142" s="16" t="s">
        <v>163</v>
      </c>
      <c r="AX142" s="16" t="s">
        <v>163</v>
      </c>
      <c r="AY142" s="16" t="s">
        <v>163</v>
      </c>
      <c r="AZ142" s="16" t="s">
        <v>163</v>
      </c>
      <c r="BA142" s="16" t="s">
        <v>163</v>
      </c>
      <c r="BB142" s="16" t="s">
        <v>163</v>
      </c>
      <c r="BC142" s="16" t="s">
        <v>163</v>
      </c>
      <c r="BD142" s="16" t="s">
        <v>163</v>
      </c>
      <c r="BE142" s="16" t="s">
        <v>163</v>
      </c>
      <c r="BF142" s="16" t="s">
        <v>163</v>
      </c>
      <c r="BG142" s="16" t="s">
        <v>163</v>
      </c>
      <c r="BH142" s="16" t="s">
        <v>163</v>
      </c>
      <c r="BI142" s="16" t="s">
        <v>163</v>
      </c>
      <c r="BJ142" s="16" t="s">
        <v>163</v>
      </c>
      <c r="BK142" s="16" t="s">
        <v>163</v>
      </c>
      <c r="BL142" s="16" t="s">
        <v>163</v>
      </c>
    </row>
    <row r="143" spans="1:64" x14ac:dyDescent="0.25">
      <c r="A143" s="16">
        <v>1</v>
      </c>
      <c r="B143" s="16" t="s">
        <v>164</v>
      </c>
      <c r="C143" s="16">
        <v>2</v>
      </c>
      <c r="D143" s="16" t="s">
        <v>163</v>
      </c>
      <c r="E143" s="16" t="s">
        <v>163</v>
      </c>
      <c r="F143" s="16" t="s">
        <v>163</v>
      </c>
      <c r="G143" s="16" t="s">
        <v>163</v>
      </c>
      <c r="H143" s="16" t="s">
        <v>163</v>
      </c>
      <c r="I143" s="16" t="s">
        <v>163</v>
      </c>
      <c r="J143" s="16" t="s">
        <v>163</v>
      </c>
      <c r="K143" s="16" t="s">
        <v>163</v>
      </c>
      <c r="L143" s="16" t="s">
        <v>163</v>
      </c>
      <c r="M143" s="16" t="s">
        <v>163</v>
      </c>
      <c r="N143" s="16" t="s">
        <v>163</v>
      </c>
      <c r="O143" s="16">
        <v>301</v>
      </c>
      <c r="P143" s="16" t="s">
        <v>163</v>
      </c>
      <c r="Q143" s="16">
        <v>1</v>
      </c>
      <c r="R143" s="16">
        <v>3</v>
      </c>
      <c r="S143" s="16" t="s">
        <v>163</v>
      </c>
      <c r="T143" s="16" t="s">
        <v>163</v>
      </c>
      <c r="U143" s="16" t="s">
        <v>163</v>
      </c>
      <c r="V143" s="16" t="s">
        <v>163</v>
      </c>
      <c r="W143" s="16" t="s">
        <v>163</v>
      </c>
      <c r="X143" s="16" t="s">
        <v>163</v>
      </c>
      <c r="Y143" s="16">
        <v>301</v>
      </c>
      <c r="Z143" s="16" t="s">
        <v>163</v>
      </c>
      <c r="AA143" s="16">
        <v>1</v>
      </c>
      <c r="AB143" s="16">
        <v>3</v>
      </c>
      <c r="AC143" s="16" t="s">
        <v>163</v>
      </c>
      <c r="AD143" s="16" t="s">
        <v>163</v>
      </c>
      <c r="AE143" s="16" t="s">
        <v>163</v>
      </c>
      <c r="AF143" s="16" t="s">
        <v>163</v>
      </c>
      <c r="AG143" s="16" t="s">
        <v>163</v>
      </c>
      <c r="AH143" s="16" t="s">
        <v>163</v>
      </c>
      <c r="AI143" s="16" t="s">
        <v>163</v>
      </c>
      <c r="AJ143" s="16" t="s">
        <v>163</v>
      </c>
      <c r="AK143" s="16" t="s">
        <v>163</v>
      </c>
      <c r="AL143" s="16" t="s">
        <v>163</v>
      </c>
      <c r="AM143" s="16" t="s">
        <v>163</v>
      </c>
      <c r="AN143" s="16" t="s">
        <v>163</v>
      </c>
      <c r="AO143" s="16" t="s">
        <v>163</v>
      </c>
      <c r="AP143" s="16" t="s">
        <v>163</v>
      </c>
      <c r="AQ143" s="16" t="s">
        <v>163</v>
      </c>
      <c r="AR143" s="16" t="s">
        <v>163</v>
      </c>
      <c r="AS143" s="16" t="s">
        <v>163</v>
      </c>
      <c r="AT143" s="16" t="s">
        <v>163</v>
      </c>
      <c r="AU143" s="16" t="s">
        <v>163</v>
      </c>
      <c r="AV143" s="16" t="s">
        <v>163</v>
      </c>
      <c r="AW143" s="16" t="s">
        <v>163</v>
      </c>
      <c r="AX143" s="16" t="s">
        <v>163</v>
      </c>
      <c r="AY143" s="16" t="s">
        <v>163</v>
      </c>
      <c r="AZ143" s="16" t="s">
        <v>163</v>
      </c>
      <c r="BA143" s="16" t="s">
        <v>163</v>
      </c>
      <c r="BB143" s="16" t="s">
        <v>163</v>
      </c>
      <c r="BC143" s="16" t="s">
        <v>163</v>
      </c>
      <c r="BD143" s="16" t="s">
        <v>163</v>
      </c>
      <c r="BE143" s="16" t="s">
        <v>163</v>
      </c>
      <c r="BF143" s="16" t="s">
        <v>163</v>
      </c>
      <c r="BG143" s="16" t="s">
        <v>163</v>
      </c>
      <c r="BH143" s="16" t="s">
        <v>163</v>
      </c>
      <c r="BI143" s="16" t="s">
        <v>163</v>
      </c>
      <c r="BJ143" s="16" t="s">
        <v>163</v>
      </c>
      <c r="BK143" s="16" t="s">
        <v>163</v>
      </c>
      <c r="BL143" s="16" t="s">
        <v>163</v>
      </c>
    </row>
    <row r="144" spans="1:64" x14ac:dyDescent="0.25">
      <c r="A144" s="16">
        <v>2</v>
      </c>
      <c r="B144" s="16" t="s">
        <v>163</v>
      </c>
      <c r="C144" s="16">
        <v>1</v>
      </c>
      <c r="D144" s="16">
        <v>2</v>
      </c>
      <c r="E144" s="16" t="s">
        <v>163</v>
      </c>
      <c r="F144" s="16" t="s">
        <v>163</v>
      </c>
      <c r="G144" s="16" t="s">
        <v>163</v>
      </c>
      <c r="H144" s="16" t="s">
        <v>163</v>
      </c>
      <c r="I144" s="16" t="s">
        <v>163</v>
      </c>
      <c r="J144" s="16" t="s">
        <v>163</v>
      </c>
      <c r="K144" s="16" t="s">
        <v>163</v>
      </c>
      <c r="L144" s="16" t="s">
        <v>163</v>
      </c>
      <c r="M144" s="16" t="s">
        <v>163</v>
      </c>
      <c r="N144" s="16" t="s">
        <v>163</v>
      </c>
      <c r="O144" s="16" t="s">
        <v>163</v>
      </c>
      <c r="P144" s="16" t="s">
        <v>163</v>
      </c>
      <c r="Q144" s="16" t="s">
        <v>163</v>
      </c>
      <c r="R144" s="16" t="s">
        <v>163</v>
      </c>
      <c r="S144" s="16" t="s">
        <v>163</v>
      </c>
      <c r="T144" s="16" t="s">
        <v>163</v>
      </c>
      <c r="U144" s="16" t="s">
        <v>163</v>
      </c>
      <c r="V144" s="16" t="s">
        <v>163</v>
      </c>
      <c r="W144" s="16" t="s">
        <v>163</v>
      </c>
      <c r="X144" s="16" t="s">
        <v>163</v>
      </c>
      <c r="Y144" s="16" t="s">
        <v>163</v>
      </c>
      <c r="Z144" s="16" t="s">
        <v>163</v>
      </c>
      <c r="AA144" s="16" t="s">
        <v>163</v>
      </c>
      <c r="AB144" s="16" t="s">
        <v>163</v>
      </c>
      <c r="AC144" s="16" t="s">
        <v>163</v>
      </c>
      <c r="AD144" s="16" t="s">
        <v>163</v>
      </c>
      <c r="AE144" s="16" t="s">
        <v>163</v>
      </c>
      <c r="AF144" s="16" t="s">
        <v>163</v>
      </c>
      <c r="AG144" s="16" t="s">
        <v>163</v>
      </c>
      <c r="AH144" s="16" t="s">
        <v>163</v>
      </c>
      <c r="AI144" s="16" t="s">
        <v>163</v>
      </c>
      <c r="AJ144" s="16" t="s">
        <v>163</v>
      </c>
      <c r="AK144" s="16" t="s">
        <v>163</v>
      </c>
      <c r="AL144" s="16" t="s">
        <v>163</v>
      </c>
      <c r="AM144" s="16" t="s">
        <v>163</v>
      </c>
      <c r="AN144" s="16" t="s">
        <v>163</v>
      </c>
      <c r="AO144" s="16" t="s">
        <v>163</v>
      </c>
      <c r="AP144" s="16" t="s">
        <v>163</v>
      </c>
      <c r="AQ144" s="16" t="s">
        <v>163</v>
      </c>
      <c r="AR144" s="16" t="s">
        <v>163</v>
      </c>
      <c r="AS144" s="16">
        <v>301</v>
      </c>
      <c r="AT144" s="16" t="s">
        <v>163</v>
      </c>
      <c r="AU144" s="16">
        <v>1</v>
      </c>
      <c r="AV144" s="16">
        <v>3</v>
      </c>
      <c r="AW144" s="16" t="s">
        <v>163</v>
      </c>
      <c r="AX144" s="16" t="s">
        <v>163</v>
      </c>
      <c r="AY144" s="16" t="s">
        <v>163</v>
      </c>
      <c r="AZ144" s="16" t="s">
        <v>163</v>
      </c>
      <c r="BA144" s="16" t="s">
        <v>163</v>
      </c>
      <c r="BB144" s="16" t="s">
        <v>163</v>
      </c>
      <c r="BC144" s="16" t="s">
        <v>163</v>
      </c>
      <c r="BD144" s="16" t="s">
        <v>163</v>
      </c>
      <c r="BE144" s="16" t="s">
        <v>163</v>
      </c>
      <c r="BF144" s="16" t="s">
        <v>163</v>
      </c>
      <c r="BG144" s="16" t="s">
        <v>163</v>
      </c>
      <c r="BH144" s="16" t="s">
        <v>163</v>
      </c>
      <c r="BI144" s="16" t="s">
        <v>163</v>
      </c>
      <c r="BJ144" s="16" t="s">
        <v>163</v>
      </c>
      <c r="BK144" s="16" t="s">
        <v>163</v>
      </c>
      <c r="BL144" s="16" t="s">
        <v>163</v>
      </c>
    </row>
    <row r="145" spans="1:64" x14ac:dyDescent="0.25">
      <c r="A145" s="16">
        <v>2</v>
      </c>
      <c r="B145" s="16" t="s">
        <v>163</v>
      </c>
      <c r="C145" s="16">
        <v>1</v>
      </c>
      <c r="D145" s="16" t="s">
        <v>164</v>
      </c>
      <c r="E145" s="16" t="s">
        <v>163</v>
      </c>
      <c r="F145" s="16" t="s">
        <v>163</v>
      </c>
      <c r="G145" s="16" t="s">
        <v>163</v>
      </c>
      <c r="H145" s="16" t="s">
        <v>163</v>
      </c>
      <c r="I145" s="16" t="s">
        <v>163</v>
      </c>
      <c r="J145" s="16" t="s">
        <v>163</v>
      </c>
      <c r="K145" s="16" t="s">
        <v>163</v>
      </c>
      <c r="L145" s="16" t="s">
        <v>163</v>
      </c>
      <c r="M145" s="16" t="s">
        <v>163</v>
      </c>
      <c r="N145" s="16" t="s">
        <v>163</v>
      </c>
      <c r="O145" s="16" t="s">
        <v>163</v>
      </c>
      <c r="P145" s="16" t="s">
        <v>163</v>
      </c>
      <c r="Q145" s="16" t="s">
        <v>163</v>
      </c>
      <c r="R145" s="16" t="s">
        <v>163</v>
      </c>
      <c r="S145" s="16" t="s">
        <v>163</v>
      </c>
      <c r="T145" s="16" t="s">
        <v>163</v>
      </c>
      <c r="U145" s="16" t="s">
        <v>163</v>
      </c>
      <c r="V145" s="16" t="s">
        <v>163</v>
      </c>
      <c r="W145" s="16" t="s">
        <v>163</v>
      </c>
      <c r="X145" s="16" t="s">
        <v>163</v>
      </c>
      <c r="Y145" s="16" t="s">
        <v>163</v>
      </c>
      <c r="Z145" s="16" t="s">
        <v>163</v>
      </c>
      <c r="AA145" s="16" t="s">
        <v>163</v>
      </c>
      <c r="AB145" s="16" t="s">
        <v>163</v>
      </c>
      <c r="AC145" s="16" t="s">
        <v>163</v>
      </c>
      <c r="AD145" s="16" t="s">
        <v>163</v>
      </c>
      <c r="AE145" s="16" t="s">
        <v>163</v>
      </c>
      <c r="AF145" s="16" t="s">
        <v>163</v>
      </c>
      <c r="AG145" s="16" t="s">
        <v>163</v>
      </c>
      <c r="AH145" s="16" t="s">
        <v>163</v>
      </c>
      <c r="AI145" s="16" t="s">
        <v>163</v>
      </c>
      <c r="AJ145" s="16" t="s">
        <v>163</v>
      </c>
      <c r="AK145" s="16" t="s">
        <v>163</v>
      </c>
      <c r="AL145" s="16" t="s">
        <v>163</v>
      </c>
      <c r="AM145" s="16" t="s">
        <v>163</v>
      </c>
      <c r="AN145" s="16" t="s">
        <v>163</v>
      </c>
      <c r="AO145" s="16" t="s">
        <v>163</v>
      </c>
      <c r="AP145" s="16" t="s">
        <v>163</v>
      </c>
      <c r="AQ145" s="16" t="s">
        <v>163</v>
      </c>
      <c r="AR145" s="16" t="s">
        <v>163</v>
      </c>
      <c r="AS145" s="16">
        <v>308</v>
      </c>
      <c r="AT145" s="16" t="s">
        <v>163</v>
      </c>
      <c r="AU145" s="16">
        <v>1</v>
      </c>
      <c r="AV145" s="16">
        <v>2</v>
      </c>
      <c r="AW145" s="16" t="s">
        <v>163</v>
      </c>
      <c r="AX145" s="16">
        <v>2</v>
      </c>
      <c r="AY145" s="16" t="s">
        <v>163</v>
      </c>
      <c r="AZ145" s="16" t="s">
        <v>163</v>
      </c>
      <c r="BA145" s="16" t="s">
        <v>163</v>
      </c>
      <c r="BB145" s="16" t="s">
        <v>163</v>
      </c>
      <c r="BC145" s="16">
        <v>308</v>
      </c>
      <c r="BD145" s="16" t="s">
        <v>163</v>
      </c>
      <c r="BE145" s="16">
        <v>1</v>
      </c>
      <c r="BF145" s="16">
        <v>2</v>
      </c>
      <c r="BG145" s="16" t="s">
        <v>163</v>
      </c>
      <c r="BH145" s="16">
        <v>2</v>
      </c>
      <c r="BI145" s="16" t="s">
        <v>163</v>
      </c>
      <c r="BJ145" s="16" t="s">
        <v>163</v>
      </c>
      <c r="BK145" s="16" t="s">
        <v>163</v>
      </c>
      <c r="BL145" s="16" t="s">
        <v>163</v>
      </c>
    </row>
    <row r="146" spans="1:64" x14ac:dyDescent="0.25">
      <c r="A146" s="16">
        <v>1</v>
      </c>
      <c r="B146" s="16">
        <v>2</v>
      </c>
      <c r="C146" s="16">
        <v>1</v>
      </c>
      <c r="D146" s="16">
        <v>2</v>
      </c>
      <c r="E146" s="16" t="s">
        <v>163</v>
      </c>
      <c r="F146" s="16" t="s">
        <v>163</v>
      </c>
      <c r="G146" s="16" t="s">
        <v>163</v>
      </c>
      <c r="H146" s="16" t="s">
        <v>163</v>
      </c>
      <c r="I146" s="16" t="s">
        <v>163</v>
      </c>
      <c r="J146" s="16" t="s">
        <v>163</v>
      </c>
      <c r="K146" s="16" t="s">
        <v>163</v>
      </c>
      <c r="L146" s="16" t="s">
        <v>163</v>
      </c>
      <c r="M146" s="16" t="s">
        <v>163</v>
      </c>
      <c r="N146" s="16" t="s">
        <v>163</v>
      </c>
      <c r="O146" s="16">
        <v>301</v>
      </c>
      <c r="P146" s="16" t="s">
        <v>163</v>
      </c>
      <c r="Q146" s="16">
        <v>1</v>
      </c>
      <c r="R146" s="16">
        <v>2</v>
      </c>
      <c r="S146" s="16" t="s">
        <v>163</v>
      </c>
      <c r="T146" s="16">
        <v>4</v>
      </c>
      <c r="U146" s="16" t="s">
        <v>163</v>
      </c>
      <c r="V146" s="16" t="s">
        <v>163</v>
      </c>
      <c r="W146" s="16" t="s">
        <v>163</v>
      </c>
      <c r="X146" s="16" t="s">
        <v>163</v>
      </c>
      <c r="Y146" s="16" t="s">
        <v>163</v>
      </c>
      <c r="Z146" s="16" t="s">
        <v>163</v>
      </c>
      <c r="AA146" s="16" t="s">
        <v>163</v>
      </c>
      <c r="AB146" s="16" t="s">
        <v>163</v>
      </c>
      <c r="AC146" s="16" t="s">
        <v>163</v>
      </c>
      <c r="AD146" s="16" t="s">
        <v>163</v>
      </c>
      <c r="AE146" s="16" t="s">
        <v>163</v>
      </c>
      <c r="AF146" s="16" t="s">
        <v>163</v>
      </c>
      <c r="AG146" s="16" t="s">
        <v>163</v>
      </c>
      <c r="AH146" s="16" t="s">
        <v>163</v>
      </c>
      <c r="AI146" s="16" t="s">
        <v>163</v>
      </c>
      <c r="AJ146" s="16" t="s">
        <v>163</v>
      </c>
      <c r="AK146" s="16" t="s">
        <v>163</v>
      </c>
      <c r="AL146" s="16" t="s">
        <v>163</v>
      </c>
      <c r="AM146" s="16" t="s">
        <v>163</v>
      </c>
      <c r="AN146" s="16" t="s">
        <v>163</v>
      </c>
      <c r="AO146" s="16" t="s">
        <v>163</v>
      </c>
      <c r="AP146" s="16" t="s">
        <v>163</v>
      </c>
      <c r="AQ146" s="16" t="s">
        <v>163</v>
      </c>
      <c r="AR146" s="16" t="s">
        <v>163</v>
      </c>
      <c r="AS146" s="16">
        <v>301</v>
      </c>
      <c r="AT146" s="16" t="s">
        <v>163</v>
      </c>
      <c r="AU146" s="16">
        <v>1</v>
      </c>
      <c r="AV146" s="16">
        <v>3</v>
      </c>
      <c r="AW146" s="16" t="s">
        <v>163</v>
      </c>
      <c r="AX146" s="16" t="s">
        <v>163</v>
      </c>
      <c r="AY146" s="16" t="s">
        <v>163</v>
      </c>
      <c r="AZ146" s="16" t="s">
        <v>163</v>
      </c>
      <c r="BA146" s="16" t="s">
        <v>163</v>
      </c>
      <c r="BB146" s="16" t="s">
        <v>163</v>
      </c>
      <c r="BC146" s="16" t="s">
        <v>163</v>
      </c>
      <c r="BD146" s="16" t="s">
        <v>163</v>
      </c>
      <c r="BE146" s="16" t="s">
        <v>163</v>
      </c>
      <c r="BF146" s="16" t="s">
        <v>163</v>
      </c>
      <c r="BG146" s="16" t="s">
        <v>163</v>
      </c>
      <c r="BH146" s="16" t="s">
        <v>163</v>
      </c>
      <c r="BI146" s="16" t="s">
        <v>163</v>
      </c>
      <c r="BJ146" s="16" t="s">
        <v>163</v>
      </c>
      <c r="BK146" s="16" t="s">
        <v>163</v>
      </c>
      <c r="BL146" s="16" t="s">
        <v>163</v>
      </c>
    </row>
    <row r="147" spans="1:64" x14ac:dyDescent="0.25">
      <c r="A147" s="16">
        <v>1</v>
      </c>
      <c r="B147" s="16" t="s">
        <v>164</v>
      </c>
      <c r="C147" s="16">
        <v>1</v>
      </c>
      <c r="D147" s="16" t="s">
        <v>164</v>
      </c>
      <c r="E147" s="16" t="s">
        <v>163</v>
      </c>
      <c r="F147" s="16" t="s">
        <v>163</v>
      </c>
      <c r="G147" s="16" t="s">
        <v>163</v>
      </c>
      <c r="H147" s="16" t="s">
        <v>163</v>
      </c>
      <c r="I147" s="16" t="s">
        <v>163</v>
      </c>
      <c r="J147" s="16" t="s">
        <v>163</v>
      </c>
      <c r="K147" s="16" t="s">
        <v>163</v>
      </c>
      <c r="L147" s="16" t="s">
        <v>163</v>
      </c>
      <c r="M147" s="16" t="s">
        <v>163</v>
      </c>
      <c r="N147" s="16" t="s">
        <v>163</v>
      </c>
      <c r="O147" s="16">
        <v>301</v>
      </c>
      <c r="P147" s="16" t="s">
        <v>163</v>
      </c>
      <c r="Q147" s="16">
        <v>1</v>
      </c>
      <c r="R147" s="16">
        <v>1</v>
      </c>
      <c r="S147" s="16">
        <v>1</v>
      </c>
      <c r="T147" s="16" t="s">
        <v>163</v>
      </c>
      <c r="U147" s="16" t="s">
        <v>163</v>
      </c>
      <c r="V147" s="16" t="s">
        <v>163</v>
      </c>
      <c r="W147" s="16" t="s">
        <v>163</v>
      </c>
      <c r="X147" s="16" t="s">
        <v>163</v>
      </c>
      <c r="Y147" s="16">
        <v>301</v>
      </c>
      <c r="Z147" s="16" t="s">
        <v>163</v>
      </c>
      <c r="AA147" s="16">
        <v>1</v>
      </c>
      <c r="AB147" s="16">
        <v>1</v>
      </c>
      <c r="AC147" s="16">
        <v>1</v>
      </c>
      <c r="AD147" s="16" t="s">
        <v>163</v>
      </c>
      <c r="AE147" s="16" t="s">
        <v>163</v>
      </c>
      <c r="AF147" s="16" t="s">
        <v>163</v>
      </c>
      <c r="AG147" s="16" t="s">
        <v>163</v>
      </c>
      <c r="AH147" s="16" t="s">
        <v>163</v>
      </c>
      <c r="AI147" s="16" t="s">
        <v>163</v>
      </c>
      <c r="AJ147" s="16" t="s">
        <v>163</v>
      </c>
      <c r="AK147" s="16" t="s">
        <v>163</v>
      </c>
      <c r="AL147" s="16" t="s">
        <v>163</v>
      </c>
      <c r="AM147" s="16" t="s">
        <v>163</v>
      </c>
      <c r="AN147" s="16" t="s">
        <v>163</v>
      </c>
      <c r="AO147" s="16" t="s">
        <v>163</v>
      </c>
      <c r="AP147" s="16" t="s">
        <v>163</v>
      </c>
      <c r="AQ147" s="16" t="s">
        <v>163</v>
      </c>
      <c r="AR147" s="16" t="s">
        <v>163</v>
      </c>
      <c r="AS147" s="16">
        <v>301</v>
      </c>
      <c r="AT147" s="16" t="s">
        <v>163</v>
      </c>
      <c r="AU147" s="16">
        <v>1</v>
      </c>
      <c r="AV147" s="16">
        <v>1</v>
      </c>
      <c r="AW147" s="16">
        <v>1</v>
      </c>
      <c r="AX147" s="16" t="s">
        <v>163</v>
      </c>
      <c r="AY147" s="16" t="s">
        <v>163</v>
      </c>
      <c r="AZ147" s="16" t="s">
        <v>163</v>
      </c>
      <c r="BA147" s="16" t="s">
        <v>163</v>
      </c>
      <c r="BB147" s="16" t="s">
        <v>163</v>
      </c>
      <c r="BC147" s="16">
        <v>301</v>
      </c>
      <c r="BD147" s="16" t="s">
        <v>163</v>
      </c>
      <c r="BE147" s="16">
        <v>1</v>
      </c>
      <c r="BF147" s="16">
        <v>1</v>
      </c>
      <c r="BG147" s="16">
        <v>1</v>
      </c>
      <c r="BH147" s="16" t="s">
        <v>163</v>
      </c>
      <c r="BI147" s="16" t="s">
        <v>163</v>
      </c>
      <c r="BJ147" s="16" t="s">
        <v>163</v>
      </c>
      <c r="BK147" s="16" t="s">
        <v>163</v>
      </c>
      <c r="BL147" s="16" t="s">
        <v>163</v>
      </c>
    </row>
    <row r="148" spans="1:64" x14ac:dyDescent="0.25">
      <c r="A148" s="16">
        <v>2</v>
      </c>
      <c r="B148" s="16" t="s">
        <v>163</v>
      </c>
      <c r="C148" s="16">
        <v>1</v>
      </c>
      <c r="D148" s="16" t="s">
        <v>164</v>
      </c>
      <c r="E148" s="16" t="s">
        <v>163</v>
      </c>
      <c r="F148" s="16" t="s">
        <v>163</v>
      </c>
      <c r="G148" s="16" t="s">
        <v>163</v>
      </c>
      <c r="H148" s="16" t="s">
        <v>163</v>
      </c>
      <c r="I148" s="16" t="s">
        <v>163</v>
      </c>
      <c r="J148" s="16" t="s">
        <v>163</v>
      </c>
      <c r="K148" s="16" t="s">
        <v>163</v>
      </c>
      <c r="L148" s="16" t="s">
        <v>163</v>
      </c>
      <c r="M148" s="16" t="s">
        <v>163</v>
      </c>
      <c r="N148" s="16" t="s">
        <v>163</v>
      </c>
      <c r="O148" s="16" t="s">
        <v>163</v>
      </c>
      <c r="P148" s="16" t="s">
        <v>163</v>
      </c>
      <c r="Q148" s="16" t="s">
        <v>163</v>
      </c>
      <c r="R148" s="16" t="s">
        <v>163</v>
      </c>
      <c r="S148" s="16" t="s">
        <v>163</v>
      </c>
      <c r="T148" s="16" t="s">
        <v>163</v>
      </c>
      <c r="U148" s="16" t="s">
        <v>163</v>
      </c>
      <c r="V148" s="16" t="s">
        <v>163</v>
      </c>
      <c r="W148" s="16" t="s">
        <v>163</v>
      </c>
      <c r="X148" s="16" t="s">
        <v>163</v>
      </c>
      <c r="Y148" s="16" t="s">
        <v>163</v>
      </c>
      <c r="Z148" s="16" t="s">
        <v>163</v>
      </c>
      <c r="AA148" s="16" t="s">
        <v>163</v>
      </c>
      <c r="AB148" s="16" t="s">
        <v>163</v>
      </c>
      <c r="AC148" s="16" t="s">
        <v>163</v>
      </c>
      <c r="AD148" s="16" t="s">
        <v>163</v>
      </c>
      <c r="AE148" s="16" t="s">
        <v>163</v>
      </c>
      <c r="AF148" s="16" t="s">
        <v>163</v>
      </c>
      <c r="AG148" s="16" t="s">
        <v>163</v>
      </c>
      <c r="AH148" s="16" t="s">
        <v>163</v>
      </c>
      <c r="AI148" s="16" t="s">
        <v>163</v>
      </c>
      <c r="AJ148" s="16" t="s">
        <v>163</v>
      </c>
      <c r="AK148" s="16" t="s">
        <v>163</v>
      </c>
      <c r="AL148" s="16" t="s">
        <v>163</v>
      </c>
      <c r="AM148" s="16" t="s">
        <v>163</v>
      </c>
      <c r="AN148" s="16" t="s">
        <v>163</v>
      </c>
      <c r="AO148" s="16" t="s">
        <v>163</v>
      </c>
      <c r="AP148" s="16" t="s">
        <v>163</v>
      </c>
      <c r="AQ148" s="16" t="s">
        <v>163</v>
      </c>
      <c r="AR148" s="16" t="s">
        <v>163</v>
      </c>
      <c r="AS148" s="16">
        <v>301</v>
      </c>
      <c r="AT148" s="16" t="s">
        <v>163</v>
      </c>
      <c r="AU148" s="16">
        <v>2</v>
      </c>
      <c r="AV148" s="16">
        <v>3</v>
      </c>
      <c r="AW148" s="16" t="s">
        <v>163</v>
      </c>
      <c r="AX148" s="16" t="s">
        <v>163</v>
      </c>
      <c r="AY148" s="16">
        <v>6</v>
      </c>
      <c r="AZ148" s="16" t="s">
        <v>163</v>
      </c>
      <c r="BA148" s="16" t="s">
        <v>163</v>
      </c>
      <c r="BB148" s="16" t="s">
        <v>163</v>
      </c>
      <c r="BC148" s="16">
        <v>301</v>
      </c>
      <c r="BD148" s="16" t="s">
        <v>163</v>
      </c>
      <c r="BE148" s="16">
        <v>2</v>
      </c>
      <c r="BF148" s="16">
        <v>3</v>
      </c>
      <c r="BG148" s="16" t="s">
        <v>163</v>
      </c>
      <c r="BH148" s="16" t="s">
        <v>163</v>
      </c>
      <c r="BI148" s="16">
        <v>6</v>
      </c>
      <c r="BJ148" s="16" t="s">
        <v>163</v>
      </c>
      <c r="BK148" s="16" t="s">
        <v>163</v>
      </c>
      <c r="BL148" s="16" t="s">
        <v>163</v>
      </c>
    </row>
    <row r="149" spans="1:64" x14ac:dyDescent="0.25">
      <c r="A149" s="16">
        <v>1</v>
      </c>
      <c r="B149" s="16" t="s">
        <v>164</v>
      </c>
      <c r="C149" s="16">
        <v>2</v>
      </c>
      <c r="D149" s="16" t="s">
        <v>163</v>
      </c>
      <c r="E149" s="16" t="s">
        <v>163</v>
      </c>
      <c r="F149" s="16" t="s">
        <v>163</v>
      </c>
      <c r="G149" s="16" t="s">
        <v>163</v>
      </c>
      <c r="H149" s="16" t="s">
        <v>163</v>
      </c>
      <c r="I149" s="16" t="s">
        <v>163</v>
      </c>
      <c r="J149" s="16" t="s">
        <v>163</v>
      </c>
      <c r="K149" s="16" t="s">
        <v>163</v>
      </c>
      <c r="L149" s="16" t="s">
        <v>163</v>
      </c>
      <c r="M149" s="16" t="s">
        <v>163</v>
      </c>
      <c r="N149" s="16" t="s">
        <v>163</v>
      </c>
      <c r="O149" s="16">
        <v>301</v>
      </c>
      <c r="P149" s="16" t="s">
        <v>163</v>
      </c>
      <c r="Q149" s="16">
        <v>1</v>
      </c>
      <c r="R149" s="16">
        <v>3</v>
      </c>
      <c r="S149" s="16" t="s">
        <v>163</v>
      </c>
      <c r="T149" s="16" t="s">
        <v>163</v>
      </c>
      <c r="U149" s="16" t="s">
        <v>163</v>
      </c>
      <c r="V149" s="16" t="s">
        <v>163</v>
      </c>
      <c r="W149" s="16" t="s">
        <v>163</v>
      </c>
      <c r="X149" s="16" t="s">
        <v>163</v>
      </c>
      <c r="Y149" s="16">
        <v>301</v>
      </c>
      <c r="Z149" s="16" t="s">
        <v>163</v>
      </c>
      <c r="AA149" s="16">
        <v>1</v>
      </c>
      <c r="AB149" s="16">
        <v>3</v>
      </c>
      <c r="AC149" s="16" t="s">
        <v>163</v>
      </c>
      <c r="AD149" s="16" t="s">
        <v>163</v>
      </c>
      <c r="AE149" s="16" t="s">
        <v>163</v>
      </c>
      <c r="AF149" s="16" t="s">
        <v>163</v>
      </c>
      <c r="AG149" s="16" t="s">
        <v>163</v>
      </c>
      <c r="AH149" s="16" t="s">
        <v>163</v>
      </c>
      <c r="AI149" s="16" t="s">
        <v>163</v>
      </c>
      <c r="AJ149" s="16" t="s">
        <v>163</v>
      </c>
      <c r="AK149" s="16" t="s">
        <v>163</v>
      </c>
      <c r="AL149" s="16" t="s">
        <v>163</v>
      </c>
      <c r="AM149" s="16" t="s">
        <v>163</v>
      </c>
      <c r="AN149" s="16" t="s">
        <v>163</v>
      </c>
      <c r="AO149" s="16" t="s">
        <v>163</v>
      </c>
      <c r="AP149" s="16" t="s">
        <v>163</v>
      </c>
      <c r="AQ149" s="16" t="s">
        <v>163</v>
      </c>
      <c r="AR149" s="16" t="s">
        <v>163</v>
      </c>
      <c r="AS149" s="16" t="s">
        <v>163</v>
      </c>
      <c r="AT149" s="16" t="s">
        <v>163</v>
      </c>
      <c r="AU149" s="16" t="s">
        <v>163</v>
      </c>
      <c r="AV149" s="16" t="s">
        <v>163</v>
      </c>
      <c r="AW149" s="16" t="s">
        <v>163</v>
      </c>
      <c r="AX149" s="16" t="s">
        <v>163</v>
      </c>
      <c r="AY149" s="16" t="s">
        <v>163</v>
      </c>
      <c r="AZ149" s="16" t="s">
        <v>163</v>
      </c>
      <c r="BA149" s="16" t="s">
        <v>163</v>
      </c>
      <c r="BB149" s="16" t="s">
        <v>163</v>
      </c>
      <c r="BC149" s="16" t="s">
        <v>163</v>
      </c>
      <c r="BD149" s="16" t="s">
        <v>163</v>
      </c>
      <c r="BE149" s="16" t="s">
        <v>163</v>
      </c>
      <c r="BF149" s="16" t="s">
        <v>163</v>
      </c>
      <c r="BG149" s="16" t="s">
        <v>163</v>
      </c>
      <c r="BH149" s="16" t="s">
        <v>163</v>
      </c>
      <c r="BI149" s="16" t="s">
        <v>163</v>
      </c>
      <c r="BJ149" s="16" t="s">
        <v>163</v>
      </c>
      <c r="BK149" s="16" t="s">
        <v>163</v>
      </c>
      <c r="BL149" s="16" t="s">
        <v>163</v>
      </c>
    </row>
    <row r="150" spans="1:64" x14ac:dyDescent="0.25">
      <c r="A150" s="16">
        <v>1</v>
      </c>
      <c r="B150" s="16">
        <v>2</v>
      </c>
      <c r="C150" s="16">
        <v>2</v>
      </c>
      <c r="D150" s="16" t="s">
        <v>163</v>
      </c>
      <c r="E150" s="16" t="s">
        <v>163</v>
      </c>
      <c r="F150" s="16" t="s">
        <v>163</v>
      </c>
      <c r="G150" s="16" t="s">
        <v>163</v>
      </c>
      <c r="H150" s="16" t="s">
        <v>163</v>
      </c>
      <c r="I150" s="16" t="s">
        <v>163</v>
      </c>
      <c r="J150" s="16" t="s">
        <v>163</v>
      </c>
      <c r="K150" s="16" t="s">
        <v>163</v>
      </c>
      <c r="L150" s="16" t="s">
        <v>163</v>
      </c>
      <c r="M150" s="16" t="s">
        <v>163</v>
      </c>
      <c r="N150" s="16" t="s">
        <v>163</v>
      </c>
      <c r="O150" s="16">
        <v>301</v>
      </c>
      <c r="P150" s="16" t="s">
        <v>163</v>
      </c>
      <c r="Q150" s="16">
        <v>2</v>
      </c>
      <c r="R150" s="16">
        <v>3</v>
      </c>
      <c r="S150" s="16" t="s">
        <v>163</v>
      </c>
      <c r="T150" s="16" t="s">
        <v>163</v>
      </c>
      <c r="U150" s="16">
        <v>7</v>
      </c>
      <c r="V150" s="16" t="s">
        <v>163</v>
      </c>
      <c r="W150" s="16" t="s">
        <v>163</v>
      </c>
      <c r="X150" s="16" t="s">
        <v>163</v>
      </c>
      <c r="Y150" s="16" t="s">
        <v>163</v>
      </c>
      <c r="Z150" s="16" t="s">
        <v>163</v>
      </c>
      <c r="AA150" s="16" t="s">
        <v>163</v>
      </c>
      <c r="AB150" s="16" t="s">
        <v>163</v>
      </c>
      <c r="AC150" s="16" t="s">
        <v>163</v>
      </c>
      <c r="AD150" s="16" t="s">
        <v>163</v>
      </c>
      <c r="AE150" s="16" t="s">
        <v>163</v>
      </c>
      <c r="AF150" s="16" t="s">
        <v>163</v>
      </c>
      <c r="AG150" s="16" t="s">
        <v>163</v>
      </c>
      <c r="AH150" s="16" t="s">
        <v>163</v>
      </c>
      <c r="AI150" s="16" t="s">
        <v>163</v>
      </c>
      <c r="AJ150" s="16" t="s">
        <v>163</v>
      </c>
      <c r="AK150" s="16" t="s">
        <v>163</v>
      </c>
      <c r="AL150" s="16" t="s">
        <v>163</v>
      </c>
      <c r="AM150" s="16" t="s">
        <v>163</v>
      </c>
      <c r="AN150" s="16" t="s">
        <v>163</v>
      </c>
      <c r="AO150" s="16" t="s">
        <v>163</v>
      </c>
      <c r="AP150" s="16" t="s">
        <v>163</v>
      </c>
      <c r="AQ150" s="16" t="s">
        <v>163</v>
      </c>
      <c r="AR150" s="16" t="s">
        <v>163</v>
      </c>
      <c r="AS150" s="16" t="s">
        <v>163</v>
      </c>
      <c r="AT150" s="16" t="s">
        <v>163</v>
      </c>
      <c r="AU150" s="16" t="s">
        <v>163</v>
      </c>
      <c r="AV150" s="16" t="s">
        <v>163</v>
      </c>
      <c r="AW150" s="16" t="s">
        <v>163</v>
      </c>
      <c r="AX150" s="16" t="s">
        <v>163</v>
      </c>
      <c r="AY150" s="16" t="s">
        <v>163</v>
      </c>
      <c r="AZ150" s="16" t="s">
        <v>163</v>
      </c>
      <c r="BA150" s="16" t="s">
        <v>163</v>
      </c>
      <c r="BB150" s="16" t="s">
        <v>163</v>
      </c>
      <c r="BC150" s="16" t="s">
        <v>163</v>
      </c>
      <c r="BD150" s="16" t="s">
        <v>163</v>
      </c>
      <c r="BE150" s="16" t="s">
        <v>163</v>
      </c>
      <c r="BF150" s="16" t="s">
        <v>163</v>
      </c>
      <c r="BG150" s="16" t="s">
        <v>163</v>
      </c>
      <c r="BH150" s="16" t="s">
        <v>163</v>
      </c>
      <c r="BI150" s="16" t="s">
        <v>163</v>
      </c>
      <c r="BJ150" s="16" t="s">
        <v>163</v>
      </c>
      <c r="BK150" s="16" t="s">
        <v>163</v>
      </c>
      <c r="BL150" s="16" t="s">
        <v>163</v>
      </c>
    </row>
    <row r="151" spans="1:64" x14ac:dyDescent="0.25">
      <c r="A151" s="16">
        <v>1</v>
      </c>
      <c r="B151" s="16">
        <v>2</v>
      </c>
      <c r="C151" s="16">
        <v>1</v>
      </c>
      <c r="D151" s="16">
        <v>3</v>
      </c>
      <c r="E151" s="16" t="s">
        <v>163</v>
      </c>
      <c r="F151" s="16" t="s">
        <v>163</v>
      </c>
      <c r="G151" s="16" t="s">
        <v>163</v>
      </c>
      <c r="H151" s="16" t="s">
        <v>163</v>
      </c>
      <c r="I151" s="16" t="s">
        <v>163</v>
      </c>
      <c r="J151" s="16" t="s">
        <v>163</v>
      </c>
      <c r="K151" s="16" t="s">
        <v>163</v>
      </c>
      <c r="L151" s="16" t="s">
        <v>163</v>
      </c>
      <c r="M151" s="16" t="s">
        <v>163</v>
      </c>
      <c r="N151" s="16" t="s">
        <v>163</v>
      </c>
      <c r="O151" s="16">
        <v>301</v>
      </c>
      <c r="P151" s="16" t="s">
        <v>163</v>
      </c>
      <c r="Q151" s="16">
        <v>1</v>
      </c>
      <c r="R151" s="16">
        <v>1</v>
      </c>
      <c r="S151" s="16">
        <v>1</v>
      </c>
      <c r="T151" s="16" t="s">
        <v>163</v>
      </c>
      <c r="U151" s="16" t="s">
        <v>163</v>
      </c>
      <c r="V151" s="16" t="s">
        <v>163</v>
      </c>
      <c r="W151" s="16" t="s">
        <v>163</v>
      </c>
      <c r="X151" s="16" t="s">
        <v>163</v>
      </c>
      <c r="Y151" s="16" t="s">
        <v>163</v>
      </c>
      <c r="Z151" s="16" t="s">
        <v>163</v>
      </c>
      <c r="AA151" s="16" t="s">
        <v>163</v>
      </c>
      <c r="AB151" s="16" t="s">
        <v>163</v>
      </c>
      <c r="AC151" s="16" t="s">
        <v>163</v>
      </c>
      <c r="AD151" s="16" t="s">
        <v>163</v>
      </c>
      <c r="AE151" s="16" t="s">
        <v>163</v>
      </c>
      <c r="AF151" s="16" t="s">
        <v>163</v>
      </c>
      <c r="AG151" s="16" t="s">
        <v>163</v>
      </c>
      <c r="AH151" s="16" t="s">
        <v>163</v>
      </c>
      <c r="AI151" s="16" t="s">
        <v>163</v>
      </c>
      <c r="AJ151" s="16" t="s">
        <v>163</v>
      </c>
      <c r="AK151" s="16" t="s">
        <v>163</v>
      </c>
      <c r="AL151" s="16" t="s">
        <v>163</v>
      </c>
      <c r="AM151" s="16" t="s">
        <v>163</v>
      </c>
      <c r="AN151" s="16" t="s">
        <v>163</v>
      </c>
      <c r="AO151" s="16" t="s">
        <v>163</v>
      </c>
      <c r="AP151" s="16" t="s">
        <v>163</v>
      </c>
      <c r="AQ151" s="16" t="s">
        <v>163</v>
      </c>
      <c r="AR151" s="16" t="s">
        <v>163</v>
      </c>
      <c r="AS151" s="16" t="s">
        <v>163</v>
      </c>
      <c r="AT151" s="16" t="s">
        <v>163</v>
      </c>
      <c r="AU151" s="16" t="s">
        <v>163</v>
      </c>
      <c r="AV151" s="16" t="s">
        <v>163</v>
      </c>
      <c r="AW151" s="16" t="s">
        <v>163</v>
      </c>
      <c r="AX151" s="16" t="s">
        <v>163</v>
      </c>
      <c r="AY151" s="16" t="s">
        <v>163</v>
      </c>
      <c r="AZ151" s="16" t="s">
        <v>163</v>
      </c>
      <c r="BA151" s="16" t="s">
        <v>163</v>
      </c>
      <c r="BB151" s="16" t="s">
        <v>163</v>
      </c>
      <c r="BC151" s="16">
        <v>301</v>
      </c>
      <c r="BD151" s="16" t="s">
        <v>163</v>
      </c>
      <c r="BE151" s="16">
        <v>1</v>
      </c>
      <c r="BF151" s="16">
        <v>1</v>
      </c>
      <c r="BG151" s="16">
        <v>1</v>
      </c>
      <c r="BH151" s="16" t="s">
        <v>163</v>
      </c>
      <c r="BI151" s="16" t="s">
        <v>163</v>
      </c>
      <c r="BJ151" s="16" t="s">
        <v>163</v>
      </c>
      <c r="BK151" s="16" t="s">
        <v>163</v>
      </c>
      <c r="BL151" s="16" t="s">
        <v>163</v>
      </c>
    </row>
    <row r="152" spans="1:64" x14ac:dyDescent="0.25">
      <c r="A152" s="16">
        <v>1</v>
      </c>
      <c r="B152" s="16" t="s">
        <v>164</v>
      </c>
      <c r="C152" s="16">
        <v>2</v>
      </c>
      <c r="D152" s="16" t="s">
        <v>163</v>
      </c>
      <c r="E152" s="16" t="s">
        <v>163</v>
      </c>
      <c r="F152" s="16" t="s">
        <v>163</v>
      </c>
      <c r="G152" s="16" t="s">
        <v>163</v>
      </c>
      <c r="H152" s="16" t="s">
        <v>163</v>
      </c>
      <c r="I152" s="16" t="s">
        <v>163</v>
      </c>
      <c r="J152" s="16" t="s">
        <v>163</v>
      </c>
      <c r="K152" s="16" t="s">
        <v>163</v>
      </c>
      <c r="L152" s="16" t="s">
        <v>163</v>
      </c>
      <c r="M152" s="16" t="s">
        <v>163</v>
      </c>
      <c r="N152" s="16" t="s">
        <v>163</v>
      </c>
      <c r="O152" s="16">
        <v>301</v>
      </c>
      <c r="P152" s="16" t="s">
        <v>163</v>
      </c>
      <c r="Q152" s="16">
        <v>1</v>
      </c>
      <c r="R152" s="16">
        <v>1</v>
      </c>
      <c r="S152" s="16">
        <v>1</v>
      </c>
      <c r="T152" s="16" t="s">
        <v>163</v>
      </c>
      <c r="U152" s="16" t="s">
        <v>163</v>
      </c>
      <c r="V152" s="16" t="s">
        <v>163</v>
      </c>
      <c r="W152" s="16" t="s">
        <v>163</v>
      </c>
      <c r="X152" s="16" t="s">
        <v>163</v>
      </c>
      <c r="Y152" s="16">
        <v>301</v>
      </c>
      <c r="Z152" s="16" t="s">
        <v>163</v>
      </c>
      <c r="AA152" s="16">
        <v>1</v>
      </c>
      <c r="AB152" s="16">
        <v>1</v>
      </c>
      <c r="AC152" s="16">
        <v>1</v>
      </c>
      <c r="AD152" s="16" t="s">
        <v>163</v>
      </c>
      <c r="AE152" s="16" t="s">
        <v>163</v>
      </c>
      <c r="AF152" s="16" t="s">
        <v>163</v>
      </c>
      <c r="AG152" s="16" t="s">
        <v>163</v>
      </c>
      <c r="AH152" s="16" t="s">
        <v>163</v>
      </c>
      <c r="AI152" s="16" t="s">
        <v>163</v>
      </c>
      <c r="AJ152" s="16" t="s">
        <v>163</v>
      </c>
      <c r="AK152" s="16" t="s">
        <v>163</v>
      </c>
      <c r="AL152" s="16" t="s">
        <v>163</v>
      </c>
      <c r="AM152" s="16" t="s">
        <v>163</v>
      </c>
      <c r="AN152" s="16" t="s">
        <v>163</v>
      </c>
      <c r="AO152" s="16" t="s">
        <v>163</v>
      </c>
      <c r="AP152" s="16" t="s">
        <v>163</v>
      </c>
      <c r="AQ152" s="16" t="s">
        <v>163</v>
      </c>
      <c r="AR152" s="16" t="s">
        <v>163</v>
      </c>
      <c r="AS152" s="16" t="s">
        <v>163</v>
      </c>
      <c r="AT152" s="16" t="s">
        <v>163</v>
      </c>
      <c r="AU152" s="16" t="s">
        <v>163</v>
      </c>
      <c r="AV152" s="16" t="s">
        <v>163</v>
      </c>
      <c r="AW152" s="16" t="s">
        <v>163</v>
      </c>
      <c r="AX152" s="16" t="s">
        <v>163</v>
      </c>
      <c r="AY152" s="16" t="s">
        <v>163</v>
      </c>
      <c r="AZ152" s="16" t="s">
        <v>163</v>
      </c>
      <c r="BA152" s="16" t="s">
        <v>163</v>
      </c>
      <c r="BB152" s="16" t="s">
        <v>163</v>
      </c>
      <c r="BC152" s="16" t="s">
        <v>163</v>
      </c>
      <c r="BD152" s="16" t="s">
        <v>163</v>
      </c>
      <c r="BE152" s="16" t="s">
        <v>163</v>
      </c>
      <c r="BF152" s="16" t="s">
        <v>163</v>
      </c>
      <c r="BG152" s="16" t="s">
        <v>163</v>
      </c>
      <c r="BH152" s="16" t="s">
        <v>163</v>
      </c>
      <c r="BI152" s="16" t="s">
        <v>163</v>
      </c>
      <c r="BJ152" s="16" t="s">
        <v>163</v>
      </c>
      <c r="BK152" s="16" t="s">
        <v>163</v>
      </c>
      <c r="BL152" s="16" t="s">
        <v>163</v>
      </c>
    </row>
    <row r="153" spans="1:64" x14ac:dyDescent="0.25">
      <c r="A153" s="16">
        <v>2</v>
      </c>
      <c r="B153" s="16" t="s">
        <v>163</v>
      </c>
      <c r="C153" s="16">
        <v>2</v>
      </c>
      <c r="D153" s="16" t="s">
        <v>163</v>
      </c>
      <c r="E153" s="16" t="s">
        <v>163</v>
      </c>
      <c r="F153" s="16" t="s">
        <v>163</v>
      </c>
      <c r="G153" s="16" t="s">
        <v>163</v>
      </c>
      <c r="H153" s="16" t="s">
        <v>163</v>
      </c>
      <c r="I153" s="16" t="s">
        <v>163</v>
      </c>
      <c r="J153" s="16" t="s">
        <v>163</v>
      </c>
      <c r="K153" s="16" t="s">
        <v>163</v>
      </c>
      <c r="L153" s="16" t="s">
        <v>163</v>
      </c>
      <c r="M153" s="16" t="s">
        <v>163</v>
      </c>
      <c r="N153" s="16" t="s">
        <v>163</v>
      </c>
      <c r="O153" s="16" t="s">
        <v>163</v>
      </c>
      <c r="P153" s="16" t="s">
        <v>163</v>
      </c>
      <c r="Q153" s="16" t="s">
        <v>163</v>
      </c>
      <c r="R153" s="16" t="s">
        <v>163</v>
      </c>
      <c r="S153" s="16" t="s">
        <v>163</v>
      </c>
      <c r="T153" s="16" t="s">
        <v>163</v>
      </c>
      <c r="U153" s="16" t="s">
        <v>163</v>
      </c>
      <c r="V153" s="16" t="s">
        <v>163</v>
      </c>
      <c r="W153" s="16" t="s">
        <v>163</v>
      </c>
      <c r="X153" s="16" t="s">
        <v>163</v>
      </c>
      <c r="Y153" s="16" t="s">
        <v>163</v>
      </c>
      <c r="Z153" s="16" t="s">
        <v>163</v>
      </c>
      <c r="AA153" s="16" t="s">
        <v>163</v>
      </c>
      <c r="AB153" s="16" t="s">
        <v>163</v>
      </c>
      <c r="AC153" s="16" t="s">
        <v>163</v>
      </c>
      <c r="AD153" s="16" t="s">
        <v>163</v>
      </c>
      <c r="AE153" s="16" t="s">
        <v>163</v>
      </c>
      <c r="AF153" s="16" t="s">
        <v>163</v>
      </c>
      <c r="AG153" s="16" t="s">
        <v>163</v>
      </c>
      <c r="AH153" s="16" t="s">
        <v>163</v>
      </c>
      <c r="AI153" s="16" t="s">
        <v>163</v>
      </c>
      <c r="AJ153" s="16" t="s">
        <v>163</v>
      </c>
      <c r="AK153" s="16" t="s">
        <v>163</v>
      </c>
      <c r="AL153" s="16" t="s">
        <v>163</v>
      </c>
      <c r="AM153" s="16" t="s">
        <v>163</v>
      </c>
      <c r="AN153" s="16" t="s">
        <v>163</v>
      </c>
      <c r="AO153" s="16" t="s">
        <v>163</v>
      </c>
      <c r="AP153" s="16" t="s">
        <v>163</v>
      </c>
      <c r="AQ153" s="16" t="s">
        <v>163</v>
      </c>
      <c r="AR153" s="16" t="s">
        <v>163</v>
      </c>
      <c r="AS153" s="16" t="s">
        <v>163</v>
      </c>
      <c r="AT153" s="16" t="s">
        <v>163</v>
      </c>
      <c r="AU153" s="16" t="s">
        <v>163</v>
      </c>
      <c r="AV153" s="16" t="s">
        <v>163</v>
      </c>
      <c r="AW153" s="16" t="s">
        <v>163</v>
      </c>
      <c r="AX153" s="16" t="s">
        <v>163</v>
      </c>
      <c r="AY153" s="16" t="s">
        <v>163</v>
      </c>
      <c r="AZ153" s="16" t="s">
        <v>163</v>
      </c>
      <c r="BA153" s="16" t="s">
        <v>163</v>
      </c>
      <c r="BB153" s="16" t="s">
        <v>163</v>
      </c>
      <c r="BC153" s="16" t="s">
        <v>163</v>
      </c>
      <c r="BD153" s="16" t="s">
        <v>163</v>
      </c>
      <c r="BE153" s="16" t="s">
        <v>163</v>
      </c>
      <c r="BF153" s="16" t="s">
        <v>163</v>
      </c>
      <c r="BG153" s="16" t="s">
        <v>163</v>
      </c>
      <c r="BH153" s="16" t="s">
        <v>163</v>
      </c>
      <c r="BI153" s="16" t="s">
        <v>163</v>
      </c>
      <c r="BJ153" s="16" t="s">
        <v>163</v>
      </c>
      <c r="BK153" s="16" t="s">
        <v>163</v>
      </c>
      <c r="BL153" s="16" t="s">
        <v>163</v>
      </c>
    </row>
    <row r="154" spans="1:64" x14ac:dyDescent="0.25">
      <c r="A154" s="16">
        <v>1</v>
      </c>
      <c r="B154" s="16">
        <v>3</v>
      </c>
      <c r="C154" s="16">
        <v>1</v>
      </c>
      <c r="D154" s="16" t="s">
        <v>164</v>
      </c>
      <c r="E154" s="16" t="s">
        <v>163</v>
      </c>
      <c r="F154" s="16" t="s">
        <v>163</v>
      </c>
      <c r="G154" s="16" t="s">
        <v>163</v>
      </c>
      <c r="H154" s="16" t="s">
        <v>163</v>
      </c>
      <c r="I154" s="16" t="s">
        <v>163</v>
      </c>
      <c r="J154" s="16" t="s">
        <v>163</v>
      </c>
      <c r="K154" s="16" t="s">
        <v>163</v>
      </c>
      <c r="L154" s="16" t="s">
        <v>163</v>
      </c>
      <c r="M154" s="16" t="s">
        <v>163</v>
      </c>
      <c r="N154" s="16" t="s">
        <v>163</v>
      </c>
      <c r="O154" s="16" t="s">
        <v>163</v>
      </c>
      <c r="P154" s="16" t="s">
        <v>163</v>
      </c>
      <c r="Q154" s="16" t="s">
        <v>163</v>
      </c>
      <c r="R154" s="16" t="s">
        <v>163</v>
      </c>
      <c r="S154" s="16" t="s">
        <v>163</v>
      </c>
      <c r="T154" s="16" t="s">
        <v>163</v>
      </c>
      <c r="U154" s="16" t="s">
        <v>163</v>
      </c>
      <c r="V154" s="16" t="s">
        <v>163</v>
      </c>
      <c r="W154" s="16" t="s">
        <v>163</v>
      </c>
      <c r="X154" s="16" t="s">
        <v>163</v>
      </c>
      <c r="Y154" s="16">
        <v>301</v>
      </c>
      <c r="Z154" s="16" t="s">
        <v>163</v>
      </c>
      <c r="AA154" s="16">
        <v>1</v>
      </c>
      <c r="AB154" s="16">
        <v>2</v>
      </c>
      <c r="AC154" s="16" t="s">
        <v>163</v>
      </c>
      <c r="AD154" s="16">
        <v>6</v>
      </c>
      <c r="AE154" s="16" t="s">
        <v>163</v>
      </c>
      <c r="AF154" s="16" t="s">
        <v>163</v>
      </c>
      <c r="AG154" s="16" t="s">
        <v>163</v>
      </c>
      <c r="AH154" s="16" t="s">
        <v>163</v>
      </c>
      <c r="AI154" s="16" t="s">
        <v>163</v>
      </c>
      <c r="AJ154" s="16" t="s">
        <v>163</v>
      </c>
      <c r="AK154" s="16" t="s">
        <v>163</v>
      </c>
      <c r="AL154" s="16" t="s">
        <v>163</v>
      </c>
      <c r="AM154" s="16" t="s">
        <v>163</v>
      </c>
      <c r="AN154" s="16" t="s">
        <v>163</v>
      </c>
      <c r="AO154" s="16" t="s">
        <v>163</v>
      </c>
      <c r="AP154" s="16" t="s">
        <v>163</v>
      </c>
      <c r="AQ154" s="16" t="s">
        <v>163</v>
      </c>
      <c r="AR154" s="16" t="s">
        <v>163</v>
      </c>
      <c r="AS154" s="16">
        <v>301</v>
      </c>
      <c r="AT154" s="16" t="s">
        <v>163</v>
      </c>
      <c r="AU154" s="16">
        <v>1</v>
      </c>
      <c r="AV154" s="16">
        <v>2</v>
      </c>
      <c r="AW154" s="16" t="s">
        <v>163</v>
      </c>
      <c r="AX154" s="16">
        <v>6</v>
      </c>
      <c r="AY154" s="16" t="s">
        <v>163</v>
      </c>
      <c r="AZ154" s="16" t="s">
        <v>163</v>
      </c>
      <c r="BA154" s="16" t="s">
        <v>163</v>
      </c>
      <c r="BB154" s="16" t="s">
        <v>163</v>
      </c>
      <c r="BC154" s="16">
        <v>301</v>
      </c>
      <c r="BD154" s="16" t="s">
        <v>163</v>
      </c>
      <c r="BE154" s="16">
        <v>1</v>
      </c>
      <c r="BF154" s="16">
        <v>2</v>
      </c>
      <c r="BG154" s="16" t="s">
        <v>163</v>
      </c>
      <c r="BH154" s="16">
        <v>6</v>
      </c>
      <c r="BI154" s="16" t="s">
        <v>163</v>
      </c>
      <c r="BJ154" s="16" t="s">
        <v>163</v>
      </c>
      <c r="BK154" s="16" t="s">
        <v>163</v>
      </c>
      <c r="BL154" s="16" t="s">
        <v>163</v>
      </c>
    </row>
    <row r="155" spans="1:64" x14ac:dyDescent="0.25">
      <c r="A155" s="16">
        <v>1</v>
      </c>
      <c r="B155" s="16" t="s">
        <v>166</v>
      </c>
      <c r="C155" s="16">
        <v>1</v>
      </c>
      <c r="D155" s="16">
        <v>2</v>
      </c>
      <c r="E155" s="16">
        <v>305</v>
      </c>
      <c r="F155" s="16" t="s">
        <v>163</v>
      </c>
      <c r="G155" s="16">
        <v>1</v>
      </c>
      <c r="H155" s="16">
        <v>2</v>
      </c>
      <c r="I155" s="16" t="s">
        <v>163</v>
      </c>
      <c r="J155" s="16">
        <v>2</v>
      </c>
      <c r="K155" s="16" t="s">
        <v>163</v>
      </c>
      <c r="L155" s="16" t="s">
        <v>163</v>
      </c>
      <c r="M155" s="16" t="s">
        <v>163</v>
      </c>
      <c r="N155" s="16" t="s">
        <v>163</v>
      </c>
      <c r="O155" s="16">
        <v>305</v>
      </c>
      <c r="P155" s="16" t="s">
        <v>163</v>
      </c>
      <c r="Q155" s="16">
        <v>1</v>
      </c>
      <c r="R155" s="16">
        <v>2</v>
      </c>
      <c r="S155" s="16" t="s">
        <v>163</v>
      </c>
      <c r="T155" s="16">
        <v>2</v>
      </c>
      <c r="U155" s="16" t="s">
        <v>163</v>
      </c>
      <c r="V155" s="16" t="s">
        <v>163</v>
      </c>
      <c r="W155" s="16" t="s">
        <v>163</v>
      </c>
      <c r="X155" s="16" t="s">
        <v>163</v>
      </c>
      <c r="Y155" s="16" t="s">
        <v>163</v>
      </c>
      <c r="Z155" s="16" t="s">
        <v>163</v>
      </c>
      <c r="AA155" s="16" t="s">
        <v>163</v>
      </c>
      <c r="AB155" s="16" t="s">
        <v>163</v>
      </c>
      <c r="AC155" s="16" t="s">
        <v>163</v>
      </c>
      <c r="AD155" s="16" t="s">
        <v>163</v>
      </c>
      <c r="AE155" s="16" t="s">
        <v>163</v>
      </c>
      <c r="AF155" s="16" t="s">
        <v>163</v>
      </c>
      <c r="AG155" s="16" t="s">
        <v>163</v>
      </c>
      <c r="AH155" s="16" t="s">
        <v>163</v>
      </c>
      <c r="AI155" s="16" t="s">
        <v>163</v>
      </c>
      <c r="AJ155" s="16" t="s">
        <v>163</v>
      </c>
      <c r="AK155" s="16" t="s">
        <v>163</v>
      </c>
      <c r="AL155" s="16" t="s">
        <v>163</v>
      </c>
      <c r="AM155" s="16" t="s">
        <v>163</v>
      </c>
      <c r="AN155" s="16" t="s">
        <v>163</v>
      </c>
      <c r="AO155" s="16" t="s">
        <v>163</v>
      </c>
      <c r="AP155" s="16" t="s">
        <v>163</v>
      </c>
      <c r="AQ155" s="16" t="s">
        <v>163</v>
      </c>
      <c r="AR155" s="16" t="s">
        <v>163</v>
      </c>
      <c r="AS155" s="16">
        <v>306</v>
      </c>
      <c r="AT155" s="16" t="s">
        <v>163</v>
      </c>
      <c r="AU155" s="16">
        <v>2</v>
      </c>
      <c r="AV155" s="16">
        <v>3</v>
      </c>
      <c r="AW155" s="16" t="s">
        <v>163</v>
      </c>
      <c r="AX155" s="16" t="s">
        <v>163</v>
      </c>
      <c r="AY155" s="16">
        <v>5</v>
      </c>
      <c r="AZ155" s="16" t="s">
        <v>163</v>
      </c>
      <c r="BA155" s="16">
        <v>2</v>
      </c>
      <c r="BB155" s="16">
        <v>12</v>
      </c>
      <c r="BC155" s="16" t="s">
        <v>163</v>
      </c>
      <c r="BD155" s="16" t="s">
        <v>163</v>
      </c>
      <c r="BE155" s="16" t="s">
        <v>163</v>
      </c>
      <c r="BF155" s="16" t="s">
        <v>163</v>
      </c>
      <c r="BG155" s="16" t="s">
        <v>163</v>
      </c>
      <c r="BH155" s="16" t="s">
        <v>163</v>
      </c>
      <c r="BI155" s="16" t="s">
        <v>163</v>
      </c>
      <c r="BJ155" s="16" t="s">
        <v>163</v>
      </c>
      <c r="BK155" s="16" t="s">
        <v>163</v>
      </c>
      <c r="BL155" s="16" t="s">
        <v>163</v>
      </c>
    </row>
    <row r="156" spans="1:64" x14ac:dyDescent="0.25">
      <c r="A156" s="16">
        <v>1</v>
      </c>
      <c r="B156" s="16">
        <v>3</v>
      </c>
      <c r="C156" s="16">
        <v>1</v>
      </c>
      <c r="D156" s="16">
        <v>3</v>
      </c>
      <c r="E156" s="16" t="s">
        <v>163</v>
      </c>
      <c r="F156" s="16" t="s">
        <v>163</v>
      </c>
      <c r="G156" s="16" t="s">
        <v>163</v>
      </c>
      <c r="H156" s="16" t="s">
        <v>163</v>
      </c>
      <c r="I156" s="16" t="s">
        <v>163</v>
      </c>
      <c r="J156" s="16" t="s">
        <v>163</v>
      </c>
      <c r="K156" s="16" t="s">
        <v>163</v>
      </c>
      <c r="L156" s="16" t="s">
        <v>163</v>
      </c>
      <c r="M156" s="16" t="s">
        <v>163</v>
      </c>
      <c r="N156" s="16" t="s">
        <v>163</v>
      </c>
      <c r="O156" s="16" t="s">
        <v>163</v>
      </c>
      <c r="P156" s="16" t="s">
        <v>163</v>
      </c>
      <c r="Q156" s="16" t="s">
        <v>163</v>
      </c>
      <c r="R156" s="16" t="s">
        <v>163</v>
      </c>
      <c r="S156" s="16" t="s">
        <v>163</v>
      </c>
      <c r="T156" s="16" t="s">
        <v>163</v>
      </c>
      <c r="U156" s="16" t="s">
        <v>163</v>
      </c>
      <c r="V156" s="16" t="s">
        <v>163</v>
      </c>
      <c r="W156" s="16" t="s">
        <v>163</v>
      </c>
      <c r="X156" s="16" t="s">
        <v>163</v>
      </c>
      <c r="Y156" s="16">
        <v>315</v>
      </c>
      <c r="Z156" s="16" t="s">
        <v>216</v>
      </c>
      <c r="AA156" s="16">
        <v>1</v>
      </c>
      <c r="AB156" s="16">
        <v>1</v>
      </c>
      <c r="AC156" s="16">
        <v>1</v>
      </c>
      <c r="AD156" s="16" t="s">
        <v>163</v>
      </c>
      <c r="AE156" s="16" t="s">
        <v>163</v>
      </c>
      <c r="AF156" s="16" t="s">
        <v>163</v>
      </c>
      <c r="AG156" s="16" t="s">
        <v>163</v>
      </c>
      <c r="AH156" s="16" t="s">
        <v>163</v>
      </c>
      <c r="AI156" s="16" t="s">
        <v>163</v>
      </c>
      <c r="AJ156" s="16" t="s">
        <v>163</v>
      </c>
      <c r="AK156" s="16" t="s">
        <v>163</v>
      </c>
      <c r="AL156" s="16" t="s">
        <v>163</v>
      </c>
      <c r="AM156" s="16" t="s">
        <v>163</v>
      </c>
      <c r="AN156" s="16" t="s">
        <v>163</v>
      </c>
      <c r="AO156" s="16" t="s">
        <v>163</v>
      </c>
      <c r="AP156" s="16" t="s">
        <v>163</v>
      </c>
      <c r="AQ156" s="16" t="s">
        <v>163</v>
      </c>
      <c r="AR156" s="16" t="s">
        <v>163</v>
      </c>
      <c r="AS156" s="16" t="s">
        <v>163</v>
      </c>
      <c r="AT156" s="16" t="s">
        <v>163</v>
      </c>
      <c r="AU156" s="16" t="s">
        <v>163</v>
      </c>
      <c r="AV156" s="16" t="s">
        <v>163</v>
      </c>
      <c r="AW156" s="16" t="s">
        <v>163</v>
      </c>
      <c r="AX156" s="16" t="s">
        <v>163</v>
      </c>
      <c r="AY156" s="16" t="s">
        <v>163</v>
      </c>
      <c r="AZ156" s="16" t="s">
        <v>163</v>
      </c>
      <c r="BA156" s="16" t="s">
        <v>163</v>
      </c>
      <c r="BB156" s="16" t="s">
        <v>163</v>
      </c>
      <c r="BC156" s="16">
        <v>301</v>
      </c>
      <c r="BD156" s="16" t="s">
        <v>163</v>
      </c>
      <c r="BE156" s="16">
        <v>1</v>
      </c>
      <c r="BF156" s="16">
        <v>1</v>
      </c>
      <c r="BG156" s="16">
        <v>1</v>
      </c>
      <c r="BH156" s="16" t="s">
        <v>163</v>
      </c>
      <c r="BI156" s="16" t="s">
        <v>163</v>
      </c>
      <c r="BJ156" s="16" t="s">
        <v>163</v>
      </c>
      <c r="BK156" s="16" t="s">
        <v>163</v>
      </c>
      <c r="BL156" s="16" t="s">
        <v>163</v>
      </c>
    </row>
    <row r="157" spans="1:64" x14ac:dyDescent="0.25">
      <c r="A157" s="16">
        <v>2</v>
      </c>
      <c r="B157" s="16" t="s">
        <v>163</v>
      </c>
      <c r="C157" s="16">
        <v>2</v>
      </c>
      <c r="D157" s="16" t="s">
        <v>163</v>
      </c>
      <c r="E157" s="16" t="s">
        <v>163</v>
      </c>
      <c r="F157" s="16" t="s">
        <v>163</v>
      </c>
      <c r="G157" s="16" t="s">
        <v>163</v>
      </c>
      <c r="H157" s="16" t="s">
        <v>163</v>
      </c>
      <c r="I157" s="16" t="s">
        <v>163</v>
      </c>
      <c r="J157" s="16" t="s">
        <v>163</v>
      </c>
      <c r="K157" s="16" t="s">
        <v>163</v>
      </c>
      <c r="L157" s="16" t="s">
        <v>163</v>
      </c>
      <c r="M157" s="16" t="s">
        <v>163</v>
      </c>
      <c r="N157" s="16" t="s">
        <v>163</v>
      </c>
      <c r="O157" s="16" t="s">
        <v>163</v>
      </c>
      <c r="P157" s="16" t="s">
        <v>163</v>
      </c>
      <c r="Q157" s="16" t="s">
        <v>163</v>
      </c>
      <c r="R157" s="16" t="s">
        <v>163</v>
      </c>
      <c r="S157" s="16" t="s">
        <v>163</v>
      </c>
      <c r="T157" s="16" t="s">
        <v>163</v>
      </c>
      <c r="U157" s="16" t="s">
        <v>163</v>
      </c>
      <c r="V157" s="16" t="s">
        <v>163</v>
      </c>
      <c r="W157" s="16" t="s">
        <v>163</v>
      </c>
      <c r="X157" s="16" t="s">
        <v>163</v>
      </c>
      <c r="Y157" s="16" t="s">
        <v>163</v>
      </c>
      <c r="Z157" s="16" t="s">
        <v>163</v>
      </c>
      <c r="AA157" s="16" t="s">
        <v>163</v>
      </c>
      <c r="AB157" s="16" t="s">
        <v>163</v>
      </c>
      <c r="AC157" s="16" t="s">
        <v>163</v>
      </c>
      <c r="AD157" s="16" t="s">
        <v>163</v>
      </c>
      <c r="AE157" s="16" t="s">
        <v>163</v>
      </c>
      <c r="AF157" s="16" t="s">
        <v>163</v>
      </c>
      <c r="AG157" s="16" t="s">
        <v>163</v>
      </c>
      <c r="AH157" s="16" t="s">
        <v>163</v>
      </c>
      <c r="AI157" s="16" t="s">
        <v>163</v>
      </c>
      <c r="AJ157" s="16" t="s">
        <v>163</v>
      </c>
      <c r="AK157" s="16" t="s">
        <v>163</v>
      </c>
      <c r="AL157" s="16" t="s">
        <v>163</v>
      </c>
      <c r="AM157" s="16" t="s">
        <v>163</v>
      </c>
      <c r="AN157" s="16" t="s">
        <v>163</v>
      </c>
      <c r="AO157" s="16" t="s">
        <v>163</v>
      </c>
      <c r="AP157" s="16" t="s">
        <v>163</v>
      </c>
      <c r="AQ157" s="16" t="s">
        <v>163</v>
      </c>
      <c r="AR157" s="16" t="s">
        <v>163</v>
      </c>
      <c r="AS157" s="16" t="s">
        <v>163</v>
      </c>
      <c r="AT157" s="16" t="s">
        <v>163</v>
      </c>
      <c r="AU157" s="16" t="s">
        <v>163</v>
      </c>
      <c r="AV157" s="16" t="s">
        <v>163</v>
      </c>
      <c r="AW157" s="16" t="s">
        <v>163</v>
      </c>
      <c r="AX157" s="16" t="s">
        <v>163</v>
      </c>
      <c r="AY157" s="16" t="s">
        <v>163</v>
      </c>
      <c r="AZ157" s="16" t="s">
        <v>163</v>
      </c>
      <c r="BA157" s="16" t="s">
        <v>163</v>
      </c>
      <c r="BB157" s="16" t="s">
        <v>163</v>
      </c>
      <c r="BC157" s="16" t="s">
        <v>163</v>
      </c>
      <c r="BD157" s="16" t="s">
        <v>163</v>
      </c>
      <c r="BE157" s="16" t="s">
        <v>163</v>
      </c>
      <c r="BF157" s="16" t="s">
        <v>163</v>
      </c>
      <c r="BG157" s="16" t="s">
        <v>163</v>
      </c>
      <c r="BH157" s="16" t="s">
        <v>163</v>
      </c>
      <c r="BI157" s="16" t="s">
        <v>163</v>
      </c>
      <c r="BJ157" s="16" t="s">
        <v>163</v>
      </c>
      <c r="BK157" s="16" t="s">
        <v>163</v>
      </c>
      <c r="BL157" s="16" t="s">
        <v>163</v>
      </c>
    </row>
    <row r="158" spans="1:64" x14ac:dyDescent="0.25">
      <c r="A158" s="16">
        <v>1</v>
      </c>
      <c r="B158" s="16" t="s">
        <v>164</v>
      </c>
      <c r="C158" s="16">
        <v>1</v>
      </c>
      <c r="D158" s="16" t="s">
        <v>164</v>
      </c>
      <c r="E158" s="16" t="s">
        <v>163</v>
      </c>
      <c r="F158" s="16" t="s">
        <v>163</v>
      </c>
      <c r="G158" s="16" t="s">
        <v>163</v>
      </c>
      <c r="H158" s="16" t="s">
        <v>163</v>
      </c>
      <c r="I158" s="16" t="s">
        <v>163</v>
      </c>
      <c r="J158" s="16" t="s">
        <v>163</v>
      </c>
      <c r="K158" s="16" t="s">
        <v>163</v>
      </c>
      <c r="L158" s="16" t="s">
        <v>163</v>
      </c>
      <c r="M158" s="16" t="s">
        <v>163</v>
      </c>
      <c r="N158" s="16" t="s">
        <v>163</v>
      </c>
      <c r="O158" s="16">
        <v>301</v>
      </c>
      <c r="P158" s="16" t="s">
        <v>163</v>
      </c>
      <c r="Q158" s="16">
        <v>1</v>
      </c>
      <c r="R158" s="16">
        <v>1</v>
      </c>
      <c r="S158" s="16">
        <v>1</v>
      </c>
      <c r="T158" s="16" t="s">
        <v>163</v>
      </c>
      <c r="U158" s="16" t="s">
        <v>163</v>
      </c>
      <c r="V158" s="16" t="s">
        <v>163</v>
      </c>
      <c r="W158" s="16" t="s">
        <v>163</v>
      </c>
      <c r="X158" s="16" t="s">
        <v>163</v>
      </c>
      <c r="Y158" s="16">
        <v>301</v>
      </c>
      <c r="Z158" s="16" t="s">
        <v>163</v>
      </c>
      <c r="AA158" s="16">
        <v>1</v>
      </c>
      <c r="AB158" s="16">
        <v>1</v>
      </c>
      <c r="AC158" s="16">
        <v>1</v>
      </c>
      <c r="AD158" s="16" t="s">
        <v>163</v>
      </c>
      <c r="AE158" s="16" t="s">
        <v>163</v>
      </c>
      <c r="AF158" s="16" t="s">
        <v>163</v>
      </c>
      <c r="AG158" s="16" t="s">
        <v>163</v>
      </c>
      <c r="AH158" s="16" t="s">
        <v>163</v>
      </c>
      <c r="AI158" s="16" t="s">
        <v>163</v>
      </c>
      <c r="AJ158" s="16" t="s">
        <v>163</v>
      </c>
      <c r="AK158" s="16" t="s">
        <v>163</v>
      </c>
      <c r="AL158" s="16" t="s">
        <v>163</v>
      </c>
      <c r="AM158" s="16" t="s">
        <v>163</v>
      </c>
      <c r="AN158" s="16" t="s">
        <v>163</v>
      </c>
      <c r="AO158" s="16" t="s">
        <v>163</v>
      </c>
      <c r="AP158" s="16" t="s">
        <v>163</v>
      </c>
      <c r="AQ158" s="16" t="s">
        <v>163</v>
      </c>
      <c r="AR158" s="16" t="s">
        <v>163</v>
      </c>
      <c r="AS158" s="16">
        <v>301</v>
      </c>
      <c r="AT158" s="16" t="s">
        <v>163</v>
      </c>
      <c r="AU158" s="16">
        <v>1</v>
      </c>
      <c r="AV158" s="16">
        <v>1</v>
      </c>
      <c r="AW158" s="16">
        <v>1</v>
      </c>
      <c r="AX158" s="16" t="s">
        <v>163</v>
      </c>
      <c r="AY158" s="16" t="s">
        <v>163</v>
      </c>
      <c r="AZ158" s="16" t="s">
        <v>163</v>
      </c>
      <c r="BA158" s="16" t="s">
        <v>163</v>
      </c>
      <c r="BB158" s="16" t="s">
        <v>163</v>
      </c>
      <c r="BC158" s="16">
        <v>301</v>
      </c>
      <c r="BD158" s="16" t="s">
        <v>163</v>
      </c>
      <c r="BE158" s="16">
        <v>1</v>
      </c>
      <c r="BF158" s="16">
        <v>1</v>
      </c>
      <c r="BG158" s="16">
        <v>1</v>
      </c>
      <c r="BH158" s="16" t="s">
        <v>163</v>
      </c>
      <c r="BI158" s="16" t="s">
        <v>163</v>
      </c>
      <c r="BJ158" s="16" t="s">
        <v>163</v>
      </c>
      <c r="BK158" s="16" t="s">
        <v>163</v>
      </c>
      <c r="BL158" s="16" t="s">
        <v>163</v>
      </c>
    </row>
    <row r="159" spans="1:64" x14ac:dyDescent="0.25">
      <c r="A159" s="16">
        <v>1</v>
      </c>
      <c r="B159" s="16">
        <v>1</v>
      </c>
      <c r="C159" s="16">
        <v>1</v>
      </c>
      <c r="D159" s="16">
        <v>3</v>
      </c>
      <c r="E159" s="16">
        <v>301</v>
      </c>
      <c r="F159" s="16" t="s">
        <v>163</v>
      </c>
      <c r="G159" s="16">
        <v>1</v>
      </c>
      <c r="H159" s="16">
        <v>1</v>
      </c>
      <c r="I159" s="16">
        <v>2</v>
      </c>
      <c r="J159" s="16" t="s">
        <v>163</v>
      </c>
      <c r="K159" s="16" t="s">
        <v>163</v>
      </c>
      <c r="L159" s="16" t="s">
        <v>163</v>
      </c>
      <c r="M159" s="16" t="s">
        <v>163</v>
      </c>
      <c r="N159" s="16" t="s">
        <v>163</v>
      </c>
      <c r="O159" s="16" t="s">
        <v>163</v>
      </c>
      <c r="P159" s="16" t="s">
        <v>163</v>
      </c>
      <c r="Q159" s="16" t="s">
        <v>163</v>
      </c>
      <c r="R159" s="16" t="s">
        <v>163</v>
      </c>
      <c r="S159" s="16" t="s">
        <v>163</v>
      </c>
      <c r="T159" s="16" t="s">
        <v>163</v>
      </c>
      <c r="U159" s="16" t="s">
        <v>163</v>
      </c>
      <c r="V159" s="16" t="s">
        <v>163</v>
      </c>
      <c r="W159" s="16" t="s">
        <v>163</v>
      </c>
      <c r="X159" s="16" t="s">
        <v>163</v>
      </c>
      <c r="Y159" s="16" t="s">
        <v>163</v>
      </c>
      <c r="Z159" s="16" t="s">
        <v>163</v>
      </c>
      <c r="AA159" s="16" t="s">
        <v>163</v>
      </c>
      <c r="AB159" s="16" t="s">
        <v>163</v>
      </c>
      <c r="AC159" s="16" t="s">
        <v>163</v>
      </c>
      <c r="AD159" s="16" t="s">
        <v>163</v>
      </c>
      <c r="AE159" s="16" t="s">
        <v>163</v>
      </c>
      <c r="AF159" s="16" t="s">
        <v>163</v>
      </c>
      <c r="AG159" s="16" t="s">
        <v>163</v>
      </c>
      <c r="AH159" s="16" t="s">
        <v>163</v>
      </c>
      <c r="AI159" s="16" t="s">
        <v>163</v>
      </c>
      <c r="AJ159" s="16" t="s">
        <v>163</v>
      </c>
      <c r="AK159" s="16" t="s">
        <v>163</v>
      </c>
      <c r="AL159" s="16" t="s">
        <v>163</v>
      </c>
      <c r="AM159" s="16" t="s">
        <v>163</v>
      </c>
      <c r="AN159" s="16" t="s">
        <v>163</v>
      </c>
      <c r="AO159" s="16" t="s">
        <v>163</v>
      </c>
      <c r="AP159" s="16" t="s">
        <v>163</v>
      </c>
      <c r="AQ159" s="16" t="s">
        <v>163</v>
      </c>
      <c r="AR159" s="16" t="s">
        <v>163</v>
      </c>
      <c r="AS159" s="16" t="s">
        <v>163</v>
      </c>
      <c r="AT159" s="16" t="s">
        <v>163</v>
      </c>
      <c r="AU159" s="16" t="s">
        <v>163</v>
      </c>
      <c r="AV159" s="16" t="s">
        <v>163</v>
      </c>
      <c r="AW159" s="16" t="s">
        <v>163</v>
      </c>
      <c r="AX159" s="16" t="s">
        <v>163</v>
      </c>
      <c r="AY159" s="16" t="s">
        <v>163</v>
      </c>
      <c r="AZ159" s="16" t="s">
        <v>163</v>
      </c>
      <c r="BA159" s="16" t="s">
        <v>163</v>
      </c>
      <c r="BB159" s="16" t="s">
        <v>163</v>
      </c>
      <c r="BC159" s="16">
        <v>301</v>
      </c>
      <c r="BD159" s="16" t="s">
        <v>163</v>
      </c>
      <c r="BE159" s="16">
        <v>1</v>
      </c>
      <c r="BF159" s="16">
        <v>1</v>
      </c>
      <c r="BG159" s="16">
        <v>2</v>
      </c>
      <c r="BH159" s="16" t="s">
        <v>163</v>
      </c>
      <c r="BI159" s="16" t="s">
        <v>163</v>
      </c>
      <c r="BJ159" s="16" t="s">
        <v>163</v>
      </c>
      <c r="BK159" s="16" t="s">
        <v>163</v>
      </c>
      <c r="BL159" s="16" t="s">
        <v>163</v>
      </c>
    </row>
    <row r="160" spans="1:64" x14ac:dyDescent="0.25">
      <c r="A160" s="16">
        <v>1</v>
      </c>
      <c r="B160" s="16">
        <v>2</v>
      </c>
      <c r="C160" s="16">
        <v>1</v>
      </c>
      <c r="D160" s="16">
        <v>2</v>
      </c>
      <c r="E160" s="16" t="s">
        <v>163</v>
      </c>
      <c r="F160" s="16" t="s">
        <v>163</v>
      </c>
      <c r="G160" s="16" t="s">
        <v>163</v>
      </c>
      <c r="H160" s="16" t="s">
        <v>163</v>
      </c>
      <c r="I160" s="16" t="s">
        <v>163</v>
      </c>
      <c r="J160" s="16" t="s">
        <v>163</v>
      </c>
      <c r="K160" s="16" t="s">
        <v>163</v>
      </c>
      <c r="L160" s="16" t="s">
        <v>163</v>
      </c>
      <c r="M160" s="16" t="s">
        <v>163</v>
      </c>
      <c r="N160" s="16" t="s">
        <v>163</v>
      </c>
      <c r="O160" s="16">
        <v>301</v>
      </c>
      <c r="P160" s="16" t="s">
        <v>163</v>
      </c>
      <c r="Q160" s="16">
        <v>2</v>
      </c>
      <c r="R160" s="16">
        <v>3</v>
      </c>
      <c r="S160" s="16" t="s">
        <v>163</v>
      </c>
      <c r="T160" s="16" t="s">
        <v>163</v>
      </c>
      <c r="U160" s="16">
        <v>5</v>
      </c>
      <c r="V160" s="16" t="s">
        <v>163</v>
      </c>
      <c r="W160" s="16">
        <v>5</v>
      </c>
      <c r="X160" s="16">
        <v>4</v>
      </c>
      <c r="Y160" s="16" t="s">
        <v>163</v>
      </c>
      <c r="Z160" s="16" t="s">
        <v>163</v>
      </c>
      <c r="AA160" s="16" t="s">
        <v>163</v>
      </c>
      <c r="AB160" s="16" t="s">
        <v>163</v>
      </c>
      <c r="AC160" s="16" t="s">
        <v>163</v>
      </c>
      <c r="AD160" s="16" t="s">
        <v>163</v>
      </c>
      <c r="AE160" s="16" t="s">
        <v>163</v>
      </c>
      <c r="AF160" s="16" t="s">
        <v>163</v>
      </c>
      <c r="AG160" s="16" t="s">
        <v>163</v>
      </c>
      <c r="AH160" s="16" t="s">
        <v>163</v>
      </c>
      <c r="AI160" s="16" t="s">
        <v>163</v>
      </c>
      <c r="AJ160" s="16" t="s">
        <v>163</v>
      </c>
      <c r="AK160" s="16" t="s">
        <v>163</v>
      </c>
      <c r="AL160" s="16" t="s">
        <v>163</v>
      </c>
      <c r="AM160" s="16" t="s">
        <v>163</v>
      </c>
      <c r="AN160" s="16" t="s">
        <v>163</v>
      </c>
      <c r="AO160" s="16" t="s">
        <v>163</v>
      </c>
      <c r="AP160" s="16" t="s">
        <v>163</v>
      </c>
      <c r="AQ160" s="16" t="s">
        <v>163</v>
      </c>
      <c r="AR160" s="16" t="s">
        <v>163</v>
      </c>
      <c r="AS160" s="16">
        <v>301</v>
      </c>
      <c r="AT160" s="16" t="s">
        <v>163</v>
      </c>
      <c r="AU160" s="16">
        <v>1</v>
      </c>
      <c r="AV160" s="16">
        <v>1</v>
      </c>
      <c r="AW160" s="16">
        <v>2</v>
      </c>
      <c r="AX160" s="16" t="s">
        <v>163</v>
      </c>
      <c r="AY160" s="16" t="s">
        <v>163</v>
      </c>
      <c r="AZ160" s="16" t="s">
        <v>163</v>
      </c>
      <c r="BA160" s="16" t="s">
        <v>163</v>
      </c>
      <c r="BB160" s="16" t="s">
        <v>163</v>
      </c>
      <c r="BC160" s="16" t="s">
        <v>163</v>
      </c>
      <c r="BD160" s="16" t="s">
        <v>163</v>
      </c>
      <c r="BE160" s="16" t="s">
        <v>163</v>
      </c>
      <c r="BF160" s="16" t="s">
        <v>163</v>
      </c>
      <c r="BG160" s="16" t="s">
        <v>163</v>
      </c>
      <c r="BH160" s="16" t="s">
        <v>163</v>
      </c>
      <c r="BI160" s="16" t="s">
        <v>163</v>
      </c>
      <c r="BJ160" s="16" t="s">
        <v>163</v>
      </c>
      <c r="BK160" s="16" t="s">
        <v>163</v>
      </c>
      <c r="BL160" s="16" t="s">
        <v>163</v>
      </c>
    </row>
    <row r="161" spans="1:64" x14ac:dyDescent="0.25">
      <c r="A161" s="16">
        <v>1</v>
      </c>
      <c r="B161" s="16">
        <v>3</v>
      </c>
      <c r="C161" s="16">
        <v>1</v>
      </c>
      <c r="D161" s="16">
        <v>1</v>
      </c>
      <c r="E161" s="16" t="s">
        <v>163</v>
      </c>
      <c r="F161" s="16" t="s">
        <v>163</v>
      </c>
      <c r="G161" s="16" t="s">
        <v>163</v>
      </c>
      <c r="H161" s="16" t="s">
        <v>163</v>
      </c>
      <c r="I161" s="16" t="s">
        <v>163</v>
      </c>
      <c r="J161" s="16" t="s">
        <v>163</v>
      </c>
      <c r="K161" s="16" t="s">
        <v>163</v>
      </c>
      <c r="L161" s="16" t="s">
        <v>163</v>
      </c>
      <c r="M161" s="16" t="s">
        <v>163</v>
      </c>
      <c r="N161" s="16" t="s">
        <v>163</v>
      </c>
      <c r="O161" s="16" t="s">
        <v>163</v>
      </c>
      <c r="P161" s="16" t="s">
        <v>163</v>
      </c>
      <c r="Q161" s="16" t="s">
        <v>163</v>
      </c>
      <c r="R161" s="16" t="s">
        <v>163</v>
      </c>
      <c r="S161" s="16" t="s">
        <v>163</v>
      </c>
      <c r="T161" s="16" t="s">
        <v>163</v>
      </c>
      <c r="U161" s="16" t="s">
        <v>163</v>
      </c>
      <c r="V161" s="16" t="s">
        <v>163</v>
      </c>
      <c r="W161" s="16" t="s">
        <v>163</v>
      </c>
      <c r="X161" s="16" t="s">
        <v>163</v>
      </c>
      <c r="Y161" s="16">
        <v>314</v>
      </c>
      <c r="Z161" s="16" t="s">
        <v>163</v>
      </c>
      <c r="AA161" s="16">
        <v>1</v>
      </c>
      <c r="AB161" s="16">
        <v>2</v>
      </c>
      <c r="AC161" s="16" t="s">
        <v>163</v>
      </c>
      <c r="AD161" s="16">
        <v>2</v>
      </c>
      <c r="AE161" s="16" t="s">
        <v>163</v>
      </c>
      <c r="AF161" s="16" t="s">
        <v>163</v>
      </c>
      <c r="AG161" s="16" t="s">
        <v>163</v>
      </c>
      <c r="AH161" s="16" t="s">
        <v>163</v>
      </c>
      <c r="AI161" s="16">
        <v>308</v>
      </c>
      <c r="AJ161" s="16" t="s">
        <v>163</v>
      </c>
      <c r="AK161" s="16">
        <v>1</v>
      </c>
      <c r="AL161" s="16">
        <v>2</v>
      </c>
      <c r="AM161" s="16" t="s">
        <v>163</v>
      </c>
      <c r="AN161" s="16">
        <v>2</v>
      </c>
      <c r="AO161" s="16" t="s">
        <v>163</v>
      </c>
      <c r="AP161" s="16" t="s">
        <v>163</v>
      </c>
      <c r="AQ161" s="16" t="s">
        <v>163</v>
      </c>
      <c r="AR161" s="16" t="s">
        <v>163</v>
      </c>
      <c r="AS161" s="16" t="s">
        <v>163</v>
      </c>
      <c r="AT161" s="16" t="s">
        <v>163</v>
      </c>
      <c r="AU161" s="16" t="s">
        <v>163</v>
      </c>
      <c r="AV161" s="16" t="s">
        <v>163</v>
      </c>
      <c r="AW161" s="16" t="s">
        <v>163</v>
      </c>
      <c r="AX161" s="16" t="s">
        <v>163</v>
      </c>
      <c r="AY161" s="16" t="s">
        <v>163</v>
      </c>
      <c r="AZ161" s="16" t="s">
        <v>163</v>
      </c>
      <c r="BA161" s="16" t="s">
        <v>163</v>
      </c>
      <c r="BB161" s="16" t="s">
        <v>163</v>
      </c>
      <c r="BC161" s="16" t="s">
        <v>163</v>
      </c>
      <c r="BD161" s="16" t="s">
        <v>163</v>
      </c>
      <c r="BE161" s="16" t="s">
        <v>163</v>
      </c>
      <c r="BF161" s="16" t="s">
        <v>163</v>
      </c>
      <c r="BG161" s="16" t="s">
        <v>163</v>
      </c>
      <c r="BH161" s="16" t="s">
        <v>163</v>
      </c>
      <c r="BI161" s="16" t="s">
        <v>163</v>
      </c>
      <c r="BJ161" s="16" t="s">
        <v>163</v>
      </c>
      <c r="BK161" s="16" t="s">
        <v>163</v>
      </c>
      <c r="BL161" s="16" t="s">
        <v>163</v>
      </c>
    </row>
    <row r="162" spans="1:64" x14ac:dyDescent="0.25">
      <c r="A162" s="16">
        <v>1</v>
      </c>
      <c r="B162" s="16">
        <v>3</v>
      </c>
      <c r="C162" s="16">
        <v>1</v>
      </c>
      <c r="D162" s="16">
        <v>2</v>
      </c>
      <c r="E162" s="16" t="s">
        <v>163</v>
      </c>
      <c r="F162" s="16" t="s">
        <v>163</v>
      </c>
      <c r="G162" s="16" t="s">
        <v>163</v>
      </c>
      <c r="H162" s="16" t="s">
        <v>163</v>
      </c>
      <c r="I162" s="16" t="s">
        <v>163</v>
      </c>
      <c r="J162" s="16" t="s">
        <v>163</v>
      </c>
      <c r="K162" s="16" t="s">
        <v>163</v>
      </c>
      <c r="L162" s="16" t="s">
        <v>163</v>
      </c>
      <c r="M162" s="16" t="s">
        <v>163</v>
      </c>
      <c r="N162" s="16" t="s">
        <v>163</v>
      </c>
      <c r="O162" s="16" t="s">
        <v>163</v>
      </c>
      <c r="P162" s="16" t="s">
        <v>163</v>
      </c>
      <c r="Q162" s="16" t="s">
        <v>163</v>
      </c>
      <c r="R162" s="16" t="s">
        <v>163</v>
      </c>
      <c r="S162" s="16" t="s">
        <v>163</v>
      </c>
      <c r="T162" s="16" t="s">
        <v>163</v>
      </c>
      <c r="U162" s="16" t="s">
        <v>163</v>
      </c>
      <c r="V162" s="16" t="s">
        <v>163</v>
      </c>
      <c r="W162" s="16" t="s">
        <v>163</v>
      </c>
      <c r="X162" s="16" t="s">
        <v>163</v>
      </c>
      <c r="Y162" s="16">
        <v>306</v>
      </c>
      <c r="Z162" s="16" t="s">
        <v>163</v>
      </c>
      <c r="AA162" s="16">
        <v>1</v>
      </c>
      <c r="AB162" s="16">
        <v>3</v>
      </c>
      <c r="AC162" s="16" t="s">
        <v>163</v>
      </c>
      <c r="AD162" s="16" t="s">
        <v>163</v>
      </c>
      <c r="AE162" s="16" t="s">
        <v>163</v>
      </c>
      <c r="AF162" s="16" t="s">
        <v>163</v>
      </c>
      <c r="AG162" s="16" t="s">
        <v>163</v>
      </c>
      <c r="AH162" s="16" t="s">
        <v>163</v>
      </c>
      <c r="AI162" s="16" t="s">
        <v>163</v>
      </c>
      <c r="AJ162" s="16" t="s">
        <v>163</v>
      </c>
      <c r="AK162" s="16" t="s">
        <v>163</v>
      </c>
      <c r="AL162" s="16" t="s">
        <v>163</v>
      </c>
      <c r="AM162" s="16" t="s">
        <v>163</v>
      </c>
      <c r="AN162" s="16" t="s">
        <v>163</v>
      </c>
      <c r="AO162" s="16" t="s">
        <v>163</v>
      </c>
      <c r="AP162" s="16" t="s">
        <v>163</v>
      </c>
      <c r="AQ162" s="16" t="s">
        <v>163</v>
      </c>
      <c r="AR162" s="16" t="s">
        <v>163</v>
      </c>
      <c r="AS162" s="16">
        <v>301</v>
      </c>
      <c r="AT162" s="16" t="s">
        <v>163</v>
      </c>
      <c r="AU162" s="16">
        <v>2</v>
      </c>
      <c r="AV162" s="16">
        <v>3</v>
      </c>
      <c r="AW162" s="16" t="s">
        <v>163</v>
      </c>
      <c r="AX162" s="16" t="s">
        <v>163</v>
      </c>
      <c r="AY162" s="16">
        <v>7</v>
      </c>
      <c r="AZ162" s="16" t="s">
        <v>163</v>
      </c>
      <c r="BA162" s="16" t="s">
        <v>163</v>
      </c>
      <c r="BB162" s="16" t="s">
        <v>163</v>
      </c>
      <c r="BC162" s="16" t="s">
        <v>163</v>
      </c>
      <c r="BD162" s="16" t="s">
        <v>163</v>
      </c>
      <c r="BE162" s="16" t="s">
        <v>163</v>
      </c>
      <c r="BF162" s="16" t="s">
        <v>163</v>
      </c>
      <c r="BG162" s="16" t="s">
        <v>163</v>
      </c>
      <c r="BH162" s="16" t="s">
        <v>163</v>
      </c>
      <c r="BI162" s="16" t="s">
        <v>163</v>
      </c>
      <c r="BJ162" s="16" t="s">
        <v>163</v>
      </c>
      <c r="BK162" s="16" t="s">
        <v>163</v>
      </c>
      <c r="BL162" s="16" t="s">
        <v>163</v>
      </c>
    </row>
    <row r="163" spans="1:64" x14ac:dyDescent="0.25">
      <c r="A163" s="16">
        <v>1</v>
      </c>
      <c r="B163" s="16">
        <v>2</v>
      </c>
      <c r="C163" s="16">
        <v>1</v>
      </c>
      <c r="D163" s="16">
        <v>3</v>
      </c>
      <c r="E163" s="16" t="s">
        <v>163</v>
      </c>
      <c r="F163" s="16" t="s">
        <v>163</v>
      </c>
      <c r="G163" s="16" t="s">
        <v>163</v>
      </c>
      <c r="H163" s="16" t="s">
        <v>163</v>
      </c>
      <c r="I163" s="16" t="s">
        <v>163</v>
      </c>
      <c r="J163" s="16" t="s">
        <v>163</v>
      </c>
      <c r="K163" s="16" t="s">
        <v>163</v>
      </c>
      <c r="L163" s="16" t="s">
        <v>163</v>
      </c>
      <c r="M163" s="16" t="s">
        <v>163</v>
      </c>
      <c r="N163" s="16" t="s">
        <v>163</v>
      </c>
      <c r="O163" s="16">
        <v>301</v>
      </c>
      <c r="P163" s="16" t="s">
        <v>163</v>
      </c>
      <c r="Q163" s="16">
        <v>1</v>
      </c>
      <c r="R163" s="16">
        <v>1</v>
      </c>
      <c r="S163" s="16">
        <v>9</v>
      </c>
      <c r="T163" s="16" t="s">
        <v>163</v>
      </c>
      <c r="U163" s="16" t="s">
        <v>163</v>
      </c>
      <c r="V163" s="16" t="s">
        <v>163</v>
      </c>
      <c r="W163" s="16" t="s">
        <v>163</v>
      </c>
      <c r="X163" s="16" t="s">
        <v>163</v>
      </c>
      <c r="Y163" s="16" t="s">
        <v>163</v>
      </c>
      <c r="Z163" s="16" t="s">
        <v>163</v>
      </c>
      <c r="AA163" s="16" t="s">
        <v>163</v>
      </c>
      <c r="AB163" s="16" t="s">
        <v>163</v>
      </c>
      <c r="AC163" s="16" t="s">
        <v>163</v>
      </c>
      <c r="AD163" s="16" t="s">
        <v>163</v>
      </c>
      <c r="AE163" s="16" t="s">
        <v>163</v>
      </c>
      <c r="AF163" s="16" t="s">
        <v>163</v>
      </c>
      <c r="AG163" s="16" t="s">
        <v>163</v>
      </c>
      <c r="AH163" s="16" t="s">
        <v>163</v>
      </c>
      <c r="AI163" s="16" t="s">
        <v>163</v>
      </c>
      <c r="AJ163" s="16" t="s">
        <v>163</v>
      </c>
      <c r="AK163" s="16" t="s">
        <v>163</v>
      </c>
      <c r="AL163" s="16" t="s">
        <v>163</v>
      </c>
      <c r="AM163" s="16" t="s">
        <v>163</v>
      </c>
      <c r="AN163" s="16" t="s">
        <v>163</v>
      </c>
      <c r="AO163" s="16" t="s">
        <v>163</v>
      </c>
      <c r="AP163" s="16" t="s">
        <v>163</v>
      </c>
      <c r="AQ163" s="16" t="s">
        <v>163</v>
      </c>
      <c r="AR163" s="16" t="s">
        <v>163</v>
      </c>
      <c r="AS163" s="16" t="s">
        <v>163</v>
      </c>
      <c r="AT163" s="16" t="s">
        <v>163</v>
      </c>
      <c r="AU163" s="16" t="s">
        <v>163</v>
      </c>
      <c r="AV163" s="16" t="s">
        <v>163</v>
      </c>
      <c r="AW163" s="16" t="s">
        <v>163</v>
      </c>
      <c r="AX163" s="16" t="s">
        <v>163</v>
      </c>
      <c r="AY163" s="16" t="s">
        <v>163</v>
      </c>
      <c r="AZ163" s="16" t="s">
        <v>163</v>
      </c>
      <c r="BA163" s="16" t="s">
        <v>163</v>
      </c>
      <c r="BB163" s="16" t="s">
        <v>163</v>
      </c>
      <c r="BC163" s="16">
        <v>307</v>
      </c>
      <c r="BD163" s="16" t="s">
        <v>163</v>
      </c>
      <c r="BE163" s="16">
        <v>1</v>
      </c>
      <c r="BF163" s="16">
        <v>3</v>
      </c>
      <c r="BG163" s="16" t="s">
        <v>163</v>
      </c>
      <c r="BH163" s="16" t="s">
        <v>163</v>
      </c>
      <c r="BI163" s="16" t="s">
        <v>163</v>
      </c>
      <c r="BJ163" s="16" t="s">
        <v>163</v>
      </c>
      <c r="BK163" s="16" t="s">
        <v>163</v>
      </c>
      <c r="BL163" s="16" t="s">
        <v>163</v>
      </c>
    </row>
    <row r="164" spans="1:64" x14ac:dyDescent="0.25">
      <c r="A164" s="16">
        <v>1</v>
      </c>
      <c r="B164" s="16">
        <v>1</v>
      </c>
      <c r="C164" s="16">
        <v>2</v>
      </c>
      <c r="D164" s="16" t="s">
        <v>163</v>
      </c>
      <c r="E164" s="16">
        <v>301</v>
      </c>
      <c r="F164" s="16" t="s">
        <v>163</v>
      </c>
      <c r="G164" s="16">
        <v>1</v>
      </c>
      <c r="H164" s="16">
        <v>2</v>
      </c>
      <c r="I164" s="16" t="s">
        <v>163</v>
      </c>
      <c r="J164" s="16">
        <v>6</v>
      </c>
      <c r="K164" s="16" t="s">
        <v>163</v>
      </c>
      <c r="L164" s="16" t="s">
        <v>163</v>
      </c>
      <c r="M164" s="16" t="s">
        <v>163</v>
      </c>
      <c r="N164" s="16" t="s">
        <v>163</v>
      </c>
      <c r="O164" s="16" t="s">
        <v>163</v>
      </c>
      <c r="P164" s="16" t="s">
        <v>163</v>
      </c>
      <c r="Q164" s="16" t="s">
        <v>163</v>
      </c>
      <c r="R164" s="16" t="s">
        <v>163</v>
      </c>
      <c r="S164" s="16" t="s">
        <v>163</v>
      </c>
      <c r="T164" s="16" t="s">
        <v>163</v>
      </c>
      <c r="U164" s="16" t="s">
        <v>163</v>
      </c>
      <c r="V164" s="16" t="s">
        <v>163</v>
      </c>
      <c r="W164" s="16" t="s">
        <v>163</v>
      </c>
      <c r="X164" s="16" t="s">
        <v>163</v>
      </c>
      <c r="Y164" s="16" t="s">
        <v>163</v>
      </c>
      <c r="Z164" s="16" t="s">
        <v>163</v>
      </c>
      <c r="AA164" s="16" t="s">
        <v>163</v>
      </c>
      <c r="AB164" s="16" t="s">
        <v>163</v>
      </c>
      <c r="AC164" s="16" t="s">
        <v>163</v>
      </c>
      <c r="AD164" s="16" t="s">
        <v>163</v>
      </c>
      <c r="AE164" s="16" t="s">
        <v>163</v>
      </c>
      <c r="AF164" s="16" t="s">
        <v>163</v>
      </c>
      <c r="AG164" s="16" t="s">
        <v>163</v>
      </c>
      <c r="AH164" s="16" t="s">
        <v>163</v>
      </c>
      <c r="AI164" s="16" t="s">
        <v>163</v>
      </c>
      <c r="AJ164" s="16" t="s">
        <v>163</v>
      </c>
      <c r="AK164" s="16" t="s">
        <v>163</v>
      </c>
      <c r="AL164" s="16" t="s">
        <v>163</v>
      </c>
      <c r="AM164" s="16" t="s">
        <v>163</v>
      </c>
      <c r="AN164" s="16" t="s">
        <v>163</v>
      </c>
      <c r="AO164" s="16" t="s">
        <v>163</v>
      </c>
      <c r="AP164" s="16" t="s">
        <v>163</v>
      </c>
      <c r="AQ164" s="16" t="s">
        <v>163</v>
      </c>
      <c r="AR164" s="16" t="s">
        <v>163</v>
      </c>
      <c r="AS164" s="16" t="s">
        <v>163</v>
      </c>
      <c r="AT164" s="16" t="s">
        <v>163</v>
      </c>
      <c r="AU164" s="16" t="s">
        <v>163</v>
      </c>
      <c r="AV164" s="16" t="s">
        <v>163</v>
      </c>
      <c r="AW164" s="16" t="s">
        <v>163</v>
      </c>
      <c r="AX164" s="16" t="s">
        <v>163</v>
      </c>
      <c r="AY164" s="16" t="s">
        <v>163</v>
      </c>
      <c r="AZ164" s="16" t="s">
        <v>163</v>
      </c>
      <c r="BA164" s="16" t="s">
        <v>163</v>
      </c>
      <c r="BB164" s="16" t="s">
        <v>163</v>
      </c>
      <c r="BC164" s="16" t="s">
        <v>163</v>
      </c>
      <c r="BD164" s="16" t="s">
        <v>163</v>
      </c>
      <c r="BE164" s="16" t="s">
        <v>163</v>
      </c>
      <c r="BF164" s="16" t="s">
        <v>163</v>
      </c>
      <c r="BG164" s="16" t="s">
        <v>163</v>
      </c>
      <c r="BH164" s="16" t="s">
        <v>163</v>
      </c>
      <c r="BI164" s="16" t="s">
        <v>163</v>
      </c>
      <c r="BJ164" s="16" t="s">
        <v>163</v>
      </c>
      <c r="BK164" s="16" t="s">
        <v>163</v>
      </c>
      <c r="BL164" s="16" t="s">
        <v>163</v>
      </c>
    </row>
    <row r="165" spans="1:64" x14ac:dyDescent="0.25">
      <c r="A165" s="16">
        <v>1</v>
      </c>
      <c r="B165" s="16">
        <v>2</v>
      </c>
      <c r="C165" s="16">
        <v>2</v>
      </c>
      <c r="D165" s="16" t="s">
        <v>163</v>
      </c>
      <c r="E165" s="16" t="s">
        <v>163</v>
      </c>
      <c r="F165" s="16" t="s">
        <v>163</v>
      </c>
      <c r="G165" s="16" t="s">
        <v>163</v>
      </c>
      <c r="H165" s="16" t="s">
        <v>163</v>
      </c>
      <c r="I165" s="16" t="s">
        <v>163</v>
      </c>
      <c r="J165" s="16" t="s">
        <v>163</v>
      </c>
      <c r="K165" s="16" t="s">
        <v>163</v>
      </c>
      <c r="L165" s="16" t="s">
        <v>163</v>
      </c>
      <c r="M165" s="16" t="s">
        <v>163</v>
      </c>
      <c r="N165" s="16" t="s">
        <v>163</v>
      </c>
      <c r="O165" s="16">
        <v>306</v>
      </c>
      <c r="P165" s="16" t="s">
        <v>163</v>
      </c>
      <c r="Q165" s="16">
        <v>2</v>
      </c>
      <c r="R165" s="16">
        <v>3</v>
      </c>
      <c r="S165" s="16" t="s">
        <v>163</v>
      </c>
      <c r="T165" s="16" t="s">
        <v>163</v>
      </c>
      <c r="U165" s="16">
        <v>7</v>
      </c>
      <c r="V165" s="16" t="s">
        <v>163</v>
      </c>
      <c r="W165" s="16" t="s">
        <v>163</v>
      </c>
      <c r="X165" s="16" t="s">
        <v>163</v>
      </c>
      <c r="Y165" s="16" t="s">
        <v>163</v>
      </c>
      <c r="Z165" s="16" t="s">
        <v>163</v>
      </c>
      <c r="AA165" s="16" t="s">
        <v>163</v>
      </c>
      <c r="AB165" s="16" t="s">
        <v>163</v>
      </c>
      <c r="AC165" s="16" t="s">
        <v>163</v>
      </c>
      <c r="AD165" s="16" t="s">
        <v>163</v>
      </c>
      <c r="AE165" s="16" t="s">
        <v>163</v>
      </c>
      <c r="AF165" s="16" t="s">
        <v>163</v>
      </c>
      <c r="AG165" s="16" t="s">
        <v>163</v>
      </c>
      <c r="AH165" s="16" t="s">
        <v>163</v>
      </c>
      <c r="AI165" s="16" t="s">
        <v>163</v>
      </c>
      <c r="AJ165" s="16" t="s">
        <v>163</v>
      </c>
      <c r="AK165" s="16" t="s">
        <v>163</v>
      </c>
      <c r="AL165" s="16" t="s">
        <v>163</v>
      </c>
      <c r="AM165" s="16" t="s">
        <v>163</v>
      </c>
      <c r="AN165" s="16" t="s">
        <v>163</v>
      </c>
      <c r="AO165" s="16" t="s">
        <v>163</v>
      </c>
      <c r="AP165" s="16" t="s">
        <v>163</v>
      </c>
      <c r="AQ165" s="16" t="s">
        <v>163</v>
      </c>
      <c r="AR165" s="16" t="s">
        <v>163</v>
      </c>
      <c r="AS165" s="16" t="s">
        <v>163</v>
      </c>
      <c r="AT165" s="16" t="s">
        <v>163</v>
      </c>
      <c r="AU165" s="16" t="s">
        <v>163</v>
      </c>
      <c r="AV165" s="16" t="s">
        <v>163</v>
      </c>
      <c r="AW165" s="16" t="s">
        <v>163</v>
      </c>
      <c r="AX165" s="16" t="s">
        <v>163</v>
      </c>
      <c r="AY165" s="16" t="s">
        <v>163</v>
      </c>
      <c r="AZ165" s="16" t="s">
        <v>163</v>
      </c>
      <c r="BA165" s="16" t="s">
        <v>163</v>
      </c>
      <c r="BB165" s="16" t="s">
        <v>163</v>
      </c>
      <c r="BC165" s="16" t="s">
        <v>163</v>
      </c>
      <c r="BD165" s="16" t="s">
        <v>163</v>
      </c>
      <c r="BE165" s="16" t="s">
        <v>163</v>
      </c>
      <c r="BF165" s="16" t="s">
        <v>163</v>
      </c>
      <c r="BG165" s="16" t="s">
        <v>163</v>
      </c>
      <c r="BH165" s="16" t="s">
        <v>163</v>
      </c>
      <c r="BI165" s="16" t="s">
        <v>163</v>
      </c>
      <c r="BJ165" s="16" t="s">
        <v>163</v>
      </c>
      <c r="BK165" s="16" t="s">
        <v>163</v>
      </c>
      <c r="BL165" s="16" t="s">
        <v>163</v>
      </c>
    </row>
    <row r="166" spans="1:64" x14ac:dyDescent="0.25">
      <c r="A166" s="16">
        <v>1</v>
      </c>
      <c r="B166" s="16" t="s">
        <v>164</v>
      </c>
      <c r="C166" s="16">
        <v>2</v>
      </c>
      <c r="D166" s="16" t="s">
        <v>163</v>
      </c>
      <c r="E166" s="16" t="s">
        <v>163</v>
      </c>
      <c r="F166" s="16" t="s">
        <v>163</v>
      </c>
      <c r="G166" s="16" t="s">
        <v>163</v>
      </c>
      <c r="H166" s="16" t="s">
        <v>163</v>
      </c>
      <c r="I166" s="16" t="s">
        <v>163</v>
      </c>
      <c r="J166" s="16" t="s">
        <v>163</v>
      </c>
      <c r="K166" s="16" t="s">
        <v>163</v>
      </c>
      <c r="L166" s="16" t="s">
        <v>163</v>
      </c>
      <c r="M166" s="16" t="s">
        <v>163</v>
      </c>
      <c r="N166" s="16" t="s">
        <v>163</v>
      </c>
      <c r="O166" s="16">
        <v>305</v>
      </c>
      <c r="P166" s="16" t="s">
        <v>163</v>
      </c>
      <c r="Q166" s="16">
        <v>2</v>
      </c>
      <c r="R166" s="16">
        <v>3</v>
      </c>
      <c r="S166" s="16" t="s">
        <v>163</v>
      </c>
      <c r="T166" s="16" t="s">
        <v>163</v>
      </c>
      <c r="U166" s="16">
        <v>8</v>
      </c>
      <c r="V166" s="16" t="s">
        <v>163</v>
      </c>
      <c r="W166" s="16" t="s">
        <v>163</v>
      </c>
      <c r="X166" s="16" t="s">
        <v>163</v>
      </c>
      <c r="Y166" s="16">
        <v>301</v>
      </c>
      <c r="Z166" s="16" t="s">
        <v>163</v>
      </c>
      <c r="AA166" s="16">
        <v>1</v>
      </c>
      <c r="AB166" s="16">
        <v>2</v>
      </c>
      <c r="AC166" s="16" t="s">
        <v>163</v>
      </c>
      <c r="AD166" s="16">
        <v>6</v>
      </c>
      <c r="AE166" s="16" t="s">
        <v>163</v>
      </c>
      <c r="AF166" s="16" t="s">
        <v>163</v>
      </c>
      <c r="AG166" s="16" t="s">
        <v>163</v>
      </c>
      <c r="AH166" s="16" t="s">
        <v>163</v>
      </c>
      <c r="AI166" s="16" t="s">
        <v>163</v>
      </c>
      <c r="AJ166" s="16" t="s">
        <v>163</v>
      </c>
      <c r="AK166" s="16" t="s">
        <v>163</v>
      </c>
      <c r="AL166" s="16" t="s">
        <v>163</v>
      </c>
      <c r="AM166" s="16" t="s">
        <v>163</v>
      </c>
      <c r="AN166" s="16" t="s">
        <v>163</v>
      </c>
      <c r="AO166" s="16" t="s">
        <v>163</v>
      </c>
      <c r="AP166" s="16" t="s">
        <v>163</v>
      </c>
      <c r="AQ166" s="16" t="s">
        <v>163</v>
      </c>
      <c r="AR166" s="16" t="s">
        <v>163</v>
      </c>
      <c r="AS166" s="16" t="s">
        <v>163</v>
      </c>
      <c r="AT166" s="16" t="s">
        <v>163</v>
      </c>
      <c r="AU166" s="16" t="s">
        <v>163</v>
      </c>
      <c r="AV166" s="16" t="s">
        <v>163</v>
      </c>
      <c r="AW166" s="16" t="s">
        <v>163</v>
      </c>
      <c r="AX166" s="16" t="s">
        <v>163</v>
      </c>
      <c r="AY166" s="16" t="s">
        <v>163</v>
      </c>
      <c r="AZ166" s="16" t="s">
        <v>163</v>
      </c>
      <c r="BA166" s="16" t="s">
        <v>163</v>
      </c>
      <c r="BB166" s="16" t="s">
        <v>163</v>
      </c>
      <c r="BC166" s="16" t="s">
        <v>163</v>
      </c>
      <c r="BD166" s="16" t="s">
        <v>163</v>
      </c>
      <c r="BE166" s="16" t="s">
        <v>163</v>
      </c>
      <c r="BF166" s="16" t="s">
        <v>163</v>
      </c>
      <c r="BG166" s="16" t="s">
        <v>163</v>
      </c>
      <c r="BH166" s="16" t="s">
        <v>163</v>
      </c>
      <c r="BI166" s="16" t="s">
        <v>163</v>
      </c>
      <c r="BJ166" s="16" t="s">
        <v>163</v>
      </c>
      <c r="BK166" s="16" t="s">
        <v>163</v>
      </c>
      <c r="BL166" s="16" t="s">
        <v>163</v>
      </c>
    </row>
    <row r="167" spans="1:64" x14ac:dyDescent="0.25">
      <c r="A167" s="16">
        <v>1</v>
      </c>
      <c r="B167" s="16" t="s">
        <v>164</v>
      </c>
      <c r="C167" s="16">
        <v>1</v>
      </c>
      <c r="D167" s="16" t="s">
        <v>164</v>
      </c>
      <c r="E167" s="16" t="s">
        <v>163</v>
      </c>
      <c r="F167" s="16" t="s">
        <v>163</v>
      </c>
      <c r="G167" s="16" t="s">
        <v>163</v>
      </c>
      <c r="H167" s="16" t="s">
        <v>163</v>
      </c>
      <c r="I167" s="16" t="s">
        <v>163</v>
      </c>
      <c r="J167" s="16" t="s">
        <v>163</v>
      </c>
      <c r="K167" s="16" t="s">
        <v>163</v>
      </c>
      <c r="L167" s="16" t="s">
        <v>163</v>
      </c>
      <c r="M167" s="16" t="s">
        <v>163</v>
      </c>
      <c r="N167" s="16" t="s">
        <v>163</v>
      </c>
      <c r="O167" s="16">
        <v>301</v>
      </c>
      <c r="P167" s="16" t="s">
        <v>163</v>
      </c>
      <c r="Q167" s="16">
        <v>1</v>
      </c>
      <c r="R167" s="16">
        <v>2</v>
      </c>
      <c r="S167" s="16" t="s">
        <v>163</v>
      </c>
      <c r="T167" s="16">
        <v>6</v>
      </c>
      <c r="U167" s="16" t="s">
        <v>163</v>
      </c>
      <c r="V167" s="16" t="s">
        <v>163</v>
      </c>
      <c r="W167" s="16" t="s">
        <v>163</v>
      </c>
      <c r="X167" s="16" t="s">
        <v>163</v>
      </c>
      <c r="Y167" s="16">
        <v>301</v>
      </c>
      <c r="Z167" s="16" t="s">
        <v>163</v>
      </c>
      <c r="AA167" s="16">
        <v>1</v>
      </c>
      <c r="AB167" s="16">
        <v>2</v>
      </c>
      <c r="AC167" s="16" t="s">
        <v>163</v>
      </c>
      <c r="AD167" s="16">
        <v>6</v>
      </c>
      <c r="AE167" s="16" t="s">
        <v>163</v>
      </c>
      <c r="AF167" s="16" t="s">
        <v>163</v>
      </c>
      <c r="AG167" s="16" t="s">
        <v>163</v>
      </c>
      <c r="AH167" s="16" t="s">
        <v>163</v>
      </c>
      <c r="AI167" s="16" t="s">
        <v>163</v>
      </c>
      <c r="AJ167" s="16" t="s">
        <v>163</v>
      </c>
      <c r="AK167" s="16" t="s">
        <v>163</v>
      </c>
      <c r="AL167" s="16" t="s">
        <v>163</v>
      </c>
      <c r="AM167" s="16" t="s">
        <v>163</v>
      </c>
      <c r="AN167" s="16" t="s">
        <v>163</v>
      </c>
      <c r="AO167" s="16" t="s">
        <v>163</v>
      </c>
      <c r="AP167" s="16" t="s">
        <v>163</v>
      </c>
      <c r="AQ167" s="16" t="s">
        <v>163</v>
      </c>
      <c r="AR167" s="16" t="s">
        <v>163</v>
      </c>
      <c r="AS167" s="16">
        <v>307</v>
      </c>
      <c r="AT167" s="16" t="s">
        <v>163</v>
      </c>
      <c r="AU167" s="16">
        <v>1</v>
      </c>
      <c r="AV167" s="16">
        <v>3</v>
      </c>
      <c r="AW167" s="16" t="s">
        <v>163</v>
      </c>
      <c r="AX167" s="16" t="s">
        <v>163</v>
      </c>
      <c r="AY167" s="16" t="s">
        <v>163</v>
      </c>
      <c r="AZ167" s="16" t="s">
        <v>163</v>
      </c>
      <c r="BA167" s="16" t="s">
        <v>163</v>
      </c>
      <c r="BB167" s="16" t="s">
        <v>163</v>
      </c>
      <c r="BC167" s="16">
        <v>306</v>
      </c>
      <c r="BD167" s="16" t="s">
        <v>163</v>
      </c>
      <c r="BE167" s="16">
        <v>2</v>
      </c>
      <c r="BF167" s="16">
        <v>4</v>
      </c>
      <c r="BG167" s="16" t="s">
        <v>163</v>
      </c>
      <c r="BH167" s="16" t="s">
        <v>163</v>
      </c>
      <c r="BI167" s="16" t="s">
        <v>163</v>
      </c>
      <c r="BJ167" s="16" t="s">
        <v>163</v>
      </c>
      <c r="BK167" s="16" t="s">
        <v>163</v>
      </c>
      <c r="BL167" s="16" t="s">
        <v>163</v>
      </c>
    </row>
    <row r="168" spans="1:64" x14ac:dyDescent="0.25">
      <c r="A168" s="16">
        <v>1</v>
      </c>
      <c r="B168" s="16">
        <v>2</v>
      </c>
      <c r="C168" s="16">
        <v>2</v>
      </c>
      <c r="D168" s="16" t="s">
        <v>163</v>
      </c>
      <c r="E168" s="16" t="s">
        <v>163</v>
      </c>
      <c r="F168" s="16" t="s">
        <v>163</v>
      </c>
      <c r="G168" s="16" t="s">
        <v>163</v>
      </c>
      <c r="H168" s="16" t="s">
        <v>163</v>
      </c>
      <c r="I168" s="16" t="s">
        <v>163</v>
      </c>
      <c r="J168" s="16" t="s">
        <v>163</v>
      </c>
      <c r="K168" s="16" t="s">
        <v>163</v>
      </c>
      <c r="L168" s="16" t="s">
        <v>163</v>
      </c>
      <c r="M168" s="16" t="s">
        <v>163</v>
      </c>
      <c r="N168" s="16" t="s">
        <v>163</v>
      </c>
      <c r="O168" s="16">
        <v>301</v>
      </c>
      <c r="P168" s="16" t="s">
        <v>163</v>
      </c>
      <c r="Q168" s="16">
        <v>2</v>
      </c>
      <c r="R168" s="16">
        <v>3</v>
      </c>
      <c r="S168" s="16" t="s">
        <v>163</v>
      </c>
      <c r="T168" s="16" t="s">
        <v>163</v>
      </c>
      <c r="U168" s="16">
        <v>7</v>
      </c>
      <c r="V168" s="16" t="s">
        <v>163</v>
      </c>
      <c r="W168" s="16" t="s">
        <v>163</v>
      </c>
      <c r="X168" s="16" t="s">
        <v>163</v>
      </c>
      <c r="Y168" s="16" t="s">
        <v>163</v>
      </c>
      <c r="Z168" s="16" t="s">
        <v>163</v>
      </c>
      <c r="AA168" s="16" t="s">
        <v>163</v>
      </c>
      <c r="AB168" s="16" t="s">
        <v>163</v>
      </c>
      <c r="AC168" s="16" t="s">
        <v>163</v>
      </c>
      <c r="AD168" s="16" t="s">
        <v>163</v>
      </c>
      <c r="AE168" s="16" t="s">
        <v>163</v>
      </c>
      <c r="AF168" s="16" t="s">
        <v>163</v>
      </c>
      <c r="AG168" s="16" t="s">
        <v>163</v>
      </c>
      <c r="AH168" s="16" t="s">
        <v>163</v>
      </c>
      <c r="AI168" s="16" t="s">
        <v>163</v>
      </c>
      <c r="AJ168" s="16" t="s">
        <v>163</v>
      </c>
      <c r="AK168" s="16" t="s">
        <v>163</v>
      </c>
      <c r="AL168" s="16" t="s">
        <v>163</v>
      </c>
      <c r="AM168" s="16" t="s">
        <v>163</v>
      </c>
      <c r="AN168" s="16" t="s">
        <v>163</v>
      </c>
      <c r="AO168" s="16" t="s">
        <v>163</v>
      </c>
      <c r="AP168" s="16" t="s">
        <v>163</v>
      </c>
      <c r="AQ168" s="16" t="s">
        <v>163</v>
      </c>
      <c r="AR168" s="16" t="s">
        <v>163</v>
      </c>
      <c r="AS168" s="16" t="s">
        <v>163</v>
      </c>
      <c r="AT168" s="16" t="s">
        <v>163</v>
      </c>
      <c r="AU168" s="16" t="s">
        <v>163</v>
      </c>
      <c r="AV168" s="16" t="s">
        <v>163</v>
      </c>
      <c r="AW168" s="16" t="s">
        <v>163</v>
      </c>
      <c r="AX168" s="16" t="s">
        <v>163</v>
      </c>
      <c r="AY168" s="16" t="s">
        <v>163</v>
      </c>
      <c r="AZ168" s="16" t="s">
        <v>163</v>
      </c>
      <c r="BA168" s="16" t="s">
        <v>163</v>
      </c>
      <c r="BB168" s="16" t="s">
        <v>163</v>
      </c>
      <c r="BC168" s="16" t="s">
        <v>163</v>
      </c>
      <c r="BD168" s="16" t="s">
        <v>163</v>
      </c>
      <c r="BE168" s="16" t="s">
        <v>163</v>
      </c>
      <c r="BF168" s="16" t="s">
        <v>163</v>
      </c>
      <c r="BG168" s="16" t="s">
        <v>163</v>
      </c>
      <c r="BH168" s="16" t="s">
        <v>163</v>
      </c>
      <c r="BI168" s="16" t="s">
        <v>163</v>
      </c>
      <c r="BJ168" s="16" t="s">
        <v>163</v>
      </c>
      <c r="BK168" s="16" t="s">
        <v>163</v>
      </c>
      <c r="BL168" s="16" t="s">
        <v>163</v>
      </c>
    </row>
    <row r="169" spans="1:64" x14ac:dyDescent="0.25">
      <c r="A169" s="16">
        <v>1</v>
      </c>
      <c r="B169" s="16">
        <v>3</v>
      </c>
      <c r="C169" s="16">
        <v>2</v>
      </c>
      <c r="D169" s="16" t="s">
        <v>163</v>
      </c>
      <c r="E169" s="16" t="s">
        <v>163</v>
      </c>
      <c r="F169" s="16" t="s">
        <v>163</v>
      </c>
      <c r="G169" s="16" t="s">
        <v>163</v>
      </c>
      <c r="H169" s="16" t="s">
        <v>163</v>
      </c>
      <c r="I169" s="16" t="s">
        <v>163</v>
      </c>
      <c r="J169" s="16" t="s">
        <v>163</v>
      </c>
      <c r="K169" s="16" t="s">
        <v>163</v>
      </c>
      <c r="L169" s="16" t="s">
        <v>163</v>
      </c>
      <c r="M169" s="16" t="s">
        <v>163</v>
      </c>
      <c r="N169" s="16" t="s">
        <v>163</v>
      </c>
      <c r="O169" s="16" t="s">
        <v>163</v>
      </c>
      <c r="P169" s="16" t="s">
        <v>163</v>
      </c>
      <c r="Q169" s="16" t="s">
        <v>163</v>
      </c>
      <c r="R169" s="16" t="s">
        <v>163</v>
      </c>
      <c r="S169" s="16" t="s">
        <v>163</v>
      </c>
      <c r="T169" s="16" t="s">
        <v>163</v>
      </c>
      <c r="U169" s="16" t="s">
        <v>163</v>
      </c>
      <c r="V169" s="16" t="s">
        <v>163</v>
      </c>
      <c r="W169" s="16" t="s">
        <v>163</v>
      </c>
      <c r="X169" s="16" t="s">
        <v>163</v>
      </c>
      <c r="Y169" s="16">
        <v>301</v>
      </c>
      <c r="Z169" s="16" t="s">
        <v>163</v>
      </c>
      <c r="AA169" s="16">
        <v>1</v>
      </c>
      <c r="AB169" s="16">
        <v>3</v>
      </c>
      <c r="AC169" s="16" t="s">
        <v>163</v>
      </c>
      <c r="AD169" s="16" t="s">
        <v>163</v>
      </c>
      <c r="AE169" s="16" t="s">
        <v>163</v>
      </c>
      <c r="AF169" s="16" t="s">
        <v>163</v>
      </c>
      <c r="AG169" s="16" t="s">
        <v>163</v>
      </c>
      <c r="AH169" s="16" t="s">
        <v>163</v>
      </c>
      <c r="AI169" s="16" t="s">
        <v>163</v>
      </c>
      <c r="AJ169" s="16" t="s">
        <v>163</v>
      </c>
      <c r="AK169" s="16" t="s">
        <v>163</v>
      </c>
      <c r="AL169" s="16" t="s">
        <v>163</v>
      </c>
      <c r="AM169" s="16" t="s">
        <v>163</v>
      </c>
      <c r="AN169" s="16" t="s">
        <v>163</v>
      </c>
      <c r="AO169" s="16" t="s">
        <v>163</v>
      </c>
      <c r="AP169" s="16" t="s">
        <v>163</v>
      </c>
      <c r="AQ169" s="16" t="s">
        <v>163</v>
      </c>
      <c r="AR169" s="16" t="s">
        <v>163</v>
      </c>
      <c r="AS169" s="16" t="s">
        <v>163</v>
      </c>
      <c r="AT169" s="16" t="s">
        <v>163</v>
      </c>
      <c r="AU169" s="16" t="s">
        <v>163</v>
      </c>
      <c r="AV169" s="16" t="s">
        <v>163</v>
      </c>
      <c r="AW169" s="16" t="s">
        <v>163</v>
      </c>
      <c r="AX169" s="16" t="s">
        <v>163</v>
      </c>
      <c r="AY169" s="16" t="s">
        <v>163</v>
      </c>
      <c r="AZ169" s="16" t="s">
        <v>163</v>
      </c>
      <c r="BA169" s="16" t="s">
        <v>163</v>
      </c>
      <c r="BB169" s="16" t="s">
        <v>163</v>
      </c>
      <c r="BC169" s="16" t="s">
        <v>163</v>
      </c>
      <c r="BD169" s="16" t="s">
        <v>163</v>
      </c>
      <c r="BE169" s="16" t="s">
        <v>163</v>
      </c>
      <c r="BF169" s="16" t="s">
        <v>163</v>
      </c>
      <c r="BG169" s="16" t="s">
        <v>163</v>
      </c>
      <c r="BH169" s="16" t="s">
        <v>163</v>
      </c>
      <c r="BI169" s="16" t="s">
        <v>163</v>
      </c>
      <c r="BJ169" s="16" t="s">
        <v>163</v>
      </c>
      <c r="BK169" s="16" t="s">
        <v>163</v>
      </c>
      <c r="BL169" s="16" t="s">
        <v>163</v>
      </c>
    </row>
    <row r="170" spans="1:64" x14ac:dyDescent="0.25">
      <c r="A170" s="16">
        <v>1</v>
      </c>
      <c r="B170" s="16">
        <v>2</v>
      </c>
      <c r="C170" s="16">
        <v>1</v>
      </c>
      <c r="D170" s="16">
        <v>3</v>
      </c>
      <c r="E170" s="16" t="s">
        <v>163</v>
      </c>
      <c r="F170" s="16" t="s">
        <v>163</v>
      </c>
      <c r="G170" s="16" t="s">
        <v>163</v>
      </c>
      <c r="H170" s="16" t="s">
        <v>163</v>
      </c>
      <c r="I170" s="16" t="s">
        <v>163</v>
      </c>
      <c r="J170" s="16" t="s">
        <v>163</v>
      </c>
      <c r="K170" s="16" t="s">
        <v>163</v>
      </c>
      <c r="L170" s="16" t="s">
        <v>163</v>
      </c>
      <c r="M170" s="16" t="s">
        <v>163</v>
      </c>
      <c r="N170" s="16" t="s">
        <v>163</v>
      </c>
      <c r="O170" s="16">
        <v>301</v>
      </c>
      <c r="P170" s="16" t="s">
        <v>163</v>
      </c>
      <c r="Q170" s="16">
        <v>1</v>
      </c>
      <c r="R170" s="16">
        <v>1</v>
      </c>
      <c r="S170" s="16">
        <v>2</v>
      </c>
      <c r="T170" s="16" t="s">
        <v>163</v>
      </c>
      <c r="U170" s="16" t="s">
        <v>163</v>
      </c>
      <c r="V170" s="16" t="s">
        <v>163</v>
      </c>
      <c r="W170" s="16" t="s">
        <v>163</v>
      </c>
      <c r="X170" s="16" t="s">
        <v>163</v>
      </c>
      <c r="Y170" s="16" t="s">
        <v>163</v>
      </c>
      <c r="Z170" s="16" t="s">
        <v>163</v>
      </c>
      <c r="AA170" s="16" t="s">
        <v>163</v>
      </c>
      <c r="AB170" s="16" t="s">
        <v>163</v>
      </c>
      <c r="AC170" s="16" t="s">
        <v>163</v>
      </c>
      <c r="AD170" s="16" t="s">
        <v>163</v>
      </c>
      <c r="AE170" s="16" t="s">
        <v>163</v>
      </c>
      <c r="AF170" s="16" t="s">
        <v>163</v>
      </c>
      <c r="AG170" s="16" t="s">
        <v>163</v>
      </c>
      <c r="AH170" s="16" t="s">
        <v>163</v>
      </c>
      <c r="AI170" s="16" t="s">
        <v>163</v>
      </c>
      <c r="AJ170" s="16" t="s">
        <v>163</v>
      </c>
      <c r="AK170" s="16" t="s">
        <v>163</v>
      </c>
      <c r="AL170" s="16" t="s">
        <v>163</v>
      </c>
      <c r="AM170" s="16" t="s">
        <v>163</v>
      </c>
      <c r="AN170" s="16" t="s">
        <v>163</v>
      </c>
      <c r="AO170" s="16" t="s">
        <v>163</v>
      </c>
      <c r="AP170" s="16" t="s">
        <v>163</v>
      </c>
      <c r="AQ170" s="16" t="s">
        <v>163</v>
      </c>
      <c r="AR170" s="16" t="s">
        <v>163</v>
      </c>
      <c r="AS170" s="16" t="s">
        <v>163</v>
      </c>
      <c r="AT170" s="16" t="s">
        <v>163</v>
      </c>
      <c r="AU170" s="16" t="s">
        <v>163</v>
      </c>
      <c r="AV170" s="16" t="s">
        <v>163</v>
      </c>
      <c r="AW170" s="16" t="s">
        <v>163</v>
      </c>
      <c r="AX170" s="16" t="s">
        <v>163</v>
      </c>
      <c r="AY170" s="16" t="s">
        <v>163</v>
      </c>
      <c r="AZ170" s="16" t="s">
        <v>163</v>
      </c>
      <c r="BA170" s="16" t="s">
        <v>163</v>
      </c>
      <c r="BB170" s="16" t="s">
        <v>163</v>
      </c>
      <c r="BC170" s="16">
        <v>301</v>
      </c>
      <c r="BD170" s="16" t="s">
        <v>163</v>
      </c>
      <c r="BE170" s="16">
        <v>1</v>
      </c>
      <c r="BF170" s="16">
        <v>1</v>
      </c>
      <c r="BG170" s="16">
        <v>2</v>
      </c>
      <c r="BH170" s="16" t="s">
        <v>163</v>
      </c>
      <c r="BI170" s="16" t="s">
        <v>163</v>
      </c>
      <c r="BJ170" s="16" t="s">
        <v>163</v>
      </c>
      <c r="BK170" s="16" t="s">
        <v>163</v>
      </c>
      <c r="BL170" s="16" t="s">
        <v>163</v>
      </c>
    </row>
    <row r="171" spans="1:64" x14ac:dyDescent="0.25">
      <c r="A171" s="16">
        <v>1</v>
      </c>
      <c r="B171" s="16">
        <v>2</v>
      </c>
      <c r="C171" s="16">
        <v>2</v>
      </c>
      <c r="D171" s="16" t="s">
        <v>163</v>
      </c>
      <c r="E171" s="16" t="s">
        <v>163</v>
      </c>
      <c r="F171" s="16" t="s">
        <v>163</v>
      </c>
      <c r="G171" s="16" t="s">
        <v>163</v>
      </c>
      <c r="H171" s="16" t="s">
        <v>163</v>
      </c>
      <c r="I171" s="16" t="s">
        <v>163</v>
      </c>
      <c r="J171" s="16" t="s">
        <v>163</v>
      </c>
      <c r="K171" s="16" t="s">
        <v>163</v>
      </c>
      <c r="L171" s="16" t="s">
        <v>163</v>
      </c>
      <c r="M171" s="16" t="s">
        <v>163</v>
      </c>
      <c r="N171" s="16" t="s">
        <v>163</v>
      </c>
      <c r="O171" s="16">
        <v>305</v>
      </c>
      <c r="P171" s="16" t="s">
        <v>163</v>
      </c>
      <c r="Q171" s="16">
        <v>1</v>
      </c>
      <c r="R171" s="16">
        <v>2</v>
      </c>
      <c r="S171" s="16" t="s">
        <v>163</v>
      </c>
      <c r="T171" s="16">
        <v>2</v>
      </c>
      <c r="U171" s="16" t="s">
        <v>163</v>
      </c>
      <c r="V171" s="16" t="s">
        <v>163</v>
      </c>
      <c r="W171" s="16" t="s">
        <v>163</v>
      </c>
      <c r="X171" s="16" t="s">
        <v>163</v>
      </c>
      <c r="Y171" s="16" t="s">
        <v>163</v>
      </c>
      <c r="Z171" s="16" t="s">
        <v>163</v>
      </c>
      <c r="AA171" s="16" t="s">
        <v>163</v>
      </c>
      <c r="AB171" s="16" t="s">
        <v>163</v>
      </c>
      <c r="AC171" s="16" t="s">
        <v>163</v>
      </c>
      <c r="AD171" s="16" t="s">
        <v>163</v>
      </c>
      <c r="AE171" s="16" t="s">
        <v>163</v>
      </c>
      <c r="AF171" s="16" t="s">
        <v>163</v>
      </c>
      <c r="AG171" s="16" t="s">
        <v>163</v>
      </c>
      <c r="AH171" s="16" t="s">
        <v>163</v>
      </c>
      <c r="AI171" s="16" t="s">
        <v>163</v>
      </c>
      <c r="AJ171" s="16" t="s">
        <v>163</v>
      </c>
      <c r="AK171" s="16" t="s">
        <v>163</v>
      </c>
      <c r="AL171" s="16" t="s">
        <v>163</v>
      </c>
      <c r="AM171" s="16" t="s">
        <v>163</v>
      </c>
      <c r="AN171" s="16" t="s">
        <v>163</v>
      </c>
      <c r="AO171" s="16" t="s">
        <v>163</v>
      </c>
      <c r="AP171" s="16" t="s">
        <v>163</v>
      </c>
      <c r="AQ171" s="16" t="s">
        <v>163</v>
      </c>
      <c r="AR171" s="16" t="s">
        <v>163</v>
      </c>
      <c r="AS171" s="16" t="s">
        <v>163</v>
      </c>
      <c r="AT171" s="16" t="s">
        <v>163</v>
      </c>
      <c r="AU171" s="16" t="s">
        <v>163</v>
      </c>
      <c r="AV171" s="16" t="s">
        <v>163</v>
      </c>
      <c r="AW171" s="16" t="s">
        <v>163</v>
      </c>
      <c r="AX171" s="16" t="s">
        <v>163</v>
      </c>
      <c r="AY171" s="16" t="s">
        <v>163</v>
      </c>
      <c r="AZ171" s="16" t="s">
        <v>163</v>
      </c>
      <c r="BA171" s="16" t="s">
        <v>163</v>
      </c>
      <c r="BB171" s="16" t="s">
        <v>163</v>
      </c>
      <c r="BC171" s="16" t="s">
        <v>163</v>
      </c>
      <c r="BD171" s="16" t="s">
        <v>163</v>
      </c>
      <c r="BE171" s="16" t="s">
        <v>163</v>
      </c>
      <c r="BF171" s="16" t="s">
        <v>163</v>
      </c>
      <c r="BG171" s="16" t="s">
        <v>163</v>
      </c>
      <c r="BH171" s="16" t="s">
        <v>163</v>
      </c>
      <c r="BI171" s="16" t="s">
        <v>163</v>
      </c>
      <c r="BJ171" s="16" t="s">
        <v>163</v>
      </c>
      <c r="BK171" s="16" t="s">
        <v>163</v>
      </c>
      <c r="BL171" s="16" t="s">
        <v>163</v>
      </c>
    </row>
    <row r="172" spans="1:64" x14ac:dyDescent="0.25">
      <c r="A172" s="16">
        <v>1</v>
      </c>
      <c r="B172" s="16">
        <v>2</v>
      </c>
      <c r="C172" s="16">
        <v>1</v>
      </c>
      <c r="D172" s="16" t="s">
        <v>164</v>
      </c>
      <c r="E172" s="16" t="s">
        <v>163</v>
      </c>
      <c r="F172" s="16" t="s">
        <v>163</v>
      </c>
      <c r="G172" s="16" t="s">
        <v>163</v>
      </c>
      <c r="H172" s="16" t="s">
        <v>163</v>
      </c>
      <c r="I172" s="16" t="s">
        <v>163</v>
      </c>
      <c r="J172" s="16" t="s">
        <v>163</v>
      </c>
      <c r="K172" s="16" t="s">
        <v>163</v>
      </c>
      <c r="L172" s="16" t="s">
        <v>163</v>
      </c>
      <c r="M172" s="16" t="s">
        <v>163</v>
      </c>
      <c r="N172" s="16" t="s">
        <v>163</v>
      </c>
      <c r="O172" s="16">
        <v>301</v>
      </c>
      <c r="P172" s="16" t="s">
        <v>163</v>
      </c>
      <c r="Q172" s="16">
        <v>2</v>
      </c>
      <c r="R172" s="16">
        <v>2</v>
      </c>
      <c r="S172" s="16" t="s">
        <v>163</v>
      </c>
      <c r="T172" s="16">
        <v>3</v>
      </c>
      <c r="U172" s="16" t="s">
        <v>163</v>
      </c>
      <c r="V172" s="16" t="s">
        <v>163</v>
      </c>
      <c r="W172" s="16" t="s">
        <v>163</v>
      </c>
      <c r="X172" s="16" t="s">
        <v>163</v>
      </c>
      <c r="Y172" s="16" t="s">
        <v>163</v>
      </c>
      <c r="Z172" s="16" t="s">
        <v>163</v>
      </c>
      <c r="AA172" s="16" t="s">
        <v>163</v>
      </c>
      <c r="AB172" s="16" t="s">
        <v>163</v>
      </c>
      <c r="AC172" s="16" t="s">
        <v>163</v>
      </c>
      <c r="AD172" s="16" t="s">
        <v>163</v>
      </c>
      <c r="AE172" s="16" t="s">
        <v>163</v>
      </c>
      <c r="AF172" s="16" t="s">
        <v>163</v>
      </c>
      <c r="AG172" s="16" t="s">
        <v>163</v>
      </c>
      <c r="AH172" s="16" t="s">
        <v>163</v>
      </c>
      <c r="AI172" s="16" t="s">
        <v>163</v>
      </c>
      <c r="AJ172" s="16" t="s">
        <v>163</v>
      </c>
      <c r="AK172" s="16" t="s">
        <v>163</v>
      </c>
      <c r="AL172" s="16" t="s">
        <v>163</v>
      </c>
      <c r="AM172" s="16" t="s">
        <v>163</v>
      </c>
      <c r="AN172" s="16" t="s">
        <v>163</v>
      </c>
      <c r="AO172" s="16" t="s">
        <v>163</v>
      </c>
      <c r="AP172" s="16" t="s">
        <v>163</v>
      </c>
      <c r="AQ172" s="16" t="s">
        <v>163</v>
      </c>
      <c r="AR172" s="16" t="s">
        <v>163</v>
      </c>
      <c r="AS172" s="16">
        <v>314</v>
      </c>
      <c r="AT172" s="16" t="s">
        <v>163</v>
      </c>
      <c r="AU172" s="16">
        <v>2</v>
      </c>
      <c r="AV172" s="16">
        <v>3</v>
      </c>
      <c r="AW172" s="16" t="s">
        <v>163</v>
      </c>
      <c r="AX172" s="16" t="s">
        <v>163</v>
      </c>
      <c r="AY172" s="16">
        <v>5</v>
      </c>
      <c r="AZ172" s="16" t="s">
        <v>163</v>
      </c>
      <c r="BA172" s="16">
        <v>3</v>
      </c>
      <c r="BB172" s="16">
        <v>2</v>
      </c>
      <c r="BC172" s="16">
        <v>301</v>
      </c>
      <c r="BD172" s="16" t="s">
        <v>163</v>
      </c>
      <c r="BE172" s="16">
        <v>1</v>
      </c>
      <c r="BF172" s="16">
        <v>2</v>
      </c>
      <c r="BG172" s="16" t="s">
        <v>163</v>
      </c>
      <c r="BH172" s="16">
        <v>6</v>
      </c>
      <c r="BI172" s="16" t="s">
        <v>163</v>
      </c>
      <c r="BJ172" s="16" t="s">
        <v>163</v>
      </c>
      <c r="BK172" s="16" t="s">
        <v>163</v>
      </c>
      <c r="BL172" s="16" t="s">
        <v>163</v>
      </c>
    </row>
    <row r="173" spans="1:64" x14ac:dyDescent="0.25">
      <c r="A173" s="16">
        <v>2</v>
      </c>
      <c r="B173" s="16" t="s">
        <v>163</v>
      </c>
      <c r="C173" s="16">
        <v>2</v>
      </c>
      <c r="D173" s="16" t="s">
        <v>163</v>
      </c>
      <c r="E173" s="16" t="s">
        <v>163</v>
      </c>
      <c r="F173" s="16" t="s">
        <v>163</v>
      </c>
      <c r="G173" s="16" t="s">
        <v>163</v>
      </c>
      <c r="H173" s="16" t="s">
        <v>163</v>
      </c>
      <c r="I173" s="16" t="s">
        <v>163</v>
      </c>
      <c r="J173" s="16" t="s">
        <v>163</v>
      </c>
      <c r="K173" s="16" t="s">
        <v>163</v>
      </c>
      <c r="L173" s="16" t="s">
        <v>163</v>
      </c>
      <c r="M173" s="16" t="s">
        <v>163</v>
      </c>
      <c r="N173" s="16" t="s">
        <v>163</v>
      </c>
      <c r="O173" s="16" t="s">
        <v>163</v>
      </c>
      <c r="P173" s="16" t="s">
        <v>163</v>
      </c>
      <c r="Q173" s="16" t="s">
        <v>163</v>
      </c>
      <c r="R173" s="16" t="s">
        <v>163</v>
      </c>
      <c r="S173" s="16" t="s">
        <v>163</v>
      </c>
      <c r="T173" s="16" t="s">
        <v>163</v>
      </c>
      <c r="U173" s="16" t="s">
        <v>163</v>
      </c>
      <c r="V173" s="16" t="s">
        <v>163</v>
      </c>
      <c r="W173" s="16" t="s">
        <v>163</v>
      </c>
      <c r="X173" s="16" t="s">
        <v>163</v>
      </c>
      <c r="Y173" s="16" t="s">
        <v>163</v>
      </c>
      <c r="Z173" s="16" t="s">
        <v>163</v>
      </c>
      <c r="AA173" s="16" t="s">
        <v>163</v>
      </c>
      <c r="AB173" s="16" t="s">
        <v>163</v>
      </c>
      <c r="AC173" s="16" t="s">
        <v>163</v>
      </c>
      <c r="AD173" s="16" t="s">
        <v>163</v>
      </c>
      <c r="AE173" s="16" t="s">
        <v>163</v>
      </c>
      <c r="AF173" s="16" t="s">
        <v>163</v>
      </c>
      <c r="AG173" s="16" t="s">
        <v>163</v>
      </c>
      <c r="AH173" s="16" t="s">
        <v>163</v>
      </c>
      <c r="AI173" s="16" t="s">
        <v>163</v>
      </c>
      <c r="AJ173" s="16" t="s">
        <v>163</v>
      </c>
      <c r="AK173" s="16" t="s">
        <v>163</v>
      </c>
      <c r="AL173" s="16" t="s">
        <v>163</v>
      </c>
      <c r="AM173" s="16" t="s">
        <v>163</v>
      </c>
      <c r="AN173" s="16" t="s">
        <v>163</v>
      </c>
      <c r="AO173" s="16" t="s">
        <v>163</v>
      </c>
      <c r="AP173" s="16" t="s">
        <v>163</v>
      </c>
      <c r="AQ173" s="16" t="s">
        <v>163</v>
      </c>
      <c r="AR173" s="16" t="s">
        <v>163</v>
      </c>
      <c r="AS173" s="16" t="s">
        <v>163</v>
      </c>
      <c r="AT173" s="16" t="s">
        <v>163</v>
      </c>
      <c r="AU173" s="16" t="s">
        <v>163</v>
      </c>
      <c r="AV173" s="16" t="s">
        <v>163</v>
      </c>
      <c r="AW173" s="16" t="s">
        <v>163</v>
      </c>
      <c r="AX173" s="16" t="s">
        <v>163</v>
      </c>
      <c r="AY173" s="16" t="s">
        <v>163</v>
      </c>
      <c r="AZ173" s="16" t="s">
        <v>163</v>
      </c>
      <c r="BA173" s="16" t="s">
        <v>163</v>
      </c>
      <c r="BB173" s="16" t="s">
        <v>163</v>
      </c>
      <c r="BC173" s="16" t="s">
        <v>163</v>
      </c>
      <c r="BD173" s="16" t="s">
        <v>163</v>
      </c>
      <c r="BE173" s="16" t="s">
        <v>163</v>
      </c>
      <c r="BF173" s="16" t="s">
        <v>163</v>
      </c>
      <c r="BG173" s="16" t="s">
        <v>163</v>
      </c>
      <c r="BH173" s="16" t="s">
        <v>163</v>
      </c>
      <c r="BI173" s="16" t="s">
        <v>163</v>
      </c>
      <c r="BJ173" s="16" t="s">
        <v>163</v>
      </c>
      <c r="BK173" s="16" t="s">
        <v>163</v>
      </c>
      <c r="BL173" s="16" t="s">
        <v>163</v>
      </c>
    </row>
    <row r="174" spans="1:64" x14ac:dyDescent="0.25">
      <c r="A174" s="16">
        <v>2</v>
      </c>
      <c r="B174" s="16" t="s">
        <v>163</v>
      </c>
      <c r="C174" s="16">
        <v>1</v>
      </c>
      <c r="D174" s="16">
        <v>2</v>
      </c>
      <c r="E174" s="16" t="s">
        <v>163</v>
      </c>
      <c r="F174" s="16" t="s">
        <v>163</v>
      </c>
      <c r="G174" s="16" t="s">
        <v>163</v>
      </c>
      <c r="H174" s="16" t="s">
        <v>163</v>
      </c>
      <c r="I174" s="16" t="s">
        <v>163</v>
      </c>
      <c r="J174" s="16" t="s">
        <v>163</v>
      </c>
      <c r="K174" s="16" t="s">
        <v>163</v>
      </c>
      <c r="L174" s="16" t="s">
        <v>163</v>
      </c>
      <c r="M174" s="16" t="s">
        <v>163</v>
      </c>
      <c r="N174" s="16" t="s">
        <v>163</v>
      </c>
      <c r="O174" s="16" t="s">
        <v>163</v>
      </c>
      <c r="P174" s="16" t="s">
        <v>163</v>
      </c>
      <c r="Q174" s="16" t="s">
        <v>163</v>
      </c>
      <c r="R174" s="16" t="s">
        <v>163</v>
      </c>
      <c r="S174" s="16" t="s">
        <v>163</v>
      </c>
      <c r="T174" s="16" t="s">
        <v>163</v>
      </c>
      <c r="U174" s="16" t="s">
        <v>163</v>
      </c>
      <c r="V174" s="16" t="s">
        <v>163</v>
      </c>
      <c r="W174" s="16" t="s">
        <v>163</v>
      </c>
      <c r="X174" s="16" t="s">
        <v>163</v>
      </c>
      <c r="Y174" s="16" t="s">
        <v>163</v>
      </c>
      <c r="Z174" s="16" t="s">
        <v>163</v>
      </c>
      <c r="AA174" s="16" t="s">
        <v>163</v>
      </c>
      <c r="AB174" s="16" t="s">
        <v>163</v>
      </c>
      <c r="AC174" s="16" t="s">
        <v>163</v>
      </c>
      <c r="AD174" s="16" t="s">
        <v>163</v>
      </c>
      <c r="AE174" s="16" t="s">
        <v>163</v>
      </c>
      <c r="AF174" s="16" t="s">
        <v>163</v>
      </c>
      <c r="AG174" s="16" t="s">
        <v>163</v>
      </c>
      <c r="AH174" s="16" t="s">
        <v>163</v>
      </c>
      <c r="AI174" s="16" t="s">
        <v>163</v>
      </c>
      <c r="AJ174" s="16" t="s">
        <v>163</v>
      </c>
      <c r="AK174" s="16" t="s">
        <v>163</v>
      </c>
      <c r="AL174" s="16" t="s">
        <v>163</v>
      </c>
      <c r="AM174" s="16" t="s">
        <v>163</v>
      </c>
      <c r="AN174" s="16" t="s">
        <v>163</v>
      </c>
      <c r="AO174" s="16" t="s">
        <v>163</v>
      </c>
      <c r="AP174" s="16" t="s">
        <v>163</v>
      </c>
      <c r="AQ174" s="16" t="s">
        <v>163</v>
      </c>
      <c r="AR174" s="16" t="s">
        <v>163</v>
      </c>
      <c r="AS174" s="16">
        <v>301</v>
      </c>
      <c r="AT174" s="16" t="s">
        <v>163</v>
      </c>
      <c r="AU174" s="16">
        <v>2</v>
      </c>
      <c r="AV174" s="16">
        <v>3</v>
      </c>
      <c r="AW174" s="16" t="s">
        <v>163</v>
      </c>
      <c r="AX174" s="16" t="s">
        <v>163</v>
      </c>
      <c r="AY174" s="16">
        <v>7</v>
      </c>
      <c r="AZ174" s="16" t="s">
        <v>163</v>
      </c>
      <c r="BA174" s="16" t="s">
        <v>163</v>
      </c>
      <c r="BB174" s="16" t="s">
        <v>163</v>
      </c>
      <c r="BC174" s="16" t="s">
        <v>163</v>
      </c>
      <c r="BD174" s="16" t="s">
        <v>163</v>
      </c>
      <c r="BE174" s="16" t="s">
        <v>163</v>
      </c>
      <c r="BF174" s="16" t="s">
        <v>163</v>
      </c>
      <c r="BG174" s="16" t="s">
        <v>163</v>
      </c>
      <c r="BH174" s="16" t="s">
        <v>163</v>
      </c>
      <c r="BI174" s="16" t="s">
        <v>163</v>
      </c>
      <c r="BJ174" s="16" t="s">
        <v>163</v>
      </c>
      <c r="BK174" s="16" t="s">
        <v>163</v>
      </c>
      <c r="BL174" s="16" t="s">
        <v>163</v>
      </c>
    </row>
    <row r="175" spans="1:64" x14ac:dyDescent="0.25">
      <c r="A175" s="16">
        <v>1</v>
      </c>
      <c r="B175" s="16" t="s">
        <v>166</v>
      </c>
      <c r="C175" s="16">
        <v>1</v>
      </c>
      <c r="D175" s="16">
        <v>3</v>
      </c>
      <c r="E175" s="16">
        <v>301</v>
      </c>
      <c r="F175" s="16" t="s">
        <v>163</v>
      </c>
      <c r="G175" s="16">
        <v>1</v>
      </c>
      <c r="H175" s="16">
        <v>1</v>
      </c>
      <c r="I175" s="16">
        <v>7</v>
      </c>
      <c r="J175" s="16" t="s">
        <v>163</v>
      </c>
      <c r="K175" s="16" t="s">
        <v>163</v>
      </c>
      <c r="L175" s="16" t="s">
        <v>163</v>
      </c>
      <c r="M175" s="16" t="s">
        <v>163</v>
      </c>
      <c r="N175" s="16" t="s">
        <v>163</v>
      </c>
      <c r="O175" s="16">
        <v>301</v>
      </c>
      <c r="P175" s="16" t="s">
        <v>163</v>
      </c>
      <c r="Q175" s="16">
        <v>1</v>
      </c>
      <c r="R175" s="16">
        <v>1</v>
      </c>
      <c r="S175" s="16">
        <v>7</v>
      </c>
      <c r="T175" s="16" t="s">
        <v>163</v>
      </c>
      <c r="U175" s="16" t="s">
        <v>163</v>
      </c>
      <c r="V175" s="16" t="s">
        <v>163</v>
      </c>
      <c r="W175" s="16" t="s">
        <v>163</v>
      </c>
      <c r="X175" s="16" t="s">
        <v>163</v>
      </c>
      <c r="Y175" s="16" t="s">
        <v>163</v>
      </c>
      <c r="Z175" s="16" t="s">
        <v>163</v>
      </c>
      <c r="AA175" s="16" t="s">
        <v>163</v>
      </c>
      <c r="AB175" s="16" t="s">
        <v>163</v>
      </c>
      <c r="AC175" s="16" t="s">
        <v>163</v>
      </c>
      <c r="AD175" s="16" t="s">
        <v>163</v>
      </c>
      <c r="AE175" s="16" t="s">
        <v>163</v>
      </c>
      <c r="AF175" s="16" t="s">
        <v>163</v>
      </c>
      <c r="AG175" s="16" t="s">
        <v>163</v>
      </c>
      <c r="AH175" s="16" t="s">
        <v>163</v>
      </c>
      <c r="AI175" s="16" t="s">
        <v>163</v>
      </c>
      <c r="AJ175" s="16" t="s">
        <v>163</v>
      </c>
      <c r="AK175" s="16" t="s">
        <v>163</v>
      </c>
      <c r="AL175" s="16" t="s">
        <v>163</v>
      </c>
      <c r="AM175" s="16" t="s">
        <v>163</v>
      </c>
      <c r="AN175" s="16" t="s">
        <v>163</v>
      </c>
      <c r="AO175" s="16" t="s">
        <v>163</v>
      </c>
      <c r="AP175" s="16" t="s">
        <v>163</v>
      </c>
      <c r="AQ175" s="16" t="s">
        <v>163</v>
      </c>
      <c r="AR175" s="16" t="s">
        <v>163</v>
      </c>
      <c r="AS175" s="16" t="s">
        <v>163</v>
      </c>
      <c r="AT175" s="16" t="s">
        <v>163</v>
      </c>
      <c r="AU175" s="16" t="s">
        <v>163</v>
      </c>
      <c r="AV175" s="16" t="s">
        <v>163</v>
      </c>
      <c r="AW175" s="16" t="s">
        <v>163</v>
      </c>
      <c r="AX175" s="16" t="s">
        <v>163</v>
      </c>
      <c r="AY175" s="16" t="s">
        <v>163</v>
      </c>
      <c r="AZ175" s="16" t="s">
        <v>163</v>
      </c>
      <c r="BA175" s="16" t="s">
        <v>163</v>
      </c>
      <c r="BB175" s="16" t="s">
        <v>163</v>
      </c>
      <c r="BC175" s="16">
        <v>306</v>
      </c>
      <c r="BD175" s="16" t="s">
        <v>163</v>
      </c>
      <c r="BE175" s="16">
        <v>1</v>
      </c>
      <c r="BF175" s="16">
        <v>3</v>
      </c>
      <c r="BG175" s="16" t="s">
        <v>163</v>
      </c>
      <c r="BH175" s="16" t="s">
        <v>163</v>
      </c>
      <c r="BI175" s="16" t="s">
        <v>163</v>
      </c>
      <c r="BJ175" s="16" t="s">
        <v>163</v>
      </c>
      <c r="BK175" s="16" t="s">
        <v>163</v>
      </c>
      <c r="BL175" s="16" t="s">
        <v>163</v>
      </c>
    </row>
    <row r="176" spans="1:64" x14ac:dyDescent="0.25">
      <c r="A176" s="16">
        <v>1</v>
      </c>
      <c r="B176" s="16" t="s">
        <v>164</v>
      </c>
      <c r="C176" s="16">
        <v>1</v>
      </c>
      <c r="D176" s="16">
        <v>3</v>
      </c>
      <c r="E176" s="16" t="s">
        <v>163</v>
      </c>
      <c r="F176" s="16" t="s">
        <v>163</v>
      </c>
      <c r="G176" s="16" t="s">
        <v>163</v>
      </c>
      <c r="H176" s="16" t="s">
        <v>163</v>
      </c>
      <c r="I176" s="16" t="s">
        <v>163</v>
      </c>
      <c r="J176" s="16" t="s">
        <v>163</v>
      </c>
      <c r="K176" s="16" t="s">
        <v>163</v>
      </c>
      <c r="L176" s="16" t="s">
        <v>163</v>
      </c>
      <c r="M176" s="16" t="s">
        <v>163</v>
      </c>
      <c r="N176" s="16" t="s">
        <v>163</v>
      </c>
      <c r="O176" s="16">
        <v>301</v>
      </c>
      <c r="P176" s="16" t="s">
        <v>163</v>
      </c>
      <c r="Q176" s="16">
        <v>1</v>
      </c>
      <c r="R176" s="16">
        <v>3</v>
      </c>
      <c r="S176" s="16" t="s">
        <v>163</v>
      </c>
      <c r="T176" s="16" t="s">
        <v>163</v>
      </c>
      <c r="U176" s="16" t="s">
        <v>163</v>
      </c>
      <c r="V176" s="16" t="s">
        <v>163</v>
      </c>
      <c r="W176" s="16" t="s">
        <v>163</v>
      </c>
      <c r="X176" s="16" t="s">
        <v>163</v>
      </c>
      <c r="Y176" s="16">
        <v>301</v>
      </c>
      <c r="Z176" s="16" t="s">
        <v>163</v>
      </c>
      <c r="AA176" s="16">
        <v>1</v>
      </c>
      <c r="AB176" s="16">
        <v>3</v>
      </c>
      <c r="AC176" s="16" t="s">
        <v>163</v>
      </c>
      <c r="AD176" s="16" t="s">
        <v>163</v>
      </c>
      <c r="AE176" s="16" t="s">
        <v>163</v>
      </c>
      <c r="AF176" s="16" t="s">
        <v>163</v>
      </c>
      <c r="AG176" s="16" t="s">
        <v>163</v>
      </c>
      <c r="AH176" s="16" t="s">
        <v>163</v>
      </c>
      <c r="AI176" s="16" t="s">
        <v>163</v>
      </c>
      <c r="AJ176" s="16" t="s">
        <v>163</v>
      </c>
      <c r="AK176" s="16" t="s">
        <v>163</v>
      </c>
      <c r="AL176" s="16" t="s">
        <v>163</v>
      </c>
      <c r="AM176" s="16" t="s">
        <v>163</v>
      </c>
      <c r="AN176" s="16" t="s">
        <v>163</v>
      </c>
      <c r="AO176" s="16" t="s">
        <v>163</v>
      </c>
      <c r="AP176" s="16" t="s">
        <v>163</v>
      </c>
      <c r="AQ176" s="16" t="s">
        <v>163</v>
      </c>
      <c r="AR176" s="16" t="s">
        <v>163</v>
      </c>
      <c r="AS176" s="16" t="s">
        <v>163</v>
      </c>
      <c r="AT176" s="16" t="s">
        <v>163</v>
      </c>
      <c r="AU176" s="16" t="s">
        <v>163</v>
      </c>
      <c r="AV176" s="16" t="s">
        <v>163</v>
      </c>
      <c r="AW176" s="16" t="s">
        <v>163</v>
      </c>
      <c r="AX176" s="16" t="s">
        <v>163</v>
      </c>
      <c r="AY176" s="16" t="s">
        <v>163</v>
      </c>
      <c r="AZ176" s="16" t="s">
        <v>163</v>
      </c>
      <c r="BA176" s="16" t="s">
        <v>163</v>
      </c>
      <c r="BB176" s="16" t="s">
        <v>163</v>
      </c>
      <c r="BC176" s="16">
        <v>301</v>
      </c>
      <c r="BD176" s="16" t="s">
        <v>163</v>
      </c>
      <c r="BE176" s="16">
        <v>1</v>
      </c>
      <c r="BF176" s="16">
        <v>3</v>
      </c>
      <c r="BG176" s="16" t="s">
        <v>163</v>
      </c>
      <c r="BH176" s="16" t="s">
        <v>163</v>
      </c>
      <c r="BI176" s="16" t="s">
        <v>163</v>
      </c>
      <c r="BJ176" s="16" t="s">
        <v>163</v>
      </c>
      <c r="BK176" s="16" t="s">
        <v>163</v>
      </c>
      <c r="BL176" s="16" t="s">
        <v>163</v>
      </c>
    </row>
    <row r="177" spans="1:64" x14ac:dyDescent="0.25">
      <c r="A177" s="16">
        <v>2</v>
      </c>
      <c r="B177" s="16" t="s">
        <v>163</v>
      </c>
      <c r="C177" s="16">
        <v>1</v>
      </c>
      <c r="D177" s="16">
        <v>3</v>
      </c>
      <c r="E177" s="16" t="s">
        <v>163</v>
      </c>
      <c r="F177" s="16" t="s">
        <v>163</v>
      </c>
      <c r="G177" s="16" t="s">
        <v>163</v>
      </c>
      <c r="H177" s="16" t="s">
        <v>163</v>
      </c>
      <c r="I177" s="16" t="s">
        <v>163</v>
      </c>
      <c r="J177" s="16" t="s">
        <v>163</v>
      </c>
      <c r="K177" s="16" t="s">
        <v>163</v>
      </c>
      <c r="L177" s="16" t="s">
        <v>163</v>
      </c>
      <c r="M177" s="16" t="s">
        <v>163</v>
      </c>
      <c r="N177" s="16" t="s">
        <v>163</v>
      </c>
      <c r="O177" s="16" t="s">
        <v>163</v>
      </c>
      <c r="P177" s="16" t="s">
        <v>163</v>
      </c>
      <c r="Q177" s="16" t="s">
        <v>163</v>
      </c>
      <c r="R177" s="16" t="s">
        <v>163</v>
      </c>
      <c r="S177" s="16" t="s">
        <v>163</v>
      </c>
      <c r="T177" s="16" t="s">
        <v>163</v>
      </c>
      <c r="U177" s="16" t="s">
        <v>163</v>
      </c>
      <c r="V177" s="16" t="s">
        <v>163</v>
      </c>
      <c r="W177" s="16" t="s">
        <v>163</v>
      </c>
      <c r="X177" s="16" t="s">
        <v>163</v>
      </c>
      <c r="Y177" s="16" t="s">
        <v>163</v>
      </c>
      <c r="Z177" s="16" t="s">
        <v>163</v>
      </c>
      <c r="AA177" s="16" t="s">
        <v>163</v>
      </c>
      <c r="AB177" s="16" t="s">
        <v>163</v>
      </c>
      <c r="AC177" s="16" t="s">
        <v>163</v>
      </c>
      <c r="AD177" s="16" t="s">
        <v>163</v>
      </c>
      <c r="AE177" s="16" t="s">
        <v>163</v>
      </c>
      <c r="AF177" s="16" t="s">
        <v>163</v>
      </c>
      <c r="AG177" s="16" t="s">
        <v>163</v>
      </c>
      <c r="AH177" s="16" t="s">
        <v>163</v>
      </c>
      <c r="AI177" s="16" t="s">
        <v>163</v>
      </c>
      <c r="AJ177" s="16" t="s">
        <v>163</v>
      </c>
      <c r="AK177" s="16" t="s">
        <v>163</v>
      </c>
      <c r="AL177" s="16" t="s">
        <v>163</v>
      </c>
      <c r="AM177" s="16" t="s">
        <v>163</v>
      </c>
      <c r="AN177" s="16" t="s">
        <v>163</v>
      </c>
      <c r="AO177" s="16" t="s">
        <v>163</v>
      </c>
      <c r="AP177" s="16" t="s">
        <v>163</v>
      </c>
      <c r="AQ177" s="16" t="s">
        <v>163</v>
      </c>
      <c r="AR177" s="16" t="s">
        <v>163</v>
      </c>
      <c r="AS177" s="16" t="s">
        <v>163</v>
      </c>
      <c r="AT177" s="16" t="s">
        <v>163</v>
      </c>
      <c r="AU177" s="16" t="s">
        <v>163</v>
      </c>
      <c r="AV177" s="16" t="s">
        <v>163</v>
      </c>
      <c r="AW177" s="16" t="s">
        <v>163</v>
      </c>
      <c r="AX177" s="16" t="s">
        <v>163</v>
      </c>
      <c r="AY177" s="16" t="s">
        <v>163</v>
      </c>
      <c r="AZ177" s="16" t="s">
        <v>163</v>
      </c>
      <c r="BA177" s="16" t="s">
        <v>163</v>
      </c>
      <c r="BB177" s="16" t="s">
        <v>163</v>
      </c>
      <c r="BC177" s="16">
        <v>309</v>
      </c>
      <c r="BD177" s="16" t="s">
        <v>163</v>
      </c>
      <c r="BE177" s="16">
        <v>1</v>
      </c>
      <c r="BF177" s="16">
        <v>2</v>
      </c>
      <c r="BG177" s="16" t="s">
        <v>163</v>
      </c>
      <c r="BH177" s="16">
        <v>2</v>
      </c>
      <c r="BI177" s="16" t="s">
        <v>163</v>
      </c>
      <c r="BJ177" s="16" t="s">
        <v>163</v>
      </c>
      <c r="BK177" s="16" t="s">
        <v>163</v>
      </c>
      <c r="BL177" s="16" t="s">
        <v>163</v>
      </c>
    </row>
    <row r="178" spans="1:64" x14ac:dyDescent="0.25">
      <c r="A178" s="16">
        <v>1</v>
      </c>
      <c r="B178" s="16">
        <v>2</v>
      </c>
      <c r="C178" s="16">
        <v>1</v>
      </c>
      <c r="D178" s="16" t="s">
        <v>164</v>
      </c>
      <c r="E178" s="16" t="s">
        <v>163</v>
      </c>
      <c r="F178" s="16" t="s">
        <v>163</v>
      </c>
      <c r="G178" s="16" t="s">
        <v>163</v>
      </c>
      <c r="H178" s="16" t="s">
        <v>163</v>
      </c>
      <c r="I178" s="16" t="s">
        <v>163</v>
      </c>
      <c r="J178" s="16" t="s">
        <v>163</v>
      </c>
      <c r="K178" s="16" t="s">
        <v>163</v>
      </c>
      <c r="L178" s="16" t="s">
        <v>163</v>
      </c>
      <c r="M178" s="16" t="s">
        <v>163</v>
      </c>
      <c r="N178" s="16" t="s">
        <v>163</v>
      </c>
      <c r="O178" s="16">
        <v>301</v>
      </c>
      <c r="P178" s="16" t="s">
        <v>163</v>
      </c>
      <c r="Q178" s="16">
        <v>1</v>
      </c>
      <c r="R178" s="16">
        <v>1</v>
      </c>
      <c r="S178" s="16">
        <v>1</v>
      </c>
      <c r="T178" s="16" t="s">
        <v>163</v>
      </c>
      <c r="U178" s="16" t="s">
        <v>163</v>
      </c>
      <c r="V178" s="16" t="s">
        <v>163</v>
      </c>
      <c r="W178" s="16" t="s">
        <v>163</v>
      </c>
      <c r="X178" s="16" t="s">
        <v>163</v>
      </c>
      <c r="Y178" s="16" t="s">
        <v>163</v>
      </c>
      <c r="Z178" s="16" t="s">
        <v>163</v>
      </c>
      <c r="AA178" s="16" t="s">
        <v>163</v>
      </c>
      <c r="AB178" s="16" t="s">
        <v>163</v>
      </c>
      <c r="AC178" s="16" t="s">
        <v>163</v>
      </c>
      <c r="AD178" s="16" t="s">
        <v>163</v>
      </c>
      <c r="AE178" s="16" t="s">
        <v>163</v>
      </c>
      <c r="AF178" s="16" t="s">
        <v>163</v>
      </c>
      <c r="AG178" s="16" t="s">
        <v>163</v>
      </c>
      <c r="AH178" s="16" t="s">
        <v>163</v>
      </c>
      <c r="AI178" s="16" t="s">
        <v>163</v>
      </c>
      <c r="AJ178" s="16" t="s">
        <v>163</v>
      </c>
      <c r="AK178" s="16" t="s">
        <v>163</v>
      </c>
      <c r="AL178" s="16" t="s">
        <v>163</v>
      </c>
      <c r="AM178" s="16" t="s">
        <v>163</v>
      </c>
      <c r="AN178" s="16" t="s">
        <v>163</v>
      </c>
      <c r="AO178" s="16" t="s">
        <v>163</v>
      </c>
      <c r="AP178" s="16" t="s">
        <v>163</v>
      </c>
      <c r="AQ178" s="16" t="s">
        <v>163</v>
      </c>
      <c r="AR178" s="16" t="s">
        <v>163</v>
      </c>
      <c r="AS178" s="16">
        <v>301</v>
      </c>
      <c r="AT178" s="16" t="s">
        <v>163</v>
      </c>
      <c r="AU178" s="16">
        <v>1</v>
      </c>
      <c r="AV178" s="16">
        <v>1</v>
      </c>
      <c r="AW178" s="16">
        <v>1</v>
      </c>
      <c r="AX178" s="16" t="s">
        <v>163</v>
      </c>
      <c r="AY178" s="16" t="s">
        <v>163</v>
      </c>
      <c r="AZ178" s="16" t="s">
        <v>163</v>
      </c>
      <c r="BA178" s="16" t="s">
        <v>163</v>
      </c>
      <c r="BB178" s="16" t="s">
        <v>163</v>
      </c>
      <c r="BC178" s="16">
        <v>301</v>
      </c>
      <c r="BD178" s="16" t="s">
        <v>163</v>
      </c>
      <c r="BE178" s="16">
        <v>1</v>
      </c>
      <c r="BF178" s="16">
        <v>1</v>
      </c>
      <c r="BG178" s="16">
        <v>1</v>
      </c>
      <c r="BH178" s="16" t="s">
        <v>163</v>
      </c>
      <c r="BI178" s="16" t="s">
        <v>163</v>
      </c>
      <c r="BJ178" s="16" t="s">
        <v>163</v>
      </c>
      <c r="BK178" s="16" t="s">
        <v>163</v>
      </c>
      <c r="BL178" s="16" t="s">
        <v>163</v>
      </c>
    </row>
    <row r="179" spans="1:64" x14ac:dyDescent="0.25">
      <c r="A179" s="16">
        <v>1</v>
      </c>
      <c r="B179" s="16">
        <v>2</v>
      </c>
      <c r="C179" s="16">
        <v>1</v>
      </c>
      <c r="D179" s="16">
        <v>2</v>
      </c>
      <c r="E179" s="16" t="s">
        <v>163</v>
      </c>
      <c r="F179" s="16" t="s">
        <v>163</v>
      </c>
      <c r="G179" s="16" t="s">
        <v>163</v>
      </c>
      <c r="H179" s="16" t="s">
        <v>163</v>
      </c>
      <c r="I179" s="16" t="s">
        <v>163</v>
      </c>
      <c r="J179" s="16" t="s">
        <v>163</v>
      </c>
      <c r="K179" s="16" t="s">
        <v>163</v>
      </c>
      <c r="L179" s="16" t="s">
        <v>163</v>
      </c>
      <c r="M179" s="16" t="s">
        <v>163</v>
      </c>
      <c r="N179" s="16" t="s">
        <v>163</v>
      </c>
      <c r="O179" s="16">
        <v>301</v>
      </c>
      <c r="P179" s="16" t="s">
        <v>163</v>
      </c>
      <c r="Q179" s="16">
        <v>1</v>
      </c>
      <c r="R179" s="16">
        <v>3</v>
      </c>
      <c r="S179" s="16" t="s">
        <v>163</v>
      </c>
      <c r="T179" s="16" t="s">
        <v>163</v>
      </c>
      <c r="U179" s="16" t="s">
        <v>163</v>
      </c>
      <c r="V179" s="16" t="s">
        <v>163</v>
      </c>
      <c r="W179" s="16" t="s">
        <v>163</v>
      </c>
      <c r="X179" s="16" t="s">
        <v>163</v>
      </c>
      <c r="Y179" s="16" t="s">
        <v>163</v>
      </c>
      <c r="Z179" s="16" t="s">
        <v>163</v>
      </c>
      <c r="AA179" s="16" t="s">
        <v>163</v>
      </c>
      <c r="AB179" s="16" t="s">
        <v>163</v>
      </c>
      <c r="AC179" s="16" t="s">
        <v>163</v>
      </c>
      <c r="AD179" s="16" t="s">
        <v>163</v>
      </c>
      <c r="AE179" s="16" t="s">
        <v>163</v>
      </c>
      <c r="AF179" s="16" t="s">
        <v>163</v>
      </c>
      <c r="AG179" s="16" t="s">
        <v>163</v>
      </c>
      <c r="AH179" s="16" t="s">
        <v>163</v>
      </c>
      <c r="AI179" s="16" t="s">
        <v>163</v>
      </c>
      <c r="AJ179" s="16" t="s">
        <v>163</v>
      </c>
      <c r="AK179" s="16" t="s">
        <v>163</v>
      </c>
      <c r="AL179" s="16" t="s">
        <v>163</v>
      </c>
      <c r="AM179" s="16" t="s">
        <v>163</v>
      </c>
      <c r="AN179" s="16" t="s">
        <v>163</v>
      </c>
      <c r="AO179" s="16" t="s">
        <v>163</v>
      </c>
      <c r="AP179" s="16" t="s">
        <v>163</v>
      </c>
      <c r="AQ179" s="16" t="s">
        <v>163</v>
      </c>
      <c r="AR179" s="16" t="s">
        <v>163</v>
      </c>
      <c r="AS179" s="16">
        <v>301</v>
      </c>
      <c r="AT179" s="16" t="s">
        <v>163</v>
      </c>
      <c r="AU179" s="16">
        <v>1</v>
      </c>
      <c r="AV179" s="16">
        <v>3</v>
      </c>
      <c r="AW179" s="16" t="s">
        <v>163</v>
      </c>
      <c r="AX179" s="16" t="s">
        <v>163</v>
      </c>
      <c r="AY179" s="16" t="s">
        <v>163</v>
      </c>
      <c r="AZ179" s="16" t="s">
        <v>163</v>
      </c>
      <c r="BA179" s="16" t="s">
        <v>163</v>
      </c>
      <c r="BB179" s="16" t="s">
        <v>163</v>
      </c>
      <c r="BC179" s="16" t="s">
        <v>163</v>
      </c>
      <c r="BD179" s="16" t="s">
        <v>163</v>
      </c>
      <c r="BE179" s="16" t="s">
        <v>163</v>
      </c>
      <c r="BF179" s="16" t="s">
        <v>163</v>
      </c>
      <c r="BG179" s="16" t="s">
        <v>163</v>
      </c>
      <c r="BH179" s="16" t="s">
        <v>163</v>
      </c>
      <c r="BI179" s="16" t="s">
        <v>163</v>
      </c>
      <c r="BJ179" s="16" t="s">
        <v>163</v>
      </c>
      <c r="BK179" s="16" t="s">
        <v>163</v>
      </c>
      <c r="BL179" s="16" t="s">
        <v>163</v>
      </c>
    </row>
    <row r="180" spans="1:64" x14ac:dyDescent="0.25">
      <c r="A180" s="16">
        <v>1</v>
      </c>
      <c r="B180" s="16">
        <v>2</v>
      </c>
      <c r="C180" s="16">
        <v>1</v>
      </c>
      <c r="D180" s="16">
        <v>2</v>
      </c>
      <c r="E180" s="16" t="s">
        <v>163</v>
      </c>
      <c r="F180" s="16" t="s">
        <v>163</v>
      </c>
      <c r="G180" s="16" t="s">
        <v>163</v>
      </c>
      <c r="H180" s="16" t="s">
        <v>163</v>
      </c>
      <c r="I180" s="16" t="s">
        <v>163</v>
      </c>
      <c r="J180" s="16" t="s">
        <v>163</v>
      </c>
      <c r="K180" s="16" t="s">
        <v>163</v>
      </c>
      <c r="L180" s="16" t="s">
        <v>163</v>
      </c>
      <c r="M180" s="16" t="s">
        <v>163</v>
      </c>
      <c r="N180" s="16" t="s">
        <v>163</v>
      </c>
      <c r="O180" s="16">
        <v>301</v>
      </c>
      <c r="P180" s="16" t="s">
        <v>163</v>
      </c>
      <c r="Q180" s="16">
        <v>2</v>
      </c>
      <c r="R180" s="16">
        <v>2</v>
      </c>
      <c r="S180" s="16" t="s">
        <v>163</v>
      </c>
      <c r="T180" s="16">
        <v>1</v>
      </c>
      <c r="U180" s="16" t="s">
        <v>163</v>
      </c>
      <c r="V180" s="16" t="s">
        <v>163</v>
      </c>
      <c r="W180" s="16" t="s">
        <v>163</v>
      </c>
      <c r="X180" s="16" t="s">
        <v>163</v>
      </c>
      <c r="Y180" s="16" t="s">
        <v>163</v>
      </c>
      <c r="Z180" s="16" t="s">
        <v>163</v>
      </c>
      <c r="AA180" s="16" t="s">
        <v>163</v>
      </c>
      <c r="AB180" s="16" t="s">
        <v>163</v>
      </c>
      <c r="AC180" s="16" t="s">
        <v>163</v>
      </c>
      <c r="AD180" s="16" t="s">
        <v>163</v>
      </c>
      <c r="AE180" s="16" t="s">
        <v>163</v>
      </c>
      <c r="AF180" s="16" t="s">
        <v>163</v>
      </c>
      <c r="AG180" s="16" t="s">
        <v>163</v>
      </c>
      <c r="AH180" s="16" t="s">
        <v>163</v>
      </c>
      <c r="AI180" s="16" t="s">
        <v>163</v>
      </c>
      <c r="AJ180" s="16" t="s">
        <v>163</v>
      </c>
      <c r="AK180" s="16" t="s">
        <v>163</v>
      </c>
      <c r="AL180" s="16" t="s">
        <v>163</v>
      </c>
      <c r="AM180" s="16" t="s">
        <v>163</v>
      </c>
      <c r="AN180" s="16" t="s">
        <v>163</v>
      </c>
      <c r="AO180" s="16" t="s">
        <v>163</v>
      </c>
      <c r="AP180" s="16" t="s">
        <v>163</v>
      </c>
      <c r="AQ180" s="16" t="s">
        <v>163</v>
      </c>
      <c r="AR180" s="16" t="s">
        <v>163</v>
      </c>
      <c r="AS180" s="16">
        <v>301</v>
      </c>
      <c r="AT180" s="16" t="s">
        <v>163</v>
      </c>
      <c r="AU180" s="16">
        <v>2</v>
      </c>
      <c r="AV180" s="16">
        <v>2</v>
      </c>
      <c r="AW180" s="16" t="s">
        <v>163</v>
      </c>
      <c r="AX180" s="16">
        <v>1</v>
      </c>
      <c r="AY180" s="16" t="s">
        <v>163</v>
      </c>
      <c r="AZ180" s="16" t="s">
        <v>163</v>
      </c>
      <c r="BA180" s="16" t="s">
        <v>163</v>
      </c>
      <c r="BB180" s="16" t="s">
        <v>163</v>
      </c>
      <c r="BC180" s="16" t="s">
        <v>163</v>
      </c>
      <c r="BD180" s="16" t="s">
        <v>163</v>
      </c>
      <c r="BE180" s="16" t="s">
        <v>163</v>
      </c>
      <c r="BF180" s="16" t="s">
        <v>163</v>
      </c>
      <c r="BG180" s="16" t="s">
        <v>163</v>
      </c>
      <c r="BH180" s="16" t="s">
        <v>163</v>
      </c>
      <c r="BI180" s="16" t="s">
        <v>163</v>
      </c>
      <c r="BJ180" s="16" t="s">
        <v>163</v>
      </c>
      <c r="BK180" s="16" t="s">
        <v>163</v>
      </c>
      <c r="BL180" s="16" t="s">
        <v>163</v>
      </c>
    </row>
    <row r="181" spans="1:64" x14ac:dyDescent="0.25">
      <c r="A181" s="16">
        <v>2</v>
      </c>
      <c r="B181" s="16" t="s">
        <v>163</v>
      </c>
      <c r="C181" s="16">
        <v>1</v>
      </c>
      <c r="D181" s="16">
        <v>2</v>
      </c>
      <c r="E181" s="16" t="s">
        <v>163</v>
      </c>
      <c r="F181" s="16" t="s">
        <v>163</v>
      </c>
      <c r="G181" s="16" t="s">
        <v>163</v>
      </c>
      <c r="H181" s="16" t="s">
        <v>163</v>
      </c>
      <c r="I181" s="16" t="s">
        <v>163</v>
      </c>
      <c r="J181" s="16" t="s">
        <v>163</v>
      </c>
      <c r="K181" s="16" t="s">
        <v>163</v>
      </c>
      <c r="L181" s="16" t="s">
        <v>163</v>
      </c>
      <c r="M181" s="16" t="s">
        <v>163</v>
      </c>
      <c r="N181" s="16" t="s">
        <v>163</v>
      </c>
      <c r="O181" s="16" t="s">
        <v>163</v>
      </c>
      <c r="P181" s="16" t="s">
        <v>163</v>
      </c>
      <c r="Q181" s="16" t="s">
        <v>163</v>
      </c>
      <c r="R181" s="16" t="s">
        <v>163</v>
      </c>
      <c r="S181" s="16" t="s">
        <v>163</v>
      </c>
      <c r="T181" s="16" t="s">
        <v>163</v>
      </c>
      <c r="U181" s="16" t="s">
        <v>163</v>
      </c>
      <c r="V181" s="16" t="s">
        <v>163</v>
      </c>
      <c r="W181" s="16" t="s">
        <v>163</v>
      </c>
      <c r="X181" s="16" t="s">
        <v>163</v>
      </c>
      <c r="Y181" s="16" t="s">
        <v>163</v>
      </c>
      <c r="Z181" s="16" t="s">
        <v>163</v>
      </c>
      <c r="AA181" s="16" t="s">
        <v>163</v>
      </c>
      <c r="AB181" s="16" t="s">
        <v>163</v>
      </c>
      <c r="AC181" s="16" t="s">
        <v>163</v>
      </c>
      <c r="AD181" s="16" t="s">
        <v>163</v>
      </c>
      <c r="AE181" s="16" t="s">
        <v>163</v>
      </c>
      <c r="AF181" s="16" t="s">
        <v>163</v>
      </c>
      <c r="AG181" s="16" t="s">
        <v>163</v>
      </c>
      <c r="AH181" s="16" t="s">
        <v>163</v>
      </c>
      <c r="AI181" s="16" t="s">
        <v>163</v>
      </c>
      <c r="AJ181" s="16" t="s">
        <v>163</v>
      </c>
      <c r="AK181" s="16" t="s">
        <v>163</v>
      </c>
      <c r="AL181" s="16" t="s">
        <v>163</v>
      </c>
      <c r="AM181" s="16" t="s">
        <v>163</v>
      </c>
      <c r="AN181" s="16" t="s">
        <v>163</v>
      </c>
      <c r="AO181" s="16" t="s">
        <v>163</v>
      </c>
      <c r="AP181" s="16" t="s">
        <v>163</v>
      </c>
      <c r="AQ181" s="16" t="s">
        <v>163</v>
      </c>
      <c r="AR181" s="16" t="s">
        <v>163</v>
      </c>
      <c r="AS181" s="16">
        <v>301</v>
      </c>
      <c r="AT181" s="16" t="s">
        <v>163</v>
      </c>
      <c r="AU181" s="16">
        <v>2</v>
      </c>
      <c r="AV181" s="16">
        <v>3</v>
      </c>
      <c r="AW181" s="16" t="s">
        <v>163</v>
      </c>
      <c r="AX181" s="16" t="s">
        <v>163</v>
      </c>
      <c r="AY181" s="16">
        <v>7</v>
      </c>
      <c r="AZ181" s="16" t="s">
        <v>163</v>
      </c>
      <c r="BA181" s="16" t="s">
        <v>163</v>
      </c>
      <c r="BB181" s="16" t="s">
        <v>163</v>
      </c>
      <c r="BC181" s="16" t="s">
        <v>163</v>
      </c>
      <c r="BD181" s="16" t="s">
        <v>163</v>
      </c>
      <c r="BE181" s="16" t="s">
        <v>163</v>
      </c>
      <c r="BF181" s="16" t="s">
        <v>163</v>
      </c>
      <c r="BG181" s="16" t="s">
        <v>163</v>
      </c>
      <c r="BH181" s="16" t="s">
        <v>163</v>
      </c>
      <c r="BI181" s="16" t="s">
        <v>163</v>
      </c>
      <c r="BJ181" s="16" t="s">
        <v>163</v>
      </c>
      <c r="BK181" s="16" t="s">
        <v>163</v>
      </c>
      <c r="BL181" s="16" t="s">
        <v>163</v>
      </c>
    </row>
    <row r="182" spans="1:64" x14ac:dyDescent="0.25">
      <c r="A182" s="16">
        <v>2</v>
      </c>
      <c r="B182" s="16" t="s">
        <v>163</v>
      </c>
      <c r="C182" s="16">
        <v>1</v>
      </c>
      <c r="D182" s="16">
        <v>3</v>
      </c>
      <c r="E182" s="16" t="s">
        <v>163</v>
      </c>
      <c r="F182" s="16" t="s">
        <v>163</v>
      </c>
      <c r="G182" s="16" t="s">
        <v>163</v>
      </c>
      <c r="H182" s="16" t="s">
        <v>163</v>
      </c>
      <c r="I182" s="16" t="s">
        <v>163</v>
      </c>
      <c r="J182" s="16" t="s">
        <v>163</v>
      </c>
      <c r="K182" s="16" t="s">
        <v>163</v>
      </c>
      <c r="L182" s="16" t="s">
        <v>163</v>
      </c>
      <c r="M182" s="16" t="s">
        <v>163</v>
      </c>
      <c r="N182" s="16" t="s">
        <v>163</v>
      </c>
      <c r="O182" s="16" t="s">
        <v>163</v>
      </c>
      <c r="P182" s="16" t="s">
        <v>163</v>
      </c>
      <c r="Q182" s="16" t="s">
        <v>163</v>
      </c>
      <c r="R182" s="16" t="s">
        <v>163</v>
      </c>
      <c r="S182" s="16" t="s">
        <v>163</v>
      </c>
      <c r="T182" s="16" t="s">
        <v>163</v>
      </c>
      <c r="U182" s="16" t="s">
        <v>163</v>
      </c>
      <c r="V182" s="16" t="s">
        <v>163</v>
      </c>
      <c r="W182" s="16" t="s">
        <v>163</v>
      </c>
      <c r="X182" s="16" t="s">
        <v>163</v>
      </c>
      <c r="Y182" s="16" t="s">
        <v>163</v>
      </c>
      <c r="Z182" s="16" t="s">
        <v>163</v>
      </c>
      <c r="AA182" s="16" t="s">
        <v>163</v>
      </c>
      <c r="AB182" s="16" t="s">
        <v>163</v>
      </c>
      <c r="AC182" s="16" t="s">
        <v>163</v>
      </c>
      <c r="AD182" s="16" t="s">
        <v>163</v>
      </c>
      <c r="AE182" s="16" t="s">
        <v>163</v>
      </c>
      <c r="AF182" s="16" t="s">
        <v>163</v>
      </c>
      <c r="AG182" s="16" t="s">
        <v>163</v>
      </c>
      <c r="AH182" s="16" t="s">
        <v>163</v>
      </c>
      <c r="AI182" s="16" t="s">
        <v>163</v>
      </c>
      <c r="AJ182" s="16" t="s">
        <v>163</v>
      </c>
      <c r="AK182" s="16" t="s">
        <v>163</v>
      </c>
      <c r="AL182" s="16" t="s">
        <v>163</v>
      </c>
      <c r="AM182" s="16" t="s">
        <v>163</v>
      </c>
      <c r="AN182" s="16" t="s">
        <v>163</v>
      </c>
      <c r="AO182" s="16" t="s">
        <v>163</v>
      </c>
      <c r="AP182" s="16" t="s">
        <v>163</v>
      </c>
      <c r="AQ182" s="16" t="s">
        <v>163</v>
      </c>
      <c r="AR182" s="16" t="s">
        <v>163</v>
      </c>
      <c r="AS182" s="16" t="s">
        <v>163</v>
      </c>
      <c r="AT182" s="16" t="s">
        <v>163</v>
      </c>
      <c r="AU182" s="16" t="s">
        <v>163</v>
      </c>
      <c r="AV182" s="16" t="s">
        <v>163</v>
      </c>
      <c r="AW182" s="16" t="s">
        <v>163</v>
      </c>
      <c r="AX182" s="16" t="s">
        <v>163</v>
      </c>
      <c r="AY182" s="16" t="s">
        <v>163</v>
      </c>
      <c r="AZ182" s="16" t="s">
        <v>163</v>
      </c>
      <c r="BA182" s="16" t="s">
        <v>163</v>
      </c>
      <c r="BB182" s="16" t="s">
        <v>163</v>
      </c>
      <c r="BC182" s="16">
        <v>301</v>
      </c>
      <c r="BD182" s="16" t="s">
        <v>163</v>
      </c>
      <c r="BE182" s="16">
        <v>1</v>
      </c>
      <c r="BF182" s="16">
        <v>1</v>
      </c>
      <c r="BG182" s="16">
        <v>1</v>
      </c>
      <c r="BH182" s="16" t="s">
        <v>163</v>
      </c>
      <c r="BI182" s="16" t="s">
        <v>163</v>
      </c>
      <c r="BJ182" s="16" t="s">
        <v>163</v>
      </c>
      <c r="BK182" s="16" t="s">
        <v>163</v>
      </c>
      <c r="BL182" s="16" t="s">
        <v>163</v>
      </c>
    </row>
    <row r="183" spans="1:64" x14ac:dyDescent="0.25">
      <c r="A183" s="16">
        <v>2</v>
      </c>
      <c r="B183" s="16" t="s">
        <v>163</v>
      </c>
      <c r="C183" s="16">
        <v>1</v>
      </c>
      <c r="D183" s="16">
        <v>2</v>
      </c>
      <c r="E183" s="16" t="s">
        <v>163</v>
      </c>
      <c r="F183" s="16" t="s">
        <v>163</v>
      </c>
      <c r="G183" s="16" t="s">
        <v>163</v>
      </c>
      <c r="H183" s="16" t="s">
        <v>163</v>
      </c>
      <c r="I183" s="16" t="s">
        <v>163</v>
      </c>
      <c r="J183" s="16" t="s">
        <v>163</v>
      </c>
      <c r="K183" s="16" t="s">
        <v>163</v>
      </c>
      <c r="L183" s="16" t="s">
        <v>163</v>
      </c>
      <c r="M183" s="16" t="s">
        <v>163</v>
      </c>
      <c r="N183" s="16" t="s">
        <v>163</v>
      </c>
      <c r="O183" s="16" t="s">
        <v>163</v>
      </c>
      <c r="P183" s="16" t="s">
        <v>163</v>
      </c>
      <c r="Q183" s="16" t="s">
        <v>163</v>
      </c>
      <c r="R183" s="16" t="s">
        <v>163</v>
      </c>
      <c r="S183" s="16" t="s">
        <v>163</v>
      </c>
      <c r="T183" s="16" t="s">
        <v>163</v>
      </c>
      <c r="U183" s="16" t="s">
        <v>163</v>
      </c>
      <c r="V183" s="16" t="s">
        <v>163</v>
      </c>
      <c r="W183" s="16" t="s">
        <v>163</v>
      </c>
      <c r="X183" s="16" t="s">
        <v>163</v>
      </c>
      <c r="Y183" s="16" t="s">
        <v>163</v>
      </c>
      <c r="Z183" s="16" t="s">
        <v>163</v>
      </c>
      <c r="AA183" s="16" t="s">
        <v>163</v>
      </c>
      <c r="AB183" s="16" t="s">
        <v>163</v>
      </c>
      <c r="AC183" s="16" t="s">
        <v>163</v>
      </c>
      <c r="AD183" s="16" t="s">
        <v>163</v>
      </c>
      <c r="AE183" s="16" t="s">
        <v>163</v>
      </c>
      <c r="AF183" s="16" t="s">
        <v>163</v>
      </c>
      <c r="AG183" s="16" t="s">
        <v>163</v>
      </c>
      <c r="AH183" s="16" t="s">
        <v>163</v>
      </c>
      <c r="AI183" s="16" t="s">
        <v>163</v>
      </c>
      <c r="AJ183" s="16" t="s">
        <v>163</v>
      </c>
      <c r="AK183" s="16" t="s">
        <v>163</v>
      </c>
      <c r="AL183" s="16" t="s">
        <v>163</v>
      </c>
      <c r="AM183" s="16" t="s">
        <v>163</v>
      </c>
      <c r="AN183" s="16" t="s">
        <v>163</v>
      </c>
      <c r="AO183" s="16" t="s">
        <v>163</v>
      </c>
      <c r="AP183" s="16" t="s">
        <v>163</v>
      </c>
      <c r="AQ183" s="16" t="s">
        <v>163</v>
      </c>
      <c r="AR183" s="16" t="s">
        <v>163</v>
      </c>
      <c r="AS183" s="16">
        <v>301</v>
      </c>
      <c r="AT183" s="16" t="s">
        <v>163</v>
      </c>
      <c r="AU183" s="16">
        <v>1</v>
      </c>
      <c r="AV183" s="16">
        <v>3</v>
      </c>
      <c r="AW183" s="16" t="s">
        <v>163</v>
      </c>
      <c r="AX183" s="16" t="s">
        <v>163</v>
      </c>
      <c r="AY183" s="16" t="s">
        <v>163</v>
      </c>
      <c r="AZ183" s="16" t="s">
        <v>163</v>
      </c>
      <c r="BA183" s="16" t="s">
        <v>163</v>
      </c>
      <c r="BB183" s="16" t="s">
        <v>163</v>
      </c>
      <c r="BC183" s="16" t="s">
        <v>163</v>
      </c>
      <c r="BD183" s="16" t="s">
        <v>163</v>
      </c>
      <c r="BE183" s="16" t="s">
        <v>163</v>
      </c>
      <c r="BF183" s="16" t="s">
        <v>163</v>
      </c>
      <c r="BG183" s="16" t="s">
        <v>163</v>
      </c>
      <c r="BH183" s="16" t="s">
        <v>163</v>
      </c>
      <c r="BI183" s="16" t="s">
        <v>163</v>
      </c>
      <c r="BJ183" s="16" t="s">
        <v>163</v>
      </c>
      <c r="BK183" s="16" t="s">
        <v>163</v>
      </c>
      <c r="BL183" s="16" t="s">
        <v>163</v>
      </c>
    </row>
    <row r="184" spans="1:64" x14ac:dyDescent="0.25">
      <c r="A184" s="16">
        <v>2</v>
      </c>
      <c r="B184" s="16" t="s">
        <v>163</v>
      </c>
      <c r="C184" s="16">
        <v>2</v>
      </c>
      <c r="D184" s="16" t="s">
        <v>163</v>
      </c>
      <c r="E184" s="16" t="s">
        <v>163</v>
      </c>
      <c r="F184" s="16" t="s">
        <v>163</v>
      </c>
      <c r="G184" s="16" t="s">
        <v>163</v>
      </c>
      <c r="H184" s="16" t="s">
        <v>163</v>
      </c>
      <c r="I184" s="16" t="s">
        <v>163</v>
      </c>
      <c r="J184" s="16" t="s">
        <v>163</v>
      </c>
      <c r="K184" s="16" t="s">
        <v>163</v>
      </c>
      <c r="L184" s="16" t="s">
        <v>163</v>
      </c>
      <c r="M184" s="16" t="s">
        <v>163</v>
      </c>
      <c r="N184" s="16" t="s">
        <v>163</v>
      </c>
      <c r="O184" s="16" t="s">
        <v>163</v>
      </c>
      <c r="P184" s="16" t="s">
        <v>163</v>
      </c>
      <c r="Q184" s="16" t="s">
        <v>163</v>
      </c>
      <c r="R184" s="16" t="s">
        <v>163</v>
      </c>
      <c r="S184" s="16" t="s">
        <v>163</v>
      </c>
      <c r="T184" s="16" t="s">
        <v>163</v>
      </c>
      <c r="U184" s="16" t="s">
        <v>163</v>
      </c>
      <c r="V184" s="16" t="s">
        <v>163</v>
      </c>
      <c r="W184" s="16" t="s">
        <v>163</v>
      </c>
      <c r="X184" s="16" t="s">
        <v>163</v>
      </c>
      <c r="Y184" s="16" t="s">
        <v>163</v>
      </c>
      <c r="Z184" s="16" t="s">
        <v>163</v>
      </c>
      <c r="AA184" s="16" t="s">
        <v>163</v>
      </c>
      <c r="AB184" s="16" t="s">
        <v>163</v>
      </c>
      <c r="AC184" s="16" t="s">
        <v>163</v>
      </c>
      <c r="AD184" s="16" t="s">
        <v>163</v>
      </c>
      <c r="AE184" s="16" t="s">
        <v>163</v>
      </c>
      <c r="AF184" s="16" t="s">
        <v>163</v>
      </c>
      <c r="AG184" s="16" t="s">
        <v>163</v>
      </c>
      <c r="AH184" s="16" t="s">
        <v>163</v>
      </c>
      <c r="AI184" s="16" t="s">
        <v>163</v>
      </c>
      <c r="AJ184" s="16" t="s">
        <v>163</v>
      </c>
      <c r="AK184" s="16" t="s">
        <v>163</v>
      </c>
      <c r="AL184" s="16" t="s">
        <v>163</v>
      </c>
      <c r="AM184" s="16" t="s">
        <v>163</v>
      </c>
      <c r="AN184" s="16" t="s">
        <v>163</v>
      </c>
      <c r="AO184" s="16" t="s">
        <v>163</v>
      </c>
      <c r="AP184" s="16" t="s">
        <v>163</v>
      </c>
      <c r="AQ184" s="16" t="s">
        <v>163</v>
      </c>
      <c r="AR184" s="16" t="s">
        <v>163</v>
      </c>
      <c r="AS184" s="16" t="s">
        <v>163</v>
      </c>
      <c r="AT184" s="16" t="s">
        <v>163</v>
      </c>
      <c r="AU184" s="16" t="s">
        <v>163</v>
      </c>
      <c r="AV184" s="16" t="s">
        <v>163</v>
      </c>
      <c r="AW184" s="16" t="s">
        <v>163</v>
      </c>
      <c r="AX184" s="16" t="s">
        <v>163</v>
      </c>
      <c r="AY184" s="16" t="s">
        <v>163</v>
      </c>
      <c r="AZ184" s="16" t="s">
        <v>163</v>
      </c>
      <c r="BA184" s="16" t="s">
        <v>163</v>
      </c>
      <c r="BB184" s="16" t="s">
        <v>163</v>
      </c>
      <c r="BC184" s="16" t="s">
        <v>163</v>
      </c>
      <c r="BD184" s="16" t="s">
        <v>163</v>
      </c>
      <c r="BE184" s="16" t="s">
        <v>163</v>
      </c>
      <c r="BF184" s="16" t="s">
        <v>163</v>
      </c>
      <c r="BG184" s="16" t="s">
        <v>163</v>
      </c>
      <c r="BH184" s="16" t="s">
        <v>163</v>
      </c>
      <c r="BI184" s="16" t="s">
        <v>163</v>
      </c>
      <c r="BJ184" s="16" t="s">
        <v>163</v>
      </c>
      <c r="BK184" s="16" t="s">
        <v>163</v>
      </c>
      <c r="BL184" s="16" t="s">
        <v>163</v>
      </c>
    </row>
    <row r="185" spans="1:64" x14ac:dyDescent="0.25">
      <c r="A185" s="16">
        <v>1</v>
      </c>
      <c r="B185" s="16">
        <v>3</v>
      </c>
      <c r="C185" s="16">
        <v>1</v>
      </c>
      <c r="D185" s="16" t="s">
        <v>164</v>
      </c>
      <c r="E185" s="16" t="s">
        <v>163</v>
      </c>
      <c r="F185" s="16" t="s">
        <v>163</v>
      </c>
      <c r="G185" s="16" t="s">
        <v>163</v>
      </c>
      <c r="H185" s="16" t="s">
        <v>163</v>
      </c>
      <c r="I185" s="16" t="s">
        <v>163</v>
      </c>
      <c r="J185" s="16" t="s">
        <v>163</v>
      </c>
      <c r="K185" s="16" t="s">
        <v>163</v>
      </c>
      <c r="L185" s="16" t="s">
        <v>163</v>
      </c>
      <c r="M185" s="16" t="s">
        <v>163</v>
      </c>
      <c r="N185" s="16" t="s">
        <v>163</v>
      </c>
      <c r="O185" s="16" t="s">
        <v>163</v>
      </c>
      <c r="P185" s="16" t="s">
        <v>163</v>
      </c>
      <c r="Q185" s="16" t="s">
        <v>163</v>
      </c>
      <c r="R185" s="16" t="s">
        <v>163</v>
      </c>
      <c r="S185" s="16" t="s">
        <v>163</v>
      </c>
      <c r="T185" s="16" t="s">
        <v>163</v>
      </c>
      <c r="U185" s="16" t="s">
        <v>163</v>
      </c>
      <c r="V185" s="16" t="s">
        <v>163</v>
      </c>
      <c r="W185" s="16" t="s">
        <v>163</v>
      </c>
      <c r="X185" s="16" t="s">
        <v>163</v>
      </c>
      <c r="Y185" s="16">
        <v>301</v>
      </c>
      <c r="Z185" s="16" t="s">
        <v>163</v>
      </c>
      <c r="AA185" s="16">
        <v>1</v>
      </c>
      <c r="AB185" s="16">
        <v>1</v>
      </c>
      <c r="AC185" s="16">
        <v>1</v>
      </c>
      <c r="AD185" s="16" t="s">
        <v>163</v>
      </c>
      <c r="AE185" s="16" t="s">
        <v>163</v>
      </c>
      <c r="AF185" s="16" t="s">
        <v>163</v>
      </c>
      <c r="AG185" s="16" t="s">
        <v>163</v>
      </c>
      <c r="AH185" s="16" t="s">
        <v>163</v>
      </c>
      <c r="AI185" s="16" t="s">
        <v>163</v>
      </c>
      <c r="AJ185" s="16" t="s">
        <v>163</v>
      </c>
      <c r="AK185" s="16" t="s">
        <v>163</v>
      </c>
      <c r="AL185" s="16" t="s">
        <v>163</v>
      </c>
      <c r="AM185" s="16" t="s">
        <v>163</v>
      </c>
      <c r="AN185" s="16" t="s">
        <v>163</v>
      </c>
      <c r="AO185" s="16" t="s">
        <v>163</v>
      </c>
      <c r="AP185" s="16" t="s">
        <v>163</v>
      </c>
      <c r="AQ185" s="16" t="s">
        <v>163</v>
      </c>
      <c r="AR185" s="16" t="s">
        <v>163</v>
      </c>
      <c r="AS185" s="16">
        <v>301</v>
      </c>
      <c r="AT185" s="16" t="s">
        <v>163</v>
      </c>
      <c r="AU185" s="16">
        <v>1</v>
      </c>
      <c r="AV185" s="16">
        <v>1</v>
      </c>
      <c r="AW185" s="16">
        <v>1</v>
      </c>
      <c r="AX185" s="16" t="s">
        <v>163</v>
      </c>
      <c r="AY185" s="16" t="s">
        <v>163</v>
      </c>
      <c r="AZ185" s="16" t="s">
        <v>163</v>
      </c>
      <c r="BA185" s="16" t="s">
        <v>163</v>
      </c>
      <c r="BB185" s="16" t="s">
        <v>163</v>
      </c>
      <c r="BC185" s="16">
        <v>301</v>
      </c>
      <c r="BD185" s="16" t="s">
        <v>163</v>
      </c>
      <c r="BE185" s="16">
        <v>1</v>
      </c>
      <c r="BF185" s="16">
        <v>1</v>
      </c>
      <c r="BG185" s="16">
        <v>1</v>
      </c>
      <c r="BH185" s="16" t="s">
        <v>163</v>
      </c>
      <c r="BI185" s="16" t="s">
        <v>163</v>
      </c>
      <c r="BJ185" s="16" t="s">
        <v>163</v>
      </c>
      <c r="BK185" s="16" t="s">
        <v>163</v>
      </c>
      <c r="BL185" s="16" t="s">
        <v>163</v>
      </c>
    </row>
    <row r="186" spans="1:64" x14ac:dyDescent="0.25">
      <c r="A186" s="16">
        <v>1</v>
      </c>
      <c r="B186" s="16">
        <v>2</v>
      </c>
      <c r="C186" s="16">
        <v>1</v>
      </c>
      <c r="D186" s="16">
        <v>3</v>
      </c>
      <c r="E186" s="16" t="s">
        <v>163</v>
      </c>
      <c r="F186" s="16" t="s">
        <v>163</v>
      </c>
      <c r="G186" s="16" t="s">
        <v>163</v>
      </c>
      <c r="H186" s="16" t="s">
        <v>163</v>
      </c>
      <c r="I186" s="16" t="s">
        <v>163</v>
      </c>
      <c r="J186" s="16" t="s">
        <v>163</v>
      </c>
      <c r="K186" s="16" t="s">
        <v>163</v>
      </c>
      <c r="L186" s="16" t="s">
        <v>163</v>
      </c>
      <c r="M186" s="16" t="s">
        <v>163</v>
      </c>
      <c r="N186" s="16" t="s">
        <v>163</v>
      </c>
      <c r="O186" s="16">
        <v>301</v>
      </c>
      <c r="P186" s="16" t="s">
        <v>163</v>
      </c>
      <c r="Q186" s="16">
        <v>1</v>
      </c>
      <c r="R186" s="16">
        <v>3</v>
      </c>
      <c r="S186" s="16" t="s">
        <v>163</v>
      </c>
      <c r="T186" s="16" t="s">
        <v>163</v>
      </c>
      <c r="U186" s="16" t="s">
        <v>163</v>
      </c>
      <c r="V186" s="16" t="s">
        <v>163</v>
      </c>
      <c r="W186" s="16" t="s">
        <v>163</v>
      </c>
      <c r="X186" s="16" t="s">
        <v>163</v>
      </c>
      <c r="Y186" s="16" t="s">
        <v>163</v>
      </c>
      <c r="Z186" s="16" t="s">
        <v>163</v>
      </c>
      <c r="AA186" s="16" t="s">
        <v>163</v>
      </c>
      <c r="AB186" s="16" t="s">
        <v>163</v>
      </c>
      <c r="AC186" s="16" t="s">
        <v>163</v>
      </c>
      <c r="AD186" s="16" t="s">
        <v>163</v>
      </c>
      <c r="AE186" s="16" t="s">
        <v>163</v>
      </c>
      <c r="AF186" s="16" t="s">
        <v>163</v>
      </c>
      <c r="AG186" s="16" t="s">
        <v>163</v>
      </c>
      <c r="AH186" s="16" t="s">
        <v>163</v>
      </c>
      <c r="AI186" s="16" t="s">
        <v>163</v>
      </c>
      <c r="AJ186" s="16" t="s">
        <v>163</v>
      </c>
      <c r="AK186" s="16" t="s">
        <v>163</v>
      </c>
      <c r="AL186" s="16" t="s">
        <v>163</v>
      </c>
      <c r="AM186" s="16" t="s">
        <v>163</v>
      </c>
      <c r="AN186" s="16" t="s">
        <v>163</v>
      </c>
      <c r="AO186" s="16" t="s">
        <v>163</v>
      </c>
      <c r="AP186" s="16" t="s">
        <v>163</v>
      </c>
      <c r="AQ186" s="16" t="s">
        <v>163</v>
      </c>
      <c r="AR186" s="16" t="s">
        <v>163</v>
      </c>
      <c r="AS186" s="16" t="s">
        <v>163</v>
      </c>
      <c r="AT186" s="16" t="s">
        <v>163</v>
      </c>
      <c r="AU186" s="16" t="s">
        <v>163</v>
      </c>
      <c r="AV186" s="16" t="s">
        <v>163</v>
      </c>
      <c r="AW186" s="16" t="s">
        <v>163</v>
      </c>
      <c r="AX186" s="16" t="s">
        <v>163</v>
      </c>
      <c r="AY186" s="16" t="s">
        <v>163</v>
      </c>
      <c r="AZ186" s="16" t="s">
        <v>163</v>
      </c>
      <c r="BA186" s="16" t="s">
        <v>163</v>
      </c>
      <c r="BB186" s="16" t="s">
        <v>163</v>
      </c>
      <c r="BC186" s="16">
        <v>301</v>
      </c>
      <c r="BD186" s="16" t="s">
        <v>163</v>
      </c>
      <c r="BE186" s="16">
        <v>1</v>
      </c>
      <c r="BF186" s="16">
        <v>1</v>
      </c>
      <c r="BG186" s="16">
        <v>1</v>
      </c>
      <c r="BH186" s="16" t="s">
        <v>163</v>
      </c>
      <c r="BI186" s="16" t="s">
        <v>163</v>
      </c>
      <c r="BJ186" s="16" t="s">
        <v>163</v>
      </c>
      <c r="BK186" s="16" t="s">
        <v>163</v>
      </c>
      <c r="BL186" s="16" t="s">
        <v>163</v>
      </c>
    </row>
    <row r="187" spans="1:64" x14ac:dyDescent="0.25">
      <c r="A187" s="16">
        <v>1</v>
      </c>
      <c r="B187" s="16" t="s">
        <v>164</v>
      </c>
      <c r="C187" s="16">
        <v>1</v>
      </c>
      <c r="D187" s="16" t="s">
        <v>164</v>
      </c>
      <c r="E187" s="16" t="s">
        <v>163</v>
      </c>
      <c r="F187" s="16" t="s">
        <v>163</v>
      </c>
      <c r="G187" s="16" t="s">
        <v>163</v>
      </c>
      <c r="H187" s="16" t="s">
        <v>163</v>
      </c>
      <c r="I187" s="16" t="s">
        <v>163</v>
      </c>
      <c r="J187" s="16" t="s">
        <v>163</v>
      </c>
      <c r="K187" s="16" t="s">
        <v>163</v>
      </c>
      <c r="L187" s="16" t="s">
        <v>163</v>
      </c>
      <c r="M187" s="16" t="s">
        <v>163</v>
      </c>
      <c r="N187" s="16" t="s">
        <v>163</v>
      </c>
      <c r="O187" s="16">
        <v>301</v>
      </c>
      <c r="P187" s="16" t="s">
        <v>163</v>
      </c>
      <c r="Q187" s="16">
        <v>1</v>
      </c>
      <c r="R187" s="16">
        <v>1</v>
      </c>
      <c r="S187" s="16">
        <v>1</v>
      </c>
      <c r="T187" s="16" t="s">
        <v>163</v>
      </c>
      <c r="U187" s="16" t="s">
        <v>163</v>
      </c>
      <c r="V187" s="16" t="s">
        <v>163</v>
      </c>
      <c r="W187" s="16" t="s">
        <v>163</v>
      </c>
      <c r="X187" s="16" t="s">
        <v>163</v>
      </c>
      <c r="Y187" s="16">
        <v>302</v>
      </c>
      <c r="Z187" s="16" t="s">
        <v>163</v>
      </c>
      <c r="AA187" s="16">
        <v>1</v>
      </c>
      <c r="AB187" s="16">
        <v>1</v>
      </c>
      <c r="AC187" s="16">
        <v>1</v>
      </c>
      <c r="AD187" s="16" t="s">
        <v>163</v>
      </c>
      <c r="AE187" s="16" t="s">
        <v>163</v>
      </c>
      <c r="AF187" s="16" t="s">
        <v>163</v>
      </c>
      <c r="AG187" s="16" t="s">
        <v>163</v>
      </c>
      <c r="AH187" s="16" t="s">
        <v>163</v>
      </c>
      <c r="AI187" s="16" t="s">
        <v>163</v>
      </c>
      <c r="AJ187" s="16" t="s">
        <v>163</v>
      </c>
      <c r="AK187" s="16" t="s">
        <v>163</v>
      </c>
      <c r="AL187" s="16" t="s">
        <v>163</v>
      </c>
      <c r="AM187" s="16" t="s">
        <v>163</v>
      </c>
      <c r="AN187" s="16" t="s">
        <v>163</v>
      </c>
      <c r="AO187" s="16" t="s">
        <v>163</v>
      </c>
      <c r="AP187" s="16" t="s">
        <v>163</v>
      </c>
      <c r="AQ187" s="16" t="s">
        <v>163</v>
      </c>
      <c r="AR187" s="16" t="s">
        <v>163</v>
      </c>
      <c r="AS187" s="16">
        <v>301</v>
      </c>
      <c r="AT187" s="16" t="s">
        <v>163</v>
      </c>
      <c r="AU187" s="16">
        <v>1</v>
      </c>
      <c r="AV187" s="16">
        <v>1</v>
      </c>
      <c r="AW187" s="16">
        <v>1</v>
      </c>
      <c r="AX187" s="16" t="s">
        <v>163</v>
      </c>
      <c r="AY187" s="16" t="s">
        <v>163</v>
      </c>
      <c r="AZ187" s="16" t="s">
        <v>163</v>
      </c>
      <c r="BA187" s="16" t="s">
        <v>163</v>
      </c>
      <c r="BB187" s="16" t="s">
        <v>163</v>
      </c>
      <c r="BC187" s="16">
        <v>301</v>
      </c>
      <c r="BD187" s="16" t="s">
        <v>163</v>
      </c>
      <c r="BE187" s="16">
        <v>1</v>
      </c>
      <c r="BF187" s="16">
        <v>1</v>
      </c>
      <c r="BG187" s="16">
        <v>1</v>
      </c>
      <c r="BH187" s="16" t="s">
        <v>163</v>
      </c>
      <c r="BI187" s="16" t="s">
        <v>163</v>
      </c>
      <c r="BJ187" s="16" t="s">
        <v>163</v>
      </c>
      <c r="BK187" s="16" t="s">
        <v>163</v>
      </c>
      <c r="BL187" s="16" t="s">
        <v>163</v>
      </c>
    </row>
    <row r="188" spans="1:64" x14ac:dyDescent="0.25">
      <c r="A188" s="16">
        <v>1</v>
      </c>
      <c r="B188" s="16" t="s">
        <v>164</v>
      </c>
      <c r="C188" s="16">
        <v>1</v>
      </c>
      <c r="D188" s="16" t="s">
        <v>164</v>
      </c>
      <c r="E188" s="16" t="s">
        <v>163</v>
      </c>
      <c r="F188" s="16" t="s">
        <v>163</v>
      </c>
      <c r="G188" s="16" t="s">
        <v>163</v>
      </c>
      <c r="H188" s="16" t="s">
        <v>163</v>
      </c>
      <c r="I188" s="16" t="s">
        <v>163</v>
      </c>
      <c r="J188" s="16" t="s">
        <v>163</v>
      </c>
      <c r="K188" s="16" t="s">
        <v>163</v>
      </c>
      <c r="L188" s="16" t="s">
        <v>163</v>
      </c>
      <c r="M188" s="16" t="s">
        <v>163</v>
      </c>
      <c r="N188" s="16" t="s">
        <v>163</v>
      </c>
      <c r="O188" s="16">
        <v>309</v>
      </c>
      <c r="P188" s="16" t="s">
        <v>163</v>
      </c>
      <c r="Q188" s="16">
        <v>1</v>
      </c>
      <c r="R188" s="16">
        <v>2</v>
      </c>
      <c r="S188" s="16" t="s">
        <v>163</v>
      </c>
      <c r="T188" s="16">
        <v>2</v>
      </c>
      <c r="U188" s="16" t="s">
        <v>163</v>
      </c>
      <c r="V188" s="16" t="s">
        <v>163</v>
      </c>
      <c r="W188" s="16" t="s">
        <v>163</v>
      </c>
      <c r="X188" s="16" t="s">
        <v>163</v>
      </c>
      <c r="Y188" s="16">
        <v>309</v>
      </c>
      <c r="Z188" s="16" t="s">
        <v>163</v>
      </c>
      <c r="AA188" s="16">
        <v>1</v>
      </c>
      <c r="AB188" s="16">
        <v>2</v>
      </c>
      <c r="AC188" s="16" t="s">
        <v>163</v>
      </c>
      <c r="AD188" s="16">
        <v>2</v>
      </c>
      <c r="AE188" s="16" t="s">
        <v>163</v>
      </c>
      <c r="AF188" s="16" t="s">
        <v>163</v>
      </c>
      <c r="AG188" s="16" t="s">
        <v>163</v>
      </c>
      <c r="AH188" s="16" t="s">
        <v>163</v>
      </c>
      <c r="AI188" s="16" t="s">
        <v>163</v>
      </c>
      <c r="AJ188" s="16" t="s">
        <v>163</v>
      </c>
      <c r="AK188" s="16" t="s">
        <v>163</v>
      </c>
      <c r="AL188" s="16" t="s">
        <v>163</v>
      </c>
      <c r="AM188" s="16" t="s">
        <v>163</v>
      </c>
      <c r="AN188" s="16" t="s">
        <v>163</v>
      </c>
      <c r="AO188" s="16" t="s">
        <v>163</v>
      </c>
      <c r="AP188" s="16" t="s">
        <v>163</v>
      </c>
      <c r="AQ188" s="16" t="s">
        <v>163</v>
      </c>
      <c r="AR188" s="16" t="s">
        <v>163</v>
      </c>
      <c r="AS188" s="16">
        <v>301</v>
      </c>
      <c r="AT188" s="16" t="s">
        <v>163</v>
      </c>
      <c r="AU188" s="16">
        <v>1</v>
      </c>
      <c r="AV188" s="16">
        <v>3</v>
      </c>
      <c r="AW188" s="16" t="s">
        <v>163</v>
      </c>
      <c r="AX188" s="16" t="s">
        <v>163</v>
      </c>
      <c r="AY188" s="16" t="s">
        <v>163</v>
      </c>
      <c r="AZ188" s="16" t="s">
        <v>163</v>
      </c>
      <c r="BA188" s="16" t="s">
        <v>163</v>
      </c>
      <c r="BB188" s="16" t="s">
        <v>163</v>
      </c>
      <c r="BC188" s="16">
        <v>301</v>
      </c>
      <c r="BD188" s="16" t="s">
        <v>163</v>
      </c>
      <c r="BE188" s="16">
        <v>1</v>
      </c>
      <c r="BF188" s="16">
        <v>3</v>
      </c>
      <c r="BG188" s="16" t="s">
        <v>163</v>
      </c>
      <c r="BH188" s="16" t="s">
        <v>163</v>
      </c>
      <c r="BI188" s="16" t="s">
        <v>163</v>
      </c>
      <c r="BJ188" s="16" t="s">
        <v>163</v>
      </c>
      <c r="BK188" s="16" t="s">
        <v>163</v>
      </c>
      <c r="BL188" s="16" t="s">
        <v>163</v>
      </c>
    </row>
    <row r="189" spans="1:64" x14ac:dyDescent="0.25">
      <c r="A189" s="16">
        <v>1</v>
      </c>
      <c r="B189" s="16">
        <v>2</v>
      </c>
      <c r="C189" s="16">
        <v>1</v>
      </c>
      <c r="D189" s="16">
        <v>3</v>
      </c>
      <c r="E189" s="16" t="s">
        <v>163</v>
      </c>
      <c r="F189" s="16" t="s">
        <v>163</v>
      </c>
      <c r="G189" s="16" t="s">
        <v>163</v>
      </c>
      <c r="H189" s="16" t="s">
        <v>163</v>
      </c>
      <c r="I189" s="16" t="s">
        <v>163</v>
      </c>
      <c r="J189" s="16" t="s">
        <v>163</v>
      </c>
      <c r="K189" s="16" t="s">
        <v>163</v>
      </c>
      <c r="L189" s="16" t="s">
        <v>163</v>
      </c>
      <c r="M189" s="16" t="s">
        <v>163</v>
      </c>
      <c r="N189" s="16" t="s">
        <v>163</v>
      </c>
      <c r="O189" s="16">
        <v>301</v>
      </c>
      <c r="P189" s="16" t="s">
        <v>163</v>
      </c>
      <c r="Q189" s="16">
        <v>1</v>
      </c>
      <c r="R189" s="16">
        <v>2</v>
      </c>
      <c r="S189" s="16" t="s">
        <v>163</v>
      </c>
      <c r="T189" s="16">
        <v>6</v>
      </c>
      <c r="U189" s="16" t="s">
        <v>163</v>
      </c>
      <c r="V189" s="16" t="s">
        <v>163</v>
      </c>
      <c r="W189" s="16" t="s">
        <v>163</v>
      </c>
      <c r="X189" s="16" t="s">
        <v>163</v>
      </c>
      <c r="Y189" s="16" t="s">
        <v>163</v>
      </c>
      <c r="Z189" s="16" t="s">
        <v>163</v>
      </c>
      <c r="AA189" s="16" t="s">
        <v>163</v>
      </c>
      <c r="AB189" s="16" t="s">
        <v>163</v>
      </c>
      <c r="AC189" s="16" t="s">
        <v>163</v>
      </c>
      <c r="AD189" s="16" t="s">
        <v>163</v>
      </c>
      <c r="AE189" s="16" t="s">
        <v>163</v>
      </c>
      <c r="AF189" s="16" t="s">
        <v>163</v>
      </c>
      <c r="AG189" s="16" t="s">
        <v>163</v>
      </c>
      <c r="AH189" s="16" t="s">
        <v>163</v>
      </c>
      <c r="AI189" s="16" t="s">
        <v>163</v>
      </c>
      <c r="AJ189" s="16" t="s">
        <v>163</v>
      </c>
      <c r="AK189" s="16" t="s">
        <v>163</v>
      </c>
      <c r="AL189" s="16" t="s">
        <v>163</v>
      </c>
      <c r="AM189" s="16" t="s">
        <v>163</v>
      </c>
      <c r="AN189" s="16" t="s">
        <v>163</v>
      </c>
      <c r="AO189" s="16" t="s">
        <v>163</v>
      </c>
      <c r="AP189" s="16" t="s">
        <v>163</v>
      </c>
      <c r="AQ189" s="16" t="s">
        <v>163</v>
      </c>
      <c r="AR189" s="16" t="s">
        <v>163</v>
      </c>
      <c r="AS189" s="16" t="s">
        <v>163</v>
      </c>
      <c r="AT189" s="16" t="s">
        <v>163</v>
      </c>
      <c r="AU189" s="16" t="s">
        <v>163</v>
      </c>
      <c r="AV189" s="16" t="s">
        <v>163</v>
      </c>
      <c r="AW189" s="16" t="s">
        <v>163</v>
      </c>
      <c r="AX189" s="16" t="s">
        <v>163</v>
      </c>
      <c r="AY189" s="16" t="s">
        <v>163</v>
      </c>
      <c r="AZ189" s="16" t="s">
        <v>163</v>
      </c>
      <c r="BA189" s="16" t="s">
        <v>163</v>
      </c>
      <c r="BB189" s="16" t="s">
        <v>163</v>
      </c>
      <c r="BC189" s="16">
        <v>301</v>
      </c>
      <c r="BD189" s="16" t="s">
        <v>163</v>
      </c>
      <c r="BE189" s="16">
        <v>1</v>
      </c>
      <c r="BF189" s="16">
        <v>2</v>
      </c>
      <c r="BG189" s="16" t="s">
        <v>163</v>
      </c>
      <c r="BH189" s="16">
        <v>6</v>
      </c>
      <c r="BI189" s="16" t="s">
        <v>163</v>
      </c>
      <c r="BJ189" s="16" t="s">
        <v>163</v>
      </c>
      <c r="BK189" s="16" t="s">
        <v>163</v>
      </c>
      <c r="BL189" s="16" t="s">
        <v>163</v>
      </c>
    </row>
    <row r="190" spans="1:64" x14ac:dyDescent="0.25">
      <c r="A190" s="16">
        <v>2</v>
      </c>
      <c r="B190" s="16" t="s">
        <v>163</v>
      </c>
      <c r="C190" s="16">
        <v>2</v>
      </c>
      <c r="D190" s="16" t="s">
        <v>163</v>
      </c>
      <c r="E190" s="16" t="s">
        <v>163</v>
      </c>
      <c r="F190" s="16" t="s">
        <v>163</v>
      </c>
      <c r="G190" s="16" t="s">
        <v>163</v>
      </c>
      <c r="H190" s="16" t="s">
        <v>163</v>
      </c>
      <c r="I190" s="16" t="s">
        <v>163</v>
      </c>
      <c r="J190" s="16" t="s">
        <v>163</v>
      </c>
      <c r="K190" s="16" t="s">
        <v>163</v>
      </c>
      <c r="L190" s="16" t="s">
        <v>163</v>
      </c>
      <c r="M190" s="16" t="s">
        <v>163</v>
      </c>
      <c r="N190" s="16" t="s">
        <v>163</v>
      </c>
      <c r="O190" s="16" t="s">
        <v>163</v>
      </c>
      <c r="P190" s="16" t="s">
        <v>163</v>
      </c>
      <c r="Q190" s="16" t="s">
        <v>163</v>
      </c>
      <c r="R190" s="16" t="s">
        <v>163</v>
      </c>
      <c r="S190" s="16" t="s">
        <v>163</v>
      </c>
      <c r="T190" s="16" t="s">
        <v>163</v>
      </c>
      <c r="U190" s="16" t="s">
        <v>163</v>
      </c>
      <c r="V190" s="16" t="s">
        <v>163</v>
      </c>
      <c r="W190" s="16" t="s">
        <v>163</v>
      </c>
      <c r="X190" s="16" t="s">
        <v>163</v>
      </c>
      <c r="Y190" s="16" t="s">
        <v>163</v>
      </c>
      <c r="Z190" s="16" t="s">
        <v>163</v>
      </c>
      <c r="AA190" s="16" t="s">
        <v>163</v>
      </c>
      <c r="AB190" s="16" t="s">
        <v>163</v>
      </c>
      <c r="AC190" s="16" t="s">
        <v>163</v>
      </c>
      <c r="AD190" s="16" t="s">
        <v>163</v>
      </c>
      <c r="AE190" s="16" t="s">
        <v>163</v>
      </c>
      <c r="AF190" s="16" t="s">
        <v>163</v>
      </c>
      <c r="AG190" s="16" t="s">
        <v>163</v>
      </c>
      <c r="AH190" s="16" t="s">
        <v>163</v>
      </c>
      <c r="AI190" s="16" t="s">
        <v>163</v>
      </c>
      <c r="AJ190" s="16" t="s">
        <v>163</v>
      </c>
      <c r="AK190" s="16" t="s">
        <v>163</v>
      </c>
      <c r="AL190" s="16" t="s">
        <v>163</v>
      </c>
      <c r="AM190" s="16" t="s">
        <v>163</v>
      </c>
      <c r="AN190" s="16" t="s">
        <v>163</v>
      </c>
      <c r="AO190" s="16" t="s">
        <v>163</v>
      </c>
      <c r="AP190" s="16" t="s">
        <v>163</v>
      </c>
      <c r="AQ190" s="16" t="s">
        <v>163</v>
      </c>
      <c r="AR190" s="16" t="s">
        <v>163</v>
      </c>
      <c r="AS190" s="16" t="s">
        <v>163</v>
      </c>
      <c r="AT190" s="16" t="s">
        <v>163</v>
      </c>
      <c r="AU190" s="16" t="s">
        <v>163</v>
      </c>
      <c r="AV190" s="16" t="s">
        <v>163</v>
      </c>
      <c r="AW190" s="16" t="s">
        <v>163</v>
      </c>
      <c r="AX190" s="16" t="s">
        <v>163</v>
      </c>
      <c r="AY190" s="16" t="s">
        <v>163</v>
      </c>
      <c r="AZ190" s="16" t="s">
        <v>163</v>
      </c>
      <c r="BA190" s="16" t="s">
        <v>163</v>
      </c>
      <c r="BB190" s="16" t="s">
        <v>163</v>
      </c>
      <c r="BC190" s="16" t="s">
        <v>163</v>
      </c>
      <c r="BD190" s="16" t="s">
        <v>163</v>
      </c>
      <c r="BE190" s="16" t="s">
        <v>163</v>
      </c>
      <c r="BF190" s="16" t="s">
        <v>163</v>
      </c>
      <c r="BG190" s="16" t="s">
        <v>163</v>
      </c>
      <c r="BH190" s="16" t="s">
        <v>163</v>
      </c>
      <c r="BI190" s="16" t="s">
        <v>163</v>
      </c>
      <c r="BJ190" s="16" t="s">
        <v>163</v>
      </c>
      <c r="BK190" s="16" t="s">
        <v>163</v>
      </c>
      <c r="BL190" s="16" t="s">
        <v>163</v>
      </c>
    </row>
    <row r="191" spans="1:64" x14ac:dyDescent="0.25">
      <c r="A191" s="16">
        <v>1</v>
      </c>
      <c r="B191" s="16" t="s">
        <v>165</v>
      </c>
      <c r="C191" s="16">
        <v>1</v>
      </c>
      <c r="D191" s="16">
        <v>3</v>
      </c>
      <c r="E191" s="16">
        <v>301</v>
      </c>
      <c r="F191" s="16" t="s">
        <v>163</v>
      </c>
      <c r="G191" s="16">
        <v>1</v>
      </c>
      <c r="H191" s="16">
        <v>1</v>
      </c>
      <c r="I191" s="16">
        <v>4</v>
      </c>
      <c r="J191" s="16" t="s">
        <v>163</v>
      </c>
      <c r="K191" s="16" t="s">
        <v>163</v>
      </c>
      <c r="L191" s="16" t="s">
        <v>163</v>
      </c>
      <c r="M191" s="16" t="s">
        <v>163</v>
      </c>
      <c r="N191" s="16" t="s">
        <v>163</v>
      </c>
      <c r="O191" s="16">
        <v>301</v>
      </c>
      <c r="P191" s="16" t="s">
        <v>163</v>
      </c>
      <c r="Q191" s="16">
        <v>1</v>
      </c>
      <c r="R191" s="16">
        <v>1</v>
      </c>
      <c r="S191" s="16">
        <v>4</v>
      </c>
      <c r="T191" s="16" t="s">
        <v>163</v>
      </c>
      <c r="U191" s="16" t="s">
        <v>163</v>
      </c>
      <c r="V191" s="16" t="s">
        <v>163</v>
      </c>
      <c r="W191" s="16" t="s">
        <v>163</v>
      </c>
      <c r="X191" s="16" t="s">
        <v>163</v>
      </c>
      <c r="Y191" s="16">
        <v>301</v>
      </c>
      <c r="Z191" s="16" t="s">
        <v>163</v>
      </c>
      <c r="AA191" s="16">
        <v>1</v>
      </c>
      <c r="AB191" s="16">
        <v>1</v>
      </c>
      <c r="AC191" s="16">
        <v>4</v>
      </c>
      <c r="AD191" s="16" t="s">
        <v>163</v>
      </c>
      <c r="AE191" s="16" t="s">
        <v>163</v>
      </c>
      <c r="AF191" s="16" t="s">
        <v>163</v>
      </c>
      <c r="AG191" s="16" t="s">
        <v>163</v>
      </c>
      <c r="AH191" s="16" t="s">
        <v>163</v>
      </c>
      <c r="AI191" s="16" t="s">
        <v>163</v>
      </c>
      <c r="AJ191" s="16" t="s">
        <v>163</v>
      </c>
      <c r="AK191" s="16" t="s">
        <v>163</v>
      </c>
      <c r="AL191" s="16" t="s">
        <v>163</v>
      </c>
      <c r="AM191" s="16" t="s">
        <v>163</v>
      </c>
      <c r="AN191" s="16" t="s">
        <v>163</v>
      </c>
      <c r="AO191" s="16" t="s">
        <v>163</v>
      </c>
      <c r="AP191" s="16" t="s">
        <v>163</v>
      </c>
      <c r="AQ191" s="16" t="s">
        <v>163</v>
      </c>
      <c r="AR191" s="16" t="s">
        <v>163</v>
      </c>
      <c r="AS191" s="16" t="s">
        <v>163</v>
      </c>
      <c r="AT191" s="16" t="s">
        <v>163</v>
      </c>
      <c r="AU191" s="16" t="s">
        <v>163</v>
      </c>
      <c r="AV191" s="16" t="s">
        <v>163</v>
      </c>
      <c r="AW191" s="16" t="s">
        <v>163</v>
      </c>
      <c r="AX191" s="16" t="s">
        <v>163</v>
      </c>
      <c r="AY191" s="16" t="s">
        <v>163</v>
      </c>
      <c r="AZ191" s="16" t="s">
        <v>163</v>
      </c>
      <c r="BA191" s="16" t="s">
        <v>163</v>
      </c>
      <c r="BB191" s="16" t="s">
        <v>163</v>
      </c>
      <c r="BC191" s="16">
        <v>309</v>
      </c>
      <c r="BD191" s="16" t="s">
        <v>163</v>
      </c>
      <c r="BE191" s="16">
        <v>1</v>
      </c>
      <c r="BF191" s="16">
        <v>2</v>
      </c>
      <c r="BG191" s="16" t="s">
        <v>163</v>
      </c>
      <c r="BH191" s="16">
        <v>2</v>
      </c>
      <c r="BI191" s="16" t="s">
        <v>163</v>
      </c>
      <c r="BJ191" s="16" t="s">
        <v>163</v>
      </c>
      <c r="BK191" s="16" t="s">
        <v>163</v>
      </c>
      <c r="BL191" s="16" t="s">
        <v>163</v>
      </c>
    </row>
    <row r="192" spans="1:64" x14ac:dyDescent="0.25">
      <c r="A192" s="16">
        <v>2</v>
      </c>
      <c r="B192" s="16" t="s">
        <v>163</v>
      </c>
      <c r="C192" s="16">
        <v>2</v>
      </c>
      <c r="D192" s="16" t="s">
        <v>163</v>
      </c>
      <c r="E192" s="16" t="s">
        <v>163</v>
      </c>
      <c r="F192" s="16" t="s">
        <v>163</v>
      </c>
      <c r="G192" s="16" t="s">
        <v>163</v>
      </c>
      <c r="H192" s="16" t="s">
        <v>163</v>
      </c>
      <c r="I192" s="16" t="s">
        <v>163</v>
      </c>
      <c r="J192" s="16" t="s">
        <v>163</v>
      </c>
      <c r="K192" s="16" t="s">
        <v>163</v>
      </c>
      <c r="L192" s="16" t="s">
        <v>163</v>
      </c>
      <c r="M192" s="16" t="s">
        <v>163</v>
      </c>
      <c r="N192" s="16" t="s">
        <v>163</v>
      </c>
      <c r="O192" s="16" t="s">
        <v>163</v>
      </c>
      <c r="P192" s="16" t="s">
        <v>163</v>
      </c>
      <c r="Q192" s="16" t="s">
        <v>163</v>
      </c>
      <c r="R192" s="16" t="s">
        <v>163</v>
      </c>
      <c r="S192" s="16" t="s">
        <v>163</v>
      </c>
      <c r="T192" s="16" t="s">
        <v>163</v>
      </c>
      <c r="U192" s="16" t="s">
        <v>163</v>
      </c>
      <c r="V192" s="16" t="s">
        <v>163</v>
      </c>
      <c r="W192" s="16" t="s">
        <v>163</v>
      </c>
      <c r="X192" s="16" t="s">
        <v>163</v>
      </c>
      <c r="Y192" s="16" t="s">
        <v>163</v>
      </c>
      <c r="Z192" s="16" t="s">
        <v>163</v>
      </c>
      <c r="AA192" s="16" t="s">
        <v>163</v>
      </c>
      <c r="AB192" s="16" t="s">
        <v>163</v>
      </c>
      <c r="AC192" s="16" t="s">
        <v>163</v>
      </c>
      <c r="AD192" s="16" t="s">
        <v>163</v>
      </c>
      <c r="AE192" s="16" t="s">
        <v>163</v>
      </c>
      <c r="AF192" s="16" t="s">
        <v>163</v>
      </c>
      <c r="AG192" s="16" t="s">
        <v>163</v>
      </c>
      <c r="AH192" s="16" t="s">
        <v>163</v>
      </c>
      <c r="AI192" s="16" t="s">
        <v>163</v>
      </c>
      <c r="AJ192" s="16" t="s">
        <v>163</v>
      </c>
      <c r="AK192" s="16" t="s">
        <v>163</v>
      </c>
      <c r="AL192" s="16" t="s">
        <v>163</v>
      </c>
      <c r="AM192" s="16" t="s">
        <v>163</v>
      </c>
      <c r="AN192" s="16" t="s">
        <v>163</v>
      </c>
      <c r="AO192" s="16" t="s">
        <v>163</v>
      </c>
      <c r="AP192" s="16" t="s">
        <v>163</v>
      </c>
      <c r="AQ192" s="16" t="s">
        <v>163</v>
      </c>
      <c r="AR192" s="16" t="s">
        <v>163</v>
      </c>
      <c r="AS192" s="16" t="s">
        <v>163</v>
      </c>
      <c r="AT192" s="16" t="s">
        <v>163</v>
      </c>
      <c r="AU192" s="16" t="s">
        <v>163</v>
      </c>
      <c r="AV192" s="16" t="s">
        <v>163</v>
      </c>
      <c r="AW192" s="16" t="s">
        <v>163</v>
      </c>
      <c r="AX192" s="16" t="s">
        <v>163</v>
      </c>
      <c r="AY192" s="16" t="s">
        <v>163</v>
      </c>
      <c r="AZ192" s="16" t="s">
        <v>163</v>
      </c>
      <c r="BA192" s="16" t="s">
        <v>163</v>
      </c>
      <c r="BB192" s="16" t="s">
        <v>163</v>
      </c>
      <c r="BC192" s="16" t="s">
        <v>163</v>
      </c>
      <c r="BD192" s="16" t="s">
        <v>163</v>
      </c>
      <c r="BE192" s="16" t="s">
        <v>163</v>
      </c>
      <c r="BF192" s="16" t="s">
        <v>163</v>
      </c>
      <c r="BG192" s="16" t="s">
        <v>163</v>
      </c>
      <c r="BH192" s="16" t="s">
        <v>163</v>
      </c>
      <c r="BI192" s="16" t="s">
        <v>163</v>
      </c>
      <c r="BJ192" s="16" t="s">
        <v>163</v>
      </c>
      <c r="BK192" s="16" t="s">
        <v>163</v>
      </c>
      <c r="BL192" s="16" t="s">
        <v>163</v>
      </c>
    </row>
    <row r="193" spans="1:64" x14ac:dyDescent="0.25">
      <c r="A193" s="16">
        <v>2</v>
      </c>
      <c r="B193" s="16" t="s">
        <v>163</v>
      </c>
      <c r="C193" s="16">
        <v>2</v>
      </c>
      <c r="D193" s="16" t="s">
        <v>163</v>
      </c>
      <c r="E193" s="16" t="s">
        <v>163</v>
      </c>
      <c r="F193" s="16" t="s">
        <v>163</v>
      </c>
      <c r="G193" s="16" t="s">
        <v>163</v>
      </c>
      <c r="H193" s="16" t="s">
        <v>163</v>
      </c>
      <c r="I193" s="16" t="s">
        <v>163</v>
      </c>
      <c r="J193" s="16" t="s">
        <v>163</v>
      </c>
      <c r="K193" s="16" t="s">
        <v>163</v>
      </c>
      <c r="L193" s="16" t="s">
        <v>163</v>
      </c>
      <c r="M193" s="16" t="s">
        <v>163</v>
      </c>
      <c r="N193" s="16" t="s">
        <v>163</v>
      </c>
      <c r="O193" s="16" t="s">
        <v>163</v>
      </c>
      <c r="P193" s="16" t="s">
        <v>163</v>
      </c>
      <c r="Q193" s="16" t="s">
        <v>163</v>
      </c>
      <c r="R193" s="16" t="s">
        <v>163</v>
      </c>
      <c r="S193" s="16" t="s">
        <v>163</v>
      </c>
      <c r="T193" s="16" t="s">
        <v>163</v>
      </c>
      <c r="U193" s="16" t="s">
        <v>163</v>
      </c>
      <c r="V193" s="16" t="s">
        <v>163</v>
      </c>
      <c r="W193" s="16" t="s">
        <v>163</v>
      </c>
      <c r="X193" s="16" t="s">
        <v>163</v>
      </c>
      <c r="Y193" s="16" t="s">
        <v>163</v>
      </c>
      <c r="Z193" s="16" t="s">
        <v>163</v>
      </c>
      <c r="AA193" s="16" t="s">
        <v>163</v>
      </c>
      <c r="AB193" s="16" t="s">
        <v>163</v>
      </c>
      <c r="AC193" s="16" t="s">
        <v>163</v>
      </c>
      <c r="AD193" s="16" t="s">
        <v>163</v>
      </c>
      <c r="AE193" s="16" t="s">
        <v>163</v>
      </c>
      <c r="AF193" s="16" t="s">
        <v>163</v>
      </c>
      <c r="AG193" s="16" t="s">
        <v>163</v>
      </c>
      <c r="AH193" s="16" t="s">
        <v>163</v>
      </c>
      <c r="AI193" s="16" t="s">
        <v>163</v>
      </c>
      <c r="AJ193" s="16" t="s">
        <v>163</v>
      </c>
      <c r="AK193" s="16" t="s">
        <v>163</v>
      </c>
      <c r="AL193" s="16" t="s">
        <v>163</v>
      </c>
      <c r="AM193" s="16" t="s">
        <v>163</v>
      </c>
      <c r="AN193" s="16" t="s">
        <v>163</v>
      </c>
      <c r="AO193" s="16" t="s">
        <v>163</v>
      </c>
      <c r="AP193" s="16" t="s">
        <v>163</v>
      </c>
      <c r="AQ193" s="16" t="s">
        <v>163</v>
      </c>
      <c r="AR193" s="16" t="s">
        <v>163</v>
      </c>
      <c r="AS193" s="16" t="s">
        <v>163</v>
      </c>
      <c r="AT193" s="16" t="s">
        <v>163</v>
      </c>
      <c r="AU193" s="16" t="s">
        <v>163</v>
      </c>
      <c r="AV193" s="16" t="s">
        <v>163</v>
      </c>
      <c r="AW193" s="16" t="s">
        <v>163</v>
      </c>
      <c r="AX193" s="16" t="s">
        <v>163</v>
      </c>
      <c r="AY193" s="16" t="s">
        <v>163</v>
      </c>
      <c r="AZ193" s="16" t="s">
        <v>163</v>
      </c>
      <c r="BA193" s="16" t="s">
        <v>163</v>
      </c>
      <c r="BB193" s="16" t="s">
        <v>163</v>
      </c>
      <c r="BC193" s="16" t="s">
        <v>163</v>
      </c>
      <c r="BD193" s="16" t="s">
        <v>163</v>
      </c>
      <c r="BE193" s="16" t="s">
        <v>163</v>
      </c>
      <c r="BF193" s="16" t="s">
        <v>163</v>
      </c>
      <c r="BG193" s="16" t="s">
        <v>163</v>
      </c>
      <c r="BH193" s="16" t="s">
        <v>163</v>
      </c>
      <c r="BI193" s="16" t="s">
        <v>163</v>
      </c>
      <c r="BJ193" s="16" t="s">
        <v>163</v>
      </c>
      <c r="BK193" s="16" t="s">
        <v>163</v>
      </c>
      <c r="BL193" s="16" t="s">
        <v>163</v>
      </c>
    </row>
    <row r="194" spans="1:64" x14ac:dyDescent="0.25">
      <c r="A194" s="16">
        <v>1</v>
      </c>
      <c r="B194" s="16">
        <v>3</v>
      </c>
      <c r="C194" s="16">
        <v>1</v>
      </c>
      <c r="D194" s="16" t="s">
        <v>164</v>
      </c>
      <c r="E194" s="16" t="s">
        <v>163</v>
      </c>
      <c r="F194" s="16" t="s">
        <v>163</v>
      </c>
      <c r="G194" s="16" t="s">
        <v>163</v>
      </c>
      <c r="H194" s="16" t="s">
        <v>163</v>
      </c>
      <c r="I194" s="16" t="s">
        <v>163</v>
      </c>
      <c r="J194" s="16" t="s">
        <v>163</v>
      </c>
      <c r="K194" s="16" t="s">
        <v>163</v>
      </c>
      <c r="L194" s="16" t="s">
        <v>163</v>
      </c>
      <c r="M194" s="16" t="s">
        <v>163</v>
      </c>
      <c r="N194" s="16" t="s">
        <v>163</v>
      </c>
      <c r="O194" s="16" t="s">
        <v>163</v>
      </c>
      <c r="P194" s="16" t="s">
        <v>163</v>
      </c>
      <c r="Q194" s="16" t="s">
        <v>163</v>
      </c>
      <c r="R194" s="16" t="s">
        <v>163</v>
      </c>
      <c r="S194" s="16" t="s">
        <v>163</v>
      </c>
      <c r="T194" s="16" t="s">
        <v>163</v>
      </c>
      <c r="U194" s="16" t="s">
        <v>163</v>
      </c>
      <c r="V194" s="16" t="s">
        <v>163</v>
      </c>
      <c r="W194" s="16" t="s">
        <v>163</v>
      </c>
      <c r="X194" s="16" t="s">
        <v>163</v>
      </c>
      <c r="Y194" s="16">
        <v>301</v>
      </c>
      <c r="Z194" s="16" t="s">
        <v>163</v>
      </c>
      <c r="AA194" s="16">
        <v>1</v>
      </c>
      <c r="AB194" s="16">
        <v>1</v>
      </c>
      <c r="AC194" s="16">
        <v>4</v>
      </c>
      <c r="AD194" s="16" t="s">
        <v>163</v>
      </c>
      <c r="AE194" s="16" t="s">
        <v>163</v>
      </c>
      <c r="AF194" s="16" t="s">
        <v>163</v>
      </c>
      <c r="AG194" s="16" t="s">
        <v>163</v>
      </c>
      <c r="AH194" s="16" t="s">
        <v>163</v>
      </c>
      <c r="AI194" s="16" t="s">
        <v>163</v>
      </c>
      <c r="AJ194" s="16" t="s">
        <v>163</v>
      </c>
      <c r="AK194" s="16" t="s">
        <v>163</v>
      </c>
      <c r="AL194" s="16" t="s">
        <v>163</v>
      </c>
      <c r="AM194" s="16" t="s">
        <v>163</v>
      </c>
      <c r="AN194" s="16" t="s">
        <v>163</v>
      </c>
      <c r="AO194" s="16" t="s">
        <v>163</v>
      </c>
      <c r="AP194" s="16" t="s">
        <v>163</v>
      </c>
      <c r="AQ194" s="16" t="s">
        <v>163</v>
      </c>
      <c r="AR194" s="16" t="s">
        <v>163</v>
      </c>
      <c r="AS194" s="16">
        <v>301</v>
      </c>
      <c r="AT194" s="16" t="s">
        <v>163</v>
      </c>
      <c r="AU194" s="16">
        <v>2</v>
      </c>
      <c r="AV194" s="16">
        <v>3</v>
      </c>
      <c r="AW194" s="16" t="s">
        <v>163</v>
      </c>
      <c r="AX194" s="16" t="s">
        <v>163</v>
      </c>
      <c r="AY194" s="16">
        <v>6</v>
      </c>
      <c r="AZ194" s="16" t="s">
        <v>163</v>
      </c>
      <c r="BA194" s="16" t="s">
        <v>163</v>
      </c>
      <c r="BB194" s="16" t="s">
        <v>163</v>
      </c>
      <c r="BC194" s="16">
        <v>301</v>
      </c>
      <c r="BD194" s="16" t="s">
        <v>163</v>
      </c>
      <c r="BE194" s="16">
        <v>1</v>
      </c>
      <c r="BF194" s="16">
        <v>1</v>
      </c>
      <c r="BG194" s="16">
        <v>4</v>
      </c>
      <c r="BH194" s="16" t="s">
        <v>163</v>
      </c>
      <c r="BI194" s="16" t="s">
        <v>163</v>
      </c>
      <c r="BJ194" s="16" t="s">
        <v>163</v>
      </c>
      <c r="BK194" s="16" t="s">
        <v>163</v>
      </c>
      <c r="BL194" s="16" t="s">
        <v>163</v>
      </c>
    </row>
    <row r="195" spans="1:64" x14ac:dyDescent="0.25">
      <c r="A195" s="16">
        <v>2</v>
      </c>
      <c r="B195" s="16" t="s">
        <v>163</v>
      </c>
      <c r="C195" s="16">
        <v>2</v>
      </c>
      <c r="D195" s="16" t="s">
        <v>163</v>
      </c>
      <c r="E195" s="16" t="s">
        <v>163</v>
      </c>
      <c r="F195" s="16" t="s">
        <v>163</v>
      </c>
      <c r="G195" s="16" t="s">
        <v>163</v>
      </c>
      <c r="H195" s="16" t="s">
        <v>163</v>
      </c>
      <c r="I195" s="16" t="s">
        <v>163</v>
      </c>
      <c r="J195" s="16" t="s">
        <v>163</v>
      </c>
      <c r="K195" s="16" t="s">
        <v>163</v>
      </c>
      <c r="L195" s="16" t="s">
        <v>163</v>
      </c>
      <c r="M195" s="16" t="s">
        <v>163</v>
      </c>
      <c r="N195" s="16" t="s">
        <v>163</v>
      </c>
      <c r="O195" s="16" t="s">
        <v>163</v>
      </c>
      <c r="P195" s="16" t="s">
        <v>163</v>
      </c>
      <c r="Q195" s="16" t="s">
        <v>163</v>
      </c>
      <c r="R195" s="16" t="s">
        <v>163</v>
      </c>
      <c r="S195" s="16" t="s">
        <v>163</v>
      </c>
      <c r="T195" s="16" t="s">
        <v>163</v>
      </c>
      <c r="U195" s="16" t="s">
        <v>163</v>
      </c>
      <c r="V195" s="16" t="s">
        <v>163</v>
      </c>
      <c r="W195" s="16" t="s">
        <v>163</v>
      </c>
      <c r="X195" s="16" t="s">
        <v>163</v>
      </c>
      <c r="Y195" s="16" t="s">
        <v>163</v>
      </c>
      <c r="Z195" s="16" t="s">
        <v>163</v>
      </c>
      <c r="AA195" s="16" t="s">
        <v>163</v>
      </c>
      <c r="AB195" s="16" t="s">
        <v>163</v>
      </c>
      <c r="AC195" s="16" t="s">
        <v>163</v>
      </c>
      <c r="AD195" s="16" t="s">
        <v>163</v>
      </c>
      <c r="AE195" s="16" t="s">
        <v>163</v>
      </c>
      <c r="AF195" s="16" t="s">
        <v>163</v>
      </c>
      <c r="AG195" s="16" t="s">
        <v>163</v>
      </c>
      <c r="AH195" s="16" t="s">
        <v>163</v>
      </c>
      <c r="AI195" s="16" t="s">
        <v>163</v>
      </c>
      <c r="AJ195" s="16" t="s">
        <v>163</v>
      </c>
      <c r="AK195" s="16" t="s">
        <v>163</v>
      </c>
      <c r="AL195" s="16" t="s">
        <v>163</v>
      </c>
      <c r="AM195" s="16" t="s">
        <v>163</v>
      </c>
      <c r="AN195" s="16" t="s">
        <v>163</v>
      </c>
      <c r="AO195" s="16" t="s">
        <v>163</v>
      </c>
      <c r="AP195" s="16" t="s">
        <v>163</v>
      </c>
      <c r="AQ195" s="16" t="s">
        <v>163</v>
      </c>
      <c r="AR195" s="16" t="s">
        <v>163</v>
      </c>
      <c r="AS195" s="16" t="s">
        <v>163</v>
      </c>
      <c r="AT195" s="16" t="s">
        <v>163</v>
      </c>
      <c r="AU195" s="16" t="s">
        <v>163</v>
      </c>
      <c r="AV195" s="16" t="s">
        <v>163</v>
      </c>
      <c r="AW195" s="16" t="s">
        <v>163</v>
      </c>
      <c r="AX195" s="16" t="s">
        <v>163</v>
      </c>
      <c r="AY195" s="16" t="s">
        <v>163</v>
      </c>
      <c r="AZ195" s="16" t="s">
        <v>163</v>
      </c>
      <c r="BA195" s="16" t="s">
        <v>163</v>
      </c>
      <c r="BB195" s="16" t="s">
        <v>163</v>
      </c>
      <c r="BC195" s="16" t="s">
        <v>163</v>
      </c>
      <c r="BD195" s="16" t="s">
        <v>163</v>
      </c>
      <c r="BE195" s="16" t="s">
        <v>163</v>
      </c>
      <c r="BF195" s="16" t="s">
        <v>163</v>
      </c>
      <c r="BG195" s="16" t="s">
        <v>163</v>
      </c>
      <c r="BH195" s="16" t="s">
        <v>163</v>
      </c>
      <c r="BI195" s="16" t="s">
        <v>163</v>
      </c>
      <c r="BJ195" s="16" t="s">
        <v>163</v>
      </c>
      <c r="BK195" s="16" t="s">
        <v>163</v>
      </c>
      <c r="BL195" s="16" t="s">
        <v>163</v>
      </c>
    </row>
    <row r="196" spans="1:64" x14ac:dyDescent="0.25">
      <c r="A196" s="16">
        <v>2</v>
      </c>
      <c r="B196" s="16" t="s">
        <v>163</v>
      </c>
      <c r="C196" s="16">
        <v>2</v>
      </c>
      <c r="D196" s="16" t="s">
        <v>163</v>
      </c>
      <c r="E196" s="16" t="s">
        <v>163</v>
      </c>
      <c r="F196" s="16" t="s">
        <v>163</v>
      </c>
      <c r="G196" s="16" t="s">
        <v>163</v>
      </c>
      <c r="H196" s="16" t="s">
        <v>163</v>
      </c>
      <c r="I196" s="16" t="s">
        <v>163</v>
      </c>
      <c r="J196" s="16" t="s">
        <v>163</v>
      </c>
      <c r="K196" s="16" t="s">
        <v>163</v>
      </c>
      <c r="L196" s="16" t="s">
        <v>163</v>
      </c>
      <c r="M196" s="16" t="s">
        <v>163</v>
      </c>
      <c r="N196" s="16" t="s">
        <v>163</v>
      </c>
      <c r="O196" s="16" t="s">
        <v>163</v>
      </c>
      <c r="P196" s="16" t="s">
        <v>163</v>
      </c>
      <c r="Q196" s="16" t="s">
        <v>163</v>
      </c>
      <c r="R196" s="16" t="s">
        <v>163</v>
      </c>
      <c r="S196" s="16" t="s">
        <v>163</v>
      </c>
      <c r="T196" s="16" t="s">
        <v>163</v>
      </c>
      <c r="U196" s="16" t="s">
        <v>163</v>
      </c>
      <c r="V196" s="16" t="s">
        <v>163</v>
      </c>
      <c r="W196" s="16" t="s">
        <v>163</v>
      </c>
      <c r="X196" s="16" t="s">
        <v>163</v>
      </c>
      <c r="Y196" s="16" t="s">
        <v>163</v>
      </c>
      <c r="Z196" s="16" t="s">
        <v>163</v>
      </c>
      <c r="AA196" s="16" t="s">
        <v>163</v>
      </c>
      <c r="AB196" s="16" t="s">
        <v>163</v>
      </c>
      <c r="AC196" s="16" t="s">
        <v>163</v>
      </c>
      <c r="AD196" s="16" t="s">
        <v>163</v>
      </c>
      <c r="AE196" s="16" t="s">
        <v>163</v>
      </c>
      <c r="AF196" s="16" t="s">
        <v>163</v>
      </c>
      <c r="AG196" s="16" t="s">
        <v>163</v>
      </c>
      <c r="AH196" s="16" t="s">
        <v>163</v>
      </c>
      <c r="AI196" s="16" t="s">
        <v>163</v>
      </c>
      <c r="AJ196" s="16" t="s">
        <v>163</v>
      </c>
      <c r="AK196" s="16" t="s">
        <v>163</v>
      </c>
      <c r="AL196" s="16" t="s">
        <v>163</v>
      </c>
      <c r="AM196" s="16" t="s">
        <v>163</v>
      </c>
      <c r="AN196" s="16" t="s">
        <v>163</v>
      </c>
      <c r="AO196" s="16" t="s">
        <v>163</v>
      </c>
      <c r="AP196" s="16" t="s">
        <v>163</v>
      </c>
      <c r="AQ196" s="16" t="s">
        <v>163</v>
      </c>
      <c r="AR196" s="16" t="s">
        <v>163</v>
      </c>
      <c r="AS196" s="16" t="s">
        <v>163</v>
      </c>
      <c r="AT196" s="16" t="s">
        <v>163</v>
      </c>
      <c r="AU196" s="16" t="s">
        <v>163</v>
      </c>
      <c r="AV196" s="16" t="s">
        <v>163</v>
      </c>
      <c r="AW196" s="16" t="s">
        <v>163</v>
      </c>
      <c r="AX196" s="16" t="s">
        <v>163</v>
      </c>
      <c r="AY196" s="16" t="s">
        <v>163</v>
      </c>
      <c r="AZ196" s="16" t="s">
        <v>163</v>
      </c>
      <c r="BA196" s="16" t="s">
        <v>163</v>
      </c>
      <c r="BB196" s="16" t="s">
        <v>163</v>
      </c>
      <c r="BC196" s="16" t="s">
        <v>163</v>
      </c>
      <c r="BD196" s="16" t="s">
        <v>163</v>
      </c>
      <c r="BE196" s="16" t="s">
        <v>163</v>
      </c>
      <c r="BF196" s="16" t="s">
        <v>163</v>
      </c>
      <c r="BG196" s="16" t="s">
        <v>163</v>
      </c>
      <c r="BH196" s="16" t="s">
        <v>163</v>
      </c>
      <c r="BI196" s="16" t="s">
        <v>163</v>
      </c>
      <c r="BJ196" s="16" t="s">
        <v>163</v>
      </c>
      <c r="BK196" s="16" t="s">
        <v>163</v>
      </c>
      <c r="BL196" s="16" t="s">
        <v>163</v>
      </c>
    </row>
    <row r="197" spans="1:64" x14ac:dyDescent="0.25">
      <c r="A197" s="16">
        <v>1</v>
      </c>
      <c r="B197" s="16">
        <v>2</v>
      </c>
      <c r="C197" s="16">
        <v>1</v>
      </c>
      <c r="D197" s="16" t="s">
        <v>164</v>
      </c>
      <c r="E197" s="16" t="s">
        <v>163</v>
      </c>
      <c r="F197" s="16" t="s">
        <v>163</v>
      </c>
      <c r="G197" s="16" t="s">
        <v>163</v>
      </c>
      <c r="H197" s="16" t="s">
        <v>163</v>
      </c>
      <c r="I197" s="16" t="s">
        <v>163</v>
      </c>
      <c r="J197" s="16" t="s">
        <v>163</v>
      </c>
      <c r="K197" s="16" t="s">
        <v>163</v>
      </c>
      <c r="L197" s="16" t="s">
        <v>163</v>
      </c>
      <c r="M197" s="16" t="s">
        <v>163</v>
      </c>
      <c r="N197" s="16" t="s">
        <v>163</v>
      </c>
      <c r="O197" s="16">
        <v>308</v>
      </c>
      <c r="P197" s="16" t="s">
        <v>163</v>
      </c>
      <c r="Q197" s="16">
        <v>1</v>
      </c>
      <c r="R197" s="16">
        <v>2</v>
      </c>
      <c r="S197" s="16" t="s">
        <v>163</v>
      </c>
      <c r="T197" s="16">
        <v>2</v>
      </c>
      <c r="U197" s="16" t="s">
        <v>163</v>
      </c>
      <c r="V197" s="16" t="s">
        <v>163</v>
      </c>
      <c r="W197" s="16" t="s">
        <v>163</v>
      </c>
      <c r="X197" s="16" t="s">
        <v>163</v>
      </c>
      <c r="Y197" s="16" t="s">
        <v>163</v>
      </c>
      <c r="Z197" s="16" t="s">
        <v>163</v>
      </c>
      <c r="AA197" s="16" t="s">
        <v>163</v>
      </c>
      <c r="AB197" s="16" t="s">
        <v>163</v>
      </c>
      <c r="AC197" s="16" t="s">
        <v>163</v>
      </c>
      <c r="AD197" s="16" t="s">
        <v>163</v>
      </c>
      <c r="AE197" s="16" t="s">
        <v>163</v>
      </c>
      <c r="AF197" s="16" t="s">
        <v>163</v>
      </c>
      <c r="AG197" s="16" t="s">
        <v>163</v>
      </c>
      <c r="AH197" s="16" t="s">
        <v>163</v>
      </c>
      <c r="AI197" s="16" t="s">
        <v>163</v>
      </c>
      <c r="AJ197" s="16" t="s">
        <v>163</v>
      </c>
      <c r="AK197" s="16" t="s">
        <v>163</v>
      </c>
      <c r="AL197" s="16" t="s">
        <v>163</v>
      </c>
      <c r="AM197" s="16" t="s">
        <v>163</v>
      </c>
      <c r="AN197" s="16" t="s">
        <v>163</v>
      </c>
      <c r="AO197" s="16" t="s">
        <v>163</v>
      </c>
      <c r="AP197" s="16" t="s">
        <v>163</v>
      </c>
      <c r="AQ197" s="16" t="s">
        <v>163</v>
      </c>
      <c r="AR197" s="16" t="s">
        <v>163</v>
      </c>
      <c r="AS197" s="16">
        <v>301</v>
      </c>
      <c r="AT197" s="16" t="s">
        <v>163</v>
      </c>
      <c r="AU197" s="16">
        <v>1</v>
      </c>
      <c r="AV197" s="16">
        <v>1</v>
      </c>
      <c r="AW197" s="16">
        <v>7</v>
      </c>
      <c r="AX197" s="16" t="s">
        <v>163</v>
      </c>
      <c r="AY197" s="16" t="s">
        <v>163</v>
      </c>
      <c r="AZ197" s="16" t="s">
        <v>163</v>
      </c>
      <c r="BA197" s="16" t="s">
        <v>163</v>
      </c>
      <c r="BB197" s="16" t="s">
        <v>163</v>
      </c>
      <c r="BC197" s="16">
        <v>301</v>
      </c>
      <c r="BD197" s="16" t="s">
        <v>163</v>
      </c>
      <c r="BE197" s="16">
        <v>1</v>
      </c>
      <c r="BF197" s="16">
        <v>1</v>
      </c>
      <c r="BG197" s="16">
        <v>7</v>
      </c>
      <c r="BH197" s="16" t="s">
        <v>163</v>
      </c>
      <c r="BI197" s="16" t="s">
        <v>163</v>
      </c>
      <c r="BJ197" s="16" t="s">
        <v>163</v>
      </c>
      <c r="BK197" s="16" t="s">
        <v>163</v>
      </c>
      <c r="BL197" s="16" t="s">
        <v>163</v>
      </c>
    </row>
    <row r="198" spans="1:64" x14ac:dyDescent="0.25">
      <c r="A198" s="16">
        <v>2</v>
      </c>
      <c r="B198" s="16" t="s">
        <v>163</v>
      </c>
      <c r="C198" s="16">
        <v>1</v>
      </c>
      <c r="D198" s="16">
        <v>2</v>
      </c>
      <c r="E198" s="16" t="s">
        <v>163</v>
      </c>
      <c r="F198" s="16" t="s">
        <v>163</v>
      </c>
      <c r="G198" s="16" t="s">
        <v>163</v>
      </c>
      <c r="H198" s="16" t="s">
        <v>163</v>
      </c>
      <c r="I198" s="16" t="s">
        <v>163</v>
      </c>
      <c r="J198" s="16" t="s">
        <v>163</v>
      </c>
      <c r="K198" s="16" t="s">
        <v>163</v>
      </c>
      <c r="L198" s="16" t="s">
        <v>163</v>
      </c>
      <c r="M198" s="16" t="s">
        <v>163</v>
      </c>
      <c r="N198" s="16" t="s">
        <v>163</v>
      </c>
      <c r="O198" s="16" t="s">
        <v>163</v>
      </c>
      <c r="P198" s="16" t="s">
        <v>163</v>
      </c>
      <c r="Q198" s="16" t="s">
        <v>163</v>
      </c>
      <c r="R198" s="16" t="s">
        <v>163</v>
      </c>
      <c r="S198" s="16" t="s">
        <v>163</v>
      </c>
      <c r="T198" s="16" t="s">
        <v>163</v>
      </c>
      <c r="U198" s="16" t="s">
        <v>163</v>
      </c>
      <c r="V198" s="16" t="s">
        <v>163</v>
      </c>
      <c r="W198" s="16" t="s">
        <v>163</v>
      </c>
      <c r="X198" s="16" t="s">
        <v>163</v>
      </c>
      <c r="Y198" s="16" t="s">
        <v>163</v>
      </c>
      <c r="Z198" s="16" t="s">
        <v>163</v>
      </c>
      <c r="AA198" s="16" t="s">
        <v>163</v>
      </c>
      <c r="AB198" s="16" t="s">
        <v>163</v>
      </c>
      <c r="AC198" s="16" t="s">
        <v>163</v>
      </c>
      <c r="AD198" s="16" t="s">
        <v>163</v>
      </c>
      <c r="AE198" s="16" t="s">
        <v>163</v>
      </c>
      <c r="AF198" s="16" t="s">
        <v>163</v>
      </c>
      <c r="AG198" s="16" t="s">
        <v>163</v>
      </c>
      <c r="AH198" s="16" t="s">
        <v>163</v>
      </c>
      <c r="AI198" s="16" t="s">
        <v>163</v>
      </c>
      <c r="AJ198" s="16" t="s">
        <v>163</v>
      </c>
      <c r="AK198" s="16" t="s">
        <v>163</v>
      </c>
      <c r="AL198" s="16" t="s">
        <v>163</v>
      </c>
      <c r="AM198" s="16" t="s">
        <v>163</v>
      </c>
      <c r="AN198" s="16" t="s">
        <v>163</v>
      </c>
      <c r="AO198" s="16" t="s">
        <v>163</v>
      </c>
      <c r="AP198" s="16" t="s">
        <v>163</v>
      </c>
      <c r="AQ198" s="16" t="s">
        <v>163</v>
      </c>
      <c r="AR198" s="16" t="s">
        <v>163</v>
      </c>
      <c r="AS198" s="16">
        <v>308</v>
      </c>
      <c r="AT198" s="16" t="s">
        <v>163</v>
      </c>
      <c r="AU198" s="16">
        <v>1</v>
      </c>
      <c r="AV198" s="16">
        <v>2</v>
      </c>
      <c r="AW198" s="16" t="s">
        <v>163</v>
      </c>
      <c r="AX198" s="16">
        <v>2</v>
      </c>
      <c r="AY198" s="16" t="s">
        <v>163</v>
      </c>
      <c r="AZ198" s="16" t="s">
        <v>163</v>
      </c>
      <c r="BA198" s="16" t="s">
        <v>163</v>
      </c>
      <c r="BB198" s="16" t="s">
        <v>163</v>
      </c>
      <c r="BC198" s="16" t="s">
        <v>163</v>
      </c>
      <c r="BD198" s="16" t="s">
        <v>163</v>
      </c>
      <c r="BE198" s="16" t="s">
        <v>163</v>
      </c>
      <c r="BF198" s="16" t="s">
        <v>163</v>
      </c>
      <c r="BG198" s="16" t="s">
        <v>163</v>
      </c>
      <c r="BH198" s="16" t="s">
        <v>163</v>
      </c>
      <c r="BI198" s="16" t="s">
        <v>163</v>
      </c>
      <c r="BJ198" s="16" t="s">
        <v>163</v>
      </c>
      <c r="BK198" s="16" t="s">
        <v>163</v>
      </c>
      <c r="BL198" s="16" t="s">
        <v>163</v>
      </c>
    </row>
    <row r="199" spans="1:64" x14ac:dyDescent="0.25">
      <c r="A199" s="16">
        <v>1</v>
      </c>
      <c r="B199" s="16">
        <v>3</v>
      </c>
      <c r="C199" s="16">
        <v>1</v>
      </c>
      <c r="D199" s="16">
        <v>3</v>
      </c>
      <c r="E199" s="16" t="s">
        <v>163</v>
      </c>
      <c r="F199" s="16" t="s">
        <v>163</v>
      </c>
      <c r="G199" s="16" t="s">
        <v>163</v>
      </c>
      <c r="H199" s="16" t="s">
        <v>163</v>
      </c>
      <c r="I199" s="16" t="s">
        <v>163</v>
      </c>
      <c r="J199" s="16" t="s">
        <v>163</v>
      </c>
      <c r="K199" s="16" t="s">
        <v>163</v>
      </c>
      <c r="L199" s="16" t="s">
        <v>163</v>
      </c>
      <c r="M199" s="16" t="s">
        <v>163</v>
      </c>
      <c r="N199" s="16" t="s">
        <v>163</v>
      </c>
      <c r="O199" s="16" t="s">
        <v>163</v>
      </c>
      <c r="P199" s="16" t="s">
        <v>163</v>
      </c>
      <c r="Q199" s="16" t="s">
        <v>163</v>
      </c>
      <c r="R199" s="16" t="s">
        <v>163</v>
      </c>
      <c r="S199" s="16" t="s">
        <v>163</v>
      </c>
      <c r="T199" s="16" t="s">
        <v>163</v>
      </c>
      <c r="U199" s="16" t="s">
        <v>163</v>
      </c>
      <c r="V199" s="16" t="s">
        <v>163</v>
      </c>
      <c r="W199" s="16" t="s">
        <v>163</v>
      </c>
      <c r="X199" s="16" t="s">
        <v>163</v>
      </c>
      <c r="Y199" s="16">
        <v>301</v>
      </c>
      <c r="Z199" s="16" t="s">
        <v>163</v>
      </c>
      <c r="AA199" s="16">
        <v>1</v>
      </c>
      <c r="AB199" s="16">
        <v>3</v>
      </c>
      <c r="AC199" s="16" t="s">
        <v>163</v>
      </c>
      <c r="AD199" s="16" t="s">
        <v>163</v>
      </c>
      <c r="AE199" s="16" t="s">
        <v>163</v>
      </c>
      <c r="AF199" s="16" t="s">
        <v>163</v>
      </c>
      <c r="AG199" s="16" t="s">
        <v>163</v>
      </c>
      <c r="AH199" s="16" t="s">
        <v>163</v>
      </c>
      <c r="AI199" s="16" t="s">
        <v>163</v>
      </c>
      <c r="AJ199" s="16" t="s">
        <v>163</v>
      </c>
      <c r="AK199" s="16" t="s">
        <v>163</v>
      </c>
      <c r="AL199" s="16" t="s">
        <v>163</v>
      </c>
      <c r="AM199" s="16" t="s">
        <v>163</v>
      </c>
      <c r="AN199" s="16" t="s">
        <v>163</v>
      </c>
      <c r="AO199" s="16" t="s">
        <v>163</v>
      </c>
      <c r="AP199" s="16" t="s">
        <v>163</v>
      </c>
      <c r="AQ199" s="16" t="s">
        <v>163</v>
      </c>
      <c r="AR199" s="16" t="s">
        <v>163</v>
      </c>
      <c r="AS199" s="16" t="s">
        <v>163</v>
      </c>
      <c r="AT199" s="16" t="s">
        <v>163</v>
      </c>
      <c r="AU199" s="16" t="s">
        <v>163</v>
      </c>
      <c r="AV199" s="16" t="s">
        <v>163</v>
      </c>
      <c r="AW199" s="16" t="s">
        <v>163</v>
      </c>
      <c r="AX199" s="16" t="s">
        <v>163</v>
      </c>
      <c r="AY199" s="16" t="s">
        <v>163</v>
      </c>
      <c r="AZ199" s="16" t="s">
        <v>163</v>
      </c>
      <c r="BA199" s="16" t="s">
        <v>163</v>
      </c>
      <c r="BB199" s="16" t="s">
        <v>163</v>
      </c>
      <c r="BC199" s="16">
        <v>301</v>
      </c>
      <c r="BD199" s="16" t="s">
        <v>163</v>
      </c>
      <c r="BE199" s="16">
        <v>1</v>
      </c>
      <c r="BF199" s="16">
        <v>3</v>
      </c>
      <c r="BG199" s="16" t="s">
        <v>163</v>
      </c>
      <c r="BH199" s="16" t="s">
        <v>163</v>
      </c>
      <c r="BI199" s="16" t="s">
        <v>163</v>
      </c>
      <c r="BJ199" s="16" t="s">
        <v>163</v>
      </c>
      <c r="BK199" s="16" t="s">
        <v>163</v>
      </c>
      <c r="BL199" s="16" t="s">
        <v>163</v>
      </c>
    </row>
    <row r="200" spans="1:64" x14ac:dyDescent="0.25">
      <c r="A200" s="16">
        <v>2</v>
      </c>
      <c r="B200" s="16" t="s">
        <v>163</v>
      </c>
      <c r="C200" s="16">
        <v>1</v>
      </c>
      <c r="D200" s="16">
        <v>2</v>
      </c>
      <c r="E200" s="16" t="s">
        <v>163</v>
      </c>
      <c r="F200" s="16" t="s">
        <v>163</v>
      </c>
      <c r="G200" s="16" t="s">
        <v>163</v>
      </c>
      <c r="H200" s="16" t="s">
        <v>163</v>
      </c>
      <c r="I200" s="16" t="s">
        <v>163</v>
      </c>
      <c r="J200" s="16" t="s">
        <v>163</v>
      </c>
      <c r="K200" s="16" t="s">
        <v>163</v>
      </c>
      <c r="L200" s="16" t="s">
        <v>163</v>
      </c>
      <c r="M200" s="16" t="s">
        <v>163</v>
      </c>
      <c r="N200" s="16" t="s">
        <v>163</v>
      </c>
      <c r="O200" s="16" t="s">
        <v>163</v>
      </c>
      <c r="P200" s="16" t="s">
        <v>163</v>
      </c>
      <c r="Q200" s="16" t="s">
        <v>163</v>
      </c>
      <c r="R200" s="16" t="s">
        <v>163</v>
      </c>
      <c r="S200" s="16" t="s">
        <v>163</v>
      </c>
      <c r="T200" s="16" t="s">
        <v>163</v>
      </c>
      <c r="U200" s="16" t="s">
        <v>163</v>
      </c>
      <c r="V200" s="16" t="s">
        <v>163</v>
      </c>
      <c r="W200" s="16" t="s">
        <v>163</v>
      </c>
      <c r="X200" s="16" t="s">
        <v>163</v>
      </c>
      <c r="Y200" s="16" t="s">
        <v>163</v>
      </c>
      <c r="Z200" s="16" t="s">
        <v>163</v>
      </c>
      <c r="AA200" s="16" t="s">
        <v>163</v>
      </c>
      <c r="AB200" s="16" t="s">
        <v>163</v>
      </c>
      <c r="AC200" s="16" t="s">
        <v>163</v>
      </c>
      <c r="AD200" s="16" t="s">
        <v>163</v>
      </c>
      <c r="AE200" s="16" t="s">
        <v>163</v>
      </c>
      <c r="AF200" s="16" t="s">
        <v>163</v>
      </c>
      <c r="AG200" s="16" t="s">
        <v>163</v>
      </c>
      <c r="AH200" s="16" t="s">
        <v>163</v>
      </c>
      <c r="AI200" s="16" t="s">
        <v>163</v>
      </c>
      <c r="AJ200" s="16" t="s">
        <v>163</v>
      </c>
      <c r="AK200" s="16" t="s">
        <v>163</v>
      </c>
      <c r="AL200" s="16" t="s">
        <v>163</v>
      </c>
      <c r="AM200" s="16" t="s">
        <v>163</v>
      </c>
      <c r="AN200" s="16" t="s">
        <v>163</v>
      </c>
      <c r="AO200" s="16" t="s">
        <v>163</v>
      </c>
      <c r="AP200" s="16" t="s">
        <v>163</v>
      </c>
      <c r="AQ200" s="16" t="s">
        <v>163</v>
      </c>
      <c r="AR200" s="16" t="s">
        <v>163</v>
      </c>
      <c r="AS200" s="16">
        <v>301</v>
      </c>
      <c r="AT200" s="16" t="s">
        <v>163</v>
      </c>
      <c r="AU200" s="16">
        <v>2</v>
      </c>
      <c r="AV200" s="16">
        <v>3</v>
      </c>
      <c r="AW200" s="16" t="s">
        <v>163</v>
      </c>
      <c r="AX200" s="16" t="s">
        <v>163</v>
      </c>
      <c r="AY200" s="16">
        <v>8</v>
      </c>
      <c r="AZ200" s="16" t="s">
        <v>163</v>
      </c>
      <c r="BA200" s="16" t="s">
        <v>163</v>
      </c>
      <c r="BB200" s="16" t="s">
        <v>163</v>
      </c>
      <c r="BC200" s="16" t="s">
        <v>163</v>
      </c>
      <c r="BD200" s="16" t="s">
        <v>163</v>
      </c>
      <c r="BE200" s="16" t="s">
        <v>163</v>
      </c>
      <c r="BF200" s="16" t="s">
        <v>163</v>
      </c>
      <c r="BG200" s="16" t="s">
        <v>163</v>
      </c>
      <c r="BH200" s="16" t="s">
        <v>163</v>
      </c>
      <c r="BI200" s="16" t="s">
        <v>163</v>
      </c>
      <c r="BJ200" s="16" t="s">
        <v>163</v>
      </c>
      <c r="BK200" s="16" t="s">
        <v>163</v>
      </c>
      <c r="BL200" s="16" t="s">
        <v>163</v>
      </c>
    </row>
    <row r="201" spans="1:64" x14ac:dyDescent="0.25">
      <c r="A201" s="16">
        <v>2</v>
      </c>
      <c r="B201" s="16" t="s">
        <v>163</v>
      </c>
      <c r="C201" s="16">
        <v>2</v>
      </c>
      <c r="D201" s="16" t="s">
        <v>163</v>
      </c>
      <c r="E201" s="16" t="s">
        <v>163</v>
      </c>
      <c r="F201" s="16" t="s">
        <v>163</v>
      </c>
      <c r="G201" s="16" t="s">
        <v>163</v>
      </c>
      <c r="H201" s="16" t="s">
        <v>163</v>
      </c>
      <c r="I201" s="16" t="s">
        <v>163</v>
      </c>
      <c r="J201" s="16" t="s">
        <v>163</v>
      </c>
      <c r="K201" s="16" t="s">
        <v>163</v>
      </c>
      <c r="L201" s="16" t="s">
        <v>163</v>
      </c>
      <c r="M201" s="16" t="s">
        <v>163</v>
      </c>
      <c r="N201" s="16" t="s">
        <v>163</v>
      </c>
      <c r="O201" s="16" t="s">
        <v>163</v>
      </c>
      <c r="P201" s="16" t="s">
        <v>163</v>
      </c>
      <c r="Q201" s="16" t="s">
        <v>163</v>
      </c>
      <c r="R201" s="16" t="s">
        <v>163</v>
      </c>
      <c r="S201" s="16" t="s">
        <v>163</v>
      </c>
      <c r="T201" s="16" t="s">
        <v>163</v>
      </c>
      <c r="U201" s="16" t="s">
        <v>163</v>
      </c>
      <c r="V201" s="16" t="s">
        <v>163</v>
      </c>
      <c r="W201" s="16" t="s">
        <v>163</v>
      </c>
      <c r="X201" s="16" t="s">
        <v>163</v>
      </c>
      <c r="Y201" s="16" t="s">
        <v>163</v>
      </c>
      <c r="Z201" s="16" t="s">
        <v>163</v>
      </c>
      <c r="AA201" s="16" t="s">
        <v>163</v>
      </c>
      <c r="AB201" s="16" t="s">
        <v>163</v>
      </c>
      <c r="AC201" s="16" t="s">
        <v>163</v>
      </c>
      <c r="AD201" s="16" t="s">
        <v>163</v>
      </c>
      <c r="AE201" s="16" t="s">
        <v>163</v>
      </c>
      <c r="AF201" s="16" t="s">
        <v>163</v>
      </c>
      <c r="AG201" s="16" t="s">
        <v>163</v>
      </c>
      <c r="AH201" s="16" t="s">
        <v>163</v>
      </c>
      <c r="AI201" s="16" t="s">
        <v>163</v>
      </c>
      <c r="AJ201" s="16" t="s">
        <v>163</v>
      </c>
      <c r="AK201" s="16" t="s">
        <v>163</v>
      </c>
      <c r="AL201" s="16" t="s">
        <v>163</v>
      </c>
      <c r="AM201" s="16" t="s">
        <v>163</v>
      </c>
      <c r="AN201" s="16" t="s">
        <v>163</v>
      </c>
      <c r="AO201" s="16" t="s">
        <v>163</v>
      </c>
      <c r="AP201" s="16" t="s">
        <v>163</v>
      </c>
      <c r="AQ201" s="16" t="s">
        <v>163</v>
      </c>
      <c r="AR201" s="16" t="s">
        <v>163</v>
      </c>
      <c r="AS201" s="16" t="s">
        <v>163</v>
      </c>
      <c r="AT201" s="16" t="s">
        <v>163</v>
      </c>
      <c r="AU201" s="16" t="s">
        <v>163</v>
      </c>
      <c r="AV201" s="16" t="s">
        <v>163</v>
      </c>
      <c r="AW201" s="16" t="s">
        <v>163</v>
      </c>
      <c r="AX201" s="16" t="s">
        <v>163</v>
      </c>
      <c r="AY201" s="16" t="s">
        <v>163</v>
      </c>
      <c r="AZ201" s="16" t="s">
        <v>163</v>
      </c>
      <c r="BA201" s="16" t="s">
        <v>163</v>
      </c>
      <c r="BB201" s="16" t="s">
        <v>163</v>
      </c>
      <c r="BC201" s="16" t="s">
        <v>163</v>
      </c>
      <c r="BD201" s="16" t="s">
        <v>163</v>
      </c>
      <c r="BE201" s="16" t="s">
        <v>163</v>
      </c>
      <c r="BF201" s="16" t="s">
        <v>163</v>
      </c>
      <c r="BG201" s="16" t="s">
        <v>163</v>
      </c>
      <c r="BH201" s="16" t="s">
        <v>163</v>
      </c>
      <c r="BI201" s="16" t="s">
        <v>163</v>
      </c>
      <c r="BJ201" s="16" t="s">
        <v>163</v>
      </c>
      <c r="BK201" s="16" t="s">
        <v>163</v>
      </c>
      <c r="BL201" s="16" t="s">
        <v>163</v>
      </c>
    </row>
    <row r="202" spans="1:64" x14ac:dyDescent="0.25">
      <c r="A202" s="16">
        <v>2</v>
      </c>
      <c r="B202" s="16" t="s">
        <v>163</v>
      </c>
      <c r="C202" s="16">
        <v>2</v>
      </c>
      <c r="D202" s="16" t="s">
        <v>163</v>
      </c>
      <c r="E202" s="16" t="s">
        <v>163</v>
      </c>
      <c r="F202" s="16" t="s">
        <v>163</v>
      </c>
      <c r="G202" s="16" t="s">
        <v>163</v>
      </c>
      <c r="H202" s="16" t="s">
        <v>163</v>
      </c>
      <c r="I202" s="16" t="s">
        <v>163</v>
      </c>
      <c r="J202" s="16" t="s">
        <v>163</v>
      </c>
      <c r="K202" s="16" t="s">
        <v>163</v>
      </c>
      <c r="L202" s="16" t="s">
        <v>163</v>
      </c>
      <c r="M202" s="16" t="s">
        <v>163</v>
      </c>
      <c r="N202" s="16" t="s">
        <v>163</v>
      </c>
      <c r="O202" s="16" t="s">
        <v>163</v>
      </c>
      <c r="P202" s="16" t="s">
        <v>163</v>
      </c>
      <c r="Q202" s="16" t="s">
        <v>163</v>
      </c>
      <c r="R202" s="16" t="s">
        <v>163</v>
      </c>
      <c r="S202" s="16" t="s">
        <v>163</v>
      </c>
      <c r="T202" s="16" t="s">
        <v>163</v>
      </c>
      <c r="U202" s="16" t="s">
        <v>163</v>
      </c>
      <c r="V202" s="16" t="s">
        <v>163</v>
      </c>
      <c r="W202" s="16" t="s">
        <v>163</v>
      </c>
      <c r="X202" s="16" t="s">
        <v>163</v>
      </c>
      <c r="Y202" s="16" t="s">
        <v>163</v>
      </c>
      <c r="Z202" s="16" t="s">
        <v>163</v>
      </c>
      <c r="AA202" s="16" t="s">
        <v>163</v>
      </c>
      <c r="AB202" s="16" t="s">
        <v>163</v>
      </c>
      <c r="AC202" s="16" t="s">
        <v>163</v>
      </c>
      <c r="AD202" s="16" t="s">
        <v>163</v>
      </c>
      <c r="AE202" s="16" t="s">
        <v>163</v>
      </c>
      <c r="AF202" s="16" t="s">
        <v>163</v>
      </c>
      <c r="AG202" s="16" t="s">
        <v>163</v>
      </c>
      <c r="AH202" s="16" t="s">
        <v>163</v>
      </c>
      <c r="AI202" s="16" t="s">
        <v>163</v>
      </c>
      <c r="AJ202" s="16" t="s">
        <v>163</v>
      </c>
      <c r="AK202" s="16" t="s">
        <v>163</v>
      </c>
      <c r="AL202" s="16" t="s">
        <v>163</v>
      </c>
      <c r="AM202" s="16" t="s">
        <v>163</v>
      </c>
      <c r="AN202" s="16" t="s">
        <v>163</v>
      </c>
      <c r="AO202" s="16" t="s">
        <v>163</v>
      </c>
      <c r="AP202" s="16" t="s">
        <v>163</v>
      </c>
      <c r="AQ202" s="16" t="s">
        <v>163</v>
      </c>
      <c r="AR202" s="16" t="s">
        <v>163</v>
      </c>
      <c r="AS202" s="16" t="s">
        <v>163</v>
      </c>
      <c r="AT202" s="16" t="s">
        <v>163</v>
      </c>
      <c r="AU202" s="16" t="s">
        <v>163</v>
      </c>
      <c r="AV202" s="16" t="s">
        <v>163</v>
      </c>
      <c r="AW202" s="16" t="s">
        <v>163</v>
      </c>
      <c r="AX202" s="16" t="s">
        <v>163</v>
      </c>
      <c r="AY202" s="16" t="s">
        <v>163</v>
      </c>
      <c r="AZ202" s="16" t="s">
        <v>163</v>
      </c>
      <c r="BA202" s="16" t="s">
        <v>163</v>
      </c>
      <c r="BB202" s="16" t="s">
        <v>163</v>
      </c>
      <c r="BC202" s="16" t="s">
        <v>163</v>
      </c>
      <c r="BD202" s="16" t="s">
        <v>163</v>
      </c>
      <c r="BE202" s="16" t="s">
        <v>163</v>
      </c>
      <c r="BF202" s="16" t="s">
        <v>163</v>
      </c>
      <c r="BG202" s="16" t="s">
        <v>163</v>
      </c>
      <c r="BH202" s="16" t="s">
        <v>163</v>
      </c>
      <c r="BI202" s="16" t="s">
        <v>163</v>
      </c>
      <c r="BJ202" s="16" t="s">
        <v>163</v>
      </c>
      <c r="BK202" s="16" t="s">
        <v>163</v>
      </c>
      <c r="BL202" s="16" t="s">
        <v>163</v>
      </c>
    </row>
    <row r="203" spans="1:64" x14ac:dyDescent="0.25">
      <c r="A203" s="16">
        <v>2</v>
      </c>
      <c r="B203" s="16" t="s">
        <v>163</v>
      </c>
      <c r="C203" s="16">
        <v>2</v>
      </c>
      <c r="D203" s="16" t="s">
        <v>163</v>
      </c>
      <c r="E203" s="16" t="s">
        <v>163</v>
      </c>
      <c r="F203" s="16" t="s">
        <v>163</v>
      </c>
      <c r="G203" s="16" t="s">
        <v>163</v>
      </c>
      <c r="H203" s="16" t="s">
        <v>163</v>
      </c>
      <c r="I203" s="16" t="s">
        <v>163</v>
      </c>
      <c r="J203" s="16" t="s">
        <v>163</v>
      </c>
      <c r="K203" s="16" t="s">
        <v>163</v>
      </c>
      <c r="L203" s="16" t="s">
        <v>163</v>
      </c>
      <c r="M203" s="16" t="s">
        <v>163</v>
      </c>
      <c r="N203" s="16" t="s">
        <v>163</v>
      </c>
      <c r="O203" s="16" t="s">
        <v>163</v>
      </c>
      <c r="P203" s="16" t="s">
        <v>163</v>
      </c>
      <c r="Q203" s="16" t="s">
        <v>163</v>
      </c>
      <c r="R203" s="16" t="s">
        <v>163</v>
      </c>
      <c r="S203" s="16" t="s">
        <v>163</v>
      </c>
      <c r="T203" s="16" t="s">
        <v>163</v>
      </c>
      <c r="U203" s="16" t="s">
        <v>163</v>
      </c>
      <c r="V203" s="16" t="s">
        <v>163</v>
      </c>
      <c r="W203" s="16" t="s">
        <v>163</v>
      </c>
      <c r="X203" s="16" t="s">
        <v>163</v>
      </c>
      <c r="Y203" s="16" t="s">
        <v>163</v>
      </c>
      <c r="Z203" s="16" t="s">
        <v>163</v>
      </c>
      <c r="AA203" s="16" t="s">
        <v>163</v>
      </c>
      <c r="AB203" s="16" t="s">
        <v>163</v>
      </c>
      <c r="AC203" s="16" t="s">
        <v>163</v>
      </c>
      <c r="AD203" s="16" t="s">
        <v>163</v>
      </c>
      <c r="AE203" s="16" t="s">
        <v>163</v>
      </c>
      <c r="AF203" s="16" t="s">
        <v>163</v>
      </c>
      <c r="AG203" s="16" t="s">
        <v>163</v>
      </c>
      <c r="AH203" s="16" t="s">
        <v>163</v>
      </c>
      <c r="AI203" s="16" t="s">
        <v>163</v>
      </c>
      <c r="AJ203" s="16" t="s">
        <v>163</v>
      </c>
      <c r="AK203" s="16" t="s">
        <v>163</v>
      </c>
      <c r="AL203" s="16" t="s">
        <v>163</v>
      </c>
      <c r="AM203" s="16" t="s">
        <v>163</v>
      </c>
      <c r="AN203" s="16" t="s">
        <v>163</v>
      </c>
      <c r="AO203" s="16" t="s">
        <v>163</v>
      </c>
      <c r="AP203" s="16" t="s">
        <v>163</v>
      </c>
      <c r="AQ203" s="16" t="s">
        <v>163</v>
      </c>
      <c r="AR203" s="16" t="s">
        <v>163</v>
      </c>
      <c r="AS203" s="16" t="s">
        <v>163</v>
      </c>
      <c r="AT203" s="16" t="s">
        <v>163</v>
      </c>
      <c r="AU203" s="16" t="s">
        <v>163</v>
      </c>
      <c r="AV203" s="16" t="s">
        <v>163</v>
      </c>
      <c r="AW203" s="16" t="s">
        <v>163</v>
      </c>
      <c r="AX203" s="16" t="s">
        <v>163</v>
      </c>
      <c r="AY203" s="16" t="s">
        <v>163</v>
      </c>
      <c r="AZ203" s="16" t="s">
        <v>163</v>
      </c>
      <c r="BA203" s="16" t="s">
        <v>163</v>
      </c>
      <c r="BB203" s="16" t="s">
        <v>163</v>
      </c>
      <c r="BC203" s="16" t="s">
        <v>163</v>
      </c>
      <c r="BD203" s="16" t="s">
        <v>163</v>
      </c>
      <c r="BE203" s="16" t="s">
        <v>163</v>
      </c>
      <c r="BF203" s="16" t="s">
        <v>163</v>
      </c>
      <c r="BG203" s="16" t="s">
        <v>163</v>
      </c>
      <c r="BH203" s="16" t="s">
        <v>163</v>
      </c>
      <c r="BI203" s="16" t="s">
        <v>163</v>
      </c>
      <c r="BJ203" s="16" t="s">
        <v>163</v>
      </c>
      <c r="BK203" s="16" t="s">
        <v>163</v>
      </c>
      <c r="BL203" s="16" t="s">
        <v>163</v>
      </c>
    </row>
    <row r="204" spans="1:64" x14ac:dyDescent="0.25">
      <c r="A204" s="16">
        <v>1</v>
      </c>
      <c r="B204" s="16" t="s">
        <v>164</v>
      </c>
      <c r="C204" s="16">
        <v>1</v>
      </c>
      <c r="D204" s="16">
        <v>3</v>
      </c>
      <c r="E204" s="16" t="s">
        <v>163</v>
      </c>
      <c r="F204" s="16" t="s">
        <v>163</v>
      </c>
      <c r="G204" s="16" t="s">
        <v>163</v>
      </c>
      <c r="H204" s="16" t="s">
        <v>163</v>
      </c>
      <c r="I204" s="16" t="s">
        <v>163</v>
      </c>
      <c r="J204" s="16" t="s">
        <v>163</v>
      </c>
      <c r="K204" s="16" t="s">
        <v>163</v>
      </c>
      <c r="L204" s="16" t="s">
        <v>163</v>
      </c>
      <c r="M204" s="16" t="s">
        <v>163</v>
      </c>
      <c r="N204" s="16" t="s">
        <v>163</v>
      </c>
      <c r="O204" s="16">
        <v>301</v>
      </c>
      <c r="P204" s="16" t="s">
        <v>163</v>
      </c>
      <c r="Q204" s="16">
        <v>1</v>
      </c>
      <c r="R204" s="16">
        <v>2</v>
      </c>
      <c r="S204" s="16" t="s">
        <v>163</v>
      </c>
      <c r="T204" s="16">
        <v>7</v>
      </c>
      <c r="U204" s="16" t="s">
        <v>163</v>
      </c>
      <c r="V204" s="16" t="s">
        <v>163</v>
      </c>
      <c r="W204" s="16" t="s">
        <v>163</v>
      </c>
      <c r="X204" s="16" t="s">
        <v>163</v>
      </c>
      <c r="Y204" s="16">
        <v>303</v>
      </c>
      <c r="Z204" s="16" t="s">
        <v>163</v>
      </c>
      <c r="AA204" s="16">
        <v>1</v>
      </c>
      <c r="AB204" s="16">
        <v>2</v>
      </c>
      <c r="AC204" s="16" t="s">
        <v>163</v>
      </c>
      <c r="AD204" s="16">
        <v>7</v>
      </c>
      <c r="AE204" s="16" t="s">
        <v>163</v>
      </c>
      <c r="AF204" s="16" t="s">
        <v>163</v>
      </c>
      <c r="AG204" s="16" t="s">
        <v>163</v>
      </c>
      <c r="AH204" s="16" t="s">
        <v>163</v>
      </c>
      <c r="AI204" s="16" t="s">
        <v>163</v>
      </c>
      <c r="AJ204" s="16" t="s">
        <v>163</v>
      </c>
      <c r="AK204" s="16" t="s">
        <v>163</v>
      </c>
      <c r="AL204" s="16" t="s">
        <v>163</v>
      </c>
      <c r="AM204" s="16" t="s">
        <v>163</v>
      </c>
      <c r="AN204" s="16" t="s">
        <v>163</v>
      </c>
      <c r="AO204" s="16" t="s">
        <v>163</v>
      </c>
      <c r="AP204" s="16" t="s">
        <v>163</v>
      </c>
      <c r="AQ204" s="16" t="s">
        <v>163</v>
      </c>
      <c r="AR204" s="16" t="s">
        <v>163</v>
      </c>
      <c r="AS204" s="16" t="s">
        <v>163</v>
      </c>
      <c r="AT204" s="16" t="s">
        <v>163</v>
      </c>
      <c r="AU204" s="16" t="s">
        <v>163</v>
      </c>
      <c r="AV204" s="16" t="s">
        <v>163</v>
      </c>
      <c r="AW204" s="16" t="s">
        <v>163</v>
      </c>
      <c r="AX204" s="16" t="s">
        <v>163</v>
      </c>
      <c r="AY204" s="16" t="s">
        <v>163</v>
      </c>
      <c r="AZ204" s="16" t="s">
        <v>163</v>
      </c>
      <c r="BA204" s="16" t="s">
        <v>163</v>
      </c>
      <c r="BB204" s="16" t="s">
        <v>163</v>
      </c>
      <c r="BC204" s="16">
        <v>301</v>
      </c>
      <c r="BD204" s="16" t="s">
        <v>163</v>
      </c>
      <c r="BE204" s="16">
        <v>1</v>
      </c>
      <c r="BF204" s="16">
        <v>2</v>
      </c>
      <c r="BG204" s="16" t="s">
        <v>163</v>
      </c>
      <c r="BH204" s="16">
        <v>7</v>
      </c>
      <c r="BI204" s="16" t="s">
        <v>163</v>
      </c>
      <c r="BJ204" s="16" t="s">
        <v>163</v>
      </c>
      <c r="BK204" s="16" t="s">
        <v>163</v>
      </c>
      <c r="BL204" s="16" t="s">
        <v>163</v>
      </c>
    </row>
    <row r="205" spans="1:64" x14ac:dyDescent="0.25">
      <c r="A205" s="16">
        <v>1</v>
      </c>
      <c r="B205" s="16" t="s">
        <v>164</v>
      </c>
      <c r="C205" s="16">
        <v>1</v>
      </c>
      <c r="D205" s="16">
        <v>3</v>
      </c>
      <c r="E205" s="16" t="s">
        <v>163</v>
      </c>
      <c r="F205" s="16" t="s">
        <v>163</v>
      </c>
      <c r="G205" s="16" t="s">
        <v>163</v>
      </c>
      <c r="H205" s="16" t="s">
        <v>163</v>
      </c>
      <c r="I205" s="16" t="s">
        <v>163</v>
      </c>
      <c r="J205" s="16" t="s">
        <v>163</v>
      </c>
      <c r="K205" s="16" t="s">
        <v>163</v>
      </c>
      <c r="L205" s="16" t="s">
        <v>163</v>
      </c>
      <c r="M205" s="16" t="s">
        <v>163</v>
      </c>
      <c r="N205" s="16" t="s">
        <v>163</v>
      </c>
      <c r="O205" s="16">
        <v>308</v>
      </c>
      <c r="P205" s="16" t="s">
        <v>163</v>
      </c>
      <c r="Q205" s="16">
        <v>1</v>
      </c>
      <c r="R205" s="16">
        <v>2</v>
      </c>
      <c r="S205" s="16" t="s">
        <v>163</v>
      </c>
      <c r="T205" s="16">
        <v>2</v>
      </c>
      <c r="U205" s="16" t="s">
        <v>163</v>
      </c>
      <c r="V205" s="16" t="s">
        <v>163</v>
      </c>
      <c r="W205" s="16" t="s">
        <v>163</v>
      </c>
      <c r="X205" s="16" t="s">
        <v>163</v>
      </c>
      <c r="Y205" s="16">
        <v>301</v>
      </c>
      <c r="Z205" s="16" t="s">
        <v>163</v>
      </c>
      <c r="AA205" s="16">
        <v>1</v>
      </c>
      <c r="AB205" s="16">
        <v>1</v>
      </c>
      <c r="AC205" s="16">
        <v>7</v>
      </c>
      <c r="AD205" s="16" t="s">
        <v>163</v>
      </c>
      <c r="AE205" s="16" t="s">
        <v>163</v>
      </c>
      <c r="AF205" s="16" t="s">
        <v>163</v>
      </c>
      <c r="AG205" s="16" t="s">
        <v>163</v>
      </c>
      <c r="AH205" s="16" t="s">
        <v>163</v>
      </c>
      <c r="AI205" s="16" t="s">
        <v>163</v>
      </c>
      <c r="AJ205" s="16" t="s">
        <v>163</v>
      </c>
      <c r="AK205" s="16" t="s">
        <v>163</v>
      </c>
      <c r="AL205" s="16" t="s">
        <v>163</v>
      </c>
      <c r="AM205" s="16" t="s">
        <v>163</v>
      </c>
      <c r="AN205" s="16" t="s">
        <v>163</v>
      </c>
      <c r="AO205" s="16" t="s">
        <v>163</v>
      </c>
      <c r="AP205" s="16" t="s">
        <v>163</v>
      </c>
      <c r="AQ205" s="16" t="s">
        <v>163</v>
      </c>
      <c r="AR205" s="16" t="s">
        <v>163</v>
      </c>
      <c r="AS205" s="16" t="s">
        <v>163</v>
      </c>
      <c r="AT205" s="16" t="s">
        <v>163</v>
      </c>
      <c r="AU205" s="16" t="s">
        <v>163</v>
      </c>
      <c r="AV205" s="16" t="s">
        <v>163</v>
      </c>
      <c r="AW205" s="16" t="s">
        <v>163</v>
      </c>
      <c r="AX205" s="16" t="s">
        <v>163</v>
      </c>
      <c r="AY205" s="16" t="s">
        <v>163</v>
      </c>
      <c r="AZ205" s="16" t="s">
        <v>163</v>
      </c>
      <c r="BA205" s="16" t="s">
        <v>163</v>
      </c>
      <c r="BB205" s="16" t="s">
        <v>163</v>
      </c>
      <c r="BC205" s="16">
        <v>301</v>
      </c>
      <c r="BD205" s="16" t="s">
        <v>163</v>
      </c>
      <c r="BE205" s="16">
        <v>1</v>
      </c>
      <c r="BF205" s="16">
        <v>1</v>
      </c>
      <c r="BG205" s="16">
        <v>7</v>
      </c>
      <c r="BH205" s="16" t="s">
        <v>163</v>
      </c>
      <c r="BI205" s="16" t="s">
        <v>163</v>
      </c>
      <c r="BJ205" s="16" t="s">
        <v>163</v>
      </c>
      <c r="BK205" s="16" t="s">
        <v>163</v>
      </c>
      <c r="BL205" s="16" t="s">
        <v>163</v>
      </c>
    </row>
    <row r="206" spans="1:64" x14ac:dyDescent="0.25">
      <c r="A206" s="16">
        <v>2</v>
      </c>
      <c r="B206" s="16" t="s">
        <v>163</v>
      </c>
      <c r="C206" s="16">
        <v>2</v>
      </c>
      <c r="D206" s="16" t="s">
        <v>163</v>
      </c>
      <c r="E206" s="16" t="s">
        <v>163</v>
      </c>
      <c r="F206" s="16" t="s">
        <v>163</v>
      </c>
      <c r="G206" s="16" t="s">
        <v>163</v>
      </c>
      <c r="H206" s="16" t="s">
        <v>163</v>
      </c>
      <c r="I206" s="16" t="s">
        <v>163</v>
      </c>
      <c r="J206" s="16" t="s">
        <v>163</v>
      </c>
      <c r="K206" s="16" t="s">
        <v>163</v>
      </c>
      <c r="L206" s="16" t="s">
        <v>163</v>
      </c>
      <c r="M206" s="16" t="s">
        <v>163</v>
      </c>
      <c r="N206" s="16" t="s">
        <v>163</v>
      </c>
      <c r="O206" s="16" t="s">
        <v>163</v>
      </c>
      <c r="P206" s="16" t="s">
        <v>163</v>
      </c>
      <c r="Q206" s="16" t="s">
        <v>163</v>
      </c>
      <c r="R206" s="16" t="s">
        <v>163</v>
      </c>
      <c r="S206" s="16" t="s">
        <v>163</v>
      </c>
      <c r="T206" s="16" t="s">
        <v>163</v>
      </c>
      <c r="U206" s="16" t="s">
        <v>163</v>
      </c>
      <c r="V206" s="16" t="s">
        <v>163</v>
      </c>
      <c r="W206" s="16" t="s">
        <v>163</v>
      </c>
      <c r="X206" s="16" t="s">
        <v>163</v>
      </c>
      <c r="Y206" s="16" t="s">
        <v>163</v>
      </c>
      <c r="Z206" s="16" t="s">
        <v>163</v>
      </c>
      <c r="AA206" s="16" t="s">
        <v>163</v>
      </c>
      <c r="AB206" s="16" t="s">
        <v>163</v>
      </c>
      <c r="AC206" s="16" t="s">
        <v>163</v>
      </c>
      <c r="AD206" s="16" t="s">
        <v>163</v>
      </c>
      <c r="AE206" s="16" t="s">
        <v>163</v>
      </c>
      <c r="AF206" s="16" t="s">
        <v>163</v>
      </c>
      <c r="AG206" s="16" t="s">
        <v>163</v>
      </c>
      <c r="AH206" s="16" t="s">
        <v>163</v>
      </c>
      <c r="AI206" s="16" t="s">
        <v>163</v>
      </c>
      <c r="AJ206" s="16" t="s">
        <v>163</v>
      </c>
      <c r="AK206" s="16" t="s">
        <v>163</v>
      </c>
      <c r="AL206" s="16" t="s">
        <v>163</v>
      </c>
      <c r="AM206" s="16" t="s">
        <v>163</v>
      </c>
      <c r="AN206" s="16" t="s">
        <v>163</v>
      </c>
      <c r="AO206" s="16" t="s">
        <v>163</v>
      </c>
      <c r="AP206" s="16" t="s">
        <v>163</v>
      </c>
      <c r="AQ206" s="16" t="s">
        <v>163</v>
      </c>
      <c r="AR206" s="16" t="s">
        <v>163</v>
      </c>
      <c r="AS206" s="16" t="s">
        <v>163</v>
      </c>
      <c r="AT206" s="16" t="s">
        <v>163</v>
      </c>
      <c r="AU206" s="16" t="s">
        <v>163</v>
      </c>
      <c r="AV206" s="16" t="s">
        <v>163</v>
      </c>
      <c r="AW206" s="16" t="s">
        <v>163</v>
      </c>
      <c r="AX206" s="16" t="s">
        <v>163</v>
      </c>
      <c r="AY206" s="16" t="s">
        <v>163</v>
      </c>
      <c r="AZ206" s="16" t="s">
        <v>163</v>
      </c>
      <c r="BA206" s="16" t="s">
        <v>163</v>
      </c>
      <c r="BB206" s="16" t="s">
        <v>163</v>
      </c>
      <c r="BC206" s="16" t="s">
        <v>163</v>
      </c>
      <c r="BD206" s="16" t="s">
        <v>163</v>
      </c>
      <c r="BE206" s="16" t="s">
        <v>163</v>
      </c>
      <c r="BF206" s="16" t="s">
        <v>163</v>
      </c>
      <c r="BG206" s="16" t="s">
        <v>163</v>
      </c>
      <c r="BH206" s="16" t="s">
        <v>163</v>
      </c>
      <c r="BI206" s="16" t="s">
        <v>163</v>
      </c>
      <c r="BJ206" s="16" t="s">
        <v>163</v>
      </c>
      <c r="BK206" s="16" t="s">
        <v>163</v>
      </c>
      <c r="BL206" s="16" t="s">
        <v>163</v>
      </c>
    </row>
    <row r="207" spans="1:64" x14ac:dyDescent="0.25">
      <c r="A207" s="16">
        <v>2</v>
      </c>
      <c r="B207" s="16" t="s">
        <v>163</v>
      </c>
      <c r="C207" s="16">
        <v>1</v>
      </c>
      <c r="D207" s="16" t="s">
        <v>164</v>
      </c>
      <c r="E207" s="16" t="s">
        <v>163</v>
      </c>
      <c r="F207" s="16" t="s">
        <v>163</v>
      </c>
      <c r="G207" s="16" t="s">
        <v>163</v>
      </c>
      <c r="H207" s="16" t="s">
        <v>163</v>
      </c>
      <c r="I207" s="16" t="s">
        <v>163</v>
      </c>
      <c r="J207" s="16" t="s">
        <v>163</v>
      </c>
      <c r="K207" s="16" t="s">
        <v>163</v>
      </c>
      <c r="L207" s="16" t="s">
        <v>163</v>
      </c>
      <c r="M207" s="16" t="s">
        <v>163</v>
      </c>
      <c r="N207" s="16" t="s">
        <v>163</v>
      </c>
      <c r="O207" s="16" t="s">
        <v>163</v>
      </c>
      <c r="P207" s="16" t="s">
        <v>163</v>
      </c>
      <c r="Q207" s="16" t="s">
        <v>163</v>
      </c>
      <c r="R207" s="16" t="s">
        <v>163</v>
      </c>
      <c r="S207" s="16" t="s">
        <v>163</v>
      </c>
      <c r="T207" s="16" t="s">
        <v>163</v>
      </c>
      <c r="U207" s="16" t="s">
        <v>163</v>
      </c>
      <c r="V207" s="16" t="s">
        <v>163</v>
      </c>
      <c r="W207" s="16" t="s">
        <v>163</v>
      </c>
      <c r="X207" s="16" t="s">
        <v>163</v>
      </c>
      <c r="Y207" s="16" t="s">
        <v>163</v>
      </c>
      <c r="Z207" s="16" t="s">
        <v>163</v>
      </c>
      <c r="AA207" s="16" t="s">
        <v>163</v>
      </c>
      <c r="AB207" s="16" t="s">
        <v>163</v>
      </c>
      <c r="AC207" s="16" t="s">
        <v>163</v>
      </c>
      <c r="AD207" s="16" t="s">
        <v>163</v>
      </c>
      <c r="AE207" s="16" t="s">
        <v>163</v>
      </c>
      <c r="AF207" s="16" t="s">
        <v>163</v>
      </c>
      <c r="AG207" s="16" t="s">
        <v>163</v>
      </c>
      <c r="AH207" s="16" t="s">
        <v>163</v>
      </c>
      <c r="AI207" s="16" t="s">
        <v>163</v>
      </c>
      <c r="AJ207" s="16" t="s">
        <v>163</v>
      </c>
      <c r="AK207" s="16" t="s">
        <v>163</v>
      </c>
      <c r="AL207" s="16" t="s">
        <v>163</v>
      </c>
      <c r="AM207" s="16" t="s">
        <v>163</v>
      </c>
      <c r="AN207" s="16" t="s">
        <v>163</v>
      </c>
      <c r="AO207" s="16" t="s">
        <v>163</v>
      </c>
      <c r="AP207" s="16" t="s">
        <v>163</v>
      </c>
      <c r="AQ207" s="16" t="s">
        <v>163</v>
      </c>
      <c r="AR207" s="16" t="s">
        <v>163</v>
      </c>
      <c r="AS207" s="16">
        <v>308</v>
      </c>
      <c r="AT207" s="16" t="s">
        <v>163</v>
      </c>
      <c r="AU207" s="16">
        <v>2</v>
      </c>
      <c r="AV207" s="16">
        <v>2</v>
      </c>
      <c r="AW207" s="16" t="s">
        <v>163</v>
      </c>
      <c r="AX207" s="16">
        <v>3</v>
      </c>
      <c r="AY207" s="16" t="s">
        <v>163</v>
      </c>
      <c r="AZ207" s="16" t="s">
        <v>163</v>
      </c>
      <c r="BA207" s="16" t="s">
        <v>163</v>
      </c>
      <c r="BB207" s="16" t="s">
        <v>163</v>
      </c>
      <c r="BC207" s="16">
        <v>308</v>
      </c>
      <c r="BD207" s="16" t="s">
        <v>163</v>
      </c>
      <c r="BE207" s="16">
        <v>1</v>
      </c>
      <c r="BF207" s="16">
        <v>2</v>
      </c>
      <c r="BG207" s="16" t="s">
        <v>163</v>
      </c>
      <c r="BH207" s="16">
        <v>2</v>
      </c>
      <c r="BI207" s="16" t="s">
        <v>163</v>
      </c>
      <c r="BJ207" s="16" t="s">
        <v>163</v>
      </c>
      <c r="BK207" s="16" t="s">
        <v>163</v>
      </c>
      <c r="BL207" s="16" t="s">
        <v>163</v>
      </c>
    </row>
    <row r="208" spans="1:64" x14ac:dyDescent="0.25">
      <c r="A208" s="16">
        <v>1</v>
      </c>
      <c r="B208" s="16" t="s">
        <v>164</v>
      </c>
      <c r="C208" s="16">
        <v>1</v>
      </c>
      <c r="D208" s="16" t="s">
        <v>165</v>
      </c>
      <c r="E208" s="16" t="s">
        <v>163</v>
      </c>
      <c r="F208" s="16" t="s">
        <v>163</v>
      </c>
      <c r="G208" s="16" t="s">
        <v>163</v>
      </c>
      <c r="H208" s="16" t="s">
        <v>163</v>
      </c>
      <c r="I208" s="16" t="s">
        <v>163</v>
      </c>
      <c r="J208" s="16" t="s">
        <v>163</v>
      </c>
      <c r="K208" s="16" t="s">
        <v>163</v>
      </c>
      <c r="L208" s="16" t="s">
        <v>163</v>
      </c>
      <c r="M208" s="16" t="s">
        <v>163</v>
      </c>
      <c r="N208" s="16" t="s">
        <v>163</v>
      </c>
      <c r="O208" s="16">
        <v>301</v>
      </c>
      <c r="P208" s="16" t="s">
        <v>163</v>
      </c>
      <c r="Q208" s="16">
        <v>1</v>
      </c>
      <c r="R208" s="16">
        <v>1</v>
      </c>
      <c r="S208" s="16">
        <v>7</v>
      </c>
      <c r="T208" s="16" t="s">
        <v>163</v>
      </c>
      <c r="U208" s="16" t="s">
        <v>163</v>
      </c>
      <c r="V208" s="16" t="s">
        <v>163</v>
      </c>
      <c r="W208" s="16" t="s">
        <v>163</v>
      </c>
      <c r="X208" s="16" t="s">
        <v>163</v>
      </c>
      <c r="Y208" s="16">
        <v>301</v>
      </c>
      <c r="Z208" s="16" t="s">
        <v>163</v>
      </c>
      <c r="AA208" s="16">
        <v>1</v>
      </c>
      <c r="AB208" s="16">
        <v>1</v>
      </c>
      <c r="AC208" s="16">
        <v>7</v>
      </c>
      <c r="AD208" s="16" t="s">
        <v>163</v>
      </c>
      <c r="AE208" s="16" t="s">
        <v>163</v>
      </c>
      <c r="AF208" s="16" t="s">
        <v>163</v>
      </c>
      <c r="AG208" s="16" t="s">
        <v>163</v>
      </c>
      <c r="AH208" s="16" t="s">
        <v>163</v>
      </c>
      <c r="AI208" s="16">
        <v>309</v>
      </c>
      <c r="AJ208" s="16" t="s">
        <v>163</v>
      </c>
      <c r="AK208" s="16">
        <v>1</v>
      </c>
      <c r="AL208" s="16">
        <v>2</v>
      </c>
      <c r="AM208" s="16" t="s">
        <v>163</v>
      </c>
      <c r="AN208" s="16">
        <v>2</v>
      </c>
      <c r="AO208" s="16" t="s">
        <v>163</v>
      </c>
      <c r="AP208" s="16" t="s">
        <v>163</v>
      </c>
      <c r="AQ208" s="16" t="s">
        <v>163</v>
      </c>
      <c r="AR208" s="16" t="s">
        <v>163</v>
      </c>
      <c r="AS208" s="16">
        <v>301</v>
      </c>
      <c r="AT208" s="16" t="s">
        <v>163</v>
      </c>
      <c r="AU208" s="16">
        <v>1</v>
      </c>
      <c r="AV208" s="16">
        <v>1</v>
      </c>
      <c r="AW208" s="16">
        <v>7</v>
      </c>
      <c r="AX208" s="16" t="s">
        <v>163</v>
      </c>
      <c r="AY208" s="16" t="s">
        <v>163</v>
      </c>
      <c r="AZ208" s="16" t="s">
        <v>163</v>
      </c>
      <c r="BA208" s="16" t="s">
        <v>163</v>
      </c>
      <c r="BB208" s="16" t="s">
        <v>163</v>
      </c>
      <c r="BC208" s="16">
        <v>301</v>
      </c>
      <c r="BD208" s="16" t="s">
        <v>163</v>
      </c>
      <c r="BE208" s="16">
        <v>1</v>
      </c>
      <c r="BF208" s="16">
        <v>1</v>
      </c>
      <c r="BG208" s="16">
        <v>7</v>
      </c>
      <c r="BH208" s="16" t="s">
        <v>163</v>
      </c>
      <c r="BI208" s="16" t="s">
        <v>163</v>
      </c>
      <c r="BJ208" s="16" t="s">
        <v>163</v>
      </c>
      <c r="BK208" s="16" t="s">
        <v>163</v>
      </c>
      <c r="BL208" s="16" t="s">
        <v>163</v>
      </c>
    </row>
    <row r="209" spans="1:64" x14ac:dyDescent="0.25">
      <c r="A209" s="16">
        <v>1</v>
      </c>
      <c r="B209" s="16">
        <v>2</v>
      </c>
      <c r="C209" s="16">
        <v>1</v>
      </c>
      <c r="D209" s="16">
        <v>2</v>
      </c>
      <c r="E209" s="16" t="s">
        <v>163</v>
      </c>
      <c r="F209" s="16" t="s">
        <v>163</v>
      </c>
      <c r="G209" s="16" t="s">
        <v>163</v>
      </c>
      <c r="H209" s="16" t="s">
        <v>163</v>
      </c>
      <c r="I209" s="16" t="s">
        <v>163</v>
      </c>
      <c r="J209" s="16" t="s">
        <v>163</v>
      </c>
      <c r="K209" s="16" t="s">
        <v>163</v>
      </c>
      <c r="L209" s="16" t="s">
        <v>163</v>
      </c>
      <c r="M209" s="16" t="s">
        <v>163</v>
      </c>
      <c r="N209" s="16" t="s">
        <v>163</v>
      </c>
      <c r="O209" s="16">
        <v>301</v>
      </c>
      <c r="P209" s="16" t="s">
        <v>163</v>
      </c>
      <c r="Q209" s="16">
        <v>1</v>
      </c>
      <c r="R209" s="16">
        <v>3</v>
      </c>
      <c r="S209" s="16" t="s">
        <v>163</v>
      </c>
      <c r="T209" s="16" t="s">
        <v>163</v>
      </c>
      <c r="U209" s="16" t="s">
        <v>163</v>
      </c>
      <c r="V209" s="16" t="s">
        <v>163</v>
      </c>
      <c r="W209" s="16" t="s">
        <v>163</v>
      </c>
      <c r="X209" s="16" t="s">
        <v>163</v>
      </c>
      <c r="Y209" s="16" t="s">
        <v>163</v>
      </c>
      <c r="Z209" s="16" t="s">
        <v>163</v>
      </c>
      <c r="AA209" s="16" t="s">
        <v>163</v>
      </c>
      <c r="AB209" s="16" t="s">
        <v>163</v>
      </c>
      <c r="AC209" s="16" t="s">
        <v>163</v>
      </c>
      <c r="AD209" s="16" t="s">
        <v>163</v>
      </c>
      <c r="AE209" s="16" t="s">
        <v>163</v>
      </c>
      <c r="AF209" s="16" t="s">
        <v>163</v>
      </c>
      <c r="AG209" s="16" t="s">
        <v>163</v>
      </c>
      <c r="AH209" s="16" t="s">
        <v>163</v>
      </c>
      <c r="AI209" s="16" t="s">
        <v>163</v>
      </c>
      <c r="AJ209" s="16" t="s">
        <v>163</v>
      </c>
      <c r="AK209" s="16" t="s">
        <v>163</v>
      </c>
      <c r="AL209" s="16" t="s">
        <v>163</v>
      </c>
      <c r="AM209" s="16" t="s">
        <v>163</v>
      </c>
      <c r="AN209" s="16" t="s">
        <v>163</v>
      </c>
      <c r="AO209" s="16" t="s">
        <v>163</v>
      </c>
      <c r="AP209" s="16" t="s">
        <v>163</v>
      </c>
      <c r="AQ209" s="16" t="s">
        <v>163</v>
      </c>
      <c r="AR209" s="16" t="s">
        <v>163</v>
      </c>
      <c r="AS209" s="16">
        <v>303</v>
      </c>
      <c r="AT209" s="16" t="s">
        <v>163</v>
      </c>
      <c r="AU209" s="16">
        <v>2</v>
      </c>
      <c r="AV209" s="16">
        <v>3</v>
      </c>
      <c r="AW209" s="16" t="s">
        <v>163</v>
      </c>
      <c r="AX209" s="16" t="s">
        <v>163</v>
      </c>
      <c r="AY209" s="16">
        <v>6</v>
      </c>
      <c r="AZ209" s="16" t="s">
        <v>163</v>
      </c>
      <c r="BA209" s="16" t="s">
        <v>163</v>
      </c>
      <c r="BB209" s="16" t="s">
        <v>163</v>
      </c>
      <c r="BC209" s="16" t="s">
        <v>163</v>
      </c>
      <c r="BD209" s="16" t="s">
        <v>163</v>
      </c>
      <c r="BE209" s="16" t="s">
        <v>163</v>
      </c>
      <c r="BF209" s="16" t="s">
        <v>163</v>
      </c>
      <c r="BG209" s="16" t="s">
        <v>163</v>
      </c>
      <c r="BH209" s="16" t="s">
        <v>163</v>
      </c>
      <c r="BI209" s="16" t="s">
        <v>163</v>
      </c>
      <c r="BJ209" s="16" t="s">
        <v>163</v>
      </c>
      <c r="BK209" s="16" t="s">
        <v>163</v>
      </c>
      <c r="BL209" s="16" t="s">
        <v>163</v>
      </c>
    </row>
    <row r="210" spans="1:64" x14ac:dyDescent="0.25">
      <c r="A210" s="16">
        <v>2</v>
      </c>
      <c r="B210" s="16" t="s">
        <v>163</v>
      </c>
      <c r="C210" s="16">
        <v>1</v>
      </c>
      <c r="D210" s="16">
        <v>2</v>
      </c>
      <c r="E210" s="16" t="s">
        <v>163</v>
      </c>
      <c r="F210" s="16" t="s">
        <v>163</v>
      </c>
      <c r="G210" s="16" t="s">
        <v>163</v>
      </c>
      <c r="H210" s="16" t="s">
        <v>163</v>
      </c>
      <c r="I210" s="16" t="s">
        <v>163</v>
      </c>
      <c r="J210" s="16" t="s">
        <v>163</v>
      </c>
      <c r="K210" s="16" t="s">
        <v>163</v>
      </c>
      <c r="L210" s="16" t="s">
        <v>163</v>
      </c>
      <c r="M210" s="16" t="s">
        <v>163</v>
      </c>
      <c r="N210" s="16" t="s">
        <v>163</v>
      </c>
      <c r="O210" s="16" t="s">
        <v>163</v>
      </c>
      <c r="P210" s="16" t="s">
        <v>163</v>
      </c>
      <c r="Q210" s="16" t="s">
        <v>163</v>
      </c>
      <c r="R210" s="16" t="s">
        <v>163</v>
      </c>
      <c r="S210" s="16" t="s">
        <v>163</v>
      </c>
      <c r="T210" s="16" t="s">
        <v>163</v>
      </c>
      <c r="U210" s="16" t="s">
        <v>163</v>
      </c>
      <c r="V210" s="16" t="s">
        <v>163</v>
      </c>
      <c r="W210" s="16" t="s">
        <v>163</v>
      </c>
      <c r="X210" s="16" t="s">
        <v>163</v>
      </c>
      <c r="Y210" s="16" t="s">
        <v>163</v>
      </c>
      <c r="Z210" s="16" t="s">
        <v>163</v>
      </c>
      <c r="AA210" s="16" t="s">
        <v>163</v>
      </c>
      <c r="AB210" s="16" t="s">
        <v>163</v>
      </c>
      <c r="AC210" s="16" t="s">
        <v>163</v>
      </c>
      <c r="AD210" s="16" t="s">
        <v>163</v>
      </c>
      <c r="AE210" s="16" t="s">
        <v>163</v>
      </c>
      <c r="AF210" s="16" t="s">
        <v>163</v>
      </c>
      <c r="AG210" s="16" t="s">
        <v>163</v>
      </c>
      <c r="AH210" s="16" t="s">
        <v>163</v>
      </c>
      <c r="AI210" s="16" t="s">
        <v>163</v>
      </c>
      <c r="AJ210" s="16" t="s">
        <v>163</v>
      </c>
      <c r="AK210" s="16" t="s">
        <v>163</v>
      </c>
      <c r="AL210" s="16" t="s">
        <v>163</v>
      </c>
      <c r="AM210" s="16" t="s">
        <v>163</v>
      </c>
      <c r="AN210" s="16" t="s">
        <v>163</v>
      </c>
      <c r="AO210" s="16" t="s">
        <v>163</v>
      </c>
      <c r="AP210" s="16" t="s">
        <v>163</v>
      </c>
      <c r="AQ210" s="16" t="s">
        <v>163</v>
      </c>
      <c r="AR210" s="16" t="s">
        <v>163</v>
      </c>
      <c r="AS210" s="16">
        <v>305</v>
      </c>
      <c r="AT210" s="16" t="s">
        <v>163</v>
      </c>
      <c r="AU210" s="16">
        <v>2</v>
      </c>
      <c r="AV210" s="16">
        <v>2</v>
      </c>
      <c r="AW210" s="16" t="s">
        <v>163</v>
      </c>
      <c r="AX210" s="16">
        <v>3</v>
      </c>
      <c r="AY210" s="16" t="s">
        <v>163</v>
      </c>
      <c r="AZ210" s="16" t="s">
        <v>163</v>
      </c>
      <c r="BA210" s="16" t="s">
        <v>163</v>
      </c>
      <c r="BB210" s="16" t="s">
        <v>163</v>
      </c>
      <c r="BC210" s="16" t="s">
        <v>163</v>
      </c>
      <c r="BD210" s="16" t="s">
        <v>163</v>
      </c>
      <c r="BE210" s="16" t="s">
        <v>163</v>
      </c>
      <c r="BF210" s="16" t="s">
        <v>163</v>
      </c>
      <c r="BG210" s="16" t="s">
        <v>163</v>
      </c>
      <c r="BH210" s="16" t="s">
        <v>163</v>
      </c>
      <c r="BI210" s="16" t="s">
        <v>163</v>
      </c>
      <c r="BJ210" s="16" t="s">
        <v>163</v>
      </c>
      <c r="BK210" s="16" t="s">
        <v>163</v>
      </c>
      <c r="BL210" s="16" t="s">
        <v>163</v>
      </c>
    </row>
    <row r="211" spans="1:64" x14ac:dyDescent="0.25">
      <c r="A211" s="16">
        <v>1</v>
      </c>
      <c r="B211" s="16" t="s">
        <v>164</v>
      </c>
      <c r="C211" s="16">
        <v>1</v>
      </c>
      <c r="D211" s="16" t="s">
        <v>164</v>
      </c>
      <c r="E211" s="16" t="s">
        <v>163</v>
      </c>
      <c r="F211" s="16" t="s">
        <v>163</v>
      </c>
      <c r="G211" s="16" t="s">
        <v>163</v>
      </c>
      <c r="H211" s="16" t="s">
        <v>163</v>
      </c>
      <c r="I211" s="16" t="s">
        <v>163</v>
      </c>
      <c r="J211" s="16" t="s">
        <v>163</v>
      </c>
      <c r="K211" s="16" t="s">
        <v>163</v>
      </c>
      <c r="L211" s="16" t="s">
        <v>163</v>
      </c>
      <c r="M211" s="16" t="s">
        <v>163</v>
      </c>
      <c r="N211" s="16" t="s">
        <v>163</v>
      </c>
      <c r="O211" s="16">
        <v>301</v>
      </c>
      <c r="P211" s="16" t="s">
        <v>163</v>
      </c>
      <c r="Q211" s="16">
        <v>2</v>
      </c>
      <c r="R211" s="16">
        <v>4</v>
      </c>
      <c r="S211" s="16" t="s">
        <v>163</v>
      </c>
      <c r="T211" s="16" t="s">
        <v>163</v>
      </c>
      <c r="U211" s="16" t="s">
        <v>163</v>
      </c>
      <c r="V211" s="16" t="s">
        <v>163</v>
      </c>
      <c r="W211" s="16" t="s">
        <v>163</v>
      </c>
      <c r="X211" s="16" t="s">
        <v>163</v>
      </c>
      <c r="Y211" s="16">
        <v>301</v>
      </c>
      <c r="Z211" s="16" t="s">
        <v>163</v>
      </c>
      <c r="AA211" s="16">
        <v>2</v>
      </c>
      <c r="AB211" s="16">
        <v>4</v>
      </c>
      <c r="AC211" s="16" t="s">
        <v>163</v>
      </c>
      <c r="AD211" s="16" t="s">
        <v>163</v>
      </c>
      <c r="AE211" s="16" t="s">
        <v>163</v>
      </c>
      <c r="AF211" s="16" t="s">
        <v>163</v>
      </c>
      <c r="AG211" s="16" t="s">
        <v>163</v>
      </c>
      <c r="AH211" s="16" t="s">
        <v>163</v>
      </c>
      <c r="AI211" s="16" t="s">
        <v>163</v>
      </c>
      <c r="AJ211" s="16" t="s">
        <v>163</v>
      </c>
      <c r="AK211" s="16" t="s">
        <v>163</v>
      </c>
      <c r="AL211" s="16" t="s">
        <v>163</v>
      </c>
      <c r="AM211" s="16" t="s">
        <v>163</v>
      </c>
      <c r="AN211" s="16" t="s">
        <v>163</v>
      </c>
      <c r="AO211" s="16" t="s">
        <v>163</v>
      </c>
      <c r="AP211" s="16" t="s">
        <v>163</v>
      </c>
      <c r="AQ211" s="16" t="s">
        <v>163</v>
      </c>
      <c r="AR211" s="16" t="s">
        <v>163</v>
      </c>
      <c r="AS211" s="16">
        <v>305</v>
      </c>
      <c r="AT211" s="16" t="s">
        <v>163</v>
      </c>
      <c r="AU211" s="16">
        <v>2</v>
      </c>
      <c r="AV211" s="16">
        <v>2</v>
      </c>
      <c r="AW211" s="16" t="s">
        <v>163</v>
      </c>
      <c r="AX211" s="16">
        <v>3</v>
      </c>
      <c r="AY211" s="16" t="s">
        <v>163</v>
      </c>
      <c r="AZ211" s="16" t="s">
        <v>163</v>
      </c>
      <c r="BA211" s="16" t="s">
        <v>163</v>
      </c>
      <c r="BB211" s="16" t="s">
        <v>163</v>
      </c>
      <c r="BC211" s="16">
        <v>301</v>
      </c>
      <c r="BD211" s="16" t="s">
        <v>163</v>
      </c>
      <c r="BE211" s="16">
        <v>2</v>
      </c>
      <c r="BF211" s="16">
        <v>3</v>
      </c>
      <c r="BG211" s="16" t="s">
        <v>163</v>
      </c>
      <c r="BH211" s="16" t="s">
        <v>163</v>
      </c>
      <c r="BI211" s="16">
        <v>6</v>
      </c>
      <c r="BJ211" s="16" t="s">
        <v>163</v>
      </c>
      <c r="BK211" s="16" t="s">
        <v>163</v>
      </c>
      <c r="BL211" s="16" t="s">
        <v>163</v>
      </c>
    </row>
    <row r="212" spans="1:64" x14ac:dyDescent="0.25">
      <c r="A212" s="16">
        <v>1</v>
      </c>
      <c r="B212" s="16" t="s">
        <v>164</v>
      </c>
      <c r="C212" s="16">
        <v>1</v>
      </c>
      <c r="D212" s="16" t="s">
        <v>164</v>
      </c>
      <c r="E212" s="16" t="s">
        <v>163</v>
      </c>
      <c r="F212" s="16" t="s">
        <v>163</v>
      </c>
      <c r="G212" s="16" t="s">
        <v>163</v>
      </c>
      <c r="H212" s="16" t="s">
        <v>163</v>
      </c>
      <c r="I212" s="16" t="s">
        <v>163</v>
      </c>
      <c r="J212" s="16" t="s">
        <v>163</v>
      </c>
      <c r="K212" s="16" t="s">
        <v>163</v>
      </c>
      <c r="L212" s="16" t="s">
        <v>163</v>
      </c>
      <c r="M212" s="16" t="s">
        <v>163</v>
      </c>
      <c r="N212" s="16" t="s">
        <v>163</v>
      </c>
      <c r="O212" s="16">
        <v>301</v>
      </c>
      <c r="P212" s="16" t="s">
        <v>163</v>
      </c>
      <c r="Q212" s="16">
        <v>1</v>
      </c>
      <c r="R212" s="16">
        <v>1</v>
      </c>
      <c r="S212" s="16">
        <v>7</v>
      </c>
      <c r="T212" s="16" t="s">
        <v>163</v>
      </c>
      <c r="U212" s="16" t="s">
        <v>163</v>
      </c>
      <c r="V212" s="16" t="s">
        <v>163</v>
      </c>
      <c r="W212" s="16" t="s">
        <v>163</v>
      </c>
      <c r="X212" s="16" t="s">
        <v>163</v>
      </c>
      <c r="Y212" s="16">
        <v>301</v>
      </c>
      <c r="Z212" s="16" t="s">
        <v>163</v>
      </c>
      <c r="AA212" s="16">
        <v>1</v>
      </c>
      <c r="AB212" s="16">
        <v>3</v>
      </c>
      <c r="AC212" s="16" t="s">
        <v>163</v>
      </c>
      <c r="AD212" s="16" t="s">
        <v>163</v>
      </c>
      <c r="AE212" s="16" t="s">
        <v>163</v>
      </c>
      <c r="AF212" s="16" t="s">
        <v>163</v>
      </c>
      <c r="AG212" s="16" t="s">
        <v>163</v>
      </c>
      <c r="AH212" s="16" t="s">
        <v>163</v>
      </c>
      <c r="AI212" s="16" t="s">
        <v>163</v>
      </c>
      <c r="AJ212" s="16" t="s">
        <v>163</v>
      </c>
      <c r="AK212" s="16" t="s">
        <v>163</v>
      </c>
      <c r="AL212" s="16" t="s">
        <v>163</v>
      </c>
      <c r="AM212" s="16" t="s">
        <v>163</v>
      </c>
      <c r="AN212" s="16" t="s">
        <v>163</v>
      </c>
      <c r="AO212" s="16" t="s">
        <v>163</v>
      </c>
      <c r="AP212" s="16" t="s">
        <v>163</v>
      </c>
      <c r="AQ212" s="16" t="s">
        <v>163</v>
      </c>
      <c r="AR212" s="16" t="s">
        <v>163</v>
      </c>
      <c r="AS212" s="16">
        <v>301</v>
      </c>
      <c r="AT212" s="16" t="s">
        <v>163</v>
      </c>
      <c r="AU212" s="16">
        <v>1</v>
      </c>
      <c r="AV212" s="16">
        <v>1</v>
      </c>
      <c r="AW212" s="16">
        <v>7</v>
      </c>
      <c r="AX212" s="16" t="s">
        <v>163</v>
      </c>
      <c r="AY212" s="16" t="s">
        <v>163</v>
      </c>
      <c r="AZ212" s="16" t="s">
        <v>163</v>
      </c>
      <c r="BA212" s="16" t="s">
        <v>163</v>
      </c>
      <c r="BB212" s="16" t="s">
        <v>163</v>
      </c>
      <c r="BC212" s="16">
        <v>301</v>
      </c>
      <c r="BD212" s="16" t="s">
        <v>163</v>
      </c>
      <c r="BE212" s="16">
        <v>1</v>
      </c>
      <c r="BF212" s="16">
        <v>3</v>
      </c>
      <c r="BG212" s="16" t="s">
        <v>163</v>
      </c>
      <c r="BH212" s="16" t="s">
        <v>163</v>
      </c>
      <c r="BI212" s="16" t="s">
        <v>163</v>
      </c>
      <c r="BJ212" s="16" t="s">
        <v>163</v>
      </c>
      <c r="BK212" s="16" t="s">
        <v>163</v>
      </c>
      <c r="BL212" s="16" t="s">
        <v>163</v>
      </c>
    </row>
    <row r="213" spans="1:64" x14ac:dyDescent="0.25">
      <c r="A213" s="16">
        <v>1</v>
      </c>
      <c r="B213" s="16" t="s">
        <v>164</v>
      </c>
      <c r="C213" s="16">
        <v>1</v>
      </c>
      <c r="D213" s="16">
        <v>3</v>
      </c>
      <c r="E213" s="16" t="s">
        <v>163</v>
      </c>
      <c r="F213" s="16" t="s">
        <v>163</v>
      </c>
      <c r="G213" s="16" t="s">
        <v>163</v>
      </c>
      <c r="H213" s="16" t="s">
        <v>163</v>
      </c>
      <c r="I213" s="16" t="s">
        <v>163</v>
      </c>
      <c r="J213" s="16" t="s">
        <v>163</v>
      </c>
      <c r="K213" s="16" t="s">
        <v>163</v>
      </c>
      <c r="L213" s="16" t="s">
        <v>163</v>
      </c>
      <c r="M213" s="16" t="s">
        <v>163</v>
      </c>
      <c r="N213" s="16" t="s">
        <v>163</v>
      </c>
      <c r="O213" s="16">
        <v>304</v>
      </c>
      <c r="P213" s="16" t="s">
        <v>163</v>
      </c>
      <c r="Q213" s="16">
        <v>1</v>
      </c>
      <c r="R213" s="16">
        <v>1</v>
      </c>
      <c r="S213" s="16">
        <v>7</v>
      </c>
      <c r="T213" s="16" t="s">
        <v>163</v>
      </c>
      <c r="U213" s="16" t="s">
        <v>163</v>
      </c>
      <c r="V213" s="16" t="s">
        <v>163</v>
      </c>
      <c r="W213" s="16" t="s">
        <v>163</v>
      </c>
      <c r="X213" s="16" t="s">
        <v>163</v>
      </c>
      <c r="Y213" s="16">
        <v>301</v>
      </c>
      <c r="Z213" s="16" t="s">
        <v>163</v>
      </c>
      <c r="AA213" s="16">
        <v>1</v>
      </c>
      <c r="AB213" s="16">
        <v>1</v>
      </c>
      <c r="AC213" s="16">
        <v>4</v>
      </c>
      <c r="AD213" s="16" t="s">
        <v>163</v>
      </c>
      <c r="AE213" s="16" t="s">
        <v>163</v>
      </c>
      <c r="AF213" s="16" t="s">
        <v>163</v>
      </c>
      <c r="AG213" s="16" t="s">
        <v>163</v>
      </c>
      <c r="AH213" s="16" t="s">
        <v>163</v>
      </c>
      <c r="AI213" s="16" t="s">
        <v>163</v>
      </c>
      <c r="AJ213" s="16" t="s">
        <v>163</v>
      </c>
      <c r="AK213" s="16" t="s">
        <v>163</v>
      </c>
      <c r="AL213" s="16" t="s">
        <v>163</v>
      </c>
      <c r="AM213" s="16" t="s">
        <v>163</v>
      </c>
      <c r="AN213" s="16" t="s">
        <v>163</v>
      </c>
      <c r="AO213" s="16" t="s">
        <v>163</v>
      </c>
      <c r="AP213" s="16" t="s">
        <v>163</v>
      </c>
      <c r="AQ213" s="16" t="s">
        <v>163</v>
      </c>
      <c r="AR213" s="16" t="s">
        <v>163</v>
      </c>
      <c r="AS213" s="16" t="s">
        <v>163</v>
      </c>
      <c r="AT213" s="16" t="s">
        <v>163</v>
      </c>
      <c r="AU213" s="16" t="s">
        <v>163</v>
      </c>
      <c r="AV213" s="16" t="s">
        <v>163</v>
      </c>
      <c r="AW213" s="16" t="s">
        <v>163</v>
      </c>
      <c r="AX213" s="16" t="s">
        <v>163</v>
      </c>
      <c r="AY213" s="16" t="s">
        <v>163</v>
      </c>
      <c r="AZ213" s="16" t="s">
        <v>163</v>
      </c>
      <c r="BA213" s="16" t="s">
        <v>163</v>
      </c>
      <c r="BB213" s="16" t="s">
        <v>163</v>
      </c>
      <c r="BC213" s="16">
        <v>304</v>
      </c>
      <c r="BD213" s="16" t="s">
        <v>163</v>
      </c>
      <c r="BE213" s="16">
        <v>1</v>
      </c>
      <c r="BF213" s="16">
        <v>1</v>
      </c>
      <c r="BG213" s="16">
        <v>7</v>
      </c>
      <c r="BH213" s="16" t="s">
        <v>163</v>
      </c>
      <c r="BI213" s="16" t="s">
        <v>163</v>
      </c>
      <c r="BJ213" s="16" t="s">
        <v>163</v>
      </c>
      <c r="BK213" s="16" t="s">
        <v>163</v>
      </c>
      <c r="BL213" s="16" t="s">
        <v>163</v>
      </c>
    </row>
    <row r="214" spans="1:64" x14ac:dyDescent="0.25">
      <c r="A214" s="16">
        <v>2</v>
      </c>
      <c r="B214" s="16" t="s">
        <v>163</v>
      </c>
      <c r="C214" s="16">
        <v>1</v>
      </c>
      <c r="D214" s="16">
        <v>3</v>
      </c>
      <c r="E214" s="16" t="s">
        <v>163</v>
      </c>
      <c r="F214" s="16" t="s">
        <v>163</v>
      </c>
      <c r="G214" s="16" t="s">
        <v>163</v>
      </c>
      <c r="H214" s="16" t="s">
        <v>163</v>
      </c>
      <c r="I214" s="16" t="s">
        <v>163</v>
      </c>
      <c r="J214" s="16" t="s">
        <v>163</v>
      </c>
      <c r="K214" s="16" t="s">
        <v>163</v>
      </c>
      <c r="L214" s="16" t="s">
        <v>163</v>
      </c>
      <c r="M214" s="16" t="s">
        <v>163</v>
      </c>
      <c r="N214" s="16" t="s">
        <v>163</v>
      </c>
      <c r="O214" s="16" t="s">
        <v>163</v>
      </c>
      <c r="P214" s="16" t="s">
        <v>163</v>
      </c>
      <c r="Q214" s="16" t="s">
        <v>163</v>
      </c>
      <c r="R214" s="16" t="s">
        <v>163</v>
      </c>
      <c r="S214" s="16" t="s">
        <v>163</v>
      </c>
      <c r="T214" s="16" t="s">
        <v>163</v>
      </c>
      <c r="U214" s="16" t="s">
        <v>163</v>
      </c>
      <c r="V214" s="16" t="s">
        <v>163</v>
      </c>
      <c r="W214" s="16" t="s">
        <v>163</v>
      </c>
      <c r="X214" s="16" t="s">
        <v>163</v>
      </c>
      <c r="Y214" s="16" t="s">
        <v>163</v>
      </c>
      <c r="Z214" s="16" t="s">
        <v>163</v>
      </c>
      <c r="AA214" s="16" t="s">
        <v>163</v>
      </c>
      <c r="AB214" s="16" t="s">
        <v>163</v>
      </c>
      <c r="AC214" s="16" t="s">
        <v>163</v>
      </c>
      <c r="AD214" s="16" t="s">
        <v>163</v>
      </c>
      <c r="AE214" s="16" t="s">
        <v>163</v>
      </c>
      <c r="AF214" s="16" t="s">
        <v>163</v>
      </c>
      <c r="AG214" s="16" t="s">
        <v>163</v>
      </c>
      <c r="AH214" s="16" t="s">
        <v>163</v>
      </c>
      <c r="AI214" s="16" t="s">
        <v>163</v>
      </c>
      <c r="AJ214" s="16" t="s">
        <v>163</v>
      </c>
      <c r="AK214" s="16" t="s">
        <v>163</v>
      </c>
      <c r="AL214" s="16" t="s">
        <v>163</v>
      </c>
      <c r="AM214" s="16" t="s">
        <v>163</v>
      </c>
      <c r="AN214" s="16" t="s">
        <v>163</v>
      </c>
      <c r="AO214" s="16" t="s">
        <v>163</v>
      </c>
      <c r="AP214" s="16" t="s">
        <v>163</v>
      </c>
      <c r="AQ214" s="16" t="s">
        <v>163</v>
      </c>
      <c r="AR214" s="16" t="s">
        <v>163</v>
      </c>
      <c r="AS214" s="16" t="s">
        <v>163</v>
      </c>
      <c r="AT214" s="16" t="s">
        <v>163</v>
      </c>
      <c r="AU214" s="16" t="s">
        <v>163</v>
      </c>
      <c r="AV214" s="16" t="s">
        <v>163</v>
      </c>
      <c r="AW214" s="16" t="s">
        <v>163</v>
      </c>
      <c r="AX214" s="16" t="s">
        <v>163</v>
      </c>
      <c r="AY214" s="16" t="s">
        <v>163</v>
      </c>
      <c r="AZ214" s="16" t="s">
        <v>163</v>
      </c>
      <c r="BA214" s="16" t="s">
        <v>163</v>
      </c>
      <c r="BB214" s="16" t="s">
        <v>163</v>
      </c>
      <c r="BC214" s="16">
        <v>301</v>
      </c>
      <c r="BD214" s="16" t="s">
        <v>163</v>
      </c>
      <c r="BE214" s="16">
        <v>1</v>
      </c>
      <c r="BF214" s="16">
        <v>3</v>
      </c>
      <c r="BG214" s="16" t="s">
        <v>163</v>
      </c>
      <c r="BH214" s="16" t="s">
        <v>163</v>
      </c>
      <c r="BI214" s="16" t="s">
        <v>163</v>
      </c>
      <c r="BJ214" s="16" t="s">
        <v>163</v>
      </c>
      <c r="BK214" s="16" t="s">
        <v>163</v>
      </c>
      <c r="BL214" s="16" t="s">
        <v>163</v>
      </c>
    </row>
    <row r="215" spans="1:64" x14ac:dyDescent="0.25">
      <c r="A215" s="16">
        <v>1</v>
      </c>
      <c r="B215" s="16">
        <v>2</v>
      </c>
      <c r="C215" s="16">
        <v>1</v>
      </c>
      <c r="D215" s="16">
        <v>2</v>
      </c>
      <c r="E215" s="16" t="s">
        <v>163</v>
      </c>
      <c r="F215" s="16" t="s">
        <v>163</v>
      </c>
      <c r="G215" s="16" t="s">
        <v>163</v>
      </c>
      <c r="H215" s="16" t="s">
        <v>163</v>
      </c>
      <c r="I215" s="16" t="s">
        <v>163</v>
      </c>
      <c r="J215" s="16" t="s">
        <v>163</v>
      </c>
      <c r="K215" s="16" t="s">
        <v>163</v>
      </c>
      <c r="L215" s="16" t="s">
        <v>163</v>
      </c>
      <c r="M215" s="16" t="s">
        <v>163</v>
      </c>
      <c r="N215" s="16" t="s">
        <v>163</v>
      </c>
      <c r="O215" s="16">
        <v>301</v>
      </c>
      <c r="P215" s="16" t="s">
        <v>163</v>
      </c>
      <c r="Q215" s="16">
        <v>1</v>
      </c>
      <c r="R215" s="16">
        <v>1</v>
      </c>
      <c r="S215" s="16">
        <v>4</v>
      </c>
      <c r="T215" s="16" t="s">
        <v>163</v>
      </c>
      <c r="U215" s="16" t="s">
        <v>163</v>
      </c>
      <c r="V215" s="16" t="s">
        <v>163</v>
      </c>
      <c r="W215" s="16" t="s">
        <v>163</v>
      </c>
      <c r="X215" s="16" t="s">
        <v>163</v>
      </c>
      <c r="Y215" s="16" t="s">
        <v>163</v>
      </c>
      <c r="Z215" s="16" t="s">
        <v>163</v>
      </c>
      <c r="AA215" s="16" t="s">
        <v>163</v>
      </c>
      <c r="AB215" s="16" t="s">
        <v>163</v>
      </c>
      <c r="AC215" s="16" t="s">
        <v>163</v>
      </c>
      <c r="AD215" s="16" t="s">
        <v>163</v>
      </c>
      <c r="AE215" s="16" t="s">
        <v>163</v>
      </c>
      <c r="AF215" s="16" t="s">
        <v>163</v>
      </c>
      <c r="AG215" s="16" t="s">
        <v>163</v>
      </c>
      <c r="AH215" s="16" t="s">
        <v>163</v>
      </c>
      <c r="AI215" s="16" t="s">
        <v>163</v>
      </c>
      <c r="AJ215" s="16" t="s">
        <v>163</v>
      </c>
      <c r="AK215" s="16" t="s">
        <v>163</v>
      </c>
      <c r="AL215" s="16" t="s">
        <v>163</v>
      </c>
      <c r="AM215" s="16" t="s">
        <v>163</v>
      </c>
      <c r="AN215" s="16" t="s">
        <v>163</v>
      </c>
      <c r="AO215" s="16" t="s">
        <v>163</v>
      </c>
      <c r="AP215" s="16" t="s">
        <v>163</v>
      </c>
      <c r="AQ215" s="16" t="s">
        <v>163</v>
      </c>
      <c r="AR215" s="16" t="s">
        <v>163</v>
      </c>
      <c r="AS215" s="16">
        <v>301</v>
      </c>
      <c r="AT215" s="16" t="s">
        <v>163</v>
      </c>
      <c r="AU215" s="16">
        <v>1</v>
      </c>
      <c r="AV215" s="16">
        <v>1</v>
      </c>
      <c r="AW215" s="16">
        <v>4</v>
      </c>
      <c r="AX215" s="16" t="s">
        <v>163</v>
      </c>
      <c r="AY215" s="16" t="s">
        <v>163</v>
      </c>
      <c r="AZ215" s="16" t="s">
        <v>163</v>
      </c>
      <c r="BA215" s="16" t="s">
        <v>163</v>
      </c>
      <c r="BB215" s="16" t="s">
        <v>163</v>
      </c>
      <c r="BC215" s="16" t="s">
        <v>163</v>
      </c>
      <c r="BD215" s="16" t="s">
        <v>163</v>
      </c>
      <c r="BE215" s="16" t="s">
        <v>163</v>
      </c>
      <c r="BF215" s="16" t="s">
        <v>163</v>
      </c>
      <c r="BG215" s="16" t="s">
        <v>163</v>
      </c>
      <c r="BH215" s="16" t="s">
        <v>163</v>
      </c>
      <c r="BI215" s="16" t="s">
        <v>163</v>
      </c>
      <c r="BJ215" s="16" t="s">
        <v>163</v>
      </c>
      <c r="BK215" s="16" t="s">
        <v>163</v>
      </c>
      <c r="BL215" s="16" t="s">
        <v>163</v>
      </c>
    </row>
    <row r="216" spans="1:64" x14ac:dyDescent="0.25">
      <c r="A216" s="16">
        <v>1</v>
      </c>
      <c r="B216" s="16" t="s">
        <v>164</v>
      </c>
      <c r="C216" s="16">
        <v>1</v>
      </c>
      <c r="D216" s="16">
        <v>1</v>
      </c>
      <c r="E216" s="16" t="s">
        <v>163</v>
      </c>
      <c r="F216" s="16" t="s">
        <v>163</v>
      </c>
      <c r="G216" s="16" t="s">
        <v>163</v>
      </c>
      <c r="H216" s="16" t="s">
        <v>163</v>
      </c>
      <c r="I216" s="16" t="s">
        <v>163</v>
      </c>
      <c r="J216" s="16" t="s">
        <v>163</v>
      </c>
      <c r="K216" s="16" t="s">
        <v>163</v>
      </c>
      <c r="L216" s="16" t="s">
        <v>163</v>
      </c>
      <c r="M216" s="16" t="s">
        <v>163</v>
      </c>
      <c r="N216" s="16" t="s">
        <v>163</v>
      </c>
      <c r="O216" s="16">
        <v>301</v>
      </c>
      <c r="P216" s="16" t="s">
        <v>163</v>
      </c>
      <c r="Q216" s="16">
        <v>1</v>
      </c>
      <c r="R216" s="16">
        <v>3</v>
      </c>
      <c r="S216" s="16" t="s">
        <v>163</v>
      </c>
      <c r="T216" s="16" t="s">
        <v>163</v>
      </c>
      <c r="U216" s="16" t="s">
        <v>163</v>
      </c>
      <c r="V216" s="16" t="s">
        <v>163</v>
      </c>
      <c r="W216" s="16" t="s">
        <v>163</v>
      </c>
      <c r="X216" s="16" t="s">
        <v>163</v>
      </c>
      <c r="Y216" s="16">
        <v>301</v>
      </c>
      <c r="Z216" s="16" t="s">
        <v>163</v>
      </c>
      <c r="AA216" s="16">
        <v>1</v>
      </c>
      <c r="AB216" s="16">
        <v>3</v>
      </c>
      <c r="AC216" s="16" t="s">
        <v>163</v>
      </c>
      <c r="AD216" s="16" t="s">
        <v>163</v>
      </c>
      <c r="AE216" s="16" t="s">
        <v>163</v>
      </c>
      <c r="AF216" s="16" t="s">
        <v>163</v>
      </c>
      <c r="AG216" s="16" t="s">
        <v>163</v>
      </c>
      <c r="AH216" s="16" t="s">
        <v>163</v>
      </c>
      <c r="AI216" s="16">
        <v>301</v>
      </c>
      <c r="AJ216" s="16" t="s">
        <v>163</v>
      </c>
      <c r="AK216" s="16">
        <v>1</v>
      </c>
      <c r="AL216" s="16">
        <v>3</v>
      </c>
      <c r="AM216" s="16" t="s">
        <v>163</v>
      </c>
      <c r="AN216" s="16" t="s">
        <v>163</v>
      </c>
      <c r="AO216" s="16" t="s">
        <v>163</v>
      </c>
      <c r="AP216" s="16" t="s">
        <v>163</v>
      </c>
      <c r="AQ216" s="16" t="s">
        <v>163</v>
      </c>
      <c r="AR216" s="16" t="s">
        <v>163</v>
      </c>
      <c r="AS216" s="16" t="s">
        <v>163</v>
      </c>
      <c r="AT216" s="16" t="s">
        <v>163</v>
      </c>
      <c r="AU216" s="16" t="s">
        <v>163</v>
      </c>
      <c r="AV216" s="16" t="s">
        <v>163</v>
      </c>
      <c r="AW216" s="16" t="s">
        <v>163</v>
      </c>
      <c r="AX216" s="16" t="s">
        <v>163</v>
      </c>
      <c r="AY216" s="16" t="s">
        <v>163</v>
      </c>
      <c r="AZ216" s="16" t="s">
        <v>163</v>
      </c>
      <c r="BA216" s="16" t="s">
        <v>163</v>
      </c>
      <c r="BB216" s="16" t="s">
        <v>163</v>
      </c>
      <c r="BC216" s="16" t="s">
        <v>163</v>
      </c>
      <c r="BD216" s="16" t="s">
        <v>163</v>
      </c>
      <c r="BE216" s="16" t="s">
        <v>163</v>
      </c>
      <c r="BF216" s="16" t="s">
        <v>163</v>
      </c>
      <c r="BG216" s="16" t="s">
        <v>163</v>
      </c>
      <c r="BH216" s="16" t="s">
        <v>163</v>
      </c>
      <c r="BI216" s="16" t="s">
        <v>163</v>
      </c>
      <c r="BJ216" s="16" t="s">
        <v>163</v>
      </c>
      <c r="BK216" s="16" t="s">
        <v>163</v>
      </c>
      <c r="BL216" s="16" t="s">
        <v>163</v>
      </c>
    </row>
    <row r="217" spans="1:64" x14ac:dyDescent="0.25">
      <c r="A217" s="16">
        <v>1</v>
      </c>
      <c r="B217" s="16">
        <v>2</v>
      </c>
      <c r="C217" s="16">
        <v>2</v>
      </c>
      <c r="D217" s="16" t="s">
        <v>163</v>
      </c>
      <c r="E217" s="16" t="s">
        <v>163</v>
      </c>
      <c r="F217" s="16" t="s">
        <v>163</v>
      </c>
      <c r="G217" s="16" t="s">
        <v>163</v>
      </c>
      <c r="H217" s="16" t="s">
        <v>163</v>
      </c>
      <c r="I217" s="16" t="s">
        <v>163</v>
      </c>
      <c r="J217" s="16" t="s">
        <v>163</v>
      </c>
      <c r="K217" s="16" t="s">
        <v>163</v>
      </c>
      <c r="L217" s="16" t="s">
        <v>163</v>
      </c>
      <c r="M217" s="16" t="s">
        <v>163</v>
      </c>
      <c r="N217" s="16" t="s">
        <v>163</v>
      </c>
      <c r="O217" s="16">
        <v>301</v>
      </c>
      <c r="P217" s="16" t="s">
        <v>163</v>
      </c>
      <c r="Q217" s="16">
        <v>1</v>
      </c>
      <c r="R217" s="16">
        <v>1</v>
      </c>
      <c r="S217" s="16">
        <v>12</v>
      </c>
      <c r="T217" s="16" t="s">
        <v>163</v>
      </c>
      <c r="U217" s="16" t="s">
        <v>163</v>
      </c>
      <c r="V217" s="16" t="s">
        <v>163</v>
      </c>
      <c r="W217" s="16" t="s">
        <v>163</v>
      </c>
      <c r="X217" s="16" t="s">
        <v>163</v>
      </c>
      <c r="Y217" s="16" t="s">
        <v>163</v>
      </c>
      <c r="Z217" s="16" t="s">
        <v>163</v>
      </c>
      <c r="AA217" s="16" t="s">
        <v>163</v>
      </c>
      <c r="AB217" s="16" t="s">
        <v>163</v>
      </c>
      <c r="AC217" s="16" t="s">
        <v>163</v>
      </c>
      <c r="AD217" s="16" t="s">
        <v>163</v>
      </c>
      <c r="AE217" s="16" t="s">
        <v>163</v>
      </c>
      <c r="AF217" s="16" t="s">
        <v>163</v>
      </c>
      <c r="AG217" s="16" t="s">
        <v>163</v>
      </c>
      <c r="AH217" s="16" t="s">
        <v>163</v>
      </c>
      <c r="AI217" s="16" t="s">
        <v>163</v>
      </c>
      <c r="AJ217" s="16" t="s">
        <v>163</v>
      </c>
      <c r="AK217" s="16" t="s">
        <v>163</v>
      </c>
      <c r="AL217" s="16" t="s">
        <v>163</v>
      </c>
      <c r="AM217" s="16" t="s">
        <v>163</v>
      </c>
      <c r="AN217" s="16" t="s">
        <v>163</v>
      </c>
      <c r="AO217" s="16" t="s">
        <v>163</v>
      </c>
      <c r="AP217" s="16" t="s">
        <v>163</v>
      </c>
      <c r="AQ217" s="16" t="s">
        <v>163</v>
      </c>
      <c r="AR217" s="16" t="s">
        <v>163</v>
      </c>
      <c r="AS217" s="16" t="s">
        <v>163</v>
      </c>
      <c r="AT217" s="16" t="s">
        <v>163</v>
      </c>
      <c r="AU217" s="16" t="s">
        <v>163</v>
      </c>
      <c r="AV217" s="16" t="s">
        <v>163</v>
      </c>
      <c r="AW217" s="16" t="s">
        <v>163</v>
      </c>
      <c r="AX217" s="16" t="s">
        <v>163</v>
      </c>
      <c r="AY217" s="16" t="s">
        <v>163</v>
      </c>
      <c r="AZ217" s="16" t="s">
        <v>163</v>
      </c>
      <c r="BA217" s="16" t="s">
        <v>163</v>
      </c>
      <c r="BB217" s="16" t="s">
        <v>163</v>
      </c>
      <c r="BC217" s="16" t="s">
        <v>163</v>
      </c>
      <c r="BD217" s="16" t="s">
        <v>163</v>
      </c>
      <c r="BE217" s="16" t="s">
        <v>163</v>
      </c>
      <c r="BF217" s="16" t="s">
        <v>163</v>
      </c>
      <c r="BG217" s="16" t="s">
        <v>163</v>
      </c>
      <c r="BH217" s="16" t="s">
        <v>163</v>
      </c>
      <c r="BI217" s="16" t="s">
        <v>163</v>
      </c>
      <c r="BJ217" s="16" t="s">
        <v>163</v>
      </c>
      <c r="BK217" s="16" t="s">
        <v>163</v>
      </c>
      <c r="BL217" s="16" t="s">
        <v>163</v>
      </c>
    </row>
    <row r="218" spans="1:64" x14ac:dyDescent="0.25">
      <c r="A218" s="16">
        <v>1</v>
      </c>
      <c r="B218" s="16">
        <v>2</v>
      </c>
      <c r="C218" s="16">
        <v>1</v>
      </c>
      <c r="D218" s="16" t="s">
        <v>164</v>
      </c>
      <c r="E218" s="16" t="s">
        <v>163</v>
      </c>
      <c r="F218" s="16" t="s">
        <v>163</v>
      </c>
      <c r="G218" s="16" t="s">
        <v>163</v>
      </c>
      <c r="H218" s="16" t="s">
        <v>163</v>
      </c>
      <c r="I218" s="16" t="s">
        <v>163</v>
      </c>
      <c r="J218" s="16" t="s">
        <v>163</v>
      </c>
      <c r="K218" s="16" t="s">
        <v>163</v>
      </c>
      <c r="L218" s="16" t="s">
        <v>163</v>
      </c>
      <c r="M218" s="16" t="s">
        <v>163</v>
      </c>
      <c r="N218" s="16" t="s">
        <v>163</v>
      </c>
      <c r="O218" s="16">
        <v>303</v>
      </c>
      <c r="P218" s="16" t="s">
        <v>163</v>
      </c>
      <c r="Q218" s="16">
        <v>1</v>
      </c>
      <c r="R218" s="16">
        <v>3</v>
      </c>
      <c r="S218" s="16" t="s">
        <v>163</v>
      </c>
      <c r="T218" s="16" t="s">
        <v>163</v>
      </c>
      <c r="U218" s="16" t="s">
        <v>163</v>
      </c>
      <c r="V218" s="16" t="s">
        <v>163</v>
      </c>
      <c r="W218" s="16" t="s">
        <v>163</v>
      </c>
      <c r="X218" s="16" t="s">
        <v>163</v>
      </c>
      <c r="Y218" s="16" t="s">
        <v>163</v>
      </c>
      <c r="Z218" s="16" t="s">
        <v>163</v>
      </c>
      <c r="AA218" s="16" t="s">
        <v>163</v>
      </c>
      <c r="AB218" s="16" t="s">
        <v>163</v>
      </c>
      <c r="AC218" s="16" t="s">
        <v>163</v>
      </c>
      <c r="AD218" s="16" t="s">
        <v>163</v>
      </c>
      <c r="AE218" s="16" t="s">
        <v>163</v>
      </c>
      <c r="AF218" s="16" t="s">
        <v>163</v>
      </c>
      <c r="AG218" s="16" t="s">
        <v>163</v>
      </c>
      <c r="AH218" s="16" t="s">
        <v>163</v>
      </c>
      <c r="AI218" s="16" t="s">
        <v>163</v>
      </c>
      <c r="AJ218" s="16" t="s">
        <v>163</v>
      </c>
      <c r="AK218" s="16" t="s">
        <v>163</v>
      </c>
      <c r="AL218" s="16" t="s">
        <v>163</v>
      </c>
      <c r="AM218" s="16" t="s">
        <v>163</v>
      </c>
      <c r="AN218" s="16" t="s">
        <v>163</v>
      </c>
      <c r="AO218" s="16" t="s">
        <v>163</v>
      </c>
      <c r="AP218" s="16" t="s">
        <v>163</v>
      </c>
      <c r="AQ218" s="16" t="s">
        <v>163</v>
      </c>
      <c r="AR218" s="16" t="s">
        <v>163</v>
      </c>
      <c r="AS218" s="16">
        <v>303</v>
      </c>
      <c r="AT218" s="16" t="s">
        <v>163</v>
      </c>
      <c r="AU218" s="16">
        <v>1</v>
      </c>
      <c r="AV218" s="16">
        <v>3</v>
      </c>
      <c r="AW218" s="16" t="s">
        <v>163</v>
      </c>
      <c r="AX218" s="16" t="s">
        <v>163</v>
      </c>
      <c r="AY218" s="16" t="s">
        <v>163</v>
      </c>
      <c r="AZ218" s="16" t="s">
        <v>163</v>
      </c>
      <c r="BA218" s="16" t="s">
        <v>163</v>
      </c>
      <c r="BB218" s="16" t="s">
        <v>163</v>
      </c>
      <c r="BC218" s="16">
        <v>303</v>
      </c>
      <c r="BD218" s="16" t="s">
        <v>163</v>
      </c>
      <c r="BE218" s="16">
        <v>1</v>
      </c>
      <c r="BF218" s="16">
        <v>3</v>
      </c>
      <c r="BG218" s="16" t="s">
        <v>163</v>
      </c>
      <c r="BH218" s="16" t="s">
        <v>163</v>
      </c>
      <c r="BI218" s="16" t="s">
        <v>163</v>
      </c>
      <c r="BJ218" s="16" t="s">
        <v>163</v>
      </c>
      <c r="BK218" s="16" t="s">
        <v>163</v>
      </c>
      <c r="BL218" s="16" t="s">
        <v>163</v>
      </c>
    </row>
    <row r="219" spans="1:64" x14ac:dyDescent="0.25">
      <c r="A219" s="16">
        <v>1</v>
      </c>
      <c r="B219" s="16" t="s">
        <v>164</v>
      </c>
      <c r="C219" s="16">
        <v>1</v>
      </c>
      <c r="D219" s="16">
        <v>3</v>
      </c>
      <c r="E219" s="16" t="s">
        <v>163</v>
      </c>
      <c r="F219" s="16" t="s">
        <v>163</v>
      </c>
      <c r="G219" s="16" t="s">
        <v>163</v>
      </c>
      <c r="H219" s="16" t="s">
        <v>163</v>
      </c>
      <c r="I219" s="16" t="s">
        <v>163</v>
      </c>
      <c r="J219" s="16" t="s">
        <v>163</v>
      </c>
      <c r="K219" s="16" t="s">
        <v>163</v>
      </c>
      <c r="L219" s="16" t="s">
        <v>163</v>
      </c>
      <c r="M219" s="16" t="s">
        <v>163</v>
      </c>
      <c r="N219" s="16" t="s">
        <v>163</v>
      </c>
      <c r="O219" s="16">
        <v>301</v>
      </c>
      <c r="P219" s="16" t="s">
        <v>163</v>
      </c>
      <c r="Q219" s="16">
        <v>1</v>
      </c>
      <c r="R219" s="16">
        <v>3</v>
      </c>
      <c r="S219" s="16" t="s">
        <v>163</v>
      </c>
      <c r="T219" s="16" t="s">
        <v>163</v>
      </c>
      <c r="U219" s="16" t="s">
        <v>163</v>
      </c>
      <c r="V219" s="16" t="s">
        <v>163</v>
      </c>
      <c r="W219" s="16" t="s">
        <v>163</v>
      </c>
      <c r="X219" s="16" t="s">
        <v>163</v>
      </c>
      <c r="Y219" s="16">
        <v>301</v>
      </c>
      <c r="Z219" s="16" t="s">
        <v>163</v>
      </c>
      <c r="AA219" s="16">
        <v>1</v>
      </c>
      <c r="AB219" s="16">
        <v>3</v>
      </c>
      <c r="AC219" s="16" t="s">
        <v>163</v>
      </c>
      <c r="AD219" s="16" t="s">
        <v>163</v>
      </c>
      <c r="AE219" s="16" t="s">
        <v>163</v>
      </c>
      <c r="AF219" s="16" t="s">
        <v>163</v>
      </c>
      <c r="AG219" s="16" t="s">
        <v>163</v>
      </c>
      <c r="AH219" s="16" t="s">
        <v>163</v>
      </c>
      <c r="AI219" s="16" t="s">
        <v>163</v>
      </c>
      <c r="AJ219" s="16" t="s">
        <v>163</v>
      </c>
      <c r="AK219" s="16" t="s">
        <v>163</v>
      </c>
      <c r="AL219" s="16" t="s">
        <v>163</v>
      </c>
      <c r="AM219" s="16" t="s">
        <v>163</v>
      </c>
      <c r="AN219" s="16" t="s">
        <v>163</v>
      </c>
      <c r="AO219" s="16" t="s">
        <v>163</v>
      </c>
      <c r="AP219" s="16" t="s">
        <v>163</v>
      </c>
      <c r="AQ219" s="16" t="s">
        <v>163</v>
      </c>
      <c r="AR219" s="16" t="s">
        <v>163</v>
      </c>
      <c r="AS219" s="16" t="s">
        <v>163</v>
      </c>
      <c r="AT219" s="16" t="s">
        <v>163</v>
      </c>
      <c r="AU219" s="16" t="s">
        <v>163</v>
      </c>
      <c r="AV219" s="16" t="s">
        <v>163</v>
      </c>
      <c r="AW219" s="16" t="s">
        <v>163</v>
      </c>
      <c r="AX219" s="16" t="s">
        <v>163</v>
      </c>
      <c r="AY219" s="16" t="s">
        <v>163</v>
      </c>
      <c r="AZ219" s="16" t="s">
        <v>163</v>
      </c>
      <c r="BA219" s="16" t="s">
        <v>163</v>
      </c>
      <c r="BB219" s="16" t="s">
        <v>163</v>
      </c>
      <c r="BC219" s="16">
        <v>309</v>
      </c>
      <c r="BD219" s="16" t="s">
        <v>163</v>
      </c>
      <c r="BE219" s="16">
        <v>1</v>
      </c>
      <c r="BF219" s="16">
        <v>2</v>
      </c>
      <c r="BG219" s="16" t="s">
        <v>163</v>
      </c>
      <c r="BH219" s="16">
        <v>2</v>
      </c>
      <c r="BI219" s="16" t="s">
        <v>163</v>
      </c>
      <c r="BJ219" s="16" t="s">
        <v>163</v>
      </c>
      <c r="BK219" s="16" t="s">
        <v>163</v>
      </c>
      <c r="BL219" s="16" t="s">
        <v>163</v>
      </c>
    </row>
    <row r="220" spans="1:64" x14ac:dyDescent="0.25">
      <c r="A220" s="16">
        <v>1</v>
      </c>
      <c r="B220" s="16" t="s">
        <v>164</v>
      </c>
      <c r="C220" s="16">
        <v>1</v>
      </c>
      <c r="D220" s="16" t="s">
        <v>164</v>
      </c>
      <c r="E220" s="16" t="s">
        <v>163</v>
      </c>
      <c r="F220" s="16" t="s">
        <v>163</v>
      </c>
      <c r="G220" s="16" t="s">
        <v>163</v>
      </c>
      <c r="H220" s="16" t="s">
        <v>163</v>
      </c>
      <c r="I220" s="16" t="s">
        <v>163</v>
      </c>
      <c r="J220" s="16" t="s">
        <v>163</v>
      </c>
      <c r="K220" s="16" t="s">
        <v>163</v>
      </c>
      <c r="L220" s="16" t="s">
        <v>163</v>
      </c>
      <c r="M220" s="16" t="s">
        <v>163</v>
      </c>
      <c r="N220" s="16" t="s">
        <v>163</v>
      </c>
      <c r="O220" s="16">
        <v>304</v>
      </c>
      <c r="P220" s="16" t="s">
        <v>163</v>
      </c>
      <c r="Q220" s="16">
        <v>1</v>
      </c>
      <c r="R220" s="16">
        <v>1</v>
      </c>
      <c r="S220" s="16">
        <v>7</v>
      </c>
      <c r="T220" s="16" t="s">
        <v>163</v>
      </c>
      <c r="U220" s="16" t="s">
        <v>163</v>
      </c>
      <c r="V220" s="16" t="s">
        <v>163</v>
      </c>
      <c r="W220" s="16" t="s">
        <v>163</v>
      </c>
      <c r="X220" s="16" t="s">
        <v>163</v>
      </c>
      <c r="Y220" s="16">
        <v>301</v>
      </c>
      <c r="Z220" s="16" t="s">
        <v>163</v>
      </c>
      <c r="AA220" s="16">
        <v>1</v>
      </c>
      <c r="AB220" s="16">
        <v>1</v>
      </c>
      <c r="AC220" s="16">
        <v>7</v>
      </c>
      <c r="AD220" s="16" t="s">
        <v>163</v>
      </c>
      <c r="AE220" s="16" t="s">
        <v>163</v>
      </c>
      <c r="AF220" s="16" t="s">
        <v>163</v>
      </c>
      <c r="AG220" s="16" t="s">
        <v>163</v>
      </c>
      <c r="AH220" s="16" t="s">
        <v>163</v>
      </c>
      <c r="AI220" s="16" t="s">
        <v>163</v>
      </c>
      <c r="AJ220" s="16" t="s">
        <v>163</v>
      </c>
      <c r="AK220" s="16" t="s">
        <v>163</v>
      </c>
      <c r="AL220" s="16" t="s">
        <v>163</v>
      </c>
      <c r="AM220" s="16" t="s">
        <v>163</v>
      </c>
      <c r="AN220" s="16" t="s">
        <v>163</v>
      </c>
      <c r="AO220" s="16" t="s">
        <v>163</v>
      </c>
      <c r="AP220" s="16" t="s">
        <v>163</v>
      </c>
      <c r="AQ220" s="16" t="s">
        <v>163</v>
      </c>
      <c r="AR220" s="16" t="s">
        <v>163</v>
      </c>
      <c r="AS220" s="16">
        <v>309</v>
      </c>
      <c r="AT220" s="16" t="s">
        <v>163</v>
      </c>
      <c r="AU220" s="16">
        <v>1</v>
      </c>
      <c r="AV220" s="16">
        <v>2</v>
      </c>
      <c r="AW220" s="16" t="s">
        <v>163</v>
      </c>
      <c r="AX220" s="16">
        <v>2</v>
      </c>
      <c r="AY220" s="16" t="s">
        <v>163</v>
      </c>
      <c r="AZ220" s="16" t="s">
        <v>163</v>
      </c>
      <c r="BA220" s="16" t="s">
        <v>163</v>
      </c>
      <c r="BB220" s="16" t="s">
        <v>163</v>
      </c>
      <c r="BC220" s="16">
        <v>302</v>
      </c>
      <c r="BD220" s="16" t="s">
        <v>163</v>
      </c>
      <c r="BE220" s="16">
        <v>1</v>
      </c>
      <c r="BF220" s="16">
        <v>3</v>
      </c>
      <c r="BG220" s="16" t="s">
        <v>163</v>
      </c>
      <c r="BH220" s="16" t="s">
        <v>163</v>
      </c>
      <c r="BI220" s="16" t="s">
        <v>163</v>
      </c>
      <c r="BJ220" s="16" t="s">
        <v>163</v>
      </c>
      <c r="BK220" s="16" t="s">
        <v>163</v>
      </c>
      <c r="BL220" s="16" t="s">
        <v>163</v>
      </c>
    </row>
    <row r="221" spans="1:64" x14ac:dyDescent="0.25">
      <c r="A221" s="16">
        <v>1</v>
      </c>
      <c r="B221" s="16" t="s">
        <v>164</v>
      </c>
      <c r="C221" s="16">
        <v>1</v>
      </c>
      <c r="D221" s="16" t="s">
        <v>164</v>
      </c>
      <c r="E221" s="16" t="s">
        <v>163</v>
      </c>
      <c r="F221" s="16" t="s">
        <v>163</v>
      </c>
      <c r="G221" s="16" t="s">
        <v>163</v>
      </c>
      <c r="H221" s="16" t="s">
        <v>163</v>
      </c>
      <c r="I221" s="16" t="s">
        <v>163</v>
      </c>
      <c r="J221" s="16" t="s">
        <v>163</v>
      </c>
      <c r="K221" s="16" t="s">
        <v>163</v>
      </c>
      <c r="L221" s="16" t="s">
        <v>163</v>
      </c>
      <c r="M221" s="16" t="s">
        <v>163</v>
      </c>
      <c r="N221" s="16" t="s">
        <v>163</v>
      </c>
      <c r="O221" s="16">
        <v>308</v>
      </c>
      <c r="P221" s="16" t="s">
        <v>163</v>
      </c>
      <c r="Q221" s="16">
        <v>1</v>
      </c>
      <c r="R221" s="16">
        <v>2</v>
      </c>
      <c r="S221" s="16" t="s">
        <v>163</v>
      </c>
      <c r="T221" s="16">
        <v>2</v>
      </c>
      <c r="U221" s="16" t="s">
        <v>163</v>
      </c>
      <c r="V221" s="16" t="s">
        <v>163</v>
      </c>
      <c r="W221" s="16" t="s">
        <v>163</v>
      </c>
      <c r="X221" s="16" t="s">
        <v>163</v>
      </c>
      <c r="Y221" s="16">
        <v>304</v>
      </c>
      <c r="Z221" s="16" t="s">
        <v>163</v>
      </c>
      <c r="AA221" s="16">
        <v>1</v>
      </c>
      <c r="AB221" s="16">
        <v>3</v>
      </c>
      <c r="AC221" s="16" t="s">
        <v>163</v>
      </c>
      <c r="AD221" s="16" t="s">
        <v>163</v>
      </c>
      <c r="AE221" s="16" t="s">
        <v>163</v>
      </c>
      <c r="AF221" s="16" t="s">
        <v>163</v>
      </c>
      <c r="AG221" s="16" t="s">
        <v>163</v>
      </c>
      <c r="AH221" s="16" t="s">
        <v>163</v>
      </c>
      <c r="AI221" s="16" t="s">
        <v>163</v>
      </c>
      <c r="AJ221" s="16" t="s">
        <v>163</v>
      </c>
      <c r="AK221" s="16" t="s">
        <v>163</v>
      </c>
      <c r="AL221" s="16" t="s">
        <v>163</v>
      </c>
      <c r="AM221" s="16" t="s">
        <v>163</v>
      </c>
      <c r="AN221" s="16" t="s">
        <v>163</v>
      </c>
      <c r="AO221" s="16" t="s">
        <v>163</v>
      </c>
      <c r="AP221" s="16" t="s">
        <v>163</v>
      </c>
      <c r="AQ221" s="16" t="s">
        <v>163</v>
      </c>
      <c r="AR221" s="16" t="s">
        <v>163</v>
      </c>
      <c r="AS221" s="16">
        <v>308</v>
      </c>
      <c r="AT221" s="16" t="s">
        <v>163</v>
      </c>
      <c r="AU221" s="16">
        <v>2</v>
      </c>
      <c r="AV221" s="16">
        <v>2</v>
      </c>
      <c r="AW221" s="16" t="s">
        <v>163</v>
      </c>
      <c r="AX221" s="16">
        <v>2</v>
      </c>
      <c r="AY221" s="16" t="s">
        <v>163</v>
      </c>
      <c r="AZ221" s="16" t="s">
        <v>163</v>
      </c>
      <c r="BA221" s="16" t="s">
        <v>163</v>
      </c>
      <c r="BB221" s="16" t="s">
        <v>163</v>
      </c>
      <c r="BC221" s="16">
        <v>301</v>
      </c>
      <c r="BD221" s="16" t="s">
        <v>163</v>
      </c>
      <c r="BE221" s="16">
        <v>1</v>
      </c>
      <c r="BF221" s="16">
        <v>3</v>
      </c>
      <c r="BG221" s="16" t="s">
        <v>163</v>
      </c>
      <c r="BH221" s="16" t="s">
        <v>163</v>
      </c>
      <c r="BI221" s="16" t="s">
        <v>163</v>
      </c>
      <c r="BJ221" s="16" t="s">
        <v>163</v>
      </c>
      <c r="BK221" s="16" t="s">
        <v>163</v>
      </c>
      <c r="BL221" s="16" t="s">
        <v>163</v>
      </c>
    </row>
    <row r="222" spans="1:64" x14ac:dyDescent="0.25">
      <c r="A222" s="16">
        <v>1</v>
      </c>
      <c r="B222" s="16">
        <v>3</v>
      </c>
      <c r="C222" s="16">
        <v>1</v>
      </c>
      <c r="D222" s="16">
        <v>3</v>
      </c>
      <c r="E222" s="16" t="s">
        <v>163</v>
      </c>
      <c r="F222" s="16" t="s">
        <v>163</v>
      </c>
      <c r="G222" s="16" t="s">
        <v>163</v>
      </c>
      <c r="H222" s="16" t="s">
        <v>163</v>
      </c>
      <c r="I222" s="16" t="s">
        <v>163</v>
      </c>
      <c r="J222" s="16" t="s">
        <v>163</v>
      </c>
      <c r="K222" s="16" t="s">
        <v>163</v>
      </c>
      <c r="L222" s="16" t="s">
        <v>163</v>
      </c>
      <c r="M222" s="16" t="s">
        <v>163</v>
      </c>
      <c r="N222" s="16" t="s">
        <v>163</v>
      </c>
      <c r="O222" s="16" t="s">
        <v>163</v>
      </c>
      <c r="P222" s="16" t="s">
        <v>163</v>
      </c>
      <c r="Q222" s="16" t="s">
        <v>163</v>
      </c>
      <c r="R222" s="16" t="s">
        <v>163</v>
      </c>
      <c r="S222" s="16" t="s">
        <v>163</v>
      </c>
      <c r="T222" s="16" t="s">
        <v>163</v>
      </c>
      <c r="U222" s="16" t="s">
        <v>163</v>
      </c>
      <c r="V222" s="16" t="s">
        <v>163</v>
      </c>
      <c r="W222" s="16" t="s">
        <v>163</v>
      </c>
      <c r="X222" s="16" t="s">
        <v>163</v>
      </c>
      <c r="Y222" s="16">
        <v>305</v>
      </c>
      <c r="Z222" s="16" t="s">
        <v>163</v>
      </c>
      <c r="AA222" s="16">
        <v>1</v>
      </c>
      <c r="AB222" s="16">
        <v>2</v>
      </c>
      <c r="AC222" s="16" t="s">
        <v>163</v>
      </c>
      <c r="AD222" s="16">
        <v>2</v>
      </c>
      <c r="AE222" s="16" t="s">
        <v>163</v>
      </c>
      <c r="AF222" s="16" t="s">
        <v>163</v>
      </c>
      <c r="AG222" s="16" t="s">
        <v>163</v>
      </c>
      <c r="AH222" s="16" t="s">
        <v>163</v>
      </c>
      <c r="AI222" s="16" t="s">
        <v>163</v>
      </c>
      <c r="AJ222" s="16" t="s">
        <v>163</v>
      </c>
      <c r="AK222" s="16" t="s">
        <v>163</v>
      </c>
      <c r="AL222" s="16" t="s">
        <v>163</v>
      </c>
      <c r="AM222" s="16" t="s">
        <v>163</v>
      </c>
      <c r="AN222" s="16" t="s">
        <v>163</v>
      </c>
      <c r="AO222" s="16" t="s">
        <v>163</v>
      </c>
      <c r="AP222" s="16" t="s">
        <v>163</v>
      </c>
      <c r="AQ222" s="16" t="s">
        <v>163</v>
      </c>
      <c r="AR222" s="16" t="s">
        <v>163</v>
      </c>
      <c r="AS222" s="16" t="s">
        <v>163</v>
      </c>
      <c r="AT222" s="16" t="s">
        <v>163</v>
      </c>
      <c r="AU222" s="16" t="s">
        <v>163</v>
      </c>
      <c r="AV222" s="16" t="s">
        <v>163</v>
      </c>
      <c r="AW222" s="16" t="s">
        <v>163</v>
      </c>
      <c r="AX222" s="16" t="s">
        <v>163</v>
      </c>
      <c r="AY222" s="16" t="s">
        <v>163</v>
      </c>
      <c r="AZ222" s="16" t="s">
        <v>163</v>
      </c>
      <c r="BA222" s="16" t="s">
        <v>163</v>
      </c>
      <c r="BB222" s="16" t="s">
        <v>163</v>
      </c>
      <c r="BC222" s="16">
        <v>304</v>
      </c>
      <c r="BD222" s="16" t="s">
        <v>163</v>
      </c>
      <c r="BE222" s="16">
        <v>1</v>
      </c>
      <c r="BF222" s="16">
        <v>1</v>
      </c>
      <c r="BG222" s="16">
        <v>7</v>
      </c>
      <c r="BH222" s="16" t="s">
        <v>163</v>
      </c>
      <c r="BI222" s="16" t="s">
        <v>163</v>
      </c>
      <c r="BJ222" s="16" t="s">
        <v>163</v>
      </c>
      <c r="BK222" s="16" t="s">
        <v>163</v>
      </c>
      <c r="BL222" s="16" t="s">
        <v>163</v>
      </c>
    </row>
    <row r="223" spans="1:64" x14ac:dyDescent="0.25">
      <c r="A223" s="16">
        <v>1</v>
      </c>
      <c r="B223" s="16">
        <v>3</v>
      </c>
      <c r="C223" s="16">
        <v>1</v>
      </c>
      <c r="D223" s="16">
        <v>3</v>
      </c>
      <c r="E223" s="16" t="s">
        <v>163</v>
      </c>
      <c r="F223" s="16" t="s">
        <v>163</v>
      </c>
      <c r="G223" s="16" t="s">
        <v>163</v>
      </c>
      <c r="H223" s="16" t="s">
        <v>163</v>
      </c>
      <c r="I223" s="16" t="s">
        <v>163</v>
      </c>
      <c r="J223" s="16" t="s">
        <v>163</v>
      </c>
      <c r="K223" s="16" t="s">
        <v>163</v>
      </c>
      <c r="L223" s="16" t="s">
        <v>163</v>
      </c>
      <c r="M223" s="16" t="s">
        <v>163</v>
      </c>
      <c r="N223" s="16" t="s">
        <v>163</v>
      </c>
      <c r="O223" s="16" t="s">
        <v>163</v>
      </c>
      <c r="P223" s="16" t="s">
        <v>163</v>
      </c>
      <c r="Q223" s="16" t="s">
        <v>163</v>
      </c>
      <c r="R223" s="16" t="s">
        <v>163</v>
      </c>
      <c r="S223" s="16" t="s">
        <v>163</v>
      </c>
      <c r="T223" s="16" t="s">
        <v>163</v>
      </c>
      <c r="U223" s="16" t="s">
        <v>163</v>
      </c>
      <c r="V223" s="16" t="s">
        <v>163</v>
      </c>
      <c r="W223" s="16" t="s">
        <v>163</v>
      </c>
      <c r="X223" s="16" t="s">
        <v>163</v>
      </c>
      <c r="Y223" s="16">
        <v>304</v>
      </c>
      <c r="Z223" s="16" t="s">
        <v>163</v>
      </c>
      <c r="AA223" s="16">
        <v>1</v>
      </c>
      <c r="AB223" s="16">
        <v>3</v>
      </c>
      <c r="AC223" s="16" t="s">
        <v>163</v>
      </c>
      <c r="AD223" s="16" t="s">
        <v>163</v>
      </c>
      <c r="AE223" s="16" t="s">
        <v>163</v>
      </c>
      <c r="AF223" s="16" t="s">
        <v>163</v>
      </c>
      <c r="AG223" s="16" t="s">
        <v>163</v>
      </c>
      <c r="AH223" s="16" t="s">
        <v>163</v>
      </c>
      <c r="AI223" s="16" t="s">
        <v>163</v>
      </c>
      <c r="AJ223" s="16" t="s">
        <v>163</v>
      </c>
      <c r="AK223" s="16" t="s">
        <v>163</v>
      </c>
      <c r="AL223" s="16" t="s">
        <v>163</v>
      </c>
      <c r="AM223" s="16" t="s">
        <v>163</v>
      </c>
      <c r="AN223" s="16" t="s">
        <v>163</v>
      </c>
      <c r="AO223" s="16" t="s">
        <v>163</v>
      </c>
      <c r="AP223" s="16" t="s">
        <v>163</v>
      </c>
      <c r="AQ223" s="16" t="s">
        <v>163</v>
      </c>
      <c r="AR223" s="16" t="s">
        <v>163</v>
      </c>
      <c r="AS223" s="16" t="s">
        <v>163</v>
      </c>
      <c r="AT223" s="16" t="s">
        <v>163</v>
      </c>
      <c r="AU223" s="16" t="s">
        <v>163</v>
      </c>
      <c r="AV223" s="16" t="s">
        <v>163</v>
      </c>
      <c r="AW223" s="16" t="s">
        <v>163</v>
      </c>
      <c r="AX223" s="16" t="s">
        <v>163</v>
      </c>
      <c r="AY223" s="16" t="s">
        <v>163</v>
      </c>
      <c r="AZ223" s="16" t="s">
        <v>163</v>
      </c>
      <c r="BA223" s="16" t="s">
        <v>163</v>
      </c>
      <c r="BB223" s="16" t="s">
        <v>163</v>
      </c>
      <c r="BC223" s="16">
        <v>309</v>
      </c>
      <c r="BD223" s="16" t="s">
        <v>163</v>
      </c>
      <c r="BE223" s="16">
        <v>1</v>
      </c>
      <c r="BF223" s="16">
        <v>2</v>
      </c>
      <c r="BG223" s="16" t="s">
        <v>163</v>
      </c>
      <c r="BH223" s="16">
        <v>2</v>
      </c>
      <c r="BI223" s="16" t="s">
        <v>163</v>
      </c>
      <c r="BJ223" s="16" t="s">
        <v>163</v>
      </c>
      <c r="BK223" s="16" t="s">
        <v>163</v>
      </c>
      <c r="BL223" s="16" t="s">
        <v>163</v>
      </c>
    </row>
    <row r="224" spans="1:64" x14ac:dyDescent="0.25">
      <c r="A224" s="16">
        <v>1</v>
      </c>
      <c r="B224" s="16">
        <v>3</v>
      </c>
      <c r="C224" s="16">
        <v>1</v>
      </c>
      <c r="D224" s="16">
        <v>3</v>
      </c>
      <c r="E224" s="16" t="s">
        <v>163</v>
      </c>
      <c r="F224" s="16" t="s">
        <v>163</v>
      </c>
      <c r="G224" s="16" t="s">
        <v>163</v>
      </c>
      <c r="H224" s="16" t="s">
        <v>163</v>
      </c>
      <c r="I224" s="16" t="s">
        <v>163</v>
      </c>
      <c r="J224" s="16" t="s">
        <v>163</v>
      </c>
      <c r="K224" s="16" t="s">
        <v>163</v>
      </c>
      <c r="L224" s="16" t="s">
        <v>163</v>
      </c>
      <c r="M224" s="16" t="s">
        <v>163</v>
      </c>
      <c r="N224" s="16" t="s">
        <v>163</v>
      </c>
      <c r="O224" s="16" t="s">
        <v>163</v>
      </c>
      <c r="P224" s="16" t="s">
        <v>163</v>
      </c>
      <c r="Q224" s="16" t="s">
        <v>163</v>
      </c>
      <c r="R224" s="16" t="s">
        <v>163</v>
      </c>
      <c r="S224" s="16" t="s">
        <v>163</v>
      </c>
      <c r="T224" s="16" t="s">
        <v>163</v>
      </c>
      <c r="U224" s="16" t="s">
        <v>163</v>
      </c>
      <c r="V224" s="16" t="s">
        <v>163</v>
      </c>
      <c r="W224" s="16" t="s">
        <v>163</v>
      </c>
      <c r="X224" s="16" t="s">
        <v>163</v>
      </c>
      <c r="Y224" s="16">
        <v>301</v>
      </c>
      <c r="Z224" s="16" t="s">
        <v>163</v>
      </c>
      <c r="AA224" s="16">
        <v>1</v>
      </c>
      <c r="AB224" s="16">
        <v>3</v>
      </c>
      <c r="AC224" s="16" t="s">
        <v>163</v>
      </c>
      <c r="AD224" s="16" t="s">
        <v>163</v>
      </c>
      <c r="AE224" s="16" t="s">
        <v>163</v>
      </c>
      <c r="AF224" s="16" t="s">
        <v>163</v>
      </c>
      <c r="AG224" s="16" t="s">
        <v>163</v>
      </c>
      <c r="AH224" s="16" t="s">
        <v>163</v>
      </c>
      <c r="AI224" s="16" t="s">
        <v>163</v>
      </c>
      <c r="AJ224" s="16" t="s">
        <v>163</v>
      </c>
      <c r="AK224" s="16" t="s">
        <v>163</v>
      </c>
      <c r="AL224" s="16" t="s">
        <v>163</v>
      </c>
      <c r="AM224" s="16" t="s">
        <v>163</v>
      </c>
      <c r="AN224" s="16" t="s">
        <v>163</v>
      </c>
      <c r="AO224" s="16" t="s">
        <v>163</v>
      </c>
      <c r="AP224" s="16" t="s">
        <v>163</v>
      </c>
      <c r="AQ224" s="16" t="s">
        <v>163</v>
      </c>
      <c r="AR224" s="16" t="s">
        <v>163</v>
      </c>
      <c r="AS224" s="16" t="s">
        <v>163</v>
      </c>
      <c r="AT224" s="16" t="s">
        <v>163</v>
      </c>
      <c r="AU224" s="16" t="s">
        <v>163</v>
      </c>
      <c r="AV224" s="16" t="s">
        <v>163</v>
      </c>
      <c r="AW224" s="16" t="s">
        <v>163</v>
      </c>
      <c r="AX224" s="16" t="s">
        <v>163</v>
      </c>
      <c r="AY224" s="16" t="s">
        <v>163</v>
      </c>
      <c r="AZ224" s="16" t="s">
        <v>163</v>
      </c>
      <c r="BA224" s="16" t="s">
        <v>163</v>
      </c>
      <c r="BB224" s="16" t="s">
        <v>163</v>
      </c>
      <c r="BC224" s="16">
        <v>304</v>
      </c>
      <c r="BD224" s="16" t="s">
        <v>163</v>
      </c>
      <c r="BE224" s="16">
        <v>1</v>
      </c>
      <c r="BF224" s="16">
        <v>2</v>
      </c>
      <c r="BG224" s="16" t="s">
        <v>163</v>
      </c>
      <c r="BH224" s="16">
        <v>6</v>
      </c>
      <c r="BI224" s="16" t="s">
        <v>163</v>
      </c>
      <c r="BJ224" s="16" t="s">
        <v>163</v>
      </c>
      <c r="BK224" s="16" t="s">
        <v>163</v>
      </c>
      <c r="BL224" s="16" t="s">
        <v>163</v>
      </c>
    </row>
    <row r="225" spans="1:64" x14ac:dyDescent="0.25">
      <c r="A225" s="16">
        <v>1</v>
      </c>
      <c r="B225" s="16">
        <v>2</v>
      </c>
      <c r="C225" s="16">
        <v>1</v>
      </c>
      <c r="D225" s="16">
        <v>2</v>
      </c>
      <c r="E225" s="16" t="s">
        <v>163</v>
      </c>
      <c r="F225" s="16" t="s">
        <v>163</v>
      </c>
      <c r="G225" s="16" t="s">
        <v>163</v>
      </c>
      <c r="H225" s="16" t="s">
        <v>163</v>
      </c>
      <c r="I225" s="16" t="s">
        <v>163</v>
      </c>
      <c r="J225" s="16" t="s">
        <v>163</v>
      </c>
      <c r="K225" s="16" t="s">
        <v>163</v>
      </c>
      <c r="L225" s="16" t="s">
        <v>163</v>
      </c>
      <c r="M225" s="16" t="s">
        <v>163</v>
      </c>
      <c r="N225" s="16" t="s">
        <v>163</v>
      </c>
      <c r="O225" s="16">
        <v>315</v>
      </c>
      <c r="P225" s="16" t="s">
        <v>179</v>
      </c>
      <c r="Q225" s="16">
        <v>1</v>
      </c>
      <c r="R225" s="16">
        <v>3</v>
      </c>
      <c r="S225" s="16" t="s">
        <v>163</v>
      </c>
      <c r="T225" s="16" t="s">
        <v>163</v>
      </c>
      <c r="U225" s="16" t="s">
        <v>163</v>
      </c>
      <c r="V225" s="16" t="s">
        <v>163</v>
      </c>
      <c r="W225" s="16" t="s">
        <v>163</v>
      </c>
      <c r="X225" s="16" t="s">
        <v>163</v>
      </c>
      <c r="Y225" s="16" t="s">
        <v>163</v>
      </c>
      <c r="Z225" s="16" t="s">
        <v>163</v>
      </c>
      <c r="AA225" s="16" t="s">
        <v>163</v>
      </c>
      <c r="AB225" s="16" t="s">
        <v>163</v>
      </c>
      <c r="AC225" s="16" t="s">
        <v>163</v>
      </c>
      <c r="AD225" s="16" t="s">
        <v>163</v>
      </c>
      <c r="AE225" s="16" t="s">
        <v>163</v>
      </c>
      <c r="AF225" s="16" t="s">
        <v>163</v>
      </c>
      <c r="AG225" s="16" t="s">
        <v>163</v>
      </c>
      <c r="AH225" s="16" t="s">
        <v>163</v>
      </c>
      <c r="AI225" s="16" t="s">
        <v>163</v>
      </c>
      <c r="AJ225" s="16" t="s">
        <v>163</v>
      </c>
      <c r="AK225" s="16" t="s">
        <v>163</v>
      </c>
      <c r="AL225" s="16" t="s">
        <v>163</v>
      </c>
      <c r="AM225" s="16" t="s">
        <v>163</v>
      </c>
      <c r="AN225" s="16" t="s">
        <v>163</v>
      </c>
      <c r="AO225" s="16" t="s">
        <v>163</v>
      </c>
      <c r="AP225" s="16" t="s">
        <v>163</v>
      </c>
      <c r="AQ225" s="16" t="s">
        <v>163</v>
      </c>
      <c r="AR225" s="16" t="s">
        <v>163</v>
      </c>
      <c r="AS225" s="16">
        <v>301</v>
      </c>
      <c r="AT225" s="16" t="s">
        <v>163</v>
      </c>
      <c r="AU225" s="16">
        <v>1</v>
      </c>
      <c r="AV225" s="16">
        <v>2</v>
      </c>
      <c r="AW225" s="16" t="s">
        <v>163</v>
      </c>
      <c r="AX225" s="16">
        <v>7</v>
      </c>
      <c r="AY225" s="16" t="s">
        <v>163</v>
      </c>
      <c r="AZ225" s="16" t="s">
        <v>163</v>
      </c>
      <c r="BA225" s="16" t="s">
        <v>163</v>
      </c>
      <c r="BB225" s="16" t="s">
        <v>163</v>
      </c>
      <c r="BC225" s="16" t="s">
        <v>163</v>
      </c>
      <c r="BD225" s="16" t="s">
        <v>163</v>
      </c>
      <c r="BE225" s="16" t="s">
        <v>163</v>
      </c>
      <c r="BF225" s="16" t="s">
        <v>163</v>
      </c>
      <c r="BG225" s="16" t="s">
        <v>163</v>
      </c>
      <c r="BH225" s="16" t="s">
        <v>163</v>
      </c>
      <c r="BI225" s="16" t="s">
        <v>163</v>
      </c>
      <c r="BJ225" s="16" t="s">
        <v>163</v>
      </c>
      <c r="BK225" s="16" t="s">
        <v>163</v>
      </c>
      <c r="BL225" s="16" t="s">
        <v>163</v>
      </c>
    </row>
    <row r="226" spans="1:64" x14ac:dyDescent="0.25">
      <c r="A226" s="16">
        <v>1</v>
      </c>
      <c r="B226" s="16" t="s">
        <v>164</v>
      </c>
      <c r="C226" s="16">
        <v>1</v>
      </c>
      <c r="D226" s="16" t="s">
        <v>164</v>
      </c>
      <c r="E226" s="16" t="s">
        <v>163</v>
      </c>
      <c r="F226" s="16" t="s">
        <v>163</v>
      </c>
      <c r="G226" s="16" t="s">
        <v>163</v>
      </c>
      <c r="H226" s="16" t="s">
        <v>163</v>
      </c>
      <c r="I226" s="16" t="s">
        <v>163</v>
      </c>
      <c r="J226" s="16" t="s">
        <v>163</v>
      </c>
      <c r="K226" s="16" t="s">
        <v>163</v>
      </c>
      <c r="L226" s="16" t="s">
        <v>163</v>
      </c>
      <c r="M226" s="16" t="s">
        <v>163</v>
      </c>
      <c r="N226" s="16" t="s">
        <v>163</v>
      </c>
      <c r="O226" s="16">
        <v>302</v>
      </c>
      <c r="P226" s="16" t="s">
        <v>163</v>
      </c>
      <c r="Q226" s="16">
        <v>1</v>
      </c>
      <c r="R226" s="16">
        <v>1</v>
      </c>
      <c r="S226" s="16">
        <v>7</v>
      </c>
      <c r="T226" s="16" t="s">
        <v>163</v>
      </c>
      <c r="U226" s="16" t="s">
        <v>163</v>
      </c>
      <c r="V226" s="16" t="s">
        <v>163</v>
      </c>
      <c r="W226" s="16" t="s">
        <v>163</v>
      </c>
      <c r="X226" s="16" t="s">
        <v>163</v>
      </c>
      <c r="Y226" s="16">
        <v>304</v>
      </c>
      <c r="Z226" s="16" t="s">
        <v>163</v>
      </c>
      <c r="AA226" s="16">
        <v>1</v>
      </c>
      <c r="AB226" s="16">
        <v>1</v>
      </c>
      <c r="AC226" s="16">
        <v>7</v>
      </c>
      <c r="AD226" s="16" t="s">
        <v>163</v>
      </c>
      <c r="AE226" s="16" t="s">
        <v>163</v>
      </c>
      <c r="AF226" s="16" t="s">
        <v>163</v>
      </c>
      <c r="AG226" s="16" t="s">
        <v>163</v>
      </c>
      <c r="AH226" s="16" t="s">
        <v>163</v>
      </c>
      <c r="AI226" s="16" t="s">
        <v>163</v>
      </c>
      <c r="AJ226" s="16" t="s">
        <v>163</v>
      </c>
      <c r="AK226" s="16" t="s">
        <v>163</v>
      </c>
      <c r="AL226" s="16" t="s">
        <v>163</v>
      </c>
      <c r="AM226" s="16" t="s">
        <v>163</v>
      </c>
      <c r="AN226" s="16" t="s">
        <v>163</v>
      </c>
      <c r="AO226" s="16" t="s">
        <v>163</v>
      </c>
      <c r="AP226" s="16" t="s">
        <v>163</v>
      </c>
      <c r="AQ226" s="16" t="s">
        <v>163</v>
      </c>
      <c r="AR226" s="16" t="s">
        <v>163</v>
      </c>
      <c r="AS226" s="16">
        <v>306</v>
      </c>
      <c r="AT226" s="16" t="s">
        <v>163</v>
      </c>
      <c r="AU226" s="16">
        <v>1</v>
      </c>
      <c r="AV226" s="16">
        <v>1</v>
      </c>
      <c r="AW226" s="16">
        <v>7</v>
      </c>
      <c r="AX226" s="16" t="s">
        <v>163</v>
      </c>
      <c r="AY226" s="16" t="s">
        <v>163</v>
      </c>
      <c r="AZ226" s="16" t="s">
        <v>163</v>
      </c>
      <c r="BA226" s="16" t="s">
        <v>163</v>
      </c>
      <c r="BB226" s="16" t="s">
        <v>163</v>
      </c>
      <c r="BC226" s="16">
        <v>301</v>
      </c>
      <c r="BD226" s="16" t="s">
        <v>163</v>
      </c>
      <c r="BE226" s="16">
        <v>1</v>
      </c>
      <c r="BF226" s="16">
        <v>1</v>
      </c>
      <c r="BG226" s="16">
        <v>7</v>
      </c>
      <c r="BH226" s="16" t="s">
        <v>163</v>
      </c>
      <c r="BI226" s="16" t="s">
        <v>163</v>
      </c>
      <c r="BJ226" s="16" t="s">
        <v>163</v>
      </c>
      <c r="BK226" s="16" t="s">
        <v>163</v>
      </c>
      <c r="BL226" s="16" t="s">
        <v>163</v>
      </c>
    </row>
    <row r="227" spans="1:64" x14ac:dyDescent="0.25">
      <c r="A227" s="16">
        <v>1</v>
      </c>
      <c r="B227" s="16">
        <v>2</v>
      </c>
      <c r="C227" s="16">
        <v>1</v>
      </c>
      <c r="D227" s="16">
        <v>2</v>
      </c>
      <c r="E227" s="16" t="s">
        <v>163</v>
      </c>
      <c r="F227" s="16" t="s">
        <v>163</v>
      </c>
      <c r="G227" s="16" t="s">
        <v>163</v>
      </c>
      <c r="H227" s="16" t="s">
        <v>163</v>
      </c>
      <c r="I227" s="16" t="s">
        <v>163</v>
      </c>
      <c r="J227" s="16" t="s">
        <v>163</v>
      </c>
      <c r="K227" s="16" t="s">
        <v>163</v>
      </c>
      <c r="L227" s="16" t="s">
        <v>163</v>
      </c>
      <c r="M227" s="16" t="s">
        <v>163</v>
      </c>
      <c r="N227" s="16" t="s">
        <v>163</v>
      </c>
      <c r="O227" s="16">
        <v>301</v>
      </c>
      <c r="P227" s="16" t="s">
        <v>163</v>
      </c>
      <c r="Q227" s="16">
        <v>1</v>
      </c>
      <c r="R227" s="16">
        <v>3</v>
      </c>
      <c r="S227" s="16" t="s">
        <v>163</v>
      </c>
      <c r="T227" s="16" t="s">
        <v>163</v>
      </c>
      <c r="U227" s="16" t="s">
        <v>163</v>
      </c>
      <c r="V227" s="16" t="s">
        <v>163</v>
      </c>
      <c r="W227" s="16" t="s">
        <v>163</v>
      </c>
      <c r="X227" s="16" t="s">
        <v>163</v>
      </c>
      <c r="Y227" s="16" t="s">
        <v>163</v>
      </c>
      <c r="Z227" s="16" t="s">
        <v>163</v>
      </c>
      <c r="AA227" s="16" t="s">
        <v>163</v>
      </c>
      <c r="AB227" s="16" t="s">
        <v>163</v>
      </c>
      <c r="AC227" s="16" t="s">
        <v>163</v>
      </c>
      <c r="AD227" s="16" t="s">
        <v>163</v>
      </c>
      <c r="AE227" s="16" t="s">
        <v>163</v>
      </c>
      <c r="AF227" s="16" t="s">
        <v>163</v>
      </c>
      <c r="AG227" s="16" t="s">
        <v>163</v>
      </c>
      <c r="AH227" s="16" t="s">
        <v>163</v>
      </c>
      <c r="AI227" s="16" t="s">
        <v>163</v>
      </c>
      <c r="AJ227" s="16" t="s">
        <v>163</v>
      </c>
      <c r="AK227" s="16" t="s">
        <v>163</v>
      </c>
      <c r="AL227" s="16" t="s">
        <v>163</v>
      </c>
      <c r="AM227" s="16" t="s">
        <v>163</v>
      </c>
      <c r="AN227" s="16" t="s">
        <v>163</v>
      </c>
      <c r="AO227" s="16" t="s">
        <v>163</v>
      </c>
      <c r="AP227" s="16" t="s">
        <v>163</v>
      </c>
      <c r="AQ227" s="16" t="s">
        <v>163</v>
      </c>
      <c r="AR227" s="16" t="s">
        <v>163</v>
      </c>
      <c r="AS227" s="16">
        <v>308</v>
      </c>
      <c r="AT227" s="16" t="s">
        <v>163</v>
      </c>
      <c r="AU227" s="16">
        <v>1</v>
      </c>
      <c r="AV227" s="16">
        <v>2</v>
      </c>
      <c r="AW227" s="16" t="s">
        <v>163</v>
      </c>
      <c r="AX227" s="16">
        <v>2</v>
      </c>
      <c r="AY227" s="16" t="s">
        <v>163</v>
      </c>
      <c r="AZ227" s="16" t="s">
        <v>163</v>
      </c>
      <c r="BA227" s="16" t="s">
        <v>163</v>
      </c>
      <c r="BB227" s="16" t="s">
        <v>163</v>
      </c>
      <c r="BC227" s="16" t="s">
        <v>163</v>
      </c>
      <c r="BD227" s="16" t="s">
        <v>163</v>
      </c>
      <c r="BE227" s="16" t="s">
        <v>163</v>
      </c>
      <c r="BF227" s="16" t="s">
        <v>163</v>
      </c>
      <c r="BG227" s="16" t="s">
        <v>163</v>
      </c>
      <c r="BH227" s="16" t="s">
        <v>163</v>
      </c>
      <c r="BI227" s="16" t="s">
        <v>163</v>
      </c>
      <c r="BJ227" s="16" t="s">
        <v>163</v>
      </c>
      <c r="BK227" s="16" t="s">
        <v>163</v>
      </c>
      <c r="BL227" s="16" t="s">
        <v>163</v>
      </c>
    </row>
    <row r="228" spans="1:64" x14ac:dyDescent="0.25">
      <c r="A228" s="16">
        <v>1</v>
      </c>
      <c r="B228" s="16">
        <v>2</v>
      </c>
      <c r="C228" s="16">
        <v>2</v>
      </c>
      <c r="D228" s="16" t="s">
        <v>163</v>
      </c>
      <c r="E228" s="16" t="s">
        <v>163</v>
      </c>
      <c r="F228" s="16" t="s">
        <v>163</v>
      </c>
      <c r="G228" s="16" t="s">
        <v>163</v>
      </c>
      <c r="H228" s="16" t="s">
        <v>163</v>
      </c>
      <c r="I228" s="16" t="s">
        <v>163</v>
      </c>
      <c r="J228" s="16" t="s">
        <v>163</v>
      </c>
      <c r="K228" s="16" t="s">
        <v>163</v>
      </c>
      <c r="L228" s="16" t="s">
        <v>163</v>
      </c>
      <c r="M228" s="16" t="s">
        <v>163</v>
      </c>
      <c r="N228" s="16" t="s">
        <v>163</v>
      </c>
      <c r="O228" s="16">
        <v>301</v>
      </c>
      <c r="P228" s="16" t="s">
        <v>163</v>
      </c>
      <c r="Q228" s="16">
        <v>1</v>
      </c>
      <c r="R228" s="16">
        <v>3</v>
      </c>
      <c r="S228" s="16" t="s">
        <v>163</v>
      </c>
      <c r="T228" s="16" t="s">
        <v>163</v>
      </c>
      <c r="U228" s="16" t="s">
        <v>163</v>
      </c>
      <c r="V228" s="16" t="s">
        <v>163</v>
      </c>
      <c r="W228" s="16" t="s">
        <v>163</v>
      </c>
      <c r="X228" s="16" t="s">
        <v>163</v>
      </c>
      <c r="Y228" s="16" t="s">
        <v>163</v>
      </c>
      <c r="Z228" s="16" t="s">
        <v>163</v>
      </c>
      <c r="AA228" s="16" t="s">
        <v>163</v>
      </c>
      <c r="AB228" s="16" t="s">
        <v>163</v>
      </c>
      <c r="AC228" s="16" t="s">
        <v>163</v>
      </c>
      <c r="AD228" s="16" t="s">
        <v>163</v>
      </c>
      <c r="AE228" s="16" t="s">
        <v>163</v>
      </c>
      <c r="AF228" s="16" t="s">
        <v>163</v>
      </c>
      <c r="AG228" s="16" t="s">
        <v>163</v>
      </c>
      <c r="AH228" s="16" t="s">
        <v>163</v>
      </c>
      <c r="AI228" s="16" t="s">
        <v>163</v>
      </c>
      <c r="AJ228" s="16" t="s">
        <v>163</v>
      </c>
      <c r="AK228" s="16" t="s">
        <v>163</v>
      </c>
      <c r="AL228" s="16" t="s">
        <v>163</v>
      </c>
      <c r="AM228" s="16" t="s">
        <v>163</v>
      </c>
      <c r="AN228" s="16" t="s">
        <v>163</v>
      </c>
      <c r="AO228" s="16" t="s">
        <v>163</v>
      </c>
      <c r="AP228" s="16" t="s">
        <v>163</v>
      </c>
      <c r="AQ228" s="16" t="s">
        <v>163</v>
      </c>
      <c r="AR228" s="16" t="s">
        <v>163</v>
      </c>
      <c r="AS228" s="16" t="s">
        <v>163</v>
      </c>
      <c r="AT228" s="16" t="s">
        <v>163</v>
      </c>
      <c r="AU228" s="16" t="s">
        <v>163</v>
      </c>
      <c r="AV228" s="16" t="s">
        <v>163</v>
      </c>
      <c r="AW228" s="16" t="s">
        <v>163</v>
      </c>
      <c r="AX228" s="16" t="s">
        <v>163</v>
      </c>
      <c r="AY228" s="16" t="s">
        <v>163</v>
      </c>
      <c r="AZ228" s="16" t="s">
        <v>163</v>
      </c>
      <c r="BA228" s="16" t="s">
        <v>163</v>
      </c>
      <c r="BB228" s="16" t="s">
        <v>163</v>
      </c>
      <c r="BC228" s="16" t="s">
        <v>163</v>
      </c>
      <c r="BD228" s="16" t="s">
        <v>163</v>
      </c>
      <c r="BE228" s="16" t="s">
        <v>163</v>
      </c>
      <c r="BF228" s="16" t="s">
        <v>163</v>
      </c>
      <c r="BG228" s="16" t="s">
        <v>163</v>
      </c>
      <c r="BH228" s="16" t="s">
        <v>163</v>
      </c>
      <c r="BI228" s="16" t="s">
        <v>163</v>
      </c>
      <c r="BJ228" s="16" t="s">
        <v>163</v>
      </c>
      <c r="BK228" s="16" t="s">
        <v>163</v>
      </c>
      <c r="BL228" s="16" t="s">
        <v>163</v>
      </c>
    </row>
    <row r="229" spans="1:64" x14ac:dyDescent="0.25">
      <c r="A229" s="16">
        <v>1</v>
      </c>
      <c r="B229" s="16" t="s">
        <v>164</v>
      </c>
      <c r="C229" s="16">
        <v>1</v>
      </c>
      <c r="D229" s="16" t="s">
        <v>164</v>
      </c>
      <c r="E229" s="16" t="s">
        <v>163</v>
      </c>
      <c r="F229" s="16" t="s">
        <v>163</v>
      </c>
      <c r="G229" s="16" t="s">
        <v>163</v>
      </c>
      <c r="H229" s="16" t="s">
        <v>163</v>
      </c>
      <c r="I229" s="16" t="s">
        <v>163</v>
      </c>
      <c r="J229" s="16" t="s">
        <v>163</v>
      </c>
      <c r="K229" s="16" t="s">
        <v>163</v>
      </c>
      <c r="L229" s="16" t="s">
        <v>163</v>
      </c>
      <c r="M229" s="16" t="s">
        <v>163</v>
      </c>
      <c r="N229" s="16" t="s">
        <v>163</v>
      </c>
      <c r="O229" s="16">
        <v>301</v>
      </c>
      <c r="P229" s="16" t="s">
        <v>163</v>
      </c>
      <c r="Q229" s="16">
        <v>1</v>
      </c>
      <c r="R229" s="16">
        <v>2</v>
      </c>
      <c r="S229" s="16" t="s">
        <v>163</v>
      </c>
      <c r="T229" s="16">
        <v>7</v>
      </c>
      <c r="U229" s="16" t="s">
        <v>163</v>
      </c>
      <c r="V229" s="16" t="s">
        <v>163</v>
      </c>
      <c r="W229" s="16" t="s">
        <v>163</v>
      </c>
      <c r="X229" s="16" t="s">
        <v>163</v>
      </c>
      <c r="Y229" s="16">
        <v>301</v>
      </c>
      <c r="Z229" s="16" t="s">
        <v>163</v>
      </c>
      <c r="AA229" s="16">
        <v>1</v>
      </c>
      <c r="AB229" s="16">
        <v>2</v>
      </c>
      <c r="AC229" s="16" t="s">
        <v>163</v>
      </c>
      <c r="AD229" s="16">
        <v>7</v>
      </c>
      <c r="AE229" s="16" t="s">
        <v>163</v>
      </c>
      <c r="AF229" s="16" t="s">
        <v>163</v>
      </c>
      <c r="AG229" s="16" t="s">
        <v>163</v>
      </c>
      <c r="AH229" s="16" t="s">
        <v>163</v>
      </c>
      <c r="AI229" s="16" t="s">
        <v>163</v>
      </c>
      <c r="AJ229" s="16" t="s">
        <v>163</v>
      </c>
      <c r="AK229" s="16" t="s">
        <v>163</v>
      </c>
      <c r="AL229" s="16" t="s">
        <v>163</v>
      </c>
      <c r="AM229" s="16" t="s">
        <v>163</v>
      </c>
      <c r="AN229" s="16" t="s">
        <v>163</v>
      </c>
      <c r="AO229" s="16" t="s">
        <v>163</v>
      </c>
      <c r="AP229" s="16" t="s">
        <v>163</v>
      </c>
      <c r="AQ229" s="16" t="s">
        <v>163</v>
      </c>
      <c r="AR229" s="16" t="s">
        <v>163</v>
      </c>
      <c r="AS229" s="16">
        <v>304</v>
      </c>
      <c r="AT229" s="16" t="s">
        <v>163</v>
      </c>
      <c r="AU229" s="16">
        <v>1</v>
      </c>
      <c r="AV229" s="16">
        <v>3</v>
      </c>
      <c r="AW229" s="16" t="s">
        <v>163</v>
      </c>
      <c r="AX229" s="16" t="s">
        <v>163</v>
      </c>
      <c r="AY229" s="16" t="s">
        <v>163</v>
      </c>
      <c r="AZ229" s="16" t="s">
        <v>163</v>
      </c>
      <c r="BA229" s="16" t="s">
        <v>163</v>
      </c>
      <c r="BB229" s="16" t="s">
        <v>163</v>
      </c>
      <c r="BC229" s="16">
        <v>304</v>
      </c>
      <c r="BD229" s="16" t="s">
        <v>163</v>
      </c>
      <c r="BE229" s="16">
        <v>1</v>
      </c>
      <c r="BF229" s="16">
        <v>3</v>
      </c>
      <c r="BG229" s="16" t="s">
        <v>163</v>
      </c>
      <c r="BH229" s="16" t="s">
        <v>163</v>
      </c>
      <c r="BI229" s="16" t="s">
        <v>163</v>
      </c>
      <c r="BJ229" s="16" t="s">
        <v>163</v>
      </c>
      <c r="BK229" s="16" t="s">
        <v>163</v>
      </c>
      <c r="BL229" s="16" t="s">
        <v>163</v>
      </c>
    </row>
    <row r="230" spans="1:64" x14ac:dyDescent="0.25">
      <c r="A230" s="16">
        <v>1</v>
      </c>
      <c r="B230" s="16">
        <v>2</v>
      </c>
      <c r="C230" s="16">
        <v>1</v>
      </c>
      <c r="D230" s="16">
        <v>2</v>
      </c>
      <c r="E230" s="16" t="s">
        <v>163</v>
      </c>
      <c r="F230" s="16" t="s">
        <v>163</v>
      </c>
      <c r="G230" s="16" t="s">
        <v>163</v>
      </c>
      <c r="H230" s="16" t="s">
        <v>163</v>
      </c>
      <c r="I230" s="16" t="s">
        <v>163</v>
      </c>
      <c r="J230" s="16" t="s">
        <v>163</v>
      </c>
      <c r="K230" s="16" t="s">
        <v>163</v>
      </c>
      <c r="L230" s="16" t="s">
        <v>163</v>
      </c>
      <c r="M230" s="16" t="s">
        <v>163</v>
      </c>
      <c r="N230" s="16" t="s">
        <v>163</v>
      </c>
      <c r="O230" s="16">
        <v>308</v>
      </c>
      <c r="P230" s="16" t="s">
        <v>163</v>
      </c>
      <c r="Q230" s="16">
        <v>1</v>
      </c>
      <c r="R230" s="16">
        <v>2</v>
      </c>
      <c r="S230" s="16" t="s">
        <v>163</v>
      </c>
      <c r="T230" s="16">
        <v>2</v>
      </c>
      <c r="U230" s="16" t="s">
        <v>163</v>
      </c>
      <c r="V230" s="16" t="s">
        <v>163</v>
      </c>
      <c r="W230" s="16" t="s">
        <v>163</v>
      </c>
      <c r="X230" s="16" t="s">
        <v>163</v>
      </c>
      <c r="Y230" s="16" t="s">
        <v>163</v>
      </c>
      <c r="Z230" s="16" t="s">
        <v>163</v>
      </c>
      <c r="AA230" s="16" t="s">
        <v>163</v>
      </c>
      <c r="AB230" s="16" t="s">
        <v>163</v>
      </c>
      <c r="AC230" s="16" t="s">
        <v>163</v>
      </c>
      <c r="AD230" s="16" t="s">
        <v>163</v>
      </c>
      <c r="AE230" s="16" t="s">
        <v>163</v>
      </c>
      <c r="AF230" s="16" t="s">
        <v>163</v>
      </c>
      <c r="AG230" s="16" t="s">
        <v>163</v>
      </c>
      <c r="AH230" s="16" t="s">
        <v>163</v>
      </c>
      <c r="AI230" s="16" t="s">
        <v>163</v>
      </c>
      <c r="AJ230" s="16" t="s">
        <v>163</v>
      </c>
      <c r="AK230" s="16" t="s">
        <v>163</v>
      </c>
      <c r="AL230" s="16" t="s">
        <v>163</v>
      </c>
      <c r="AM230" s="16" t="s">
        <v>163</v>
      </c>
      <c r="AN230" s="16" t="s">
        <v>163</v>
      </c>
      <c r="AO230" s="16" t="s">
        <v>163</v>
      </c>
      <c r="AP230" s="16" t="s">
        <v>163</v>
      </c>
      <c r="AQ230" s="16" t="s">
        <v>163</v>
      </c>
      <c r="AR230" s="16" t="s">
        <v>163</v>
      </c>
      <c r="AS230" s="16">
        <v>302</v>
      </c>
      <c r="AT230" s="16" t="s">
        <v>163</v>
      </c>
      <c r="AU230" s="16">
        <v>1</v>
      </c>
      <c r="AV230" s="16">
        <v>3</v>
      </c>
      <c r="AW230" s="16" t="s">
        <v>163</v>
      </c>
      <c r="AX230" s="16" t="s">
        <v>163</v>
      </c>
      <c r="AY230" s="16" t="s">
        <v>163</v>
      </c>
      <c r="AZ230" s="16" t="s">
        <v>163</v>
      </c>
      <c r="BA230" s="16" t="s">
        <v>163</v>
      </c>
      <c r="BB230" s="16" t="s">
        <v>163</v>
      </c>
      <c r="BC230" s="16" t="s">
        <v>163</v>
      </c>
      <c r="BD230" s="16" t="s">
        <v>163</v>
      </c>
      <c r="BE230" s="16" t="s">
        <v>163</v>
      </c>
      <c r="BF230" s="16" t="s">
        <v>163</v>
      </c>
      <c r="BG230" s="16" t="s">
        <v>163</v>
      </c>
      <c r="BH230" s="16" t="s">
        <v>163</v>
      </c>
      <c r="BI230" s="16" t="s">
        <v>163</v>
      </c>
      <c r="BJ230" s="16" t="s">
        <v>163</v>
      </c>
      <c r="BK230" s="16" t="s">
        <v>163</v>
      </c>
      <c r="BL230" s="16" t="s">
        <v>163</v>
      </c>
    </row>
    <row r="231" spans="1:64" x14ac:dyDescent="0.25">
      <c r="A231" s="16">
        <v>1</v>
      </c>
      <c r="B231" s="16" t="s">
        <v>164</v>
      </c>
      <c r="C231" s="16">
        <v>1</v>
      </c>
      <c r="D231" s="16" t="s">
        <v>164</v>
      </c>
      <c r="E231" s="16" t="s">
        <v>163</v>
      </c>
      <c r="F231" s="16" t="s">
        <v>163</v>
      </c>
      <c r="G231" s="16" t="s">
        <v>163</v>
      </c>
      <c r="H231" s="16" t="s">
        <v>163</v>
      </c>
      <c r="I231" s="16" t="s">
        <v>163</v>
      </c>
      <c r="J231" s="16" t="s">
        <v>163</v>
      </c>
      <c r="K231" s="16" t="s">
        <v>163</v>
      </c>
      <c r="L231" s="16" t="s">
        <v>163</v>
      </c>
      <c r="M231" s="16" t="s">
        <v>163</v>
      </c>
      <c r="N231" s="16" t="s">
        <v>163</v>
      </c>
      <c r="O231" s="16">
        <v>308</v>
      </c>
      <c r="P231" s="16" t="s">
        <v>163</v>
      </c>
      <c r="Q231" s="16">
        <v>1</v>
      </c>
      <c r="R231" s="16">
        <v>2</v>
      </c>
      <c r="S231" s="16" t="s">
        <v>163</v>
      </c>
      <c r="T231" s="16">
        <v>2</v>
      </c>
      <c r="U231" s="16" t="s">
        <v>163</v>
      </c>
      <c r="V231" s="16" t="s">
        <v>163</v>
      </c>
      <c r="W231" s="16" t="s">
        <v>163</v>
      </c>
      <c r="X231" s="16" t="s">
        <v>163</v>
      </c>
      <c r="Y231" s="16">
        <v>301</v>
      </c>
      <c r="Z231" s="16" t="s">
        <v>163</v>
      </c>
      <c r="AA231" s="16">
        <v>1</v>
      </c>
      <c r="AB231" s="16">
        <v>3</v>
      </c>
      <c r="AC231" s="16" t="s">
        <v>163</v>
      </c>
      <c r="AD231" s="16" t="s">
        <v>163</v>
      </c>
      <c r="AE231" s="16" t="s">
        <v>163</v>
      </c>
      <c r="AF231" s="16" t="s">
        <v>163</v>
      </c>
      <c r="AG231" s="16" t="s">
        <v>163</v>
      </c>
      <c r="AH231" s="16" t="s">
        <v>163</v>
      </c>
      <c r="AI231" s="16" t="s">
        <v>163</v>
      </c>
      <c r="AJ231" s="16" t="s">
        <v>163</v>
      </c>
      <c r="AK231" s="16" t="s">
        <v>163</v>
      </c>
      <c r="AL231" s="16" t="s">
        <v>163</v>
      </c>
      <c r="AM231" s="16" t="s">
        <v>163</v>
      </c>
      <c r="AN231" s="16" t="s">
        <v>163</v>
      </c>
      <c r="AO231" s="16" t="s">
        <v>163</v>
      </c>
      <c r="AP231" s="16" t="s">
        <v>163</v>
      </c>
      <c r="AQ231" s="16" t="s">
        <v>163</v>
      </c>
      <c r="AR231" s="16" t="s">
        <v>163</v>
      </c>
      <c r="AS231" s="16">
        <v>303</v>
      </c>
      <c r="AT231" s="16" t="s">
        <v>163</v>
      </c>
      <c r="AU231" s="16">
        <v>1</v>
      </c>
      <c r="AV231" s="16">
        <v>2</v>
      </c>
      <c r="AW231" s="16" t="s">
        <v>163</v>
      </c>
      <c r="AX231" s="16">
        <v>7</v>
      </c>
      <c r="AY231" s="16" t="s">
        <v>163</v>
      </c>
      <c r="AZ231" s="16" t="s">
        <v>163</v>
      </c>
      <c r="BA231" s="16" t="s">
        <v>163</v>
      </c>
      <c r="BB231" s="16" t="s">
        <v>163</v>
      </c>
      <c r="BC231" s="16">
        <v>308</v>
      </c>
      <c r="BD231" s="16" t="s">
        <v>163</v>
      </c>
      <c r="BE231" s="16">
        <v>1</v>
      </c>
      <c r="BF231" s="16">
        <v>2</v>
      </c>
      <c r="BG231" s="16" t="s">
        <v>163</v>
      </c>
      <c r="BH231" s="16">
        <v>2</v>
      </c>
      <c r="BI231" s="16" t="s">
        <v>163</v>
      </c>
      <c r="BJ231" s="16" t="s">
        <v>163</v>
      </c>
      <c r="BK231" s="16" t="s">
        <v>163</v>
      </c>
      <c r="BL231" s="16" t="s">
        <v>163</v>
      </c>
    </row>
    <row r="232" spans="1:64" x14ac:dyDescent="0.25">
      <c r="A232" s="16">
        <v>1</v>
      </c>
      <c r="B232" s="16">
        <v>3</v>
      </c>
      <c r="C232" s="16">
        <v>1</v>
      </c>
      <c r="D232" s="16">
        <v>3</v>
      </c>
      <c r="E232" s="16" t="s">
        <v>163</v>
      </c>
      <c r="F232" s="16" t="s">
        <v>163</v>
      </c>
      <c r="G232" s="16" t="s">
        <v>163</v>
      </c>
      <c r="H232" s="16" t="s">
        <v>163</v>
      </c>
      <c r="I232" s="16" t="s">
        <v>163</v>
      </c>
      <c r="J232" s="16" t="s">
        <v>163</v>
      </c>
      <c r="K232" s="16" t="s">
        <v>163</v>
      </c>
      <c r="L232" s="16" t="s">
        <v>163</v>
      </c>
      <c r="M232" s="16" t="s">
        <v>163</v>
      </c>
      <c r="N232" s="16" t="s">
        <v>163</v>
      </c>
      <c r="O232" s="16" t="s">
        <v>163</v>
      </c>
      <c r="P232" s="16" t="s">
        <v>163</v>
      </c>
      <c r="Q232" s="16" t="s">
        <v>163</v>
      </c>
      <c r="R232" s="16" t="s">
        <v>163</v>
      </c>
      <c r="S232" s="16" t="s">
        <v>163</v>
      </c>
      <c r="T232" s="16" t="s">
        <v>163</v>
      </c>
      <c r="U232" s="16" t="s">
        <v>163</v>
      </c>
      <c r="V232" s="16" t="s">
        <v>163</v>
      </c>
      <c r="W232" s="16" t="s">
        <v>163</v>
      </c>
      <c r="X232" s="16" t="s">
        <v>163</v>
      </c>
      <c r="Y232" s="16">
        <v>302</v>
      </c>
      <c r="Z232" s="16" t="s">
        <v>163</v>
      </c>
      <c r="AA232" s="16">
        <v>1</v>
      </c>
      <c r="AB232" s="16">
        <v>3</v>
      </c>
      <c r="AC232" s="16" t="s">
        <v>163</v>
      </c>
      <c r="AD232" s="16" t="s">
        <v>163</v>
      </c>
      <c r="AE232" s="16" t="s">
        <v>163</v>
      </c>
      <c r="AF232" s="16" t="s">
        <v>163</v>
      </c>
      <c r="AG232" s="16" t="s">
        <v>163</v>
      </c>
      <c r="AH232" s="16" t="s">
        <v>163</v>
      </c>
      <c r="AI232" s="16" t="s">
        <v>163</v>
      </c>
      <c r="AJ232" s="16" t="s">
        <v>163</v>
      </c>
      <c r="AK232" s="16" t="s">
        <v>163</v>
      </c>
      <c r="AL232" s="16" t="s">
        <v>163</v>
      </c>
      <c r="AM232" s="16" t="s">
        <v>163</v>
      </c>
      <c r="AN232" s="16" t="s">
        <v>163</v>
      </c>
      <c r="AO232" s="16" t="s">
        <v>163</v>
      </c>
      <c r="AP232" s="16" t="s">
        <v>163</v>
      </c>
      <c r="AQ232" s="16" t="s">
        <v>163</v>
      </c>
      <c r="AR232" s="16" t="s">
        <v>163</v>
      </c>
      <c r="AS232" s="16" t="s">
        <v>163</v>
      </c>
      <c r="AT232" s="16" t="s">
        <v>163</v>
      </c>
      <c r="AU232" s="16" t="s">
        <v>163</v>
      </c>
      <c r="AV232" s="16" t="s">
        <v>163</v>
      </c>
      <c r="AW232" s="16" t="s">
        <v>163</v>
      </c>
      <c r="AX232" s="16" t="s">
        <v>163</v>
      </c>
      <c r="AY232" s="16" t="s">
        <v>163</v>
      </c>
      <c r="AZ232" s="16" t="s">
        <v>163</v>
      </c>
      <c r="BA232" s="16" t="s">
        <v>163</v>
      </c>
      <c r="BB232" s="16" t="s">
        <v>163</v>
      </c>
      <c r="BC232" s="16">
        <v>304</v>
      </c>
      <c r="BD232" s="16" t="s">
        <v>163</v>
      </c>
      <c r="BE232" s="16">
        <v>1</v>
      </c>
      <c r="BF232" s="16">
        <v>2</v>
      </c>
      <c r="BG232" s="16" t="s">
        <v>163</v>
      </c>
      <c r="BH232" s="16">
        <v>7</v>
      </c>
      <c r="BI232" s="16" t="s">
        <v>163</v>
      </c>
      <c r="BJ232" s="16" t="s">
        <v>163</v>
      </c>
      <c r="BK232" s="16" t="s">
        <v>163</v>
      </c>
      <c r="BL232" s="16" t="s">
        <v>163</v>
      </c>
    </row>
    <row r="233" spans="1:64" x14ac:dyDescent="0.25">
      <c r="A233" s="16">
        <v>1</v>
      </c>
      <c r="B233" s="16">
        <v>3</v>
      </c>
      <c r="C233" s="16">
        <v>1</v>
      </c>
      <c r="D233" s="16">
        <v>3</v>
      </c>
      <c r="E233" s="16" t="s">
        <v>163</v>
      </c>
      <c r="F233" s="16" t="s">
        <v>163</v>
      </c>
      <c r="G233" s="16" t="s">
        <v>163</v>
      </c>
      <c r="H233" s="16" t="s">
        <v>163</v>
      </c>
      <c r="I233" s="16" t="s">
        <v>163</v>
      </c>
      <c r="J233" s="16" t="s">
        <v>163</v>
      </c>
      <c r="K233" s="16" t="s">
        <v>163</v>
      </c>
      <c r="L233" s="16" t="s">
        <v>163</v>
      </c>
      <c r="M233" s="16" t="s">
        <v>163</v>
      </c>
      <c r="N233" s="16" t="s">
        <v>163</v>
      </c>
      <c r="O233" s="16" t="s">
        <v>163</v>
      </c>
      <c r="P233" s="16" t="s">
        <v>163</v>
      </c>
      <c r="Q233" s="16" t="s">
        <v>163</v>
      </c>
      <c r="R233" s="16" t="s">
        <v>163</v>
      </c>
      <c r="S233" s="16" t="s">
        <v>163</v>
      </c>
      <c r="T233" s="16" t="s">
        <v>163</v>
      </c>
      <c r="U233" s="16" t="s">
        <v>163</v>
      </c>
      <c r="V233" s="16" t="s">
        <v>163</v>
      </c>
      <c r="W233" s="16" t="s">
        <v>163</v>
      </c>
      <c r="X233" s="16" t="s">
        <v>163</v>
      </c>
      <c r="Y233" s="16">
        <v>308</v>
      </c>
      <c r="Z233" s="16" t="s">
        <v>163</v>
      </c>
      <c r="AA233" s="16">
        <v>1</v>
      </c>
      <c r="AB233" s="16">
        <v>2</v>
      </c>
      <c r="AC233" s="16" t="s">
        <v>163</v>
      </c>
      <c r="AD233" s="16">
        <v>2</v>
      </c>
      <c r="AE233" s="16" t="s">
        <v>163</v>
      </c>
      <c r="AF233" s="16" t="s">
        <v>163</v>
      </c>
      <c r="AG233" s="16" t="s">
        <v>163</v>
      </c>
      <c r="AH233" s="16" t="s">
        <v>163</v>
      </c>
      <c r="AI233" s="16" t="s">
        <v>163</v>
      </c>
      <c r="AJ233" s="16" t="s">
        <v>163</v>
      </c>
      <c r="AK233" s="16" t="s">
        <v>163</v>
      </c>
      <c r="AL233" s="16" t="s">
        <v>163</v>
      </c>
      <c r="AM233" s="16" t="s">
        <v>163</v>
      </c>
      <c r="AN233" s="16" t="s">
        <v>163</v>
      </c>
      <c r="AO233" s="16" t="s">
        <v>163</v>
      </c>
      <c r="AP233" s="16" t="s">
        <v>163</v>
      </c>
      <c r="AQ233" s="16" t="s">
        <v>163</v>
      </c>
      <c r="AR233" s="16" t="s">
        <v>163</v>
      </c>
      <c r="AS233" s="16" t="s">
        <v>163</v>
      </c>
      <c r="AT233" s="16" t="s">
        <v>163</v>
      </c>
      <c r="AU233" s="16" t="s">
        <v>163</v>
      </c>
      <c r="AV233" s="16" t="s">
        <v>163</v>
      </c>
      <c r="AW233" s="16" t="s">
        <v>163</v>
      </c>
      <c r="AX233" s="16" t="s">
        <v>163</v>
      </c>
      <c r="AY233" s="16" t="s">
        <v>163</v>
      </c>
      <c r="AZ233" s="16" t="s">
        <v>163</v>
      </c>
      <c r="BA233" s="16" t="s">
        <v>163</v>
      </c>
      <c r="BB233" s="16" t="s">
        <v>163</v>
      </c>
      <c r="BC233" s="16">
        <v>301</v>
      </c>
      <c r="BD233" s="16" t="s">
        <v>163</v>
      </c>
      <c r="BE233" s="16">
        <v>1</v>
      </c>
      <c r="BF233" s="16">
        <v>1</v>
      </c>
      <c r="BG233" s="16">
        <v>7</v>
      </c>
      <c r="BH233" s="16" t="s">
        <v>163</v>
      </c>
      <c r="BI233" s="16" t="s">
        <v>163</v>
      </c>
      <c r="BJ233" s="16" t="s">
        <v>163</v>
      </c>
      <c r="BK233" s="16" t="s">
        <v>163</v>
      </c>
      <c r="BL233" s="16" t="s">
        <v>163</v>
      </c>
    </row>
    <row r="234" spans="1:64" x14ac:dyDescent="0.25">
      <c r="A234" s="16">
        <v>1</v>
      </c>
      <c r="B234" s="16">
        <v>3</v>
      </c>
      <c r="C234" s="16">
        <v>2</v>
      </c>
      <c r="D234" s="16" t="s">
        <v>163</v>
      </c>
      <c r="E234" s="16" t="s">
        <v>163</v>
      </c>
      <c r="F234" s="16" t="s">
        <v>163</v>
      </c>
      <c r="G234" s="16" t="s">
        <v>163</v>
      </c>
      <c r="H234" s="16" t="s">
        <v>163</v>
      </c>
      <c r="I234" s="16" t="s">
        <v>163</v>
      </c>
      <c r="J234" s="16" t="s">
        <v>163</v>
      </c>
      <c r="K234" s="16" t="s">
        <v>163</v>
      </c>
      <c r="L234" s="16" t="s">
        <v>163</v>
      </c>
      <c r="M234" s="16" t="s">
        <v>163</v>
      </c>
      <c r="N234" s="16" t="s">
        <v>163</v>
      </c>
      <c r="O234" s="16" t="s">
        <v>163</v>
      </c>
      <c r="P234" s="16" t="s">
        <v>163</v>
      </c>
      <c r="Q234" s="16" t="s">
        <v>163</v>
      </c>
      <c r="R234" s="16" t="s">
        <v>163</v>
      </c>
      <c r="S234" s="16" t="s">
        <v>163</v>
      </c>
      <c r="T234" s="16" t="s">
        <v>163</v>
      </c>
      <c r="U234" s="16" t="s">
        <v>163</v>
      </c>
      <c r="V234" s="16" t="s">
        <v>163</v>
      </c>
      <c r="W234" s="16" t="s">
        <v>163</v>
      </c>
      <c r="X234" s="16" t="s">
        <v>163</v>
      </c>
      <c r="Y234" s="16">
        <v>304</v>
      </c>
      <c r="Z234" s="16" t="s">
        <v>163</v>
      </c>
      <c r="AA234" s="16">
        <v>1</v>
      </c>
      <c r="AB234" s="16">
        <v>2</v>
      </c>
      <c r="AC234" s="16" t="s">
        <v>163</v>
      </c>
      <c r="AD234" s="16">
        <v>6</v>
      </c>
      <c r="AE234" s="16" t="s">
        <v>163</v>
      </c>
      <c r="AF234" s="16" t="s">
        <v>163</v>
      </c>
      <c r="AG234" s="16" t="s">
        <v>163</v>
      </c>
      <c r="AH234" s="16" t="s">
        <v>163</v>
      </c>
      <c r="AI234" s="16" t="s">
        <v>163</v>
      </c>
      <c r="AJ234" s="16" t="s">
        <v>163</v>
      </c>
      <c r="AK234" s="16" t="s">
        <v>163</v>
      </c>
      <c r="AL234" s="16" t="s">
        <v>163</v>
      </c>
      <c r="AM234" s="16" t="s">
        <v>163</v>
      </c>
      <c r="AN234" s="16" t="s">
        <v>163</v>
      </c>
      <c r="AO234" s="16" t="s">
        <v>163</v>
      </c>
      <c r="AP234" s="16" t="s">
        <v>163</v>
      </c>
      <c r="AQ234" s="16" t="s">
        <v>163</v>
      </c>
      <c r="AR234" s="16" t="s">
        <v>163</v>
      </c>
      <c r="AS234" s="16" t="s">
        <v>163</v>
      </c>
      <c r="AT234" s="16" t="s">
        <v>163</v>
      </c>
      <c r="AU234" s="16" t="s">
        <v>163</v>
      </c>
      <c r="AV234" s="16" t="s">
        <v>163</v>
      </c>
      <c r="AW234" s="16" t="s">
        <v>163</v>
      </c>
      <c r="AX234" s="16" t="s">
        <v>163</v>
      </c>
      <c r="AY234" s="16" t="s">
        <v>163</v>
      </c>
      <c r="AZ234" s="16" t="s">
        <v>163</v>
      </c>
      <c r="BA234" s="16" t="s">
        <v>163</v>
      </c>
      <c r="BB234" s="16" t="s">
        <v>163</v>
      </c>
      <c r="BC234" s="16" t="s">
        <v>163</v>
      </c>
      <c r="BD234" s="16" t="s">
        <v>163</v>
      </c>
      <c r="BE234" s="16" t="s">
        <v>163</v>
      </c>
      <c r="BF234" s="16" t="s">
        <v>163</v>
      </c>
      <c r="BG234" s="16" t="s">
        <v>163</v>
      </c>
      <c r="BH234" s="16" t="s">
        <v>163</v>
      </c>
      <c r="BI234" s="16" t="s">
        <v>163</v>
      </c>
      <c r="BJ234" s="16" t="s">
        <v>163</v>
      </c>
      <c r="BK234" s="16" t="s">
        <v>163</v>
      </c>
      <c r="BL234" s="16" t="s">
        <v>163</v>
      </c>
    </row>
    <row r="235" spans="1:64" x14ac:dyDescent="0.25">
      <c r="A235" s="16">
        <v>1</v>
      </c>
      <c r="B235" s="16">
        <v>3</v>
      </c>
      <c r="C235" s="16">
        <v>1</v>
      </c>
      <c r="D235" s="16">
        <v>3</v>
      </c>
      <c r="E235" s="16" t="s">
        <v>163</v>
      </c>
      <c r="F235" s="16" t="s">
        <v>163</v>
      </c>
      <c r="G235" s="16" t="s">
        <v>163</v>
      </c>
      <c r="H235" s="16" t="s">
        <v>163</v>
      </c>
      <c r="I235" s="16" t="s">
        <v>163</v>
      </c>
      <c r="J235" s="16" t="s">
        <v>163</v>
      </c>
      <c r="K235" s="16" t="s">
        <v>163</v>
      </c>
      <c r="L235" s="16" t="s">
        <v>163</v>
      </c>
      <c r="M235" s="16" t="s">
        <v>163</v>
      </c>
      <c r="N235" s="16" t="s">
        <v>163</v>
      </c>
      <c r="O235" s="16" t="s">
        <v>163</v>
      </c>
      <c r="P235" s="16" t="s">
        <v>163</v>
      </c>
      <c r="Q235" s="16" t="s">
        <v>163</v>
      </c>
      <c r="R235" s="16" t="s">
        <v>163</v>
      </c>
      <c r="S235" s="16" t="s">
        <v>163</v>
      </c>
      <c r="T235" s="16" t="s">
        <v>163</v>
      </c>
      <c r="U235" s="16" t="s">
        <v>163</v>
      </c>
      <c r="V235" s="16" t="s">
        <v>163</v>
      </c>
      <c r="W235" s="16" t="s">
        <v>163</v>
      </c>
      <c r="X235" s="16" t="s">
        <v>163</v>
      </c>
      <c r="Y235" s="16">
        <v>304</v>
      </c>
      <c r="Z235" s="16" t="s">
        <v>163</v>
      </c>
      <c r="AA235" s="16">
        <v>1</v>
      </c>
      <c r="AB235" s="16">
        <v>1</v>
      </c>
      <c r="AC235" s="16">
        <v>7</v>
      </c>
      <c r="AD235" s="16" t="s">
        <v>163</v>
      </c>
      <c r="AE235" s="16" t="s">
        <v>163</v>
      </c>
      <c r="AF235" s="16" t="s">
        <v>163</v>
      </c>
      <c r="AG235" s="16" t="s">
        <v>163</v>
      </c>
      <c r="AH235" s="16" t="s">
        <v>163</v>
      </c>
      <c r="AI235" s="16" t="s">
        <v>163</v>
      </c>
      <c r="AJ235" s="16" t="s">
        <v>163</v>
      </c>
      <c r="AK235" s="16" t="s">
        <v>163</v>
      </c>
      <c r="AL235" s="16" t="s">
        <v>163</v>
      </c>
      <c r="AM235" s="16" t="s">
        <v>163</v>
      </c>
      <c r="AN235" s="16" t="s">
        <v>163</v>
      </c>
      <c r="AO235" s="16" t="s">
        <v>163</v>
      </c>
      <c r="AP235" s="16" t="s">
        <v>163</v>
      </c>
      <c r="AQ235" s="16" t="s">
        <v>163</v>
      </c>
      <c r="AR235" s="16" t="s">
        <v>163</v>
      </c>
      <c r="AS235" s="16" t="s">
        <v>163</v>
      </c>
      <c r="AT235" s="16" t="s">
        <v>163</v>
      </c>
      <c r="AU235" s="16" t="s">
        <v>163</v>
      </c>
      <c r="AV235" s="16" t="s">
        <v>163</v>
      </c>
      <c r="AW235" s="16" t="s">
        <v>163</v>
      </c>
      <c r="AX235" s="16" t="s">
        <v>163</v>
      </c>
      <c r="AY235" s="16" t="s">
        <v>163</v>
      </c>
      <c r="AZ235" s="16" t="s">
        <v>163</v>
      </c>
      <c r="BA235" s="16" t="s">
        <v>163</v>
      </c>
      <c r="BB235" s="16" t="s">
        <v>163</v>
      </c>
      <c r="BC235" s="16">
        <v>301</v>
      </c>
      <c r="BD235" s="16" t="s">
        <v>163</v>
      </c>
      <c r="BE235" s="16">
        <v>1</v>
      </c>
      <c r="BF235" s="16">
        <v>1</v>
      </c>
      <c r="BG235" s="16">
        <v>7</v>
      </c>
      <c r="BH235" s="16" t="s">
        <v>163</v>
      </c>
      <c r="BI235" s="16" t="s">
        <v>163</v>
      </c>
      <c r="BJ235" s="16" t="s">
        <v>163</v>
      </c>
      <c r="BK235" s="16" t="s">
        <v>163</v>
      </c>
      <c r="BL235" s="16" t="s">
        <v>163</v>
      </c>
    </row>
    <row r="236" spans="1:64" x14ac:dyDescent="0.25">
      <c r="A236" s="16">
        <v>1</v>
      </c>
      <c r="B236" s="16">
        <v>2</v>
      </c>
      <c r="C236" s="16">
        <v>2</v>
      </c>
      <c r="D236" s="16" t="s">
        <v>163</v>
      </c>
      <c r="E236" s="16" t="s">
        <v>163</v>
      </c>
      <c r="F236" s="16" t="s">
        <v>163</v>
      </c>
      <c r="G236" s="16" t="s">
        <v>163</v>
      </c>
      <c r="H236" s="16" t="s">
        <v>163</v>
      </c>
      <c r="I236" s="16" t="s">
        <v>163</v>
      </c>
      <c r="J236" s="16" t="s">
        <v>163</v>
      </c>
      <c r="K236" s="16" t="s">
        <v>163</v>
      </c>
      <c r="L236" s="16" t="s">
        <v>163</v>
      </c>
      <c r="M236" s="16" t="s">
        <v>163</v>
      </c>
      <c r="N236" s="16" t="s">
        <v>163</v>
      </c>
      <c r="O236" s="16">
        <v>301</v>
      </c>
      <c r="P236" s="16" t="s">
        <v>163</v>
      </c>
      <c r="Q236" s="16">
        <v>1</v>
      </c>
      <c r="R236" s="16">
        <v>2</v>
      </c>
      <c r="S236" s="16" t="s">
        <v>163</v>
      </c>
      <c r="T236" s="16">
        <v>6</v>
      </c>
      <c r="U236" s="16" t="s">
        <v>163</v>
      </c>
      <c r="V236" s="16" t="s">
        <v>163</v>
      </c>
      <c r="W236" s="16" t="s">
        <v>163</v>
      </c>
      <c r="X236" s="16" t="s">
        <v>163</v>
      </c>
      <c r="Y236" s="16" t="s">
        <v>163</v>
      </c>
      <c r="Z236" s="16" t="s">
        <v>163</v>
      </c>
      <c r="AA236" s="16" t="s">
        <v>163</v>
      </c>
      <c r="AB236" s="16" t="s">
        <v>163</v>
      </c>
      <c r="AC236" s="16" t="s">
        <v>163</v>
      </c>
      <c r="AD236" s="16" t="s">
        <v>163</v>
      </c>
      <c r="AE236" s="16" t="s">
        <v>163</v>
      </c>
      <c r="AF236" s="16" t="s">
        <v>163</v>
      </c>
      <c r="AG236" s="16" t="s">
        <v>163</v>
      </c>
      <c r="AH236" s="16" t="s">
        <v>163</v>
      </c>
      <c r="AI236" s="16" t="s">
        <v>163</v>
      </c>
      <c r="AJ236" s="16" t="s">
        <v>163</v>
      </c>
      <c r="AK236" s="16" t="s">
        <v>163</v>
      </c>
      <c r="AL236" s="16" t="s">
        <v>163</v>
      </c>
      <c r="AM236" s="16" t="s">
        <v>163</v>
      </c>
      <c r="AN236" s="16" t="s">
        <v>163</v>
      </c>
      <c r="AO236" s="16" t="s">
        <v>163</v>
      </c>
      <c r="AP236" s="16" t="s">
        <v>163</v>
      </c>
      <c r="AQ236" s="16" t="s">
        <v>163</v>
      </c>
      <c r="AR236" s="16" t="s">
        <v>163</v>
      </c>
      <c r="AS236" s="16" t="s">
        <v>163</v>
      </c>
      <c r="AT236" s="16" t="s">
        <v>163</v>
      </c>
      <c r="AU236" s="16" t="s">
        <v>163</v>
      </c>
      <c r="AV236" s="16" t="s">
        <v>163</v>
      </c>
      <c r="AW236" s="16" t="s">
        <v>163</v>
      </c>
      <c r="AX236" s="16" t="s">
        <v>163</v>
      </c>
      <c r="AY236" s="16" t="s">
        <v>163</v>
      </c>
      <c r="AZ236" s="16" t="s">
        <v>163</v>
      </c>
      <c r="BA236" s="16" t="s">
        <v>163</v>
      </c>
      <c r="BB236" s="16" t="s">
        <v>163</v>
      </c>
      <c r="BC236" s="16" t="s">
        <v>163</v>
      </c>
      <c r="BD236" s="16" t="s">
        <v>163</v>
      </c>
      <c r="BE236" s="16" t="s">
        <v>163</v>
      </c>
      <c r="BF236" s="16" t="s">
        <v>163</v>
      </c>
      <c r="BG236" s="16" t="s">
        <v>163</v>
      </c>
      <c r="BH236" s="16" t="s">
        <v>163</v>
      </c>
      <c r="BI236" s="16" t="s">
        <v>163</v>
      </c>
      <c r="BJ236" s="16" t="s">
        <v>163</v>
      </c>
      <c r="BK236" s="16" t="s">
        <v>163</v>
      </c>
      <c r="BL236" s="16" t="s">
        <v>163</v>
      </c>
    </row>
    <row r="237" spans="1:64" x14ac:dyDescent="0.25">
      <c r="A237" s="16">
        <v>1</v>
      </c>
      <c r="B237" s="16">
        <v>3</v>
      </c>
      <c r="C237" s="16">
        <v>1</v>
      </c>
      <c r="D237" s="16">
        <v>3</v>
      </c>
      <c r="E237" s="16" t="s">
        <v>163</v>
      </c>
      <c r="F237" s="16" t="s">
        <v>163</v>
      </c>
      <c r="G237" s="16" t="s">
        <v>163</v>
      </c>
      <c r="H237" s="16" t="s">
        <v>163</v>
      </c>
      <c r="I237" s="16" t="s">
        <v>163</v>
      </c>
      <c r="J237" s="16" t="s">
        <v>163</v>
      </c>
      <c r="K237" s="16" t="s">
        <v>163</v>
      </c>
      <c r="L237" s="16" t="s">
        <v>163</v>
      </c>
      <c r="M237" s="16" t="s">
        <v>163</v>
      </c>
      <c r="N237" s="16" t="s">
        <v>163</v>
      </c>
      <c r="O237" s="16" t="s">
        <v>163</v>
      </c>
      <c r="P237" s="16" t="s">
        <v>163</v>
      </c>
      <c r="Q237" s="16" t="s">
        <v>163</v>
      </c>
      <c r="R237" s="16" t="s">
        <v>163</v>
      </c>
      <c r="S237" s="16" t="s">
        <v>163</v>
      </c>
      <c r="T237" s="16" t="s">
        <v>163</v>
      </c>
      <c r="U237" s="16" t="s">
        <v>163</v>
      </c>
      <c r="V237" s="16" t="s">
        <v>163</v>
      </c>
      <c r="W237" s="16" t="s">
        <v>163</v>
      </c>
      <c r="X237" s="16" t="s">
        <v>163</v>
      </c>
      <c r="Y237" s="16">
        <v>308</v>
      </c>
      <c r="Z237" s="16" t="s">
        <v>163</v>
      </c>
      <c r="AA237" s="16">
        <v>1</v>
      </c>
      <c r="AB237" s="16">
        <v>2</v>
      </c>
      <c r="AC237" s="16" t="s">
        <v>163</v>
      </c>
      <c r="AD237" s="16">
        <v>2</v>
      </c>
      <c r="AE237" s="16" t="s">
        <v>163</v>
      </c>
      <c r="AF237" s="16" t="s">
        <v>163</v>
      </c>
      <c r="AG237" s="16" t="s">
        <v>163</v>
      </c>
      <c r="AH237" s="16" t="s">
        <v>163</v>
      </c>
      <c r="AI237" s="16" t="s">
        <v>163</v>
      </c>
      <c r="AJ237" s="16" t="s">
        <v>163</v>
      </c>
      <c r="AK237" s="16" t="s">
        <v>163</v>
      </c>
      <c r="AL237" s="16" t="s">
        <v>163</v>
      </c>
      <c r="AM237" s="16" t="s">
        <v>163</v>
      </c>
      <c r="AN237" s="16" t="s">
        <v>163</v>
      </c>
      <c r="AO237" s="16" t="s">
        <v>163</v>
      </c>
      <c r="AP237" s="16" t="s">
        <v>163</v>
      </c>
      <c r="AQ237" s="16" t="s">
        <v>163</v>
      </c>
      <c r="AR237" s="16" t="s">
        <v>163</v>
      </c>
      <c r="AS237" s="16" t="s">
        <v>163</v>
      </c>
      <c r="AT237" s="16" t="s">
        <v>163</v>
      </c>
      <c r="AU237" s="16" t="s">
        <v>163</v>
      </c>
      <c r="AV237" s="16" t="s">
        <v>163</v>
      </c>
      <c r="AW237" s="16" t="s">
        <v>163</v>
      </c>
      <c r="AX237" s="16" t="s">
        <v>163</v>
      </c>
      <c r="AY237" s="16" t="s">
        <v>163</v>
      </c>
      <c r="AZ237" s="16" t="s">
        <v>163</v>
      </c>
      <c r="BA237" s="16" t="s">
        <v>163</v>
      </c>
      <c r="BB237" s="16" t="s">
        <v>163</v>
      </c>
      <c r="BC237" s="16">
        <v>304</v>
      </c>
      <c r="BD237" s="16" t="s">
        <v>163</v>
      </c>
      <c r="BE237" s="16">
        <v>1</v>
      </c>
      <c r="BF237" s="16">
        <v>2</v>
      </c>
      <c r="BG237" s="16" t="s">
        <v>163</v>
      </c>
      <c r="BH237" s="16">
        <v>6</v>
      </c>
      <c r="BI237" s="16" t="s">
        <v>163</v>
      </c>
      <c r="BJ237" s="16" t="s">
        <v>163</v>
      </c>
      <c r="BK237" s="16" t="s">
        <v>163</v>
      </c>
      <c r="BL237" s="16" t="s">
        <v>163</v>
      </c>
    </row>
    <row r="238" spans="1:64" x14ac:dyDescent="0.25">
      <c r="A238" s="16">
        <v>1</v>
      </c>
      <c r="B238" s="16" t="s">
        <v>164</v>
      </c>
      <c r="C238" s="16">
        <v>1</v>
      </c>
      <c r="D238" s="16" t="s">
        <v>164</v>
      </c>
      <c r="E238" s="16" t="s">
        <v>163</v>
      </c>
      <c r="F238" s="16" t="s">
        <v>163</v>
      </c>
      <c r="G238" s="16" t="s">
        <v>163</v>
      </c>
      <c r="H238" s="16" t="s">
        <v>163</v>
      </c>
      <c r="I238" s="16" t="s">
        <v>163</v>
      </c>
      <c r="J238" s="16" t="s">
        <v>163</v>
      </c>
      <c r="K238" s="16" t="s">
        <v>163</v>
      </c>
      <c r="L238" s="16" t="s">
        <v>163</v>
      </c>
      <c r="M238" s="16" t="s">
        <v>163</v>
      </c>
      <c r="N238" s="16" t="s">
        <v>163</v>
      </c>
      <c r="O238" s="16">
        <v>306</v>
      </c>
      <c r="P238" s="16" t="s">
        <v>163</v>
      </c>
      <c r="Q238" s="16">
        <v>1</v>
      </c>
      <c r="R238" s="16">
        <v>2</v>
      </c>
      <c r="S238" s="16" t="s">
        <v>163</v>
      </c>
      <c r="T238" s="16">
        <v>6</v>
      </c>
      <c r="U238" s="16" t="s">
        <v>163</v>
      </c>
      <c r="V238" s="16" t="s">
        <v>163</v>
      </c>
      <c r="W238" s="16" t="s">
        <v>163</v>
      </c>
      <c r="X238" s="16" t="s">
        <v>163</v>
      </c>
      <c r="Y238" s="16">
        <v>304</v>
      </c>
      <c r="Z238" s="16" t="s">
        <v>163</v>
      </c>
      <c r="AA238" s="16">
        <v>1</v>
      </c>
      <c r="AB238" s="16">
        <v>2</v>
      </c>
      <c r="AC238" s="16" t="s">
        <v>163</v>
      </c>
      <c r="AD238" s="16">
        <v>6</v>
      </c>
      <c r="AE238" s="16" t="s">
        <v>163</v>
      </c>
      <c r="AF238" s="16" t="s">
        <v>163</v>
      </c>
      <c r="AG238" s="16" t="s">
        <v>163</v>
      </c>
      <c r="AH238" s="16" t="s">
        <v>163</v>
      </c>
      <c r="AI238" s="16" t="s">
        <v>163</v>
      </c>
      <c r="AJ238" s="16" t="s">
        <v>163</v>
      </c>
      <c r="AK238" s="16" t="s">
        <v>163</v>
      </c>
      <c r="AL238" s="16" t="s">
        <v>163</v>
      </c>
      <c r="AM238" s="16" t="s">
        <v>163</v>
      </c>
      <c r="AN238" s="16" t="s">
        <v>163</v>
      </c>
      <c r="AO238" s="16" t="s">
        <v>163</v>
      </c>
      <c r="AP238" s="16" t="s">
        <v>163</v>
      </c>
      <c r="AQ238" s="16" t="s">
        <v>163</v>
      </c>
      <c r="AR238" s="16" t="s">
        <v>163</v>
      </c>
      <c r="AS238" s="16">
        <v>302</v>
      </c>
      <c r="AT238" s="16" t="s">
        <v>163</v>
      </c>
      <c r="AU238" s="16">
        <v>1</v>
      </c>
      <c r="AV238" s="16">
        <v>3</v>
      </c>
      <c r="AW238" s="16" t="s">
        <v>163</v>
      </c>
      <c r="AX238" s="16" t="s">
        <v>163</v>
      </c>
      <c r="AY238" s="16" t="s">
        <v>163</v>
      </c>
      <c r="AZ238" s="16" t="s">
        <v>163</v>
      </c>
      <c r="BA238" s="16" t="s">
        <v>163</v>
      </c>
      <c r="BB238" s="16" t="s">
        <v>163</v>
      </c>
      <c r="BC238" s="16">
        <v>304</v>
      </c>
      <c r="BD238" s="16" t="s">
        <v>163</v>
      </c>
      <c r="BE238" s="16">
        <v>1</v>
      </c>
      <c r="BF238" s="16">
        <v>2</v>
      </c>
      <c r="BG238" s="16" t="s">
        <v>163</v>
      </c>
      <c r="BH238" s="16">
        <v>6</v>
      </c>
      <c r="BI238" s="16" t="s">
        <v>163</v>
      </c>
      <c r="BJ238" s="16" t="s">
        <v>163</v>
      </c>
      <c r="BK238" s="16" t="s">
        <v>163</v>
      </c>
      <c r="BL238" s="16" t="s">
        <v>163</v>
      </c>
    </row>
    <row r="239" spans="1:64" x14ac:dyDescent="0.25">
      <c r="A239" s="16">
        <v>1</v>
      </c>
      <c r="B239" s="16">
        <v>2</v>
      </c>
      <c r="C239" s="16">
        <v>2</v>
      </c>
      <c r="D239" s="16" t="s">
        <v>163</v>
      </c>
      <c r="E239" s="16" t="s">
        <v>163</v>
      </c>
      <c r="F239" s="16" t="s">
        <v>163</v>
      </c>
      <c r="G239" s="16" t="s">
        <v>163</v>
      </c>
      <c r="H239" s="16" t="s">
        <v>163</v>
      </c>
      <c r="I239" s="16" t="s">
        <v>163</v>
      </c>
      <c r="J239" s="16" t="s">
        <v>163</v>
      </c>
      <c r="K239" s="16" t="s">
        <v>163</v>
      </c>
      <c r="L239" s="16" t="s">
        <v>163</v>
      </c>
      <c r="M239" s="16" t="s">
        <v>163</v>
      </c>
      <c r="N239" s="16" t="s">
        <v>163</v>
      </c>
      <c r="O239" s="16">
        <v>304</v>
      </c>
      <c r="P239" s="16" t="s">
        <v>163</v>
      </c>
      <c r="Q239" s="16">
        <v>1</v>
      </c>
      <c r="R239" s="16">
        <v>3</v>
      </c>
      <c r="S239" s="16" t="s">
        <v>163</v>
      </c>
      <c r="T239" s="16" t="s">
        <v>163</v>
      </c>
      <c r="U239" s="16" t="s">
        <v>163</v>
      </c>
      <c r="V239" s="16" t="s">
        <v>163</v>
      </c>
      <c r="W239" s="16" t="s">
        <v>163</v>
      </c>
      <c r="X239" s="16" t="s">
        <v>163</v>
      </c>
      <c r="Y239" s="16" t="s">
        <v>163</v>
      </c>
      <c r="Z239" s="16" t="s">
        <v>163</v>
      </c>
      <c r="AA239" s="16" t="s">
        <v>163</v>
      </c>
      <c r="AB239" s="16" t="s">
        <v>163</v>
      </c>
      <c r="AC239" s="16" t="s">
        <v>163</v>
      </c>
      <c r="AD239" s="16" t="s">
        <v>163</v>
      </c>
      <c r="AE239" s="16" t="s">
        <v>163</v>
      </c>
      <c r="AF239" s="16" t="s">
        <v>163</v>
      </c>
      <c r="AG239" s="16" t="s">
        <v>163</v>
      </c>
      <c r="AH239" s="16" t="s">
        <v>163</v>
      </c>
      <c r="AI239" s="16" t="s">
        <v>163</v>
      </c>
      <c r="AJ239" s="16" t="s">
        <v>163</v>
      </c>
      <c r="AK239" s="16" t="s">
        <v>163</v>
      </c>
      <c r="AL239" s="16" t="s">
        <v>163</v>
      </c>
      <c r="AM239" s="16" t="s">
        <v>163</v>
      </c>
      <c r="AN239" s="16" t="s">
        <v>163</v>
      </c>
      <c r="AO239" s="16" t="s">
        <v>163</v>
      </c>
      <c r="AP239" s="16" t="s">
        <v>163</v>
      </c>
      <c r="AQ239" s="16" t="s">
        <v>163</v>
      </c>
      <c r="AR239" s="16" t="s">
        <v>163</v>
      </c>
      <c r="AS239" s="16" t="s">
        <v>163</v>
      </c>
      <c r="AT239" s="16" t="s">
        <v>163</v>
      </c>
      <c r="AU239" s="16" t="s">
        <v>163</v>
      </c>
      <c r="AV239" s="16" t="s">
        <v>163</v>
      </c>
      <c r="AW239" s="16" t="s">
        <v>163</v>
      </c>
      <c r="AX239" s="16" t="s">
        <v>163</v>
      </c>
      <c r="AY239" s="16" t="s">
        <v>163</v>
      </c>
      <c r="AZ239" s="16" t="s">
        <v>163</v>
      </c>
      <c r="BA239" s="16" t="s">
        <v>163</v>
      </c>
      <c r="BB239" s="16" t="s">
        <v>163</v>
      </c>
      <c r="BC239" s="16" t="s">
        <v>163</v>
      </c>
      <c r="BD239" s="16" t="s">
        <v>163</v>
      </c>
      <c r="BE239" s="16" t="s">
        <v>163</v>
      </c>
      <c r="BF239" s="16" t="s">
        <v>163</v>
      </c>
      <c r="BG239" s="16" t="s">
        <v>163</v>
      </c>
      <c r="BH239" s="16" t="s">
        <v>163</v>
      </c>
      <c r="BI239" s="16" t="s">
        <v>163</v>
      </c>
      <c r="BJ239" s="16" t="s">
        <v>163</v>
      </c>
      <c r="BK239" s="16" t="s">
        <v>163</v>
      </c>
      <c r="BL239" s="16" t="s">
        <v>163</v>
      </c>
    </row>
    <row r="240" spans="1:64" x14ac:dyDescent="0.25">
      <c r="A240" s="16">
        <v>1</v>
      </c>
      <c r="B240" s="16">
        <v>3</v>
      </c>
      <c r="C240" s="16">
        <v>1</v>
      </c>
      <c r="D240" s="16">
        <v>3</v>
      </c>
      <c r="E240" s="16" t="s">
        <v>163</v>
      </c>
      <c r="F240" s="16" t="s">
        <v>163</v>
      </c>
      <c r="G240" s="16" t="s">
        <v>163</v>
      </c>
      <c r="H240" s="16" t="s">
        <v>163</v>
      </c>
      <c r="I240" s="16" t="s">
        <v>163</v>
      </c>
      <c r="J240" s="16" t="s">
        <v>163</v>
      </c>
      <c r="K240" s="16" t="s">
        <v>163</v>
      </c>
      <c r="L240" s="16" t="s">
        <v>163</v>
      </c>
      <c r="M240" s="16" t="s">
        <v>163</v>
      </c>
      <c r="N240" s="16" t="s">
        <v>163</v>
      </c>
      <c r="O240" s="16" t="s">
        <v>163</v>
      </c>
      <c r="P240" s="16" t="s">
        <v>163</v>
      </c>
      <c r="Q240" s="16" t="s">
        <v>163</v>
      </c>
      <c r="R240" s="16" t="s">
        <v>163</v>
      </c>
      <c r="S240" s="16" t="s">
        <v>163</v>
      </c>
      <c r="T240" s="16" t="s">
        <v>163</v>
      </c>
      <c r="U240" s="16" t="s">
        <v>163</v>
      </c>
      <c r="V240" s="16" t="s">
        <v>163</v>
      </c>
      <c r="W240" s="16" t="s">
        <v>163</v>
      </c>
      <c r="X240" s="16" t="s">
        <v>163</v>
      </c>
      <c r="Y240" s="16">
        <v>304</v>
      </c>
      <c r="Z240" s="16" t="s">
        <v>163</v>
      </c>
      <c r="AA240" s="16">
        <v>1</v>
      </c>
      <c r="AB240" s="16">
        <v>3</v>
      </c>
      <c r="AC240" s="16" t="s">
        <v>163</v>
      </c>
      <c r="AD240" s="16" t="s">
        <v>163</v>
      </c>
      <c r="AE240" s="16" t="s">
        <v>163</v>
      </c>
      <c r="AF240" s="16" t="s">
        <v>163</v>
      </c>
      <c r="AG240" s="16" t="s">
        <v>163</v>
      </c>
      <c r="AH240" s="16" t="s">
        <v>163</v>
      </c>
      <c r="AI240" s="16" t="s">
        <v>163</v>
      </c>
      <c r="AJ240" s="16" t="s">
        <v>163</v>
      </c>
      <c r="AK240" s="16" t="s">
        <v>163</v>
      </c>
      <c r="AL240" s="16" t="s">
        <v>163</v>
      </c>
      <c r="AM240" s="16" t="s">
        <v>163</v>
      </c>
      <c r="AN240" s="16" t="s">
        <v>163</v>
      </c>
      <c r="AO240" s="16" t="s">
        <v>163</v>
      </c>
      <c r="AP240" s="16" t="s">
        <v>163</v>
      </c>
      <c r="AQ240" s="16" t="s">
        <v>163</v>
      </c>
      <c r="AR240" s="16" t="s">
        <v>163</v>
      </c>
      <c r="AS240" s="16" t="s">
        <v>163</v>
      </c>
      <c r="AT240" s="16" t="s">
        <v>163</v>
      </c>
      <c r="AU240" s="16" t="s">
        <v>163</v>
      </c>
      <c r="AV240" s="16" t="s">
        <v>163</v>
      </c>
      <c r="AW240" s="16" t="s">
        <v>163</v>
      </c>
      <c r="AX240" s="16" t="s">
        <v>163</v>
      </c>
      <c r="AY240" s="16" t="s">
        <v>163</v>
      </c>
      <c r="AZ240" s="16" t="s">
        <v>163</v>
      </c>
      <c r="BA240" s="16" t="s">
        <v>163</v>
      </c>
      <c r="BB240" s="16" t="s">
        <v>163</v>
      </c>
      <c r="BC240" s="16">
        <v>304</v>
      </c>
      <c r="BD240" s="16" t="s">
        <v>163</v>
      </c>
      <c r="BE240" s="16">
        <v>1</v>
      </c>
      <c r="BF240" s="16">
        <v>3</v>
      </c>
      <c r="BG240" s="16" t="s">
        <v>163</v>
      </c>
      <c r="BH240" s="16" t="s">
        <v>163</v>
      </c>
      <c r="BI240" s="16" t="s">
        <v>163</v>
      </c>
      <c r="BJ240" s="16" t="s">
        <v>163</v>
      </c>
      <c r="BK240" s="16" t="s">
        <v>163</v>
      </c>
      <c r="BL240" s="16" t="s">
        <v>163</v>
      </c>
    </row>
    <row r="241" spans="1:64" x14ac:dyDescent="0.25">
      <c r="A241" s="16">
        <v>1</v>
      </c>
      <c r="B241" s="16">
        <v>3</v>
      </c>
      <c r="C241" s="16">
        <v>1</v>
      </c>
      <c r="D241" s="16">
        <v>3</v>
      </c>
      <c r="E241" s="16" t="s">
        <v>163</v>
      </c>
      <c r="F241" s="16" t="s">
        <v>163</v>
      </c>
      <c r="G241" s="16" t="s">
        <v>163</v>
      </c>
      <c r="H241" s="16" t="s">
        <v>163</v>
      </c>
      <c r="I241" s="16" t="s">
        <v>163</v>
      </c>
      <c r="J241" s="16" t="s">
        <v>163</v>
      </c>
      <c r="K241" s="16" t="s">
        <v>163</v>
      </c>
      <c r="L241" s="16" t="s">
        <v>163</v>
      </c>
      <c r="M241" s="16" t="s">
        <v>163</v>
      </c>
      <c r="N241" s="16" t="s">
        <v>163</v>
      </c>
      <c r="O241" s="16" t="s">
        <v>163</v>
      </c>
      <c r="P241" s="16" t="s">
        <v>163</v>
      </c>
      <c r="Q241" s="16" t="s">
        <v>163</v>
      </c>
      <c r="R241" s="16" t="s">
        <v>163</v>
      </c>
      <c r="S241" s="16" t="s">
        <v>163</v>
      </c>
      <c r="T241" s="16" t="s">
        <v>163</v>
      </c>
      <c r="U241" s="16" t="s">
        <v>163</v>
      </c>
      <c r="V241" s="16" t="s">
        <v>163</v>
      </c>
      <c r="W241" s="16" t="s">
        <v>163</v>
      </c>
      <c r="X241" s="16" t="s">
        <v>163</v>
      </c>
      <c r="Y241" s="16">
        <v>301</v>
      </c>
      <c r="Z241" s="16" t="s">
        <v>163</v>
      </c>
      <c r="AA241" s="16">
        <v>1</v>
      </c>
      <c r="AB241" s="16">
        <v>2</v>
      </c>
      <c r="AC241" s="16" t="s">
        <v>163</v>
      </c>
      <c r="AD241" s="16">
        <v>7</v>
      </c>
      <c r="AE241" s="16" t="s">
        <v>163</v>
      </c>
      <c r="AF241" s="16" t="s">
        <v>163</v>
      </c>
      <c r="AG241" s="16" t="s">
        <v>163</v>
      </c>
      <c r="AH241" s="16" t="s">
        <v>163</v>
      </c>
      <c r="AI241" s="16" t="s">
        <v>163</v>
      </c>
      <c r="AJ241" s="16" t="s">
        <v>163</v>
      </c>
      <c r="AK241" s="16" t="s">
        <v>163</v>
      </c>
      <c r="AL241" s="16" t="s">
        <v>163</v>
      </c>
      <c r="AM241" s="16" t="s">
        <v>163</v>
      </c>
      <c r="AN241" s="16" t="s">
        <v>163</v>
      </c>
      <c r="AO241" s="16" t="s">
        <v>163</v>
      </c>
      <c r="AP241" s="16" t="s">
        <v>163</v>
      </c>
      <c r="AQ241" s="16" t="s">
        <v>163</v>
      </c>
      <c r="AR241" s="16" t="s">
        <v>163</v>
      </c>
      <c r="AS241" s="16" t="s">
        <v>163</v>
      </c>
      <c r="AT241" s="16" t="s">
        <v>163</v>
      </c>
      <c r="AU241" s="16" t="s">
        <v>163</v>
      </c>
      <c r="AV241" s="16" t="s">
        <v>163</v>
      </c>
      <c r="AW241" s="16" t="s">
        <v>163</v>
      </c>
      <c r="AX241" s="16" t="s">
        <v>163</v>
      </c>
      <c r="AY241" s="16" t="s">
        <v>163</v>
      </c>
      <c r="AZ241" s="16" t="s">
        <v>163</v>
      </c>
      <c r="BA241" s="16" t="s">
        <v>163</v>
      </c>
      <c r="BB241" s="16" t="s">
        <v>163</v>
      </c>
      <c r="BC241" s="16">
        <v>301</v>
      </c>
      <c r="BD241" s="16" t="s">
        <v>163</v>
      </c>
      <c r="BE241" s="16">
        <v>1</v>
      </c>
      <c r="BF241" s="16">
        <v>2</v>
      </c>
      <c r="BG241" s="16" t="s">
        <v>163</v>
      </c>
      <c r="BH241" s="16">
        <v>7</v>
      </c>
      <c r="BI241" s="16" t="s">
        <v>163</v>
      </c>
      <c r="BJ241" s="16" t="s">
        <v>163</v>
      </c>
      <c r="BK241" s="16" t="s">
        <v>163</v>
      </c>
      <c r="BL241" s="16" t="s">
        <v>163</v>
      </c>
    </row>
    <row r="242" spans="1:64" x14ac:dyDescent="0.25">
      <c r="A242" s="16">
        <v>1</v>
      </c>
      <c r="B242" s="16">
        <v>2</v>
      </c>
      <c r="C242" s="16">
        <v>2</v>
      </c>
      <c r="D242" s="16" t="s">
        <v>163</v>
      </c>
      <c r="E242" s="16" t="s">
        <v>163</v>
      </c>
      <c r="F242" s="16" t="s">
        <v>163</v>
      </c>
      <c r="G242" s="16" t="s">
        <v>163</v>
      </c>
      <c r="H242" s="16" t="s">
        <v>163</v>
      </c>
      <c r="I242" s="16" t="s">
        <v>163</v>
      </c>
      <c r="J242" s="16" t="s">
        <v>163</v>
      </c>
      <c r="K242" s="16" t="s">
        <v>163</v>
      </c>
      <c r="L242" s="16" t="s">
        <v>163</v>
      </c>
      <c r="M242" s="16" t="s">
        <v>163</v>
      </c>
      <c r="N242" s="16" t="s">
        <v>163</v>
      </c>
      <c r="O242" s="16">
        <v>304</v>
      </c>
      <c r="P242" s="16" t="s">
        <v>163</v>
      </c>
      <c r="Q242" s="16">
        <v>1</v>
      </c>
      <c r="R242" s="16">
        <v>3</v>
      </c>
      <c r="S242" s="16" t="s">
        <v>163</v>
      </c>
      <c r="T242" s="16" t="s">
        <v>163</v>
      </c>
      <c r="U242" s="16" t="s">
        <v>163</v>
      </c>
      <c r="V242" s="16" t="s">
        <v>163</v>
      </c>
      <c r="W242" s="16" t="s">
        <v>163</v>
      </c>
      <c r="X242" s="16" t="s">
        <v>163</v>
      </c>
      <c r="Y242" s="16" t="s">
        <v>163</v>
      </c>
      <c r="Z242" s="16" t="s">
        <v>163</v>
      </c>
      <c r="AA242" s="16" t="s">
        <v>163</v>
      </c>
      <c r="AB242" s="16" t="s">
        <v>163</v>
      </c>
      <c r="AC242" s="16" t="s">
        <v>163</v>
      </c>
      <c r="AD242" s="16" t="s">
        <v>163</v>
      </c>
      <c r="AE242" s="16" t="s">
        <v>163</v>
      </c>
      <c r="AF242" s="16" t="s">
        <v>163</v>
      </c>
      <c r="AG242" s="16" t="s">
        <v>163</v>
      </c>
      <c r="AH242" s="16" t="s">
        <v>163</v>
      </c>
      <c r="AI242" s="16" t="s">
        <v>163</v>
      </c>
      <c r="AJ242" s="16" t="s">
        <v>163</v>
      </c>
      <c r="AK242" s="16" t="s">
        <v>163</v>
      </c>
      <c r="AL242" s="16" t="s">
        <v>163</v>
      </c>
      <c r="AM242" s="16" t="s">
        <v>163</v>
      </c>
      <c r="AN242" s="16" t="s">
        <v>163</v>
      </c>
      <c r="AO242" s="16" t="s">
        <v>163</v>
      </c>
      <c r="AP242" s="16" t="s">
        <v>163</v>
      </c>
      <c r="AQ242" s="16" t="s">
        <v>163</v>
      </c>
      <c r="AR242" s="16" t="s">
        <v>163</v>
      </c>
      <c r="AS242" s="16" t="s">
        <v>163</v>
      </c>
      <c r="AT242" s="16" t="s">
        <v>163</v>
      </c>
      <c r="AU242" s="16" t="s">
        <v>163</v>
      </c>
      <c r="AV242" s="16" t="s">
        <v>163</v>
      </c>
      <c r="AW242" s="16" t="s">
        <v>163</v>
      </c>
      <c r="AX242" s="16" t="s">
        <v>163</v>
      </c>
      <c r="AY242" s="16" t="s">
        <v>163</v>
      </c>
      <c r="AZ242" s="16" t="s">
        <v>163</v>
      </c>
      <c r="BA242" s="16" t="s">
        <v>163</v>
      </c>
      <c r="BB242" s="16" t="s">
        <v>163</v>
      </c>
      <c r="BC242" s="16" t="s">
        <v>163</v>
      </c>
      <c r="BD242" s="16" t="s">
        <v>163</v>
      </c>
      <c r="BE242" s="16" t="s">
        <v>163</v>
      </c>
      <c r="BF242" s="16" t="s">
        <v>163</v>
      </c>
      <c r="BG242" s="16" t="s">
        <v>163</v>
      </c>
      <c r="BH242" s="16" t="s">
        <v>163</v>
      </c>
      <c r="BI242" s="16" t="s">
        <v>163</v>
      </c>
      <c r="BJ242" s="16" t="s">
        <v>163</v>
      </c>
      <c r="BK242" s="16" t="s">
        <v>163</v>
      </c>
      <c r="BL242" s="16" t="s">
        <v>163</v>
      </c>
    </row>
    <row r="243" spans="1:64" x14ac:dyDescent="0.25">
      <c r="A243" s="16">
        <v>1</v>
      </c>
      <c r="B243" s="16">
        <v>3</v>
      </c>
      <c r="C243" s="16">
        <v>1</v>
      </c>
      <c r="D243" s="16">
        <v>3</v>
      </c>
      <c r="E243" s="16" t="s">
        <v>163</v>
      </c>
      <c r="F243" s="16" t="s">
        <v>163</v>
      </c>
      <c r="G243" s="16" t="s">
        <v>163</v>
      </c>
      <c r="H243" s="16" t="s">
        <v>163</v>
      </c>
      <c r="I243" s="16" t="s">
        <v>163</v>
      </c>
      <c r="J243" s="16" t="s">
        <v>163</v>
      </c>
      <c r="K243" s="16" t="s">
        <v>163</v>
      </c>
      <c r="L243" s="16" t="s">
        <v>163</v>
      </c>
      <c r="M243" s="16" t="s">
        <v>163</v>
      </c>
      <c r="N243" s="16" t="s">
        <v>163</v>
      </c>
      <c r="O243" s="16" t="s">
        <v>163</v>
      </c>
      <c r="P243" s="16" t="s">
        <v>163</v>
      </c>
      <c r="Q243" s="16" t="s">
        <v>163</v>
      </c>
      <c r="R243" s="16" t="s">
        <v>163</v>
      </c>
      <c r="S243" s="16" t="s">
        <v>163</v>
      </c>
      <c r="T243" s="16" t="s">
        <v>163</v>
      </c>
      <c r="U243" s="16" t="s">
        <v>163</v>
      </c>
      <c r="V243" s="16" t="s">
        <v>163</v>
      </c>
      <c r="W243" s="16" t="s">
        <v>163</v>
      </c>
      <c r="X243" s="16" t="s">
        <v>163</v>
      </c>
      <c r="Y243" s="16">
        <v>307</v>
      </c>
      <c r="Z243" s="16" t="s">
        <v>163</v>
      </c>
      <c r="AA243" s="16">
        <v>1</v>
      </c>
      <c r="AB243" s="16">
        <v>2</v>
      </c>
      <c r="AC243" s="16" t="s">
        <v>163</v>
      </c>
      <c r="AD243" s="16">
        <v>7</v>
      </c>
      <c r="AE243" s="16" t="s">
        <v>163</v>
      </c>
      <c r="AF243" s="16" t="s">
        <v>163</v>
      </c>
      <c r="AG243" s="16" t="s">
        <v>163</v>
      </c>
      <c r="AH243" s="16" t="s">
        <v>163</v>
      </c>
      <c r="AI243" s="16" t="s">
        <v>163</v>
      </c>
      <c r="AJ243" s="16" t="s">
        <v>163</v>
      </c>
      <c r="AK243" s="16" t="s">
        <v>163</v>
      </c>
      <c r="AL243" s="16" t="s">
        <v>163</v>
      </c>
      <c r="AM243" s="16" t="s">
        <v>163</v>
      </c>
      <c r="AN243" s="16" t="s">
        <v>163</v>
      </c>
      <c r="AO243" s="16" t="s">
        <v>163</v>
      </c>
      <c r="AP243" s="16" t="s">
        <v>163</v>
      </c>
      <c r="AQ243" s="16" t="s">
        <v>163</v>
      </c>
      <c r="AR243" s="16" t="s">
        <v>163</v>
      </c>
      <c r="AS243" s="16" t="s">
        <v>163</v>
      </c>
      <c r="AT243" s="16" t="s">
        <v>163</v>
      </c>
      <c r="AU243" s="16" t="s">
        <v>163</v>
      </c>
      <c r="AV243" s="16" t="s">
        <v>163</v>
      </c>
      <c r="AW243" s="16" t="s">
        <v>163</v>
      </c>
      <c r="AX243" s="16" t="s">
        <v>163</v>
      </c>
      <c r="AY243" s="16" t="s">
        <v>163</v>
      </c>
      <c r="AZ243" s="16" t="s">
        <v>163</v>
      </c>
      <c r="BA243" s="16" t="s">
        <v>163</v>
      </c>
      <c r="BB243" s="16" t="s">
        <v>163</v>
      </c>
      <c r="BC243" s="16">
        <v>304</v>
      </c>
      <c r="BD243" s="16" t="s">
        <v>163</v>
      </c>
      <c r="BE243" s="16">
        <v>1</v>
      </c>
      <c r="BF243" s="16">
        <v>2</v>
      </c>
      <c r="BG243" s="16" t="s">
        <v>163</v>
      </c>
      <c r="BH243" s="16">
        <v>7</v>
      </c>
      <c r="BI243" s="16" t="s">
        <v>163</v>
      </c>
      <c r="BJ243" s="16" t="s">
        <v>163</v>
      </c>
      <c r="BK243" s="16" t="s">
        <v>163</v>
      </c>
      <c r="BL243" s="16" t="s">
        <v>163</v>
      </c>
    </row>
    <row r="244" spans="1:64" x14ac:dyDescent="0.25">
      <c r="A244" s="16">
        <v>1</v>
      </c>
      <c r="B244" s="16">
        <v>3</v>
      </c>
      <c r="C244" s="16">
        <v>1</v>
      </c>
      <c r="D244" s="16">
        <v>3</v>
      </c>
      <c r="E244" s="16" t="s">
        <v>163</v>
      </c>
      <c r="F244" s="16" t="s">
        <v>163</v>
      </c>
      <c r="G244" s="16" t="s">
        <v>163</v>
      </c>
      <c r="H244" s="16" t="s">
        <v>163</v>
      </c>
      <c r="I244" s="16" t="s">
        <v>163</v>
      </c>
      <c r="J244" s="16" t="s">
        <v>163</v>
      </c>
      <c r="K244" s="16" t="s">
        <v>163</v>
      </c>
      <c r="L244" s="16" t="s">
        <v>163</v>
      </c>
      <c r="M244" s="16" t="s">
        <v>163</v>
      </c>
      <c r="N244" s="16" t="s">
        <v>163</v>
      </c>
      <c r="O244" s="16" t="s">
        <v>163</v>
      </c>
      <c r="P244" s="16" t="s">
        <v>163</v>
      </c>
      <c r="Q244" s="16" t="s">
        <v>163</v>
      </c>
      <c r="R244" s="16" t="s">
        <v>163</v>
      </c>
      <c r="S244" s="16" t="s">
        <v>163</v>
      </c>
      <c r="T244" s="16" t="s">
        <v>163</v>
      </c>
      <c r="U244" s="16" t="s">
        <v>163</v>
      </c>
      <c r="V244" s="16" t="s">
        <v>163</v>
      </c>
      <c r="W244" s="16" t="s">
        <v>163</v>
      </c>
      <c r="X244" s="16" t="s">
        <v>163</v>
      </c>
      <c r="Y244" s="16">
        <v>304</v>
      </c>
      <c r="Z244" s="16" t="s">
        <v>163</v>
      </c>
      <c r="AA244" s="16">
        <v>1</v>
      </c>
      <c r="AB244" s="16">
        <v>1</v>
      </c>
      <c r="AC244" s="16">
        <v>7</v>
      </c>
      <c r="AD244" s="16" t="s">
        <v>163</v>
      </c>
      <c r="AE244" s="16" t="s">
        <v>163</v>
      </c>
      <c r="AF244" s="16" t="s">
        <v>163</v>
      </c>
      <c r="AG244" s="16" t="s">
        <v>163</v>
      </c>
      <c r="AH244" s="16" t="s">
        <v>163</v>
      </c>
      <c r="AI244" s="16" t="s">
        <v>163</v>
      </c>
      <c r="AJ244" s="16" t="s">
        <v>163</v>
      </c>
      <c r="AK244" s="16" t="s">
        <v>163</v>
      </c>
      <c r="AL244" s="16" t="s">
        <v>163</v>
      </c>
      <c r="AM244" s="16" t="s">
        <v>163</v>
      </c>
      <c r="AN244" s="16" t="s">
        <v>163</v>
      </c>
      <c r="AO244" s="16" t="s">
        <v>163</v>
      </c>
      <c r="AP244" s="16" t="s">
        <v>163</v>
      </c>
      <c r="AQ244" s="16" t="s">
        <v>163</v>
      </c>
      <c r="AR244" s="16" t="s">
        <v>163</v>
      </c>
      <c r="AS244" s="16" t="s">
        <v>163</v>
      </c>
      <c r="AT244" s="16" t="s">
        <v>163</v>
      </c>
      <c r="AU244" s="16" t="s">
        <v>163</v>
      </c>
      <c r="AV244" s="16" t="s">
        <v>163</v>
      </c>
      <c r="AW244" s="16" t="s">
        <v>163</v>
      </c>
      <c r="AX244" s="16" t="s">
        <v>163</v>
      </c>
      <c r="AY244" s="16" t="s">
        <v>163</v>
      </c>
      <c r="AZ244" s="16" t="s">
        <v>163</v>
      </c>
      <c r="BA244" s="16" t="s">
        <v>163</v>
      </c>
      <c r="BB244" s="16" t="s">
        <v>163</v>
      </c>
      <c r="BC244" s="16">
        <v>301</v>
      </c>
      <c r="BD244" s="16" t="s">
        <v>163</v>
      </c>
      <c r="BE244" s="16">
        <v>1</v>
      </c>
      <c r="BF244" s="16">
        <v>3</v>
      </c>
      <c r="BG244" s="16" t="s">
        <v>163</v>
      </c>
      <c r="BH244" s="16" t="s">
        <v>163</v>
      </c>
      <c r="BI244" s="16" t="s">
        <v>163</v>
      </c>
      <c r="BJ244" s="16" t="s">
        <v>163</v>
      </c>
      <c r="BK244" s="16" t="s">
        <v>163</v>
      </c>
      <c r="BL244" s="16" t="s">
        <v>163</v>
      </c>
    </row>
    <row r="245" spans="1:64" x14ac:dyDescent="0.25">
      <c r="A245" s="16">
        <v>1</v>
      </c>
      <c r="B245" s="16">
        <v>3</v>
      </c>
      <c r="C245" s="16">
        <v>1</v>
      </c>
      <c r="D245" s="16">
        <v>3</v>
      </c>
      <c r="E245" s="16" t="s">
        <v>163</v>
      </c>
      <c r="F245" s="16" t="s">
        <v>163</v>
      </c>
      <c r="G245" s="16" t="s">
        <v>163</v>
      </c>
      <c r="H245" s="16" t="s">
        <v>163</v>
      </c>
      <c r="I245" s="16" t="s">
        <v>163</v>
      </c>
      <c r="J245" s="16" t="s">
        <v>163</v>
      </c>
      <c r="K245" s="16" t="s">
        <v>163</v>
      </c>
      <c r="L245" s="16" t="s">
        <v>163</v>
      </c>
      <c r="M245" s="16" t="s">
        <v>163</v>
      </c>
      <c r="N245" s="16" t="s">
        <v>163</v>
      </c>
      <c r="O245" s="16" t="s">
        <v>163</v>
      </c>
      <c r="P245" s="16" t="s">
        <v>163</v>
      </c>
      <c r="Q245" s="16" t="s">
        <v>163</v>
      </c>
      <c r="R245" s="16" t="s">
        <v>163</v>
      </c>
      <c r="S245" s="16" t="s">
        <v>163</v>
      </c>
      <c r="T245" s="16" t="s">
        <v>163</v>
      </c>
      <c r="U245" s="16" t="s">
        <v>163</v>
      </c>
      <c r="V245" s="16" t="s">
        <v>163</v>
      </c>
      <c r="W245" s="16" t="s">
        <v>163</v>
      </c>
      <c r="X245" s="16" t="s">
        <v>163</v>
      </c>
      <c r="Y245" s="16">
        <v>304</v>
      </c>
      <c r="Z245" s="16" t="s">
        <v>163</v>
      </c>
      <c r="AA245" s="16">
        <v>1</v>
      </c>
      <c r="AB245" s="16">
        <v>1</v>
      </c>
      <c r="AC245" s="16">
        <v>7</v>
      </c>
      <c r="AD245" s="16" t="s">
        <v>163</v>
      </c>
      <c r="AE245" s="16" t="s">
        <v>163</v>
      </c>
      <c r="AF245" s="16" t="s">
        <v>163</v>
      </c>
      <c r="AG245" s="16" t="s">
        <v>163</v>
      </c>
      <c r="AH245" s="16" t="s">
        <v>163</v>
      </c>
      <c r="AI245" s="16" t="s">
        <v>163</v>
      </c>
      <c r="AJ245" s="16" t="s">
        <v>163</v>
      </c>
      <c r="AK245" s="16" t="s">
        <v>163</v>
      </c>
      <c r="AL245" s="16" t="s">
        <v>163</v>
      </c>
      <c r="AM245" s="16" t="s">
        <v>163</v>
      </c>
      <c r="AN245" s="16" t="s">
        <v>163</v>
      </c>
      <c r="AO245" s="16" t="s">
        <v>163</v>
      </c>
      <c r="AP245" s="16" t="s">
        <v>163</v>
      </c>
      <c r="AQ245" s="16" t="s">
        <v>163</v>
      </c>
      <c r="AR245" s="16" t="s">
        <v>163</v>
      </c>
      <c r="AS245" s="16" t="s">
        <v>163</v>
      </c>
      <c r="AT245" s="16" t="s">
        <v>163</v>
      </c>
      <c r="AU245" s="16" t="s">
        <v>163</v>
      </c>
      <c r="AV245" s="16" t="s">
        <v>163</v>
      </c>
      <c r="AW245" s="16" t="s">
        <v>163</v>
      </c>
      <c r="AX245" s="16" t="s">
        <v>163</v>
      </c>
      <c r="AY245" s="16" t="s">
        <v>163</v>
      </c>
      <c r="AZ245" s="16" t="s">
        <v>163</v>
      </c>
      <c r="BA245" s="16" t="s">
        <v>163</v>
      </c>
      <c r="BB245" s="16" t="s">
        <v>163</v>
      </c>
      <c r="BC245" s="16">
        <v>301</v>
      </c>
      <c r="BD245" s="16" t="s">
        <v>163</v>
      </c>
      <c r="BE245" s="16">
        <v>1</v>
      </c>
      <c r="BF245" s="16">
        <v>1</v>
      </c>
      <c r="BG245" s="16">
        <v>7</v>
      </c>
      <c r="BH245" s="16" t="s">
        <v>163</v>
      </c>
      <c r="BI245" s="16" t="s">
        <v>163</v>
      </c>
      <c r="BJ245" s="16" t="s">
        <v>163</v>
      </c>
      <c r="BK245" s="16" t="s">
        <v>163</v>
      </c>
      <c r="BL245" s="16" t="s">
        <v>163</v>
      </c>
    </row>
    <row r="246" spans="1:64" x14ac:dyDescent="0.25">
      <c r="A246" s="16">
        <v>1</v>
      </c>
      <c r="B246" s="16">
        <v>3</v>
      </c>
      <c r="C246" s="16">
        <v>1</v>
      </c>
      <c r="D246" s="16">
        <v>3</v>
      </c>
      <c r="E246" s="16" t="s">
        <v>163</v>
      </c>
      <c r="F246" s="16" t="s">
        <v>163</v>
      </c>
      <c r="G246" s="16" t="s">
        <v>163</v>
      </c>
      <c r="H246" s="16" t="s">
        <v>163</v>
      </c>
      <c r="I246" s="16" t="s">
        <v>163</v>
      </c>
      <c r="J246" s="16" t="s">
        <v>163</v>
      </c>
      <c r="K246" s="16" t="s">
        <v>163</v>
      </c>
      <c r="L246" s="16" t="s">
        <v>163</v>
      </c>
      <c r="M246" s="16" t="s">
        <v>163</v>
      </c>
      <c r="N246" s="16" t="s">
        <v>163</v>
      </c>
      <c r="O246" s="16" t="s">
        <v>163</v>
      </c>
      <c r="P246" s="16" t="s">
        <v>163</v>
      </c>
      <c r="Q246" s="16" t="s">
        <v>163</v>
      </c>
      <c r="R246" s="16" t="s">
        <v>163</v>
      </c>
      <c r="S246" s="16" t="s">
        <v>163</v>
      </c>
      <c r="T246" s="16" t="s">
        <v>163</v>
      </c>
      <c r="U246" s="16" t="s">
        <v>163</v>
      </c>
      <c r="V246" s="16" t="s">
        <v>163</v>
      </c>
      <c r="W246" s="16" t="s">
        <v>163</v>
      </c>
      <c r="X246" s="16" t="s">
        <v>163</v>
      </c>
      <c r="Y246" s="16">
        <v>301</v>
      </c>
      <c r="Z246" s="16" t="s">
        <v>163</v>
      </c>
      <c r="AA246" s="16">
        <v>1</v>
      </c>
      <c r="AB246" s="16">
        <v>2</v>
      </c>
      <c r="AC246" s="16" t="s">
        <v>163</v>
      </c>
      <c r="AD246" s="16">
        <v>7</v>
      </c>
      <c r="AE246" s="16" t="s">
        <v>163</v>
      </c>
      <c r="AF246" s="16" t="s">
        <v>163</v>
      </c>
      <c r="AG246" s="16" t="s">
        <v>163</v>
      </c>
      <c r="AH246" s="16" t="s">
        <v>163</v>
      </c>
      <c r="AI246" s="16" t="s">
        <v>163</v>
      </c>
      <c r="AJ246" s="16" t="s">
        <v>163</v>
      </c>
      <c r="AK246" s="16" t="s">
        <v>163</v>
      </c>
      <c r="AL246" s="16" t="s">
        <v>163</v>
      </c>
      <c r="AM246" s="16" t="s">
        <v>163</v>
      </c>
      <c r="AN246" s="16" t="s">
        <v>163</v>
      </c>
      <c r="AO246" s="16" t="s">
        <v>163</v>
      </c>
      <c r="AP246" s="16" t="s">
        <v>163</v>
      </c>
      <c r="AQ246" s="16" t="s">
        <v>163</v>
      </c>
      <c r="AR246" s="16" t="s">
        <v>163</v>
      </c>
      <c r="AS246" s="16" t="s">
        <v>163</v>
      </c>
      <c r="AT246" s="16" t="s">
        <v>163</v>
      </c>
      <c r="AU246" s="16" t="s">
        <v>163</v>
      </c>
      <c r="AV246" s="16" t="s">
        <v>163</v>
      </c>
      <c r="AW246" s="16" t="s">
        <v>163</v>
      </c>
      <c r="AX246" s="16" t="s">
        <v>163</v>
      </c>
      <c r="AY246" s="16" t="s">
        <v>163</v>
      </c>
      <c r="AZ246" s="16" t="s">
        <v>163</v>
      </c>
      <c r="BA246" s="16" t="s">
        <v>163</v>
      </c>
      <c r="BB246" s="16" t="s">
        <v>163</v>
      </c>
      <c r="BC246" s="16">
        <v>304</v>
      </c>
      <c r="BD246" s="16" t="s">
        <v>163</v>
      </c>
      <c r="BE246" s="16">
        <v>1</v>
      </c>
      <c r="BF246" s="16">
        <v>2</v>
      </c>
      <c r="BG246" s="16" t="s">
        <v>163</v>
      </c>
      <c r="BH246" s="16">
        <v>7</v>
      </c>
      <c r="BI246" s="16" t="s">
        <v>163</v>
      </c>
      <c r="BJ246" s="16" t="s">
        <v>163</v>
      </c>
      <c r="BK246" s="16" t="s">
        <v>163</v>
      </c>
      <c r="BL246" s="16" t="s">
        <v>163</v>
      </c>
    </row>
    <row r="247" spans="1:64" x14ac:dyDescent="0.25">
      <c r="A247" s="16">
        <v>1</v>
      </c>
      <c r="B247" s="16">
        <v>2</v>
      </c>
      <c r="C247" s="16">
        <v>1</v>
      </c>
      <c r="D247" s="16">
        <v>2</v>
      </c>
      <c r="E247" s="16" t="s">
        <v>163</v>
      </c>
      <c r="F247" s="16" t="s">
        <v>163</v>
      </c>
      <c r="G247" s="16" t="s">
        <v>163</v>
      </c>
      <c r="H247" s="16" t="s">
        <v>163</v>
      </c>
      <c r="I247" s="16" t="s">
        <v>163</v>
      </c>
      <c r="J247" s="16" t="s">
        <v>163</v>
      </c>
      <c r="K247" s="16" t="s">
        <v>163</v>
      </c>
      <c r="L247" s="16" t="s">
        <v>163</v>
      </c>
      <c r="M247" s="16" t="s">
        <v>163</v>
      </c>
      <c r="N247" s="16" t="s">
        <v>163</v>
      </c>
      <c r="O247" s="16">
        <v>301</v>
      </c>
      <c r="P247" s="16" t="s">
        <v>163</v>
      </c>
      <c r="Q247" s="16">
        <v>1</v>
      </c>
      <c r="R247" s="16">
        <v>2</v>
      </c>
      <c r="S247" s="16" t="s">
        <v>163</v>
      </c>
      <c r="T247" s="16">
        <v>7</v>
      </c>
      <c r="U247" s="16" t="s">
        <v>163</v>
      </c>
      <c r="V247" s="16" t="s">
        <v>163</v>
      </c>
      <c r="W247" s="16" t="s">
        <v>163</v>
      </c>
      <c r="X247" s="16" t="s">
        <v>163</v>
      </c>
      <c r="Y247" s="16" t="s">
        <v>163</v>
      </c>
      <c r="Z247" s="16" t="s">
        <v>163</v>
      </c>
      <c r="AA247" s="16" t="s">
        <v>163</v>
      </c>
      <c r="AB247" s="16" t="s">
        <v>163</v>
      </c>
      <c r="AC247" s="16" t="s">
        <v>163</v>
      </c>
      <c r="AD247" s="16" t="s">
        <v>163</v>
      </c>
      <c r="AE247" s="16" t="s">
        <v>163</v>
      </c>
      <c r="AF247" s="16" t="s">
        <v>163</v>
      </c>
      <c r="AG247" s="16" t="s">
        <v>163</v>
      </c>
      <c r="AH247" s="16" t="s">
        <v>163</v>
      </c>
      <c r="AI247" s="16" t="s">
        <v>163</v>
      </c>
      <c r="AJ247" s="16" t="s">
        <v>163</v>
      </c>
      <c r="AK247" s="16" t="s">
        <v>163</v>
      </c>
      <c r="AL247" s="16" t="s">
        <v>163</v>
      </c>
      <c r="AM247" s="16" t="s">
        <v>163</v>
      </c>
      <c r="AN247" s="16" t="s">
        <v>163</v>
      </c>
      <c r="AO247" s="16" t="s">
        <v>163</v>
      </c>
      <c r="AP247" s="16" t="s">
        <v>163</v>
      </c>
      <c r="AQ247" s="16" t="s">
        <v>163</v>
      </c>
      <c r="AR247" s="16" t="s">
        <v>163</v>
      </c>
      <c r="AS247" s="16">
        <v>301</v>
      </c>
      <c r="AT247" s="16" t="s">
        <v>163</v>
      </c>
      <c r="AU247" s="16">
        <v>1</v>
      </c>
      <c r="AV247" s="16">
        <v>3</v>
      </c>
      <c r="AW247" s="16" t="s">
        <v>163</v>
      </c>
      <c r="AX247" s="16" t="s">
        <v>163</v>
      </c>
      <c r="AY247" s="16" t="s">
        <v>163</v>
      </c>
      <c r="AZ247" s="16" t="s">
        <v>163</v>
      </c>
      <c r="BA247" s="16" t="s">
        <v>163</v>
      </c>
      <c r="BB247" s="16" t="s">
        <v>163</v>
      </c>
      <c r="BC247" s="16" t="s">
        <v>163</v>
      </c>
      <c r="BD247" s="16" t="s">
        <v>163</v>
      </c>
      <c r="BE247" s="16" t="s">
        <v>163</v>
      </c>
      <c r="BF247" s="16" t="s">
        <v>163</v>
      </c>
      <c r="BG247" s="16" t="s">
        <v>163</v>
      </c>
      <c r="BH247" s="16" t="s">
        <v>163</v>
      </c>
      <c r="BI247" s="16" t="s">
        <v>163</v>
      </c>
      <c r="BJ247" s="16" t="s">
        <v>163</v>
      </c>
      <c r="BK247" s="16" t="s">
        <v>163</v>
      </c>
      <c r="BL247" s="16" t="s">
        <v>163</v>
      </c>
    </row>
    <row r="248" spans="1:64" x14ac:dyDescent="0.25">
      <c r="A248" s="16">
        <v>1</v>
      </c>
      <c r="B248" s="16">
        <v>3</v>
      </c>
      <c r="C248" s="16">
        <v>1</v>
      </c>
      <c r="D248" s="16">
        <v>3</v>
      </c>
      <c r="E248" s="16" t="s">
        <v>163</v>
      </c>
      <c r="F248" s="16" t="s">
        <v>163</v>
      </c>
      <c r="G248" s="16" t="s">
        <v>163</v>
      </c>
      <c r="H248" s="16" t="s">
        <v>163</v>
      </c>
      <c r="I248" s="16" t="s">
        <v>163</v>
      </c>
      <c r="J248" s="16" t="s">
        <v>163</v>
      </c>
      <c r="K248" s="16" t="s">
        <v>163</v>
      </c>
      <c r="L248" s="16" t="s">
        <v>163</v>
      </c>
      <c r="M248" s="16" t="s">
        <v>163</v>
      </c>
      <c r="N248" s="16" t="s">
        <v>163</v>
      </c>
      <c r="O248" s="16" t="s">
        <v>163</v>
      </c>
      <c r="P248" s="16" t="s">
        <v>163</v>
      </c>
      <c r="Q248" s="16" t="s">
        <v>163</v>
      </c>
      <c r="R248" s="16" t="s">
        <v>163</v>
      </c>
      <c r="S248" s="16" t="s">
        <v>163</v>
      </c>
      <c r="T248" s="16" t="s">
        <v>163</v>
      </c>
      <c r="U248" s="16" t="s">
        <v>163</v>
      </c>
      <c r="V248" s="16" t="s">
        <v>163</v>
      </c>
      <c r="W248" s="16" t="s">
        <v>163</v>
      </c>
      <c r="X248" s="16" t="s">
        <v>163</v>
      </c>
      <c r="Y248" s="16">
        <v>304</v>
      </c>
      <c r="Z248" s="16" t="s">
        <v>163</v>
      </c>
      <c r="AA248" s="16">
        <v>1</v>
      </c>
      <c r="AB248" s="16">
        <v>2</v>
      </c>
      <c r="AC248" s="16" t="s">
        <v>163</v>
      </c>
      <c r="AD248" s="16">
        <v>7</v>
      </c>
      <c r="AE248" s="16" t="s">
        <v>163</v>
      </c>
      <c r="AF248" s="16" t="s">
        <v>163</v>
      </c>
      <c r="AG248" s="16" t="s">
        <v>163</v>
      </c>
      <c r="AH248" s="16" t="s">
        <v>163</v>
      </c>
      <c r="AI248" s="16" t="s">
        <v>163</v>
      </c>
      <c r="AJ248" s="16" t="s">
        <v>163</v>
      </c>
      <c r="AK248" s="16" t="s">
        <v>163</v>
      </c>
      <c r="AL248" s="16" t="s">
        <v>163</v>
      </c>
      <c r="AM248" s="16" t="s">
        <v>163</v>
      </c>
      <c r="AN248" s="16" t="s">
        <v>163</v>
      </c>
      <c r="AO248" s="16" t="s">
        <v>163</v>
      </c>
      <c r="AP248" s="16" t="s">
        <v>163</v>
      </c>
      <c r="AQ248" s="16" t="s">
        <v>163</v>
      </c>
      <c r="AR248" s="16" t="s">
        <v>163</v>
      </c>
      <c r="AS248" s="16" t="s">
        <v>163</v>
      </c>
      <c r="AT248" s="16" t="s">
        <v>163</v>
      </c>
      <c r="AU248" s="16" t="s">
        <v>163</v>
      </c>
      <c r="AV248" s="16" t="s">
        <v>163</v>
      </c>
      <c r="AW248" s="16" t="s">
        <v>163</v>
      </c>
      <c r="AX248" s="16" t="s">
        <v>163</v>
      </c>
      <c r="AY248" s="16" t="s">
        <v>163</v>
      </c>
      <c r="AZ248" s="16" t="s">
        <v>163</v>
      </c>
      <c r="BA248" s="16" t="s">
        <v>163</v>
      </c>
      <c r="BB248" s="16" t="s">
        <v>163</v>
      </c>
      <c r="BC248" s="16">
        <v>304</v>
      </c>
      <c r="BD248" s="16" t="s">
        <v>163</v>
      </c>
      <c r="BE248" s="16">
        <v>1</v>
      </c>
      <c r="BF248" s="16">
        <v>3</v>
      </c>
      <c r="BG248" s="16" t="s">
        <v>163</v>
      </c>
      <c r="BH248" s="16" t="s">
        <v>163</v>
      </c>
      <c r="BI248" s="16" t="s">
        <v>163</v>
      </c>
      <c r="BJ248" s="16" t="s">
        <v>163</v>
      </c>
      <c r="BK248" s="16" t="s">
        <v>163</v>
      </c>
      <c r="BL248" s="16" t="s">
        <v>163</v>
      </c>
    </row>
    <row r="249" spans="1:64" x14ac:dyDescent="0.25">
      <c r="A249" s="16">
        <v>1</v>
      </c>
      <c r="B249" s="16">
        <v>3</v>
      </c>
      <c r="C249" s="16">
        <v>1</v>
      </c>
      <c r="D249" s="16">
        <v>3</v>
      </c>
      <c r="E249" s="16" t="s">
        <v>163</v>
      </c>
      <c r="F249" s="16" t="s">
        <v>163</v>
      </c>
      <c r="G249" s="16" t="s">
        <v>163</v>
      </c>
      <c r="H249" s="16" t="s">
        <v>163</v>
      </c>
      <c r="I249" s="16" t="s">
        <v>163</v>
      </c>
      <c r="J249" s="16" t="s">
        <v>163</v>
      </c>
      <c r="K249" s="16" t="s">
        <v>163</v>
      </c>
      <c r="L249" s="16" t="s">
        <v>163</v>
      </c>
      <c r="M249" s="16" t="s">
        <v>163</v>
      </c>
      <c r="N249" s="16" t="s">
        <v>163</v>
      </c>
      <c r="O249" s="16" t="s">
        <v>163</v>
      </c>
      <c r="P249" s="16" t="s">
        <v>163</v>
      </c>
      <c r="Q249" s="16" t="s">
        <v>163</v>
      </c>
      <c r="R249" s="16" t="s">
        <v>163</v>
      </c>
      <c r="S249" s="16" t="s">
        <v>163</v>
      </c>
      <c r="T249" s="16" t="s">
        <v>163</v>
      </c>
      <c r="U249" s="16" t="s">
        <v>163</v>
      </c>
      <c r="V249" s="16" t="s">
        <v>163</v>
      </c>
      <c r="W249" s="16" t="s">
        <v>163</v>
      </c>
      <c r="X249" s="16" t="s">
        <v>163</v>
      </c>
      <c r="Y249" s="16">
        <v>301</v>
      </c>
      <c r="Z249" s="16" t="s">
        <v>163</v>
      </c>
      <c r="AA249" s="16">
        <v>1</v>
      </c>
      <c r="AB249" s="16">
        <v>2</v>
      </c>
      <c r="AC249" s="16" t="s">
        <v>163</v>
      </c>
      <c r="AD249" s="16">
        <v>7</v>
      </c>
      <c r="AE249" s="16" t="s">
        <v>163</v>
      </c>
      <c r="AF249" s="16" t="s">
        <v>163</v>
      </c>
      <c r="AG249" s="16" t="s">
        <v>163</v>
      </c>
      <c r="AH249" s="16" t="s">
        <v>163</v>
      </c>
      <c r="AI249" s="16" t="s">
        <v>163</v>
      </c>
      <c r="AJ249" s="16" t="s">
        <v>163</v>
      </c>
      <c r="AK249" s="16" t="s">
        <v>163</v>
      </c>
      <c r="AL249" s="16" t="s">
        <v>163</v>
      </c>
      <c r="AM249" s="16" t="s">
        <v>163</v>
      </c>
      <c r="AN249" s="16" t="s">
        <v>163</v>
      </c>
      <c r="AO249" s="16" t="s">
        <v>163</v>
      </c>
      <c r="AP249" s="16" t="s">
        <v>163</v>
      </c>
      <c r="AQ249" s="16" t="s">
        <v>163</v>
      </c>
      <c r="AR249" s="16" t="s">
        <v>163</v>
      </c>
      <c r="AS249" s="16" t="s">
        <v>163</v>
      </c>
      <c r="AT249" s="16" t="s">
        <v>163</v>
      </c>
      <c r="AU249" s="16" t="s">
        <v>163</v>
      </c>
      <c r="AV249" s="16" t="s">
        <v>163</v>
      </c>
      <c r="AW249" s="16" t="s">
        <v>163</v>
      </c>
      <c r="AX249" s="16" t="s">
        <v>163</v>
      </c>
      <c r="AY249" s="16" t="s">
        <v>163</v>
      </c>
      <c r="AZ249" s="16" t="s">
        <v>163</v>
      </c>
      <c r="BA249" s="16" t="s">
        <v>163</v>
      </c>
      <c r="BB249" s="16" t="s">
        <v>163</v>
      </c>
      <c r="BC249" s="16">
        <v>304</v>
      </c>
      <c r="BD249" s="16" t="s">
        <v>163</v>
      </c>
      <c r="BE249" s="16">
        <v>1</v>
      </c>
      <c r="BF249" s="16">
        <v>3</v>
      </c>
      <c r="BG249" s="16" t="s">
        <v>163</v>
      </c>
      <c r="BH249" s="16" t="s">
        <v>163</v>
      </c>
      <c r="BI249" s="16" t="s">
        <v>163</v>
      </c>
      <c r="BJ249" s="16" t="s">
        <v>163</v>
      </c>
      <c r="BK249" s="16" t="s">
        <v>163</v>
      </c>
      <c r="BL249" s="16" t="s">
        <v>163</v>
      </c>
    </row>
    <row r="250" spans="1:64" x14ac:dyDescent="0.25">
      <c r="A250" s="16">
        <v>1</v>
      </c>
      <c r="B250" s="16">
        <v>3</v>
      </c>
      <c r="C250" s="16">
        <v>1</v>
      </c>
      <c r="D250" s="16">
        <v>3</v>
      </c>
      <c r="E250" s="16" t="s">
        <v>163</v>
      </c>
      <c r="F250" s="16" t="s">
        <v>163</v>
      </c>
      <c r="G250" s="16" t="s">
        <v>163</v>
      </c>
      <c r="H250" s="16" t="s">
        <v>163</v>
      </c>
      <c r="I250" s="16" t="s">
        <v>163</v>
      </c>
      <c r="J250" s="16" t="s">
        <v>163</v>
      </c>
      <c r="K250" s="16" t="s">
        <v>163</v>
      </c>
      <c r="L250" s="16" t="s">
        <v>163</v>
      </c>
      <c r="M250" s="16" t="s">
        <v>163</v>
      </c>
      <c r="N250" s="16" t="s">
        <v>163</v>
      </c>
      <c r="O250" s="16" t="s">
        <v>163</v>
      </c>
      <c r="P250" s="16" t="s">
        <v>163</v>
      </c>
      <c r="Q250" s="16" t="s">
        <v>163</v>
      </c>
      <c r="R250" s="16" t="s">
        <v>163</v>
      </c>
      <c r="S250" s="16" t="s">
        <v>163</v>
      </c>
      <c r="T250" s="16" t="s">
        <v>163</v>
      </c>
      <c r="U250" s="16" t="s">
        <v>163</v>
      </c>
      <c r="V250" s="16" t="s">
        <v>163</v>
      </c>
      <c r="W250" s="16" t="s">
        <v>163</v>
      </c>
      <c r="X250" s="16" t="s">
        <v>163</v>
      </c>
      <c r="Y250" s="16">
        <v>308</v>
      </c>
      <c r="Z250" s="16" t="s">
        <v>163</v>
      </c>
      <c r="AA250" s="16">
        <v>1</v>
      </c>
      <c r="AB250" s="16">
        <v>2</v>
      </c>
      <c r="AC250" s="16" t="s">
        <v>163</v>
      </c>
      <c r="AD250" s="16">
        <v>2</v>
      </c>
      <c r="AE250" s="16" t="s">
        <v>163</v>
      </c>
      <c r="AF250" s="16" t="s">
        <v>163</v>
      </c>
      <c r="AG250" s="16" t="s">
        <v>163</v>
      </c>
      <c r="AH250" s="16" t="s">
        <v>163</v>
      </c>
      <c r="AI250" s="16" t="s">
        <v>163</v>
      </c>
      <c r="AJ250" s="16" t="s">
        <v>163</v>
      </c>
      <c r="AK250" s="16" t="s">
        <v>163</v>
      </c>
      <c r="AL250" s="16" t="s">
        <v>163</v>
      </c>
      <c r="AM250" s="16" t="s">
        <v>163</v>
      </c>
      <c r="AN250" s="16" t="s">
        <v>163</v>
      </c>
      <c r="AO250" s="16" t="s">
        <v>163</v>
      </c>
      <c r="AP250" s="16" t="s">
        <v>163</v>
      </c>
      <c r="AQ250" s="16" t="s">
        <v>163</v>
      </c>
      <c r="AR250" s="16" t="s">
        <v>163</v>
      </c>
      <c r="AS250" s="16" t="s">
        <v>163</v>
      </c>
      <c r="AT250" s="16" t="s">
        <v>163</v>
      </c>
      <c r="AU250" s="16" t="s">
        <v>163</v>
      </c>
      <c r="AV250" s="16" t="s">
        <v>163</v>
      </c>
      <c r="AW250" s="16" t="s">
        <v>163</v>
      </c>
      <c r="AX250" s="16" t="s">
        <v>163</v>
      </c>
      <c r="AY250" s="16" t="s">
        <v>163</v>
      </c>
      <c r="AZ250" s="16" t="s">
        <v>163</v>
      </c>
      <c r="BA250" s="16" t="s">
        <v>163</v>
      </c>
      <c r="BB250" s="16" t="s">
        <v>163</v>
      </c>
      <c r="BC250" s="16">
        <v>301</v>
      </c>
      <c r="BD250" s="16" t="s">
        <v>163</v>
      </c>
      <c r="BE250" s="16">
        <v>1</v>
      </c>
      <c r="BF250" s="16">
        <v>3</v>
      </c>
      <c r="BG250" s="16" t="s">
        <v>163</v>
      </c>
      <c r="BH250" s="16" t="s">
        <v>163</v>
      </c>
      <c r="BI250" s="16" t="s">
        <v>163</v>
      </c>
      <c r="BJ250" s="16" t="s">
        <v>163</v>
      </c>
      <c r="BK250" s="16" t="s">
        <v>163</v>
      </c>
      <c r="BL250" s="16" t="s">
        <v>163</v>
      </c>
    </row>
    <row r="251" spans="1:64" x14ac:dyDescent="0.25">
      <c r="A251" s="16">
        <v>1</v>
      </c>
      <c r="B251" s="16">
        <v>3</v>
      </c>
      <c r="C251" s="16">
        <v>1</v>
      </c>
      <c r="D251" s="16">
        <v>3</v>
      </c>
      <c r="E251" s="16" t="s">
        <v>163</v>
      </c>
      <c r="F251" s="16" t="s">
        <v>163</v>
      </c>
      <c r="G251" s="16" t="s">
        <v>163</v>
      </c>
      <c r="H251" s="16" t="s">
        <v>163</v>
      </c>
      <c r="I251" s="16" t="s">
        <v>163</v>
      </c>
      <c r="J251" s="16" t="s">
        <v>163</v>
      </c>
      <c r="K251" s="16" t="s">
        <v>163</v>
      </c>
      <c r="L251" s="16" t="s">
        <v>163</v>
      </c>
      <c r="M251" s="16" t="s">
        <v>163</v>
      </c>
      <c r="N251" s="16" t="s">
        <v>163</v>
      </c>
      <c r="O251" s="16" t="s">
        <v>163</v>
      </c>
      <c r="P251" s="16" t="s">
        <v>163</v>
      </c>
      <c r="Q251" s="16" t="s">
        <v>163</v>
      </c>
      <c r="R251" s="16" t="s">
        <v>163</v>
      </c>
      <c r="S251" s="16" t="s">
        <v>163</v>
      </c>
      <c r="T251" s="16" t="s">
        <v>163</v>
      </c>
      <c r="U251" s="16" t="s">
        <v>163</v>
      </c>
      <c r="V251" s="16" t="s">
        <v>163</v>
      </c>
      <c r="W251" s="16" t="s">
        <v>163</v>
      </c>
      <c r="X251" s="16" t="s">
        <v>163</v>
      </c>
      <c r="Y251" s="16">
        <v>301</v>
      </c>
      <c r="Z251" s="16" t="s">
        <v>163</v>
      </c>
      <c r="AA251" s="16">
        <v>1</v>
      </c>
      <c r="AB251" s="16">
        <v>3</v>
      </c>
      <c r="AC251" s="16" t="s">
        <v>163</v>
      </c>
      <c r="AD251" s="16" t="s">
        <v>163</v>
      </c>
      <c r="AE251" s="16" t="s">
        <v>163</v>
      </c>
      <c r="AF251" s="16" t="s">
        <v>163</v>
      </c>
      <c r="AG251" s="16" t="s">
        <v>163</v>
      </c>
      <c r="AH251" s="16" t="s">
        <v>163</v>
      </c>
      <c r="AI251" s="16" t="s">
        <v>163</v>
      </c>
      <c r="AJ251" s="16" t="s">
        <v>163</v>
      </c>
      <c r="AK251" s="16" t="s">
        <v>163</v>
      </c>
      <c r="AL251" s="16" t="s">
        <v>163</v>
      </c>
      <c r="AM251" s="16" t="s">
        <v>163</v>
      </c>
      <c r="AN251" s="16" t="s">
        <v>163</v>
      </c>
      <c r="AO251" s="16" t="s">
        <v>163</v>
      </c>
      <c r="AP251" s="16" t="s">
        <v>163</v>
      </c>
      <c r="AQ251" s="16" t="s">
        <v>163</v>
      </c>
      <c r="AR251" s="16" t="s">
        <v>163</v>
      </c>
      <c r="AS251" s="16" t="s">
        <v>163</v>
      </c>
      <c r="AT251" s="16" t="s">
        <v>163</v>
      </c>
      <c r="AU251" s="16" t="s">
        <v>163</v>
      </c>
      <c r="AV251" s="16" t="s">
        <v>163</v>
      </c>
      <c r="AW251" s="16" t="s">
        <v>163</v>
      </c>
      <c r="AX251" s="16" t="s">
        <v>163</v>
      </c>
      <c r="AY251" s="16" t="s">
        <v>163</v>
      </c>
      <c r="AZ251" s="16" t="s">
        <v>163</v>
      </c>
      <c r="BA251" s="16" t="s">
        <v>163</v>
      </c>
      <c r="BB251" s="16" t="s">
        <v>163</v>
      </c>
      <c r="BC251" s="16">
        <v>302</v>
      </c>
      <c r="BD251" s="16" t="s">
        <v>163</v>
      </c>
      <c r="BE251" s="16">
        <v>1</v>
      </c>
      <c r="BF251" s="16">
        <v>3</v>
      </c>
      <c r="BG251" s="16" t="s">
        <v>163</v>
      </c>
      <c r="BH251" s="16" t="s">
        <v>163</v>
      </c>
      <c r="BI251" s="16" t="s">
        <v>163</v>
      </c>
      <c r="BJ251" s="16" t="s">
        <v>163</v>
      </c>
      <c r="BK251" s="16" t="s">
        <v>163</v>
      </c>
      <c r="BL251" s="16" t="s">
        <v>163</v>
      </c>
    </row>
    <row r="252" spans="1:64" x14ac:dyDescent="0.25">
      <c r="A252" s="16">
        <v>1</v>
      </c>
      <c r="B252" s="16">
        <v>3</v>
      </c>
      <c r="C252" s="16">
        <v>1</v>
      </c>
      <c r="D252" s="16">
        <v>3</v>
      </c>
      <c r="E252" s="16" t="s">
        <v>163</v>
      </c>
      <c r="F252" s="16" t="s">
        <v>163</v>
      </c>
      <c r="G252" s="16" t="s">
        <v>163</v>
      </c>
      <c r="H252" s="16" t="s">
        <v>163</v>
      </c>
      <c r="I252" s="16" t="s">
        <v>163</v>
      </c>
      <c r="J252" s="16" t="s">
        <v>163</v>
      </c>
      <c r="K252" s="16" t="s">
        <v>163</v>
      </c>
      <c r="L252" s="16" t="s">
        <v>163</v>
      </c>
      <c r="M252" s="16" t="s">
        <v>163</v>
      </c>
      <c r="N252" s="16" t="s">
        <v>163</v>
      </c>
      <c r="O252" s="16" t="s">
        <v>163</v>
      </c>
      <c r="P252" s="16" t="s">
        <v>163</v>
      </c>
      <c r="Q252" s="16" t="s">
        <v>163</v>
      </c>
      <c r="R252" s="16" t="s">
        <v>163</v>
      </c>
      <c r="S252" s="16" t="s">
        <v>163</v>
      </c>
      <c r="T252" s="16" t="s">
        <v>163</v>
      </c>
      <c r="U252" s="16" t="s">
        <v>163</v>
      </c>
      <c r="V252" s="16" t="s">
        <v>163</v>
      </c>
      <c r="W252" s="16" t="s">
        <v>163</v>
      </c>
      <c r="X252" s="16" t="s">
        <v>163</v>
      </c>
      <c r="Y252" s="16">
        <v>301</v>
      </c>
      <c r="Z252" s="16" t="s">
        <v>163</v>
      </c>
      <c r="AA252" s="16">
        <v>1</v>
      </c>
      <c r="AB252" s="16">
        <v>3</v>
      </c>
      <c r="AC252" s="16" t="s">
        <v>163</v>
      </c>
      <c r="AD252" s="16" t="s">
        <v>163</v>
      </c>
      <c r="AE252" s="16" t="s">
        <v>163</v>
      </c>
      <c r="AF252" s="16" t="s">
        <v>163</v>
      </c>
      <c r="AG252" s="16" t="s">
        <v>163</v>
      </c>
      <c r="AH252" s="16" t="s">
        <v>163</v>
      </c>
      <c r="AI252" s="16" t="s">
        <v>163</v>
      </c>
      <c r="AJ252" s="16" t="s">
        <v>163</v>
      </c>
      <c r="AK252" s="16" t="s">
        <v>163</v>
      </c>
      <c r="AL252" s="16" t="s">
        <v>163</v>
      </c>
      <c r="AM252" s="16" t="s">
        <v>163</v>
      </c>
      <c r="AN252" s="16" t="s">
        <v>163</v>
      </c>
      <c r="AO252" s="16" t="s">
        <v>163</v>
      </c>
      <c r="AP252" s="16" t="s">
        <v>163</v>
      </c>
      <c r="AQ252" s="16" t="s">
        <v>163</v>
      </c>
      <c r="AR252" s="16" t="s">
        <v>163</v>
      </c>
      <c r="AS252" s="16" t="s">
        <v>163</v>
      </c>
      <c r="AT252" s="16" t="s">
        <v>163</v>
      </c>
      <c r="AU252" s="16" t="s">
        <v>163</v>
      </c>
      <c r="AV252" s="16" t="s">
        <v>163</v>
      </c>
      <c r="AW252" s="16" t="s">
        <v>163</v>
      </c>
      <c r="AX252" s="16" t="s">
        <v>163</v>
      </c>
      <c r="AY252" s="16" t="s">
        <v>163</v>
      </c>
      <c r="AZ252" s="16" t="s">
        <v>163</v>
      </c>
      <c r="BA252" s="16" t="s">
        <v>163</v>
      </c>
      <c r="BB252" s="16" t="s">
        <v>163</v>
      </c>
      <c r="BC252" s="16">
        <v>301</v>
      </c>
      <c r="BD252" s="16" t="s">
        <v>163</v>
      </c>
      <c r="BE252" s="16">
        <v>1</v>
      </c>
      <c r="BF252" s="16">
        <v>2</v>
      </c>
      <c r="BG252" s="16" t="s">
        <v>163</v>
      </c>
      <c r="BH252" s="16">
        <v>7</v>
      </c>
      <c r="BI252" s="16" t="s">
        <v>163</v>
      </c>
      <c r="BJ252" s="16" t="s">
        <v>163</v>
      </c>
      <c r="BK252" s="16" t="s">
        <v>163</v>
      </c>
      <c r="BL252" s="16" t="s">
        <v>163</v>
      </c>
    </row>
    <row r="253" spans="1:64" x14ac:dyDescent="0.25">
      <c r="A253" s="16">
        <v>1</v>
      </c>
      <c r="B253" s="16">
        <v>3</v>
      </c>
      <c r="C253" s="16">
        <v>1</v>
      </c>
      <c r="D253" s="16">
        <v>3</v>
      </c>
      <c r="E253" s="16" t="s">
        <v>163</v>
      </c>
      <c r="F253" s="16" t="s">
        <v>163</v>
      </c>
      <c r="G253" s="16" t="s">
        <v>163</v>
      </c>
      <c r="H253" s="16" t="s">
        <v>163</v>
      </c>
      <c r="I253" s="16" t="s">
        <v>163</v>
      </c>
      <c r="J253" s="16" t="s">
        <v>163</v>
      </c>
      <c r="K253" s="16" t="s">
        <v>163</v>
      </c>
      <c r="L253" s="16" t="s">
        <v>163</v>
      </c>
      <c r="M253" s="16" t="s">
        <v>163</v>
      </c>
      <c r="N253" s="16" t="s">
        <v>163</v>
      </c>
      <c r="O253" s="16" t="s">
        <v>163</v>
      </c>
      <c r="P253" s="16" t="s">
        <v>163</v>
      </c>
      <c r="Q253" s="16" t="s">
        <v>163</v>
      </c>
      <c r="R253" s="16" t="s">
        <v>163</v>
      </c>
      <c r="S253" s="16" t="s">
        <v>163</v>
      </c>
      <c r="T253" s="16" t="s">
        <v>163</v>
      </c>
      <c r="U253" s="16" t="s">
        <v>163</v>
      </c>
      <c r="V253" s="16" t="s">
        <v>163</v>
      </c>
      <c r="W253" s="16" t="s">
        <v>163</v>
      </c>
      <c r="X253" s="16" t="s">
        <v>163</v>
      </c>
      <c r="Y253" s="16">
        <v>304</v>
      </c>
      <c r="Z253" s="16" t="s">
        <v>163</v>
      </c>
      <c r="AA253" s="16">
        <v>1</v>
      </c>
      <c r="AB253" s="16">
        <v>2</v>
      </c>
      <c r="AC253" s="16" t="s">
        <v>163</v>
      </c>
      <c r="AD253" s="16">
        <v>7</v>
      </c>
      <c r="AE253" s="16" t="s">
        <v>163</v>
      </c>
      <c r="AF253" s="16" t="s">
        <v>163</v>
      </c>
      <c r="AG253" s="16" t="s">
        <v>163</v>
      </c>
      <c r="AH253" s="16" t="s">
        <v>163</v>
      </c>
      <c r="AI253" s="16" t="s">
        <v>163</v>
      </c>
      <c r="AJ253" s="16" t="s">
        <v>163</v>
      </c>
      <c r="AK253" s="16" t="s">
        <v>163</v>
      </c>
      <c r="AL253" s="16" t="s">
        <v>163</v>
      </c>
      <c r="AM253" s="16" t="s">
        <v>163</v>
      </c>
      <c r="AN253" s="16" t="s">
        <v>163</v>
      </c>
      <c r="AO253" s="16" t="s">
        <v>163</v>
      </c>
      <c r="AP253" s="16" t="s">
        <v>163</v>
      </c>
      <c r="AQ253" s="16" t="s">
        <v>163</v>
      </c>
      <c r="AR253" s="16" t="s">
        <v>163</v>
      </c>
      <c r="AS253" s="16" t="s">
        <v>163</v>
      </c>
      <c r="AT253" s="16" t="s">
        <v>163</v>
      </c>
      <c r="AU253" s="16" t="s">
        <v>163</v>
      </c>
      <c r="AV253" s="16" t="s">
        <v>163</v>
      </c>
      <c r="AW253" s="16" t="s">
        <v>163</v>
      </c>
      <c r="AX253" s="16" t="s">
        <v>163</v>
      </c>
      <c r="AY253" s="16" t="s">
        <v>163</v>
      </c>
      <c r="AZ253" s="16" t="s">
        <v>163</v>
      </c>
      <c r="BA253" s="16" t="s">
        <v>163</v>
      </c>
      <c r="BB253" s="16" t="s">
        <v>163</v>
      </c>
      <c r="BC253" s="16">
        <v>301</v>
      </c>
      <c r="BD253" s="16" t="s">
        <v>163</v>
      </c>
      <c r="BE253" s="16">
        <v>1</v>
      </c>
      <c r="BF253" s="16">
        <v>3</v>
      </c>
      <c r="BG253" s="16" t="s">
        <v>163</v>
      </c>
      <c r="BH253" s="16" t="s">
        <v>163</v>
      </c>
      <c r="BI253" s="16" t="s">
        <v>163</v>
      </c>
      <c r="BJ253" s="16" t="s">
        <v>163</v>
      </c>
      <c r="BK253" s="16" t="s">
        <v>163</v>
      </c>
      <c r="BL253" s="16" t="s">
        <v>163</v>
      </c>
    </row>
    <row r="254" spans="1:64" x14ac:dyDescent="0.25">
      <c r="A254" s="16">
        <v>1</v>
      </c>
      <c r="B254" s="16">
        <v>2</v>
      </c>
      <c r="C254" s="16">
        <v>2</v>
      </c>
      <c r="D254" s="16" t="s">
        <v>163</v>
      </c>
      <c r="E254" s="16" t="s">
        <v>163</v>
      </c>
      <c r="F254" s="16" t="s">
        <v>163</v>
      </c>
      <c r="G254" s="16" t="s">
        <v>163</v>
      </c>
      <c r="H254" s="16" t="s">
        <v>163</v>
      </c>
      <c r="I254" s="16" t="s">
        <v>163</v>
      </c>
      <c r="J254" s="16" t="s">
        <v>163</v>
      </c>
      <c r="K254" s="16" t="s">
        <v>163</v>
      </c>
      <c r="L254" s="16" t="s">
        <v>163</v>
      </c>
      <c r="M254" s="16" t="s">
        <v>163</v>
      </c>
      <c r="N254" s="16" t="s">
        <v>163</v>
      </c>
      <c r="O254" s="16">
        <v>309</v>
      </c>
      <c r="P254" s="16" t="s">
        <v>163</v>
      </c>
      <c r="Q254" s="16">
        <v>1</v>
      </c>
      <c r="R254" s="16">
        <v>2</v>
      </c>
      <c r="S254" s="16" t="s">
        <v>163</v>
      </c>
      <c r="T254" s="16">
        <v>2</v>
      </c>
      <c r="U254" s="16" t="s">
        <v>163</v>
      </c>
      <c r="V254" s="16" t="s">
        <v>163</v>
      </c>
      <c r="W254" s="16" t="s">
        <v>163</v>
      </c>
      <c r="X254" s="16" t="s">
        <v>163</v>
      </c>
      <c r="Y254" s="16" t="s">
        <v>163</v>
      </c>
      <c r="Z254" s="16" t="s">
        <v>163</v>
      </c>
      <c r="AA254" s="16" t="s">
        <v>163</v>
      </c>
      <c r="AB254" s="16" t="s">
        <v>163</v>
      </c>
      <c r="AC254" s="16" t="s">
        <v>163</v>
      </c>
      <c r="AD254" s="16" t="s">
        <v>163</v>
      </c>
      <c r="AE254" s="16" t="s">
        <v>163</v>
      </c>
      <c r="AF254" s="16" t="s">
        <v>163</v>
      </c>
      <c r="AG254" s="16" t="s">
        <v>163</v>
      </c>
      <c r="AH254" s="16" t="s">
        <v>163</v>
      </c>
      <c r="AI254" s="16" t="s">
        <v>163</v>
      </c>
      <c r="AJ254" s="16" t="s">
        <v>163</v>
      </c>
      <c r="AK254" s="16" t="s">
        <v>163</v>
      </c>
      <c r="AL254" s="16" t="s">
        <v>163</v>
      </c>
      <c r="AM254" s="16" t="s">
        <v>163</v>
      </c>
      <c r="AN254" s="16" t="s">
        <v>163</v>
      </c>
      <c r="AO254" s="16" t="s">
        <v>163</v>
      </c>
      <c r="AP254" s="16" t="s">
        <v>163</v>
      </c>
      <c r="AQ254" s="16" t="s">
        <v>163</v>
      </c>
      <c r="AR254" s="16" t="s">
        <v>163</v>
      </c>
      <c r="AS254" s="16" t="s">
        <v>163</v>
      </c>
      <c r="AT254" s="16" t="s">
        <v>163</v>
      </c>
      <c r="AU254" s="16" t="s">
        <v>163</v>
      </c>
      <c r="AV254" s="16" t="s">
        <v>163</v>
      </c>
      <c r="AW254" s="16" t="s">
        <v>163</v>
      </c>
      <c r="AX254" s="16" t="s">
        <v>163</v>
      </c>
      <c r="AY254" s="16" t="s">
        <v>163</v>
      </c>
      <c r="AZ254" s="16" t="s">
        <v>163</v>
      </c>
      <c r="BA254" s="16" t="s">
        <v>163</v>
      </c>
      <c r="BB254" s="16" t="s">
        <v>163</v>
      </c>
      <c r="BC254" s="16" t="s">
        <v>163</v>
      </c>
      <c r="BD254" s="16" t="s">
        <v>163</v>
      </c>
      <c r="BE254" s="16" t="s">
        <v>163</v>
      </c>
      <c r="BF254" s="16" t="s">
        <v>163</v>
      </c>
      <c r="BG254" s="16" t="s">
        <v>163</v>
      </c>
      <c r="BH254" s="16" t="s">
        <v>163</v>
      </c>
      <c r="BI254" s="16" t="s">
        <v>163</v>
      </c>
      <c r="BJ254" s="16" t="s">
        <v>163</v>
      </c>
      <c r="BK254" s="16" t="s">
        <v>163</v>
      </c>
      <c r="BL254" s="16" t="s">
        <v>163</v>
      </c>
    </row>
    <row r="255" spans="1:64" x14ac:dyDescent="0.25">
      <c r="A255" s="16">
        <v>1</v>
      </c>
      <c r="B255" s="16">
        <v>3</v>
      </c>
      <c r="C255" s="16">
        <v>1</v>
      </c>
      <c r="D255" s="16">
        <v>3</v>
      </c>
      <c r="E255" s="16" t="s">
        <v>163</v>
      </c>
      <c r="F255" s="16" t="s">
        <v>163</v>
      </c>
      <c r="G255" s="16" t="s">
        <v>163</v>
      </c>
      <c r="H255" s="16" t="s">
        <v>163</v>
      </c>
      <c r="I255" s="16" t="s">
        <v>163</v>
      </c>
      <c r="J255" s="16" t="s">
        <v>163</v>
      </c>
      <c r="K255" s="16" t="s">
        <v>163</v>
      </c>
      <c r="L255" s="16" t="s">
        <v>163</v>
      </c>
      <c r="M255" s="16" t="s">
        <v>163</v>
      </c>
      <c r="N255" s="16" t="s">
        <v>163</v>
      </c>
      <c r="O255" s="16" t="s">
        <v>163</v>
      </c>
      <c r="P255" s="16" t="s">
        <v>163</v>
      </c>
      <c r="Q255" s="16" t="s">
        <v>163</v>
      </c>
      <c r="R255" s="16" t="s">
        <v>163</v>
      </c>
      <c r="S255" s="16" t="s">
        <v>163</v>
      </c>
      <c r="T255" s="16" t="s">
        <v>163</v>
      </c>
      <c r="U255" s="16" t="s">
        <v>163</v>
      </c>
      <c r="V255" s="16" t="s">
        <v>163</v>
      </c>
      <c r="W255" s="16" t="s">
        <v>163</v>
      </c>
      <c r="X255" s="16" t="s">
        <v>163</v>
      </c>
      <c r="Y255" s="16">
        <v>301</v>
      </c>
      <c r="Z255" s="16" t="s">
        <v>163</v>
      </c>
      <c r="AA255" s="16">
        <v>1</v>
      </c>
      <c r="AB255" s="16">
        <v>1</v>
      </c>
      <c r="AC255" s="16">
        <v>7</v>
      </c>
      <c r="AD255" s="16" t="s">
        <v>163</v>
      </c>
      <c r="AE255" s="16" t="s">
        <v>163</v>
      </c>
      <c r="AF255" s="16" t="s">
        <v>163</v>
      </c>
      <c r="AG255" s="16" t="s">
        <v>163</v>
      </c>
      <c r="AH255" s="16" t="s">
        <v>163</v>
      </c>
      <c r="AI255" s="16" t="s">
        <v>163</v>
      </c>
      <c r="AJ255" s="16" t="s">
        <v>163</v>
      </c>
      <c r="AK255" s="16" t="s">
        <v>163</v>
      </c>
      <c r="AL255" s="16" t="s">
        <v>163</v>
      </c>
      <c r="AM255" s="16" t="s">
        <v>163</v>
      </c>
      <c r="AN255" s="16" t="s">
        <v>163</v>
      </c>
      <c r="AO255" s="16" t="s">
        <v>163</v>
      </c>
      <c r="AP255" s="16" t="s">
        <v>163</v>
      </c>
      <c r="AQ255" s="16" t="s">
        <v>163</v>
      </c>
      <c r="AR255" s="16" t="s">
        <v>163</v>
      </c>
      <c r="AS255" s="16" t="s">
        <v>163</v>
      </c>
      <c r="AT255" s="16" t="s">
        <v>163</v>
      </c>
      <c r="AU255" s="16" t="s">
        <v>163</v>
      </c>
      <c r="AV255" s="16" t="s">
        <v>163</v>
      </c>
      <c r="AW255" s="16" t="s">
        <v>163</v>
      </c>
      <c r="AX255" s="16" t="s">
        <v>163</v>
      </c>
      <c r="AY255" s="16" t="s">
        <v>163</v>
      </c>
      <c r="AZ255" s="16" t="s">
        <v>163</v>
      </c>
      <c r="BA255" s="16" t="s">
        <v>163</v>
      </c>
      <c r="BB255" s="16" t="s">
        <v>163</v>
      </c>
      <c r="BC255" s="16">
        <v>301</v>
      </c>
      <c r="BD255" s="16" t="s">
        <v>163</v>
      </c>
      <c r="BE255" s="16">
        <v>1</v>
      </c>
      <c r="BF255" s="16">
        <v>1</v>
      </c>
      <c r="BG255" s="16">
        <v>7</v>
      </c>
      <c r="BH255" s="16" t="s">
        <v>163</v>
      </c>
      <c r="BI255" s="16" t="s">
        <v>163</v>
      </c>
      <c r="BJ255" s="16" t="s">
        <v>163</v>
      </c>
      <c r="BK255" s="16" t="s">
        <v>163</v>
      </c>
      <c r="BL255" s="16" t="s">
        <v>163</v>
      </c>
    </row>
    <row r="256" spans="1:64" x14ac:dyDescent="0.25">
      <c r="A256" s="16">
        <v>1</v>
      </c>
      <c r="B256" s="16">
        <v>3</v>
      </c>
      <c r="C256" s="16">
        <v>2</v>
      </c>
      <c r="D256" s="16" t="s">
        <v>163</v>
      </c>
      <c r="E256" s="16" t="s">
        <v>163</v>
      </c>
      <c r="F256" s="16" t="s">
        <v>163</v>
      </c>
      <c r="G256" s="16" t="s">
        <v>163</v>
      </c>
      <c r="H256" s="16" t="s">
        <v>163</v>
      </c>
      <c r="I256" s="16" t="s">
        <v>163</v>
      </c>
      <c r="J256" s="16" t="s">
        <v>163</v>
      </c>
      <c r="K256" s="16" t="s">
        <v>163</v>
      </c>
      <c r="L256" s="16" t="s">
        <v>163</v>
      </c>
      <c r="M256" s="16" t="s">
        <v>163</v>
      </c>
      <c r="N256" s="16" t="s">
        <v>163</v>
      </c>
      <c r="O256" s="16" t="s">
        <v>163</v>
      </c>
      <c r="P256" s="16" t="s">
        <v>163</v>
      </c>
      <c r="Q256" s="16" t="s">
        <v>163</v>
      </c>
      <c r="R256" s="16" t="s">
        <v>163</v>
      </c>
      <c r="S256" s="16" t="s">
        <v>163</v>
      </c>
      <c r="T256" s="16" t="s">
        <v>163</v>
      </c>
      <c r="U256" s="16" t="s">
        <v>163</v>
      </c>
      <c r="V256" s="16" t="s">
        <v>163</v>
      </c>
      <c r="W256" s="16" t="s">
        <v>163</v>
      </c>
      <c r="X256" s="16" t="s">
        <v>163</v>
      </c>
      <c r="Y256" s="16">
        <v>301</v>
      </c>
      <c r="Z256" s="16" t="s">
        <v>163</v>
      </c>
      <c r="AA256" s="16">
        <v>1</v>
      </c>
      <c r="AB256" s="16">
        <v>2</v>
      </c>
      <c r="AC256" s="16" t="s">
        <v>163</v>
      </c>
      <c r="AD256" s="16">
        <v>7</v>
      </c>
      <c r="AE256" s="16" t="s">
        <v>163</v>
      </c>
      <c r="AF256" s="16" t="s">
        <v>163</v>
      </c>
      <c r="AG256" s="16" t="s">
        <v>163</v>
      </c>
      <c r="AH256" s="16" t="s">
        <v>163</v>
      </c>
      <c r="AI256" s="16" t="s">
        <v>163</v>
      </c>
      <c r="AJ256" s="16" t="s">
        <v>163</v>
      </c>
      <c r="AK256" s="16" t="s">
        <v>163</v>
      </c>
      <c r="AL256" s="16" t="s">
        <v>163</v>
      </c>
      <c r="AM256" s="16" t="s">
        <v>163</v>
      </c>
      <c r="AN256" s="16" t="s">
        <v>163</v>
      </c>
      <c r="AO256" s="16" t="s">
        <v>163</v>
      </c>
      <c r="AP256" s="16" t="s">
        <v>163</v>
      </c>
      <c r="AQ256" s="16" t="s">
        <v>163</v>
      </c>
      <c r="AR256" s="16" t="s">
        <v>163</v>
      </c>
      <c r="AS256" s="16" t="s">
        <v>163</v>
      </c>
      <c r="AT256" s="16" t="s">
        <v>163</v>
      </c>
      <c r="AU256" s="16" t="s">
        <v>163</v>
      </c>
      <c r="AV256" s="16" t="s">
        <v>163</v>
      </c>
      <c r="AW256" s="16" t="s">
        <v>163</v>
      </c>
      <c r="AX256" s="16" t="s">
        <v>163</v>
      </c>
      <c r="AY256" s="16" t="s">
        <v>163</v>
      </c>
      <c r="AZ256" s="16" t="s">
        <v>163</v>
      </c>
      <c r="BA256" s="16" t="s">
        <v>163</v>
      </c>
      <c r="BB256" s="16" t="s">
        <v>163</v>
      </c>
      <c r="BC256" s="16" t="s">
        <v>163</v>
      </c>
      <c r="BD256" s="16" t="s">
        <v>163</v>
      </c>
      <c r="BE256" s="16" t="s">
        <v>163</v>
      </c>
      <c r="BF256" s="16" t="s">
        <v>163</v>
      </c>
      <c r="BG256" s="16" t="s">
        <v>163</v>
      </c>
      <c r="BH256" s="16" t="s">
        <v>163</v>
      </c>
      <c r="BI256" s="16" t="s">
        <v>163</v>
      </c>
      <c r="BJ256" s="16" t="s">
        <v>163</v>
      </c>
      <c r="BK256" s="16" t="s">
        <v>163</v>
      </c>
      <c r="BL256" s="16" t="s">
        <v>163</v>
      </c>
    </row>
    <row r="257" spans="1:64" x14ac:dyDescent="0.25">
      <c r="A257" s="16">
        <v>1</v>
      </c>
      <c r="B257" s="16">
        <v>3</v>
      </c>
      <c r="C257" s="16">
        <v>1</v>
      </c>
      <c r="D257" s="16">
        <v>3</v>
      </c>
      <c r="E257" s="16" t="s">
        <v>163</v>
      </c>
      <c r="F257" s="16" t="s">
        <v>163</v>
      </c>
      <c r="G257" s="16" t="s">
        <v>163</v>
      </c>
      <c r="H257" s="16" t="s">
        <v>163</v>
      </c>
      <c r="I257" s="16" t="s">
        <v>163</v>
      </c>
      <c r="J257" s="16" t="s">
        <v>163</v>
      </c>
      <c r="K257" s="16" t="s">
        <v>163</v>
      </c>
      <c r="L257" s="16" t="s">
        <v>163</v>
      </c>
      <c r="M257" s="16" t="s">
        <v>163</v>
      </c>
      <c r="N257" s="16" t="s">
        <v>163</v>
      </c>
      <c r="O257" s="16" t="s">
        <v>163</v>
      </c>
      <c r="P257" s="16" t="s">
        <v>163</v>
      </c>
      <c r="Q257" s="16" t="s">
        <v>163</v>
      </c>
      <c r="R257" s="16" t="s">
        <v>163</v>
      </c>
      <c r="S257" s="16" t="s">
        <v>163</v>
      </c>
      <c r="T257" s="16" t="s">
        <v>163</v>
      </c>
      <c r="U257" s="16" t="s">
        <v>163</v>
      </c>
      <c r="V257" s="16" t="s">
        <v>163</v>
      </c>
      <c r="W257" s="16" t="s">
        <v>163</v>
      </c>
      <c r="X257" s="16" t="s">
        <v>163</v>
      </c>
      <c r="Y257" s="16">
        <v>301</v>
      </c>
      <c r="Z257" s="16" t="s">
        <v>163</v>
      </c>
      <c r="AA257" s="16">
        <v>1</v>
      </c>
      <c r="AB257" s="16">
        <v>2</v>
      </c>
      <c r="AC257" s="16" t="s">
        <v>163</v>
      </c>
      <c r="AD257" s="16">
        <v>7</v>
      </c>
      <c r="AE257" s="16" t="s">
        <v>163</v>
      </c>
      <c r="AF257" s="16" t="s">
        <v>163</v>
      </c>
      <c r="AG257" s="16" t="s">
        <v>163</v>
      </c>
      <c r="AH257" s="16" t="s">
        <v>163</v>
      </c>
      <c r="AI257" s="16" t="s">
        <v>163</v>
      </c>
      <c r="AJ257" s="16" t="s">
        <v>163</v>
      </c>
      <c r="AK257" s="16" t="s">
        <v>163</v>
      </c>
      <c r="AL257" s="16" t="s">
        <v>163</v>
      </c>
      <c r="AM257" s="16" t="s">
        <v>163</v>
      </c>
      <c r="AN257" s="16" t="s">
        <v>163</v>
      </c>
      <c r="AO257" s="16" t="s">
        <v>163</v>
      </c>
      <c r="AP257" s="16" t="s">
        <v>163</v>
      </c>
      <c r="AQ257" s="16" t="s">
        <v>163</v>
      </c>
      <c r="AR257" s="16" t="s">
        <v>163</v>
      </c>
      <c r="AS257" s="16" t="s">
        <v>163</v>
      </c>
      <c r="AT257" s="16" t="s">
        <v>163</v>
      </c>
      <c r="AU257" s="16" t="s">
        <v>163</v>
      </c>
      <c r="AV257" s="16" t="s">
        <v>163</v>
      </c>
      <c r="AW257" s="16" t="s">
        <v>163</v>
      </c>
      <c r="AX257" s="16" t="s">
        <v>163</v>
      </c>
      <c r="AY257" s="16" t="s">
        <v>163</v>
      </c>
      <c r="AZ257" s="16" t="s">
        <v>163</v>
      </c>
      <c r="BA257" s="16" t="s">
        <v>163</v>
      </c>
      <c r="BB257" s="16" t="s">
        <v>163</v>
      </c>
      <c r="BC257" s="16">
        <v>301</v>
      </c>
      <c r="BD257" s="16" t="s">
        <v>163</v>
      </c>
      <c r="BE257" s="16">
        <v>1</v>
      </c>
      <c r="BF257" s="16">
        <v>2</v>
      </c>
      <c r="BG257" s="16" t="s">
        <v>163</v>
      </c>
      <c r="BH257" s="16">
        <v>7</v>
      </c>
      <c r="BI257" s="16" t="s">
        <v>163</v>
      </c>
      <c r="BJ257" s="16" t="s">
        <v>163</v>
      </c>
      <c r="BK257" s="16" t="s">
        <v>163</v>
      </c>
      <c r="BL257" s="16" t="s">
        <v>163</v>
      </c>
    </row>
    <row r="258" spans="1:64" x14ac:dyDescent="0.25">
      <c r="A258" s="16">
        <v>1</v>
      </c>
      <c r="B258" s="16" t="s">
        <v>164</v>
      </c>
      <c r="C258" s="16">
        <v>1</v>
      </c>
      <c r="D258" s="16" t="s">
        <v>164</v>
      </c>
      <c r="E258" s="16" t="s">
        <v>163</v>
      </c>
      <c r="F258" s="16" t="s">
        <v>163</v>
      </c>
      <c r="G258" s="16" t="s">
        <v>163</v>
      </c>
      <c r="H258" s="16" t="s">
        <v>163</v>
      </c>
      <c r="I258" s="16" t="s">
        <v>163</v>
      </c>
      <c r="J258" s="16" t="s">
        <v>163</v>
      </c>
      <c r="K258" s="16" t="s">
        <v>163</v>
      </c>
      <c r="L258" s="16" t="s">
        <v>163</v>
      </c>
      <c r="M258" s="16" t="s">
        <v>163</v>
      </c>
      <c r="N258" s="16" t="s">
        <v>163</v>
      </c>
      <c r="O258" s="16">
        <v>301</v>
      </c>
      <c r="P258" s="16" t="s">
        <v>163</v>
      </c>
      <c r="Q258" s="16">
        <v>1</v>
      </c>
      <c r="R258" s="16">
        <v>1</v>
      </c>
      <c r="S258" s="16">
        <v>7</v>
      </c>
      <c r="T258" s="16" t="s">
        <v>163</v>
      </c>
      <c r="U258" s="16" t="s">
        <v>163</v>
      </c>
      <c r="V258" s="16" t="s">
        <v>163</v>
      </c>
      <c r="W258" s="16" t="s">
        <v>163</v>
      </c>
      <c r="X258" s="16" t="s">
        <v>163</v>
      </c>
      <c r="Y258" s="16">
        <v>301</v>
      </c>
      <c r="Z258" s="16" t="s">
        <v>163</v>
      </c>
      <c r="AA258" s="16">
        <v>1</v>
      </c>
      <c r="AB258" s="16">
        <v>1</v>
      </c>
      <c r="AC258" s="16">
        <v>7</v>
      </c>
      <c r="AD258" s="16" t="s">
        <v>163</v>
      </c>
      <c r="AE258" s="16" t="s">
        <v>163</v>
      </c>
      <c r="AF258" s="16" t="s">
        <v>163</v>
      </c>
      <c r="AG258" s="16" t="s">
        <v>163</v>
      </c>
      <c r="AH258" s="16" t="s">
        <v>163</v>
      </c>
      <c r="AI258" s="16" t="s">
        <v>163</v>
      </c>
      <c r="AJ258" s="16" t="s">
        <v>163</v>
      </c>
      <c r="AK258" s="16" t="s">
        <v>163</v>
      </c>
      <c r="AL258" s="16" t="s">
        <v>163</v>
      </c>
      <c r="AM258" s="16" t="s">
        <v>163</v>
      </c>
      <c r="AN258" s="16" t="s">
        <v>163</v>
      </c>
      <c r="AO258" s="16" t="s">
        <v>163</v>
      </c>
      <c r="AP258" s="16" t="s">
        <v>163</v>
      </c>
      <c r="AQ258" s="16" t="s">
        <v>163</v>
      </c>
      <c r="AR258" s="16" t="s">
        <v>163</v>
      </c>
      <c r="AS258" s="16">
        <v>304</v>
      </c>
      <c r="AT258" s="16" t="s">
        <v>163</v>
      </c>
      <c r="AU258" s="16">
        <v>1</v>
      </c>
      <c r="AV258" s="16">
        <v>1</v>
      </c>
      <c r="AW258" s="16">
        <v>7</v>
      </c>
      <c r="AX258" s="16" t="s">
        <v>163</v>
      </c>
      <c r="AY258" s="16" t="s">
        <v>163</v>
      </c>
      <c r="AZ258" s="16" t="s">
        <v>163</v>
      </c>
      <c r="BA258" s="16" t="s">
        <v>163</v>
      </c>
      <c r="BB258" s="16" t="s">
        <v>163</v>
      </c>
      <c r="BC258" s="16">
        <v>308</v>
      </c>
      <c r="BD258" s="16" t="s">
        <v>163</v>
      </c>
      <c r="BE258" s="16">
        <v>1</v>
      </c>
      <c r="BF258" s="16">
        <v>2</v>
      </c>
      <c r="BG258" s="16" t="s">
        <v>163</v>
      </c>
      <c r="BH258" s="16">
        <v>2</v>
      </c>
      <c r="BI258" s="16" t="s">
        <v>163</v>
      </c>
      <c r="BJ258" s="16" t="s">
        <v>163</v>
      </c>
      <c r="BK258" s="16" t="s">
        <v>163</v>
      </c>
      <c r="BL258" s="16" t="s">
        <v>163</v>
      </c>
    </row>
    <row r="259" spans="1:64" x14ac:dyDescent="0.25">
      <c r="A259" s="16">
        <v>1</v>
      </c>
      <c r="B259" s="16" t="s">
        <v>164</v>
      </c>
      <c r="C259" s="16">
        <v>1</v>
      </c>
      <c r="D259" s="16" t="s">
        <v>164</v>
      </c>
      <c r="E259" s="16" t="s">
        <v>163</v>
      </c>
      <c r="F259" s="16" t="s">
        <v>163</v>
      </c>
      <c r="G259" s="16" t="s">
        <v>163</v>
      </c>
      <c r="H259" s="16" t="s">
        <v>163</v>
      </c>
      <c r="I259" s="16" t="s">
        <v>163</v>
      </c>
      <c r="J259" s="16" t="s">
        <v>163</v>
      </c>
      <c r="K259" s="16" t="s">
        <v>163</v>
      </c>
      <c r="L259" s="16" t="s">
        <v>163</v>
      </c>
      <c r="M259" s="16" t="s">
        <v>163</v>
      </c>
      <c r="N259" s="16" t="s">
        <v>163</v>
      </c>
      <c r="O259" s="16">
        <v>301</v>
      </c>
      <c r="P259" s="16" t="s">
        <v>163</v>
      </c>
      <c r="Q259" s="16">
        <v>1</v>
      </c>
      <c r="R259" s="16">
        <v>1</v>
      </c>
      <c r="S259" s="16">
        <v>7</v>
      </c>
      <c r="T259" s="16" t="s">
        <v>163</v>
      </c>
      <c r="U259" s="16" t="s">
        <v>163</v>
      </c>
      <c r="V259" s="16" t="s">
        <v>163</v>
      </c>
      <c r="W259" s="16" t="s">
        <v>163</v>
      </c>
      <c r="X259" s="16" t="s">
        <v>163</v>
      </c>
      <c r="Y259" s="16">
        <v>301</v>
      </c>
      <c r="Z259" s="16" t="s">
        <v>163</v>
      </c>
      <c r="AA259" s="16">
        <v>1</v>
      </c>
      <c r="AB259" s="16">
        <v>1</v>
      </c>
      <c r="AC259" s="16">
        <v>7</v>
      </c>
      <c r="AD259" s="16" t="s">
        <v>163</v>
      </c>
      <c r="AE259" s="16" t="s">
        <v>163</v>
      </c>
      <c r="AF259" s="16" t="s">
        <v>163</v>
      </c>
      <c r="AG259" s="16" t="s">
        <v>163</v>
      </c>
      <c r="AH259" s="16" t="s">
        <v>163</v>
      </c>
      <c r="AI259" s="16" t="s">
        <v>163</v>
      </c>
      <c r="AJ259" s="16" t="s">
        <v>163</v>
      </c>
      <c r="AK259" s="16" t="s">
        <v>163</v>
      </c>
      <c r="AL259" s="16" t="s">
        <v>163</v>
      </c>
      <c r="AM259" s="16" t="s">
        <v>163</v>
      </c>
      <c r="AN259" s="16" t="s">
        <v>163</v>
      </c>
      <c r="AO259" s="16" t="s">
        <v>163</v>
      </c>
      <c r="AP259" s="16" t="s">
        <v>163</v>
      </c>
      <c r="AQ259" s="16" t="s">
        <v>163</v>
      </c>
      <c r="AR259" s="16" t="s">
        <v>163</v>
      </c>
      <c r="AS259" s="16">
        <v>301</v>
      </c>
      <c r="AT259" s="16" t="s">
        <v>163</v>
      </c>
      <c r="AU259" s="16">
        <v>1</v>
      </c>
      <c r="AV259" s="16">
        <v>1</v>
      </c>
      <c r="AW259" s="16">
        <v>7</v>
      </c>
      <c r="AX259" s="16" t="s">
        <v>163</v>
      </c>
      <c r="AY259" s="16" t="s">
        <v>163</v>
      </c>
      <c r="AZ259" s="16" t="s">
        <v>163</v>
      </c>
      <c r="BA259" s="16" t="s">
        <v>163</v>
      </c>
      <c r="BB259" s="16" t="s">
        <v>163</v>
      </c>
      <c r="BC259" s="16">
        <v>308</v>
      </c>
      <c r="BD259" s="16" t="s">
        <v>163</v>
      </c>
      <c r="BE259" s="16">
        <v>1</v>
      </c>
      <c r="BF259" s="16">
        <v>1</v>
      </c>
      <c r="BG259" s="16">
        <v>7</v>
      </c>
      <c r="BH259" s="16" t="s">
        <v>163</v>
      </c>
      <c r="BI259" s="16" t="s">
        <v>163</v>
      </c>
      <c r="BJ259" s="16" t="s">
        <v>163</v>
      </c>
      <c r="BK259" s="16" t="s">
        <v>163</v>
      </c>
      <c r="BL259" s="16" t="s">
        <v>163</v>
      </c>
    </row>
    <row r="260" spans="1:64" x14ac:dyDescent="0.25">
      <c r="A260" s="16">
        <v>1</v>
      </c>
      <c r="B260" s="16">
        <v>3</v>
      </c>
      <c r="C260" s="16">
        <v>2</v>
      </c>
      <c r="D260" s="16" t="s">
        <v>163</v>
      </c>
      <c r="E260" s="16" t="s">
        <v>163</v>
      </c>
      <c r="F260" s="16" t="s">
        <v>163</v>
      </c>
      <c r="G260" s="16" t="s">
        <v>163</v>
      </c>
      <c r="H260" s="16" t="s">
        <v>163</v>
      </c>
      <c r="I260" s="16" t="s">
        <v>163</v>
      </c>
      <c r="J260" s="16" t="s">
        <v>163</v>
      </c>
      <c r="K260" s="16" t="s">
        <v>163</v>
      </c>
      <c r="L260" s="16" t="s">
        <v>163</v>
      </c>
      <c r="M260" s="16" t="s">
        <v>163</v>
      </c>
      <c r="N260" s="16" t="s">
        <v>163</v>
      </c>
      <c r="O260" s="16" t="s">
        <v>163</v>
      </c>
      <c r="P260" s="16" t="s">
        <v>163</v>
      </c>
      <c r="Q260" s="16" t="s">
        <v>163</v>
      </c>
      <c r="R260" s="16" t="s">
        <v>163</v>
      </c>
      <c r="S260" s="16" t="s">
        <v>163</v>
      </c>
      <c r="T260" s="16" t="s">
        <v>163</v>
      </c>
      <c r="U260" s="16" t="s">
        <v>163</v>
      </c>
      <c r="V260" s="16" t="s">
        <v>163</v>
      </c>
      <c r="W260" s="16" t="s">
        <v>163</v>
      </c>
      <c r="X260" s="16" t="s">
        <v>163</v>
      </c>
      <c r="Y260" s="16">
        <v>308</v>
      </c>
      <c r="Z260" s="16" t="s">
        <v>163</v>
      </c>
      <c r="AA260" s="16">
        <v>1</v>
      </c>
      <c r="AB260" s="16">
        <v>2</v>
      </c>
      <c r="AC260" s="16" t="s">
        <v>163</v>
      </c>
      <c r="AD260" s="16">
        <v>2</v>
      </c>
      <c r="AE260" s="16" t="s">
        <v>163</v>
      </c>
      <c r="AF260" s="16" t="s">
        <v>163</v>
      </c>
      <c r="AG260" s="16" t="s">
        <v>163</v>
      </c>
      <c r="AH260" s="16" t="s">
        <v>163</v>
      </c>
      <c r="AI260" s="16" t="s">
        <v>163</v>
      </c>
      <c r="AJ260" s="16" t="s">
        <v>163</v>
      </c>
      <c r="AK260" s="16" t="s">
        <v>163</v>
      </c>
      <c r="AL260" s="16" t="s">
        <v>163</v>
      </c>
      <c r="AM260" s="16" t="s">
        <v>163</v>
      </c>
      <c r="AN260" s="16" t="s">
        <v>163</v>
      </c>
      <c r="AO260" s="16" t="s">
        <v>163</v>
      </c>
      <c r="AP260" s="16" t="s">
        <v>163</v>
      </c>
      <c r="AQ260" s="16" t="s">
        <v>163</v>
      </c>
      <c r="AR260" s="16" t="s">
        <v>163</v>
      </c>
      <c r="AS260" s="16" t="s">
        <v>163</v>
      </c>
      <c r="AT260" s="16" t="s">
        <v>163</v>
      </c>
      <c r="AU260" s="16" t="s">
        <v>163</v>
      </c>
      <c r="AV260" s="16" t="s">
        <v>163</v>
      </c>
      <c r="AW260" s="16" t="s">
        <v>163</v>
      </c>
      <c r="AX260" s="16" t="s">
        <v>163</v>
      </c>
      <c r="AY260" s="16" t="s">
        <v>163</v>
      </c>
      <c r="AZ260" s="16" t="s">
        <v>163</v>
      </c>
      <c r="BA260" s="16" t="s">
        <v>163</v>
      </c>
      <c r="BB260" s="16" t="s">
        <v>163</v>
      </c>
      <c r="BC260" s="16" t="s">
        <v>163</v>
      </c>
      <c r="BD260" s="16" t="s">
        <v>163</v>
      </c>
      <c r="BE260" s="16" t="s">
        <v>163</v>
      </c>
      <c r="BF260" s="16" t="s">
        <v>163</v>
      </c>
      <c r="BG260" s="16" t="s">
        <v>163</v>
      </c>
      <c r="BH260" s="16" t="s">
        <v>163</v>
      </c>
      <c r="BI260" s="16" t="s">
        <v>163</v>
      </c>
      <c r="BJ260" s="16" t="s">
        <v>163</v>
      </c>
      <c r="BK260" s="16" t="s">
        <v>163</v>
      </c>
      <c r="BL260" s="16" t="s">
        <v>163</v>
      </c>
    </row>
    <row r="261" spans="1:64" x14ac:dyDescent="0.25">
      <c r="A261" s="16">
        <v>1</v>
      </c>
      <c r="B261" s="16">
        <v>2</v>
      </c>
      <c r="C261" s="16">
        <v>1</v>
      </c>
      <c r="D261" s="16">
        <v>3</v>
      </c>
      <c r="E261" s="16" t="s">
        <v>163</v>
      </c>
      <c r="F261" s="16" t="s">
        <v>163</v>
      </c>
      <c r="G261" s="16" t="s">
        <v>163</v>
      </c>
      <c r="H261" s="16" t="s">
        <v>163</v>
      </c>
      <c r="I261" s="16" t="s">
        <v>163</v>
      </c>
      <c r="J261" s="16" t="s">
        <v>163</v>
      </c>
      <c r="K261" s="16" t="s">
        <v>163</v>
      </c>
      <c r="L261" s="16" t="s">
        <v>163</v>
      </c>
      <c r="M261" s="16" t="s">
        <v>163</v>
      </c>
      <c r="N261" s="16" t="s">
        <v>163</v>
      </c>
      <c r="O261" s="16">
        <v>301</v>
      </c>
      <c r="P261" s="16" t="s">
        <v>163</v>
      </c>
      <c r="Q261" s="16">
        <v>1</v>
      </c>
      <c r="R261" s="16">
        <v>2</v>
      </c>
      <c r="S261" s="16" t="s">
        <v>163</v>
      </c>
      <c r="T261" s="16">
        <v>7</v>
      </c>
      <c r="U261" s="16" t="s">
        <v>163</v>
      </c>
      <c r="V261" s="16" t="s">
        <v>163</v>
      </c>
      <c r="W261" s="16" t="s">
        <v>163</v>
      </c>
      <c r="X261" s="16" t="s">
        <v>163</v>
      </c>
      <c r="Y261" s="16" t="s">
        <v>163</v>
      </c>
      <c r="Z261" s="16" t="s">
        <v>163</v>
      </c>
      <c r="AA261" s="16" t="s">
        <v>163</v>
      </c>
      <c r="AB261" s="16" t="s">
        <v>163</v>
      </c>
      <c r="AC261" s="16" t="s">
        <v>163</v>
      </c>
      <c r="AD261" s="16" t="s">
        <v>163</v>
      </c>
      <c r="AE261" s="16" t="s">
        <v>163</v>
      </c>
      <c r="AF261" s="16" t="s">
        <v>163</v>
      </c>
      <c r="AG261" s="16" t="s">
        <v>163</v>
      </c>
      <c r="AH261" s="16" t="s">
        <v>163</v>
      </c>
      <c r="AI261" s="16" t="s">
        <v>163</v>
      </c>
      <c r="AJ261" s="16" t="s">
        <v>163</v>
      </c>
      <c r="AK261" s="16" t="s">
        <v>163</v>
      </c>
      <c r="AL261" s="16" t="s">
        <v>163</v>
      </c>
      <c r="AM261" s="16" t="s">
        <v>163</v>
      </c>
      <c r="AN261" s="16" t="s">
        <v>163</v>
      </c>
      <c r="AO261" s="16" t="s">
        <v>163</v>
      </c>
      <c r="AP261" s="16" t="s">
        <v>163</v>
      </c>
      <c r="AQ261" s="16" t="s">
        <v>163</v>
      </c>
      <c r="AR261" s="16" t="s">
        <v>163</v>
      </c>
      <c r="AS261" s="16" t="s">
        <v>163</v>
      </c>
      <c r="AT261" s="16" t="s">
        <v>163</v>
      </c>
      <c r="AU261" s="16" t="s">
        <v>163</v>
      </c>
      <c r="AV261" s="16" t="s">
        <v>163</v>
      </c>
      <c r="AW261" s="16" t="s">
        <v>163</v>
      </c>
      <c r="AX261" s="16" t="s">
        <v>163</v>
      </c>
      <c r="AY261" s="16" t="s">
        <v>163</v>
      </c>
      <c r="AZ261" s="16" t="s">
        <v>163</v>
      </c>
      <c r="BA261" s="16" t="s">
        <v>163</v>
      </c>
      <c r="BB261" s="16" t="s">
        <v>163</v>
      </c>
      <c r="BC261" s="16">
        <v>308</v>
      </c>
      <c r="BD261" s="16" t="s">
        <v>163</v>
      </c>
      <c r="BE261" s="16">
        <v>1</v>
      </c>
      <c r="BF261" s="16">
        <v>2</v>
      </c>
      <c r="BG261" s="16" t="s">
        <v>163</v>
      </c>
      <c r="BH261" s="16">
        <v>2</v>
      </c>
      <c r="BI261" s="16" t="s">
        <v>163</v>
      </c>
      <c r="BJ261" s="16" t="s">
        <v>163</v>
      </c>
      <c r="BK261" s="16" t="s">
        <v>163</v>
      </c>
      <c r="BL261" s="16" t="s">
        <v>163</v>
      </c>
    </row>
    <row r="262" spans="1:64" x14ac:dyDescent="0.25">
      <c r="A262" s="16">
        <v>1</v>
      </c>
      <c r="B262" s="16">
        <v>3</v>
      </c>
      <c r="C262" s="16">
        <v>1</v>
      </c>
      <c r="D262" s="16">
        <v>3</v>
      </c>
      <c r="E262" s="16" t="s">
        <v>163</v>
      </c>
      <c r="F262" s="16" t="s">
        <v>163</v>
      </c>
      <c r="G262" s="16" t="s">
        <v>163</v>
      </c>
      <c r="H262" s="16" t="s">
        <v>163</v>
      </c>
      <c r="I262" s="16" t="s">
        <v>163</v>
      </c>
      <c r="J262" s="16" t="s">
        <v>163</v>
      </c>
      <c r="K262" s="16" t="s">
        <v>163</v>
      </c>
      <c r="L262" s="16" t="s">
        <v>163</v>
      </c>
      <c r="M262" s="16" t="s">
        <v>163</v>
      </c>
      <c r="N262" s="16" t="s">
        <v>163</v>
      </c>
      <c r="O262" s="16" t="s">
        <v>163</v>
      </c>
      <c r="P262" s="16" t="s">
        <v>163</v>
      </c>
      <c r="Q262" s="16" t="s">
        <v>163</v>
      </c>
      <c r="R262" s="16" t="s">
        <v>163</v>
      </c>
      <c r="S262" s="16" t="s">
        <v>163</v>
      </c>
      <c r="T262" s="16" t="s">
        <v>163</v>
      </c>
      <c r="U262" s="16" t="s">
        <v>163</v>
      </c>
      <c r="V262" s="16" t="s">
        <v>163</v>
      </c>
      <c r="W262" s="16" t="s">
        <v>163</v>
      </c>
      <c r="X262" s="16" t="s">
        <v>163</v>
      </c>
      <c r="Y262" s="16">
        <v>307</v>
      </c>
      <c r="Z262" s="16" t="s">
        <v>163</v>
      </c>
      <c r="AA262" s="16">
        <v>1</v>
      </c>
      <c r="AB262" s="16">
        <v>2</v>
      </c>
      <c r="AC262" s="16" t="s">
        <v>163</v>
      </c>
      <c r="AD262" s="16">
        <v>6</v>
      </c>
      <c r="AE262" s="16" t="s">
        <v>163</v>
      </c>
      <c r="AF262" s="16" t="s">
        <v>163</v>
      </c>
      <c r="AG262" s="16" t="s">
        <v>163</v>
      </c>
      <c r="AH262" s="16" t="s">
        <v>163</v>
      </c>
      <c r="AI262" s="16" t="s">
        <v>163</v>
      </c>
      <c r="AJ262" s="16" t="s">
        <v>163</v>
      </c>
      <c r="AK262" s="16" t="s">
        <v>163</v>
      </c>
      <c r="AL262" s="16" t="s">
        <v>163</v>
      </c>
      <c r="AM262" s="16" t="s">
        <v>163</v>
      </c>
      <c r="AN262" s="16" t="s">
        <v>163</v>
      </c>
      <c r="AO262" s="16" t="s">
        <v>163</v>
      </c>
      <c r="AP262" s="16" t="s">
        <v>163</v>
      </c>
      <c r="AQ262" s="16" t="s">
        <v>163</v>
      </c>
      <c r="AR262" s="16" t="s">
        <v>163</v>
      </c>
      <c r="AS262" s="16" t="s">
        <v>163</v>
      </c>
      <c r="AT262" s="16" t="s">
        <v>163</v>
      </c>
      <c r="AU262" s="16" t="s">
        <v>163</v>
      </c>
      <c r="AV262" s="16" t="s">
        <v>163</v>
      </c>
      <c r="AW262" s="16" t="s">
        <v>163</v>
      </c>
      <c r="AX262" s="16" t="s">
        <v>163</v>
      </c>
      <c r="AY262" s="16" t="s">
        <v>163</v>
      </c>
      <c r="AZ262" s="16" t="s">
        <v>163</v>
      </c>
      <c r="BA262" s="16" t="s">
        <v>163</v>
      </c>
      <c r="BB262" s="16" t="s">
        <v>163</v>
      </c>
      <c r="BC262" s="16">
        <v>310</v>
      </c>
      <c r="BD262" s="16" t="s">
        <v>163</v>
      </c>
      <c r="BE262" s="16">
        <v>1</v>
      </c>
      <c r="BF262" s="16">
        <v>2</v>
      </c>
      <c r="BG262" s="16" t="s">
        <v>163</v>
      </c>
      <c r="BH262" s="16">
        <v>6</v>
      </c>
      <c r="BI262" s="16" t="s">
        <v>163</v>
      </c>
      <c r="BJ262" s="16" t="s">
        <v>163</v>
      </c>
      <c r="BK262" s="16" t="s">
        <v>163</v>
      </c>
      <c r="BL262" s="16" t="s">
        <v>163</v>
      </c>
    </row>
    <row r="263" spans="1:64" x14ac:dyDescent="0.25">
      <c r="A263" s="16">
        <v>1</v>
      </c>
      <c r="B263" s="16">
        <v>3</v>
      </c>
      <c r="C263" s="16">
        <v>1</v>
      </c>
      <c r="D263" s="16">
        <v>2</v>
      </c>
      <c r="E263" s="16" t="s">
        <v>163</v>
      </c>
      <c r="F263" s="16" t="s">
        <v>163</v>
      </c>
      <c r="G263" s="16" t="s">
        <v>163</v>
      </c>
      <c r="H263" s="16" t="s">
        <v>163</v>
      </c>
      <c r="I263" s="16" t="s">
        <v>163</v>
      </c>
      <c r="J263" s="16" t="s">
        <v>163</v>
      </c>
      <c r="K263" s="16" t="s">
        <v>163</v>
      </c>
      <c r="L263" s="16" t="s">
        <v>163</v>
      </c>
      <c r="M263" s="16" t="s">
        <v>163</v>
      </c>
      <c r="N263" s="16" t="s">
        <v>163</v>
      </c>
      <c r="O263" s="16" t="s">
        <v>163</v>
      </c>
      <c r="P263" s="16" t="s">
        <v>163</v>
      </c>
      <c r="Q263" s="16" t="s">
        <v>163</v>
      </c>
      <c r="R263" s="16" t="s">
        <v>163</v>
      </c>
      <c r="S263" s="16" t="s">
        <v>163</v>
      </c>
      <c r="T263" s="16" t="s">
        <v>163</v>
      </c>
      <c r="U263" s="16" t="s">
        <v>163</v>
      </c>
      <c r="V263" s="16" t="s">
        <v>163</v>
      </c>
      <c r="W263" s="16" t="s">
        <v>163</v>
      </c>
      <c r="X263" s="16" t="s">
        <v>163</v>
      </c>
      <c r="Y263" s="16">
        <v>308</v>
      </c>
      <c r="Z263" s="16" t="s">
        <v>163</v>
      </c>
      <c r="AA263" s="16">
        <v>1</v>
      </c>
      <c r="AB263" s="16">
        <v>2</v>
      </c>
      <c r="AC263" s="16" t="s">
        <v>163</v>
      </c>
      <c r="AD263" s="16">
        <v>2</v>
      </c>
      <c r="AE263" s="16" t="s">
        <v>163</v>
      </c>
      <c r="AF263" s="16" t="s">
        <v>163</v>
      </c>
      <c r="AG263" s="16" t="s">
        <v>163</v>
      </c>
      <c r="AH263" s="16" t="s">
        <v>163</v>
      </c>
      <c r="AI263" s="16" t="s">
        <v>163</v>
      </c>
      <c r="AJ263" s="16" t="s">
        <v>163</v>
      </c>
      <c r="AK263" s="16" t="s">
        <v>163</v>
      </c>
      <c r="AL263" s="16" t="s">
        <v>163</v>
      </c>
      <c r="AM263" s="16" t="s">
        <v>163</v>
      </c>
      <c r="AN263" s="16" t="s">
        <v>163</v>
      </c>
      <c r="AO263" s="16" t="s">
        <v>163</v>
      </c>
      <c r="AP263" s="16" t="s">
        <v>163</v>
      </c>
      <c r="AQ263" s="16" t="s">
        <v>163</v>
      </c>
      <c r="AR263" s="16" t="s">
        <v>163</v>
      </c>
      <c r="AS263" s="16">
        <v>301</v>
      </c>
      <c r="AT263" s="16" t="s">
        <v>163</v>
      </c>
      <c r="AU263" s="16">
        <v>1</v>
      </c>
      <c r="AV263" s="16">
        <v>1</v>
      </c>
      <c r="AW263" s="16">
        <v>7</v>
      </c>
      <c r="AX263" s="16" t="s">
        <v>163</v>
      </c>
      <c r="AY263" s="16" t="s">
        <v>163</v>
      </c>
      <c r="AZ263" s="16" t="s">
        <v>163</v>
      </c>
      <c r="BA263" s="16" t="s">
        <v>163</v>
      </c>
      <c r="BB263" s="16" t="s">
        <v>163</v>
      </c>
      <c r="BC263" s="16" t="s">
        <v>163</v>
      </c>
      <c r="BD263" s="16" t="s">
        <v>163</v>
      </c>
      <c r="BE263" s="16" t="s">
        <v>163</v>
      </c>
      <c r="BF263" s="16" t="s">
        <v>163</v>
      </c>
      <c r="BG263" s="16" t="s">
        <v>163</v>
      </c>
      <c r="BH263" s="16" t="s">
        <v>163</v>
      </c>
      <c r="BI263" s="16" t="s">
        <v>163</v>
      </c>
      <c r="BJ263" s="16" t="s">
        <v>163</v>
      </c>
      <c r="BK263" s="16" t="s">
        <v>163</v>
      </c>
      <c r="BL263" s="16" t="s">
        <v>163</v>
      </c>
    </row>
    <row r="264" spans="1:64" x14ac:dyDescent="0.25">
      <c r="A264" s="16">
        <v>1</v>
      </c>
      <c r="B264" s="16">
        <v>2</v>
      </c>
      <c r="C264" s="16">
        <v>1</v>
      </c>
      <c r="D264" s="16">
        <v>2</v>
      </c>
      <c r="E264" s="16" t="s">
        <v>163</v>
      </c>
      <c r="F264" s="16" t="s">
        <v>163</v>
      </c>
      <c r="G264" s="16" t="s">
        <v>163</v>
      </c>
      <c r="H264" s="16" t="s">
        <v>163</v>
      </c>
      <c r="I264" s="16" t="s">
        <v>163</v>
      </c>
      <c r="J264" s="16" t="s">
        <v>163</v>
      </c>
      <c r="K264" s="16" t="s">
        <v>163</v>
      </c>
      <c r="L264" s="16" t="s">
        <v>163</v>
      </c>
      <c r="M264" s="16" t="s">
        <v>163</v>
      </c>
      <c r="N264" s="16" t="s">
        <v>163</v>
      </c>
      <c r="O264" s="16">
        <v>301</v>
      </c>
      <c r="P264" s="16" t="s">
        <v>163</v>
      </c>
      <c r="Q264" s="16">
        <v>1</v>
      </c>
      <c r="R264" s="16">
        <v>2</v>
      </c>
      <c r="S264" s="16" t="s">
        <v>163</v>
      </c>
      <c r="T264" s="16">
        <v>7</v>
      </c>
      <c r="U264" s="16" t="s">
        <v>163</v>
      </c>
      <c r="V264" s="16" t="s">
        <v>163</v>
      </c>
      <c r="W264" s="16" t="s">
        <v>163</v>
      </c>
      <c r="X264" s="16" t="s">
        <v>163</v>
      </c>
      <c r="Y264" s="16" t="s">
        <v>163</v>
      </c>
      <c r="Z264" s="16" t="s">
        <v>163</v>
      </c>
      <c r="AA264" s="16" t="s">
        <v>163</v>
      </c>
      <c r="AB264" s="16" t="s">
        <v>163</v>
      </c>
      <c r="AC264" s="16" t="s">
        <v>163</v>
      </c>
      <c r="AD264" s="16" t="s">
        <v>163</v>
      </c>
      <c r="AE264" s="16" t="s">
        <v>163</v>
      </c>
      <c r="AF264" s="16" t="s">
        <v>163</v>
      </c>
      <c r="AG264" s="16" t="s">
        <v>163</v>
      </c>
      <c r="AH264" s="16" t="s">
        <v>163</v>
      </c>
      <c r="AI264" s="16" t="s">
        <v>163</v>
      </c>
      <c r="AJ264" s="16" t="s">
        <v>163</v>
      </c>
      <c r="AK264" s="16" t="s">
        <v>163</v>
      </c>
      <c r="AL264" s="16" t="s">
        <v>163</v>
      </c>
      <c r="AM264" s="16" t="s">
        <v>163</v>
      </c>
      <c r="AN264" s="16" t="s">
        <v>163</v>
      </c>
      <c r="AO264" s="16" t="s">
        <v>163</v>
      </c>
      <c r="AP264" s="16" t="s">
        <v>163</v>
      </c>
      <c r="AQ264" s="16" t="s">
        <v>163</v>
      </c>
      <c r="AR264" s="16" t="s">
        <v>163</v>
      </c>
      <c r="AS264" s="16">
        <v>301</v>
      </c>
      <c r="AT264" s="16" t="s">
        <v>163</v>
      </c>
      <c r="AU264" s="16">
        <v>1</v>
      </c>
      <c r="AV264" s="16">
        <v>3</v>
      </c>
      <c r="AW264" s="16" t="s">
        <v>163</v>
      </c>
      <c r="AX264" s="16" t="s">
        <v>163</v>
      </c>
      <c r="AY264" s="16" t="s">
        <v>163</v>
      </c>
      <c r="AZ264" s="16" t="s">
        <v>163</v>
      </c>
      <c r="BA264" s="16" t="s">
        <v>163</v>
      </c>
      <c r="BB264" s="16" t="s">
        <v>163</v>
      </c>
      <c r="BC264" s="16" t="s">
        <v>163</v>
      </c>
      <c r="BD264" s="16" t="s">
        <v>163</v>
      </c>
      <c r="BE264" s="16" t="s">
        <v>163</v>
      </c>
      <c r="BF264" s="16" t="s">
        <v>163</v>
      </c>
      <c r="BG264" s="16" t="s">
        <v>163</v>
      </c>
      <c r="BH264" s="16" t="s">
        <v>163</v>
      </c>
      <c r="BI264" s="16" t="s">
        <v>163</v>
      </c>
      <c r="BJ264" s="16" t="s">
        <v>163</v>
      </c>
      <c r="BK264" s="16" t="s">
        <v>163</v>
      </c>
      <c r="BL264" s="16" t="s">
        <v>163</v>
      </c>
    </row>
    <row r="265" spans="1:64" x14ac:dyDescent="0.25">
      <c r="A265" s="16">
        <v>1</v>
      </c>
      <c r="B265" s="16">
        <v>3</v>
      </c>
      <c r="C265" s="16">
        <v>1</v>
      </c>
      <c r="D265" s="16">
        <v>3</v>
      </c>
      <c r="E265" s="16" t="s">
        <v>163</v>
      </c>
      <c r="F265" s="16" t="s">
        <v>163</v>
      </c>
      <c r="G265" s="16" t="s">
        <v>163</v>
      </c>
      <c r="H265" s="16" t="s">
        <v>163</v>
      </c>
      <c r="I265" s="16" t="s">
        <v>163</v>
      </c>
      <c r="J265" s="16" t="s">
        <v>163</v>
      </c>
      <c r="K265" s="16" t="s">
        <v>163</v>
      </c>
      <c r="L265" s="16" t="s">
        <v>163</v>
      </c>
      <c r="M265" s="16" t="s">
        <v>163</v>
      </c>
      <c r="N265" s="16" t="s">
        <v>163</v>
      </c>
      <c r="O265" s="16" t="s">
        <v>163</v>
      </c>
      <c r="P265" s="16" t="s">
        <v>163</v>
      </c>
      <c r="Q265" s="16" t="s">
        <v>163</v>
      </c>
      <c r="R265" s="16" t="s">
        <v>163</v>
      </c>
      <c r="S265" s="16" t="s">
        <v>163</v>
      </c>
      <c r="T265" s="16" t="s">
        <v>163</v>
      </c>
      <c r="U265" s="16" t="s">
        <v>163</v>
      </c>
      <c r="V265" s="16" t="s">
        <v>163</v>
      </c>
      <c r="W265" s="16" t="s">
        <v>163</v>
      </c>
      <c r="X265" s="16" t="s">
        <v>163</v>
      </c>
      <c r="Y265" s="16">
        <v>301</v>
      </c>
      <c r="Z265" s="16" t="s">
        <v>163</v>
      </c>
      <c r="AA265" s="16">
        <v>1</v>
      </c>
      <c r="AB265" s="16">
        <v>1</v>
      </c>
      <c r="AC265" s="16">
        <v>7</v>
      </c>
      <c r="AD265" s="16" t="s">
        <v>163</v>
      </c>
      <c r="AE265" s="16" t="s">
        <v>163</v>
      </c>
      <c r="AF265" s="16" t="s">
        <v>163</v>
      </c>
      <c r="AG265" s="16" t="s">
        <v>163</v>
      </c>
      <c r="AH265" s="16" t="s">
        <v>163</v>
      </c>
      <c r="AI265" s="16" t="s">
        <v>163</v>
      </c>
      <c r="AJ265" s="16" t="s">
        <v>163</v>
      </c>
      <c r="AK265" s="16" t="s">
        <v>163</v>
      </c>
      <c r="AL265" s="16" t="s">
        <v>163</v>
      </c>
      <c r="AM265" s="16" t="s">
        <v>163</v>
      </c>
      <c r="AN265" s="16" t="s">
        <v>163</v>
      </c>
      <c r="AO265" s="16" t="s">
        <v>163</v>
      </c>
      <c r="AP265" s="16" t="s">
        <v>163</v>
      </c>
      <c r="AQ265" s="16" t="s">
        <v>163</v>
      </c>
      <c r="AR265" s="16" t="s">
        <v>163</v>
      </c>
      <c r="AS265" s="16" t="s">
        <v>163</v>
      </c>
      <c r="AT265" s="16" t="s">
        <v>163</v>
      </c>
      <c r="AU265" s="16" t="s">
        <v>163</v>
      </c>
      <c r="AV265" s="16" t="s">
        <v>163</v>
      </c>
      <c r="AW265" s="16" t="s">
        <v>163</v>
      </c>
      <c r="AX265" s="16" t="s">
        <v>163</v>
      </c>
      <c r="AY265" s="16" t="s">
        <v>163</v>
      </c>
      <c r="AZ265" s="16" t="s">
        <v>163</v>
      </c>
      <c r="BA265" s="16" t="s">
        <v>163</v>
      </c>
      <c r="BB265" s="16" t="s">
        <v>163</v>
      </c>
      <c r="BC265" s="16">
        <v>301</v>
      </c>
      <c r="BD265" s="16" t="s">
        <v>163</v>
      </c>
      <c r="BE265" s="16">
        <v>1</v>
      </c>
      <c r="BF265" s="16">
        <v>1</v>
      </c>
      <c r="BG265" s="16">
        <v>7</v>
      </c>
      <c r="BH265" s="16" t="s">
        <v>163</v>
      </c>
      <c r="BI265" s="16" t="s">
        <v>163</v>
      </c>
      <c r="BJ265" s="16" t="s">
        <v>163</v>
      </c>
      <c r="BK265" s="16" t="s">
        <v>163</v>
      </c>
      <c r="BL265" s="16" t="s">
        <v>163</v>
      </c>
    </row>
    <row r="266" spans="1:64" x14ac:dyDescent="0.25">
      <c r="A266" s="16">
        <v>1</v>
      </c>
      <c r="B266" s="16" t="s">
        <v>164</v>
      </c>
      <c r="C266" s="16">
        <v>1</v>
      </c>
      <c r="D266" s="16" t="s">
        <v>164</v>
      </c>
      <c r="E266" s="16" t="s">
        <v>163</v>
      </c>
      <c r="F266" s="16" t="s">
        <v>163</v>
      </c>
      <c r="G266" s="16" t="s">
        <v>163</v>
      </c>
      <c r="H266" s="16" t="s">
        <v>163</v>
      </c>
      <c r="I266" s="16" t="s">
        <v>163</v>
      </c>
      <c r="J266" s="16" t="s">
        <v>163</v>
      </c>
      <c r="K266" s="16" t="s">
        <v>163</v>
      </c>
      <c r="L266" s="16" t="s">
        <v>163</v>
      </c>
      <c r="M266" s="16" t="s">
        <v>163</v>
      </c>
      <c r="N266" s="16" t="s">
        <v>163</v>
      </c>
      <c r="O266" s="16">
        <v>301</v>
      </c>
      <c r="P266" s="16" t="s">
        <v>163</v>
      </c>
      <c r="Q266" s="16">
        <v>1</v>
      </c>
      <c r="R266" s="16">
        <v>2</v>
      </c>
      <c r="S266" s="16" t="s">
        <v>163</v>
      </c>
      <c r="T266" s="16">
        <v>7</v>
      </c>
      <c r="U266" s="16" t="s">
        <v>163</v>
      </c>
      <c r="V266" s="16" t="s">
        <v>163</v>
      </c>
      <c r="W266" s="16" t="s">
        <v>163</v>
      </c>
      <c r="X266" s="16" t="s">
        <v>163</v>
      </c>
      <c r="Y266" s="16">
        <v>301</v>
      </c>
      <c r="Z266" s="16" t="s">
        <v>163</v>
      </c>
      <c r="AA266" s="16">
        <v>1</v>
      </c>
      <c r="AB266" s="16">
        <v>2</v>
      </c>
      <c r="AC266" s="16" t="s">
        <v>163</v>
      </c>
      <c r="AD266" s="16">
        <v>7</v>
      </c>
      <c r="AE266" s="16" t="s">
        <v>163</v>
      </c>
      <c r="AF266" s="16" t="s">
        <v>163</v>
      </c>
      <c r="AG266" s="16" t="s">
        <v>163</v>
      </c>
      <c r="AH266" s="16" t="s">
        <v>163</v>
      </c>
      <c r="AI266" s="16" t="s">
        <v>163</v>
      </c>
      <c r="AJ266" s="16" t="s">
        <v>163</v>
      </c>
      <c r="AK266" s="16" t="s">
        <v>163</v>
      </c>
      <c r="AL266" s="16" t="s">
        <v>163</v>
      </c>
      <c r="AM266" s="16" t="s">
        <v>163</v>
      </c>
      <c r="AN266" s="16" t="s">
        <v>163</v>
      </c>
      <c r="AO266" s="16" t="s">
        <v>163</v>
      </c>
      <c r="AP266" s="16" t="s">
        <v>163</v>
      </c>
      <c r="AQ266" s="16" t="s">
        <v>163</v>
      </c>
      <c r="AR266" s="16" t="s">
        <v>163</v>
      </c>
      <c r="AS266" s="16">
        <v>308</v>
      </c>
      <c r="AT266" s="16" t="s">
        <v>163</v>
      </c>
      <c r="AU266" s="16">
        <v>1</v>
      </c>
      <c r="AV266" s="16">
        <v>2</v>
      </c>
      <c r="AW266" s="16" t="s">
        <v>163</v>
      </c>
      <c r="AX266" s="16">
        <v>2</v>
      </c>
      <c r="AY266" s="16" t="s">
        <v>163</v>
      </c>
      <c r="AZ266" s="16" t="s">
        <v>163</v>
      </c>
      <c r="BA266" s="16" t="s">
        <v>163</v>
      </c>
      <c r="BB266" s="16" t="s">
        <v>163</v>
      </c>
      <c r="BC266" s="16">
        <v>304</v>
      </c>
      <c r="BD266" s="16" t="s">
        <v>163</v>
      </c>
      <c r="BE266" s="16">
        <v>1</v>
      </c>
      <c r="BF266" s="16">
        <v>3</v>
      </c>
      <c r="BG266" s="16" t="s">
        <v>163</v>
      </c>
      <c r="BH266" s="16" t="s">
        <v>163</v>
      </c>
      <c r="BI266" s="16" t="s">
        <v>163</v>
      </c>
      <c r="BJ266" s="16" t="s">
        <v>163</v>
      </c>
      <c r="BK266" s="16" t="s">
        <v>163</v>
      </c>
      <c r="BL266" s="16" t="s">
        <v>163</v>
      </c>
    </row>
    <row r="267" spans="1:64" x14ac:dyDescent="0.25">
      <c r="A267" s="16">
        <v>1</v>
      </c>
      <c r="B267" s="16">
        <v>2</v>
      </c>
      <c r="C267" s="16">
        <v>1</v>
      </c>
      <c r="D267" s="16">
        <v>3</v>
      </c>
      <c r="E267" s="16" t="s">
        <v>163</v>
      </c>
      <c r="F267" s="16" t="s">
        <v>163</v>
      </c>
      <c r="G267" s="16" t="s">
        <v>163</v>
      </c>
      <c r="H267" s="16" t="s">
        <v>163</v>
      </c>
      <c r="I267" s="16" t="s">
        <v>163</v>
      </c>
      <c r="J267" s="16" t="s">
        <v>163</v>
      </c>
      <c r="K267" s="16" t="s">
        <v>163</v>
      </c>
      <c r="L267" s="16" t="s">
        <v>163</v>
      </c>
      <c r="M267" s="16" t="s">
        <v>163</v>
      </c>
      <c r="N267" s="16" t="s">
        <v>163</v>
      </c>
      <c r="O267" s="16">
        <v>301</v>
      </c>
      <c r="P267" s="16" t="s">
        <v>163</v>
      </c>
      <c r="Q267" s="16">
        <v>1</v>
      </c>
      <c r="R267" s="16">
        <v>2</v>
      </c>
      <c r="S267" s="16" t="s">
        <v>163</v>
      </c>
      <c r="T267" s="16">
        <v>7</v>
      </c>
      <c r="U267" s="16" t="s">
        <v>163</v>
      </c>
      <c r="V267" s="16" t="s">
        <v>163</v>
      </c>
      <c r="W267" s="16" t="s">
        <v>163</v>
      </c>
      <c r="X267" s="16" t="s">
        <v>163</v>
      </c>
      <c r="Y267" s="16" t="s">
        <v>163</v>
      </c>
      <c r="Z267" s="16" t="s">
        <v>163</v>
      </c>
      <c r="AA267" s="16" t="s">
        <v>163</v>
      </c>
      <c r="AB267" s="16" t="s">
        <v>163</v>
      </c>
      <c r="AC267" s="16" t="s">
        <v>163</v>
      </c>
      <c r="AD267" s="16" t="s">
        <v>163</v>
      </c>
      <c r="AE267" s="16" t="s">
        <v>163</v>
      </c>
      <c r="AF267" s="16" t="s">
        <v>163</v>
      </c>
      <c r="AG267" s="16" t="s">
        <v>163</v>
      </c>
      <c r="AH267" s="16" t="s">
        <v>163</v>
      </c>
      <c r="AI267" s="16" t="s">
        <v>163</v>
      </c>
      <c r="AJ267" s="16" t="s">
        <v>163</v>
      </c>
      <c r="AK267" s="16" t="s">
        <v>163</v>
      </c>
      <c r="AL267" s="16" t="s">
        <v>163</v>
      </c>
      <c r="AM267" s="16" t="s">
        <v>163</v>
      </c>
      <c r="AN267" s="16" t="s">
        <v>163</v>
      </c>
      <c r="AO267" s="16" t="s">
        <v>163</v>
      </c>
      <c r="AP267" s="16" t="s">
        <v>163</v>
      </c>
      <c r="AQ267" s="16" t="s">
        <v>163</v>
      </c>
      <c r="AR267" s="16" t="s">
        <v>163</v>
      </c>
      <c r="AS267" s="16" t="s">
        <v>163</v>
      </c>
      <c r="AT267" s="16" t="s">
        <v>163</v>
      </c>
      <c r="AU267" s="16" t="s">
        <v>163</v>
      </c>
      <c r="AV267" s="16" t="s">
        <v>163</v>
      </c>
      <c r="AW267" s="16" t="s">
        <v>163</v>
      </c>
      <c r="AX267" s="16" t="s">
        <v>163</v>
      </c>
      <c r="AY267" s="16" t="s">
        <v>163</v>
      </c>
      <c r="AZ267" s="16" t="s">
        <v>163</v>
      </c>
      <c r="BA267" s="16" t="s">
        <v>163</v>
      </c>
      <c r="BB267" s="16" t="s">
        <v>163</v>
      </c>
      <c r="BC267" s="16">
        <v>301</v>
      </c>
      <c r="BD267" s="16" t="s">
        <v>163</v>
      </c>
      <c r="BE267" s="16">
        <v>1</v>
      </c>
      <c r="BF267" s="16">
        <v>3</v>
      </c>
      <c r="BG267" s="16" t="s">
        <v>163</v>
      </c>
      <c r="BH267" s="16" t="s">
        <v>163</v>
      </c>
      <c r="BI267" s="16" t="s">
        <v>163</v>
      </c>
      <c r="BJ267" s="16" t="s">
        <v>163</v>
      </c>
      <c r="BK267" s="16" t="s">
        <v>163</v>
      </c>
      <c r="BL267" s="16" t="s">
        <v>163</v>
      </c>
    </row>
    <row r="268" spans="1:64" x14ac:dyDescent="0.25">
      <c r="A268" s="16">
        <v>1</v>
      </c>
      <c r="B268" s="16">
        <v>3</v>
      </c>
      <c r="C268" s="16">
        <v>1</v>
      </c>
      <c r="D268" s="16">
        <v>3</v>
      </c>
      <c r="E268" s="16" t="s">
        <v>163</v>
      </c>
      <c r="F268" s="16" t="s">
        <v>163</v>
      </c>
      <c r="G268" s="16" t="s">
        <v>163</v>
      </c>
      <c r="H268" s="16" t="s">
        <v>163</v>
      </c>
      <c r="I268" s="16" t="s">
        <v>163</v>
      </c>
      <c r="J268" s="16" t="s">
        <v>163</v>
      </c>
      <c r="K268" s="16" t="s">
        <v>163</v>
      </c>
      <c r="L268" s="16" t="s">
        <v>163</v>
      </c>
      <c r="M268" s="16" t="s">
        <v>163</v>
      </c>
      <c r="N268" s="16" t="s">
        <v>163</v>
      </c>
      <c r="O268" s="16" t="s">
        <v>163</v>
      </c>
      <c r="P268" s="16" t="s">
        <v>163</v>
      </c>
      <c r="Q268" s="16" t="s">
        <v>163</v>
      </c>
      <c r="R268" s="16" t="s">
        <v>163</v>
      </c>
      <c r="S268" s="16" t="s">
        <v>163</v>
      </c>
      <c r="T268" s="16" t="s">
        <v>163</v>
      </c>
      <c r="U268" s="16" t="s">
        <v>163</v>
      </c>
      <c r="V268" s="16" t="s">
        <v>163</v>
      </c>
      <c r="W268" s="16" t="s">
        <v>163</v>
      </c>
      <c r="X268" s="16" t="s">
        <v>163</v>
      </c>
      <c r="Y268" s="16">
        <v>301</v>
      </c>
      <c r="Z268" s="16" t="s">
        <v>163</v>
      </c>
      <c r="AA268" s="16">
        <v>1</v>
      </c>
      <c r="AB268" s="16">
        <v>1</v>
      </c>
      <c r="AC268" s="16">
        <v>7</v>
      </c>
      <c r="AD268" s="16" t="s">
        <v>163</v>
      </c>
      <c r="AE268" s="16" t="s">
        <v>163</v>
      </c>
      <c r="AF268" s="16" t="s">
        <v>163</v>
      </c>
      <c r="AG268" s="16" t="s">
        <v>163</v>
      </c>
      <c r="AH268" s="16" t="s">
        <v>163</v>
      </c>
      <c r="AI268" s="16" t="s">
        <v>163</v>
      </c>
      <c r="AJ268" s="16" t="s">
        <v>163</v>
      </c>
      <c r="AK268" s="16" t="s">
        <v>163</v>
      </c>
      <c r="AL268" s="16" t="s">
        <v>163</v>
      </c>
      <c r="AM268" s="16" t="s">
        <v>163</v>
      </c>
      <c r="AN268" s="16" t="s">
        <v>163</v>
      </c>
      <c r="AO268" s="16" t="s">
        <v>163</v>
      </c>
      <c r="AP268" s="16" t="s">
        <v>163</v>
      </c>
      <c r="AQ268" s="16" t="s">
        <v>163</v>
      </c>
      <c r="AR268" s="16" t="s">
        <v>163</v>
      </c>
      <c r="AS268" s="16" t="s">
        <v>163</v>
      </c>
      <c r="AT268" s="16" t="s">
        <v>163</v>
      </c>
      <c r="AU268" s="16" t="s">
        <v>163</v>
      </c>
      <c r="AV268" s="16" t="s">
        <v>163</v>
      </c>
      <c r="AW268" s="16" t="s">
        <v>163</v>
      </c>
      <c r="AX268" s="16" t="s">
        <v>163</v>
      </c>
      <c r="AY268" s="16" t="s">
        <v>163</v>
      </c>
      <c r="AZ268" s="16" t="s">
        <v>163</v>
      </c>
      <c r="BA268" s="16" t="s">
        <v>163</v>
      </c>
      <c r="BB268" s="16" t="s">
        <v>163</v>
      </c>
      <c r="BC268" s="16">
        <v>301</v>
      </c>
      <c r="BD268" s="16" t="s">
        <v>163</v>
      </c>
      <c r="BE268" s="16">
        <v>1</v>
      </c>
      <c r="BF268" s="16">
        <v>1</v>
      </c>
      <c r="BG268" s="16">
        <v>7</v>
      </c>
      <c r="BH268" s="16" t="s">
        <v>163</v>
      </c>
      <c r="BI268" s="16" t="s">
        <v>163</v>
      </c>
      <c r="BJ268" s="16" t="s">
        <v>163</v>
      </c>
      <c r="BK268" s="16" t="s">
        <v>163</v>
      </c>
      <c r="BL268" s="16" t="s">
        <v>163</v>
      </c>
    </row>
    <row r="269" spans="1:64" x14ac:dyDescent="0.25">
      <c r="A269" s="16">
        <v>1</v>
      </c>
      <c r="B269" s="16">
        <v>3</v>
      </c>
      <c r="C269" s="16">
        <v>1</v>
      </c>
      <c r="D269" s="16">
        <v>3</v>
      </c>
      <c r="E269" s="16" t="s">
        <v>163</v>
      </c>
      <c r="F269" s="16" t="s">
        <v>163</v>
      </c>
      <c r="G269" s="16" t="s">
        <v>163</v>
      </c>
      <c r="H269" s="16" t="s">
        <v>163</v>
      </c>
      <c r="I269" s="16" t="s">
        <v>163</v>
      </c>
      <c r="J269" s="16" t="s">
        <v>163</v>
      </c>
      <c r="K269" s="16" t="s">
        <v>163</v>
      </c>
      <c r="L269" s="16" t="s">
        <v>163</v>
      </c>
      <c r="M269" s="16" t="s">
        <v>163</v>
      </c>
      <c r="N269" s="16" t="s">
        <v>163</v>
      </c>
      <c r="O269" s="16" t="s">
        <v>163</v>
      </c>
      <c r="P269" s="16" t="s">
        <v>163</v>
      </c>
      <c r="Q269" s="16" t="s">
        <v>163</v>
      </c>
      <c r="R269" s="16" t="s">
        <v>163</v>
      </c>
      <c r="S269" s="16" t="s">
        <v>163</v>
      </c>
      <c r="T269" s="16" t="s">
        <v>163</v>
      </c>
      <c r="U269" s="16" t="s">
        <v>163</v>
      </c>
      <c r="V269" s="16" t="s">
        <v>163</v>
      </c>
      <c r="W269" s="16" t="s">
        <v>163</v>
      </c>
      <c r="X269" s="16" t="s">
        <v>163</v>
      </c>
      <c r="Y269" s="16">
        <v>304</v>
      </c>
      <c r="Z269" s="16" t="s">
        <v>163</v>
      </c>
      <c r="AA269" s="16">
        <v>1</v>
      </c>
      <c r="AB269" s="16">
        <v>2</v>
      </c>
      <c r="AC269" s="16" t="s">
        <v>163</v>
      </c>
      <c r="AD269" s="16">
        <v>7</v>
      </c>
      <c r="AE269" s="16" t="s">
        <v>163</v>
      </c>
      <c r="AF269" s="16" t="s">
        <v>163</v>
      </c>
      <c r="AG269" s="16" t="s">
        <v>163</v>
      </c>
      <c r="AH269" s="16" t="s">
        <v>163</v>
      </c>
      <c r="AI269" s="16" t="s">
        <v>163</v>
      </c>
      <c r="AJ269" s="16" t="s">
        <v>163</v>
      </c>
      <c r="AK269" s="16" t="s">
        <v>163</v>
      </c>
      <c r="AL269" s="16" t="s">
        <v>163</v>
      </c>
      <c r="AM269" s="16" t="s">
        <v>163</v>
      </c>
      <c r="AN269" s="16" t="s">
        <v>163</v>
      </c>
      <c r="AO269" s="16" t="s">
        <v>163</v>
      </c>
      <c r="AP269" s="16" t="s">
        <v>163</v>
      </c>
      <c r="AQ269" s="16" t="s">
        <v>163</v>
      </c>
      <c r="AR269" s="16" t="s">
        <v>163</v>
      </c>
      <c r="AS269" s="16" t="s">
        <v>163</v>
      </c>
      <c r="AT269" s="16" t="s">
        <v>163</v>
      </c>
      <c r="AU269" s="16" t="s">
        <v>163</v>
      </c>
      <c r="AV269" s="16" t="s">
        <v>163</v>
      </c>
      <c r="AW269" s="16" t="s">
        <v>163</v>
      </c>
      <c r="AX269" s="16" t="s">
        <v>163</v>
      </c>
      <c r="AY269" s="16" t="s">
        <v>163</v>
      </c>
      <c r="AZ269" s="16" t="s">
        <v>163</v>
      </c>
      <c r="BA269" s="16" t="s">
        <v>163</v>
      </c>
      <c r="BB269" s="16" t="s">
        <v>163</v>
      </c>
      <c r="BC269" s="16">
        <v>301</v>
      </c>
      <c r="BD269" s="16" t="s">
        <v>163</v>
      </c>
      <c r="BE269" s="16">
        <v>1</v>
      </c>
      <c r="BF269" s="16">
        <v>3</v>
      </c>
      <c r="BG269" s="16" t="s">
        <v>163</v>
      </c>
      <c r="BH269" s="16" t="s">
        <v>163</v>
      </c>
      <c r="BI269" s="16" t="s">
        <v>163</v>
      </c>
      <c r="BJ269" s="16" t="s">
        <v>163</v>
      </c>
      <c r="BK269" s="16" t="s">
        <v>163</v>
      </c>
      <c r="BL269" s="16" t="s">
        <v>163</v>
      </c>
    </row>
    <row r="270" spans="1:64" x14ac:dyDescent="0.25">
      <c r="A270" s="16">
        <v>1</v>
      </c>
      <c r="B270" s="16">
        <v>3</v>
      </c>
      <c r="C270" s="16">
        <v>1</v>
      </c>
      <c r="D270" s="16">
        <v>3</v>
      </c>
      <c r="E270" s="16" t="s">
        <v>163</v>
      </c>
      <c r="F270" s="16" t="s">
        <v>163</v>
      </c>
      <c r="G270" s="16" t="s">
        <v>163</v>
      </c>
      <c r="H270" s="16" t="s">
        <v>163</v>
      </c>
      <c r="I270" s="16" t="s">
        <v>163</v>
      </c>
      <c r="J270" s="16" t="s">
        <v>163</v>
      </c>
      <c r="K270" s="16" t="s">
        <v>163</v>
      </c>
      <c r="L270" s="16" t="s">
        <v>163</v>
      </c>
      <c r="M270" s="16" t="s">
        <v>163</v>
      </c>
      <c r="N270" s="16" t="s">
        <v>163</v>
      </c>
      <c r="O270" s="16" t="s">
        <v>163</v>
      </c>
      <c r="P270" s="16" t="s">
        <v>163</v>
      </c>
      <c r="Q270" s="16" t="s">
        <v>163</v>
      </c>
      <c r="R270" s="16" t="s">
        <v>163</v>
      </c>
      <c r="S270" s="16" t="s">
        <v>163</v>
      </c>
      <c r="T270" s="16" t="s">
        <v>163</v>
      </c>
      <c r="U270" s="16" t="s">
        <v>163</v>
      </c>
      <c r="V270" s="16" t="s">
        <v>163</v>
      </c>
      <c r="W270" s="16" t="s">
        <v>163</v>
      </c>
      <c r="X270" s="16" t="s">
        <v>163</v>
      </c>
      <c r="Y270" s="16">
        <v>304</v>
      </c>
      <c r="Z270" s="16" t="s">
        <v>163</v>
      </c>
      <c r="AA270" s="16">
        <v>1</v>
      </c>
      <c r="AB270" s="16">
        <v>3</v>
      </c>
      <c r="AC270" s="16" t="s">
        <v>163</v>
      </c>
      <c r="AD270" s="16" t="s">
        <v>163</v>
      </c>
      <c r="AE270" s="16" t="s">
        <v>163</v>
      </c>
      <c r="AF270" s="16" t="s">
        <v>163</v>
      </c>
      <c r="AG270" s="16" t="s">
        <v>163</v>
      </c>
      <c r="AH270" s="16" t="s">
        <v>163</v>
      </c>
      <c r="AI270" s="16" t="s">
        <v>163</v>
      </c>
      <c r="AJ270" s="16" t="s">
        <v>163</v>
      </c>
      <c r="AK270" s="16" t="s">
        <v>163</v>
      </c>
      <c r="AL270" s="16" t="s">
        <v>163</v>
      </c>
      <c r="AM270" s="16" t="s">
        <v>163</v>
      </c>
      <c r="AN270" s="16" t="s">
        <v>163</v>
      </c>
      <c r="AO270" s="16" t="s">
        <v>163</v>
      </c>
      <c r="AP270" s="16" t="s">
        <v>163</v>
      </c>
      <c r="AQ270" s="16" t="s">
        <v>163</v>
      </c>
      <c r="AR270" s="16" t="s">
        <v>163</v>
      </c>
      <c r="AS270" s="16" t="s">
        <v>163</v>
      </c>
      <c r="AT270" s="16" t="s">
        <v>163</v>
      </c>
      <c r="AU270" s="16" t="s">
        <v>163</v>
      </c>
      <c r="AV270" s="16" t="s">
        <v>163</v>
      </c>
      <c r="AW270" s="16" t="s">
        <v>163</v>
      </c>
      <c r="AX270" s="16" t="s">
        <v>163</v>
      </c>
      <c r="AY270" s="16" t="s">
        <v>163</v>
      </c>
      <c r="AZ270" s="16" t="s">
        <v>163</v>
      </c>
      <c r="BA270" s="16" t="s">
        <v>163</v>
      </c>
      <c r="BB270" s="16" t="s">
        <v>163</v>
      </c>
      <c r="BC270" s="16">
        <v>308</v>
      </c>
      <c r="BD270" s="16" t="s">
        <v>163</v>
      </c>
      <c r="BE270" s="16">
        <v>1</v>
      </c>
      <c r="BF270" s="16">
        <v>2</v>
      </c>
      <c r="BG270" s="16" t="s">
        <v>163</v>
      </c>
      <c r="BH270" s="16">
        <v>2</v>
      </c>
      <c r="BI270" s="16" t="s">
        <v>163</v>
      </c>
      <c r="BJ270" s="16" t="s">
        <v>163</v>
      </c>
      <c r="BK270" s="16" t="s">
        <v>163</v>
      </c>
      <c r="BL270" s="16" t="s">
        <v>163</v>
      </c>
    </row>
    <row r="271" spans="1:64" x14ac:dyDescent="0.25">
      <c r="A271" s="16">
        <v>1</v>
      </c>
      <c r="B271" s="16" t="s">
        <v>164</v>
      </c>
      <c r="C271" s="16">
        <v>1</v>
      </c>
      <c r="D271" s="16" t="s">
        <v>164</v>
      </c>
      <c r="E271" s="16" t="s">
        <v>163</v>
      </c>
      <c r="F271" s="16" t="s">
        <v>163</v>
      </c>
      <c r="G271" s="16" t="s">
        <v>163</v>
      </c>
      <c r="H271" s="16" t="s">
        <v>163</v>
      </c>
      <c r="I271" s="16" t="s">
        <v>163</v>
      </c>
      <c r="J271" s="16" t="s">
        <v>163</v>
      </c>
      <c r="K271" s="16" t="s">
        <v>163</v>
      </c>
      <c r="L271" s="16" t="s">
        <v>163</v>
      </c>
      <c r="M271" s="16" t="s">
        <v>163</v>
      </c>
      <c r="N271" s="16" t="s">
        <v>163</v>
      </c>
      <c r="O271" s="16">
        <v>301</v>
      </c>
      <c r="P271" s="16" t="s">
        <v>163</v>
      </c>
      <c r="Q271" s="16">
        <v>1</v>
      </c>
      <c r="R271" s="16">
        <v>2</v>
      </c>
      <c r="S271" s="16" t="s">
        <v>163</v>
      </c>
      <c r="T271" s="16">
        <v>7</v>
      </c>
      <c r="U271" s="16" t="s">
        <v>163</v>
      </c>
      <c r="V271" s="16" t="s">
        <v>163</v>
      </c>
      <c r="W271" s="16" t="s">
        <v>163</v>
      </c>
      <c r="X271" s="16" t="s">
        <v>163</v>
      </c>
      <c r="Y271" s="16">
        <v>308</v>
      </c>
      <c r="Z271" s="16" t="s">
        <v>163</v>
      </c>
      <c r="AA271" s="16">
        <v>1</v>
      </c>
      <c r="AB271" s="16">
        <v>2</v>
      </c>
      <c r="AC271" s="16" t="s">
        <v>163</v>
      </c>
      <c r="AD271" s="16">
        <v>2</v>
      </c>
      <c r="AE271" s="16" t="s">
        <v>163</v>
      </c>
      <c r="AF271" s="16" t="s">
        <v>163</v>
      </c>
      <c r="AG271" s="16" t="s">
        <v>163</v>
      </c>
      <c r="AH271" s="16" t="s">
        <v>163</v>
      </c>
      <c r="AI271" s="16" t="s">
        <v>163</v>
      </c>
      <c r="AJ271" s="16" t="s">
        <v>163</v>
      </c>
      <c r="AK271" s="16" t="s">
        <v>163</v>
      </c>
      <c r="AL271" s="16" t="s">
        <v>163</v>
      </c>
      <c r="AM271" s="16" t="s">
        <v>163</v>
      </c>
      <c r="AN271" s="16" t="s">
        <v>163</v>
      </c>
      <c r="AO271" s="16" t="s">
        <v>163</v>
      </c>
      <c r="AP271" s="16" t="s">
        <v>163</v>
      </c>
      <c r="AQ271" s="16" t="s">
        <v>163</v>
      </c>
      <c r="AR271" s="16" t="s">
        <v>163</v>
      </c>
      <c r="AS271" s="16">
        <v>301</v>
      </c>
      <c r="AT271" s="16" t="s">
        <v>163</v>
      </c>
      <c r="AU271" s="16">
        <v>1</v>
      </c>
      <c r="AV271" s="16">
        <v>3</v>
      </c>
      <c r="AW271" s="16" t="s">
        <v>163</v>
      </c>
      <c r="AX271" s="16" t="s">
        <v>163</v>
      </c>
      <c r="AY271" s="16" t="s">
        <v>163</v>
      </c>
      <c r="AZ271" s="16" t="s">
        <v>163</v>
      </c>
      <c r="BA271" s="16" t="s">
        <v>163</v>
      </c>
      <c r="BB271" s="16" t="s">
        <v>163</v>
      </c>
      <c r="BC271" s="16">
        <v>301</v>
      </c>
      <c r="BD271" s="16" t="s">
        <v>163</v>
      </c>
      <c r="BE271" s="16">
        <v>1</v>
      </c>
      <c r="BF271" s="16">
        <v>3</v>
      </c>
      <c r="BG271" s="16" t="s">
        <v>163</v>
      </c>
      <c r="BH271" s="16" t="s">
        <v>163</v>
      </c>
      <c r="BI271" s="16" t="s">
        <v>163</v>
      </c>
      <c r="BJ271" s="16" t="s">
        <v>163</v>
      </c>
      <c r="BK271" s="16" t="s">
        <v>163</v>
      </c>
      <c r="BL271" s="16" t="s">
        <v>163</v>
      </c>
    </row>
    <row r="272" spans="1:64" x14ac:dyDescent="0.25">
      <c r="A272" s="16">
        <v>1</v>
      </c>
      <c r="B272" s="16">
        <v>3</v>
      </c>
      <c r="C272" s="16">
        <v>1</v>
      </c>
      <c r="D272" s="16">
        <v>3</v>
      </c>
      <c r="E272" s="16" t="s">
        <v>163</v>
      </c>
      <c r="F272" s="16" t="s">
        <v>163</v>
      </c>
      <c r="G272" s="16" t="s">
        <v>163</v>
      </c>
      <c r="H272" s="16" t="s">
        <v>163</v>
      </c>
      <c r="I272" s="16" t="s">
        <v>163</v>
      </c>
      <c r="J272" s="16" t="s">
        <v>163</v>
      </c>
      <c r="K272" s="16" t="s">
        <v>163</v>
      </c>
      <c r="L272" s="16" t="s">
        <v>163</v>
      </c>
      <c r="M272" s="16" t="s">
        <v>163</v>
      </c>
      <c r="N272" s="16" t="s">
        <v>163</v>
      </c>
      <c r="O272" s="16" t="s">
        <v>163</v>
      </c>
      <c r="P272" s="16" t="s">
        <v>163</v>
      </c>
      <c r="Q272" s="16" t="s">
        <v>163</v>
      </c>
      <c r="R272" s="16" t="s">
        <v>163</v>
      </c>
      <c r="S272" s="16" t="s">
        <v>163</v>
      </c>
      <c r="T272" s="16" t="s">
        <v>163</v>
      </c>
      <c r="U272" s="16" t="s">
        <v>163</v>
      </c>
      <c r="V272" s="16" t="s">
        <v>163</v>
      </c>
      <c r="W272" s="16" t="s">
        <v>163</v>
      </c>
      <c r="X272" s="16" t="s">
        <v>163</v>
      </c>
      <c r="Y272" s="16">
        <v>301</v>
      </c>
      <c r="Z272" s="16" t="s">
        <v>163</v>
      </c>
      <c r="AA272" s="16">
        <v>1</v>
      </c>
      <c r="AB272" s="16">
        <v>1</v>
      </c>
      <c r="AC272" s="16">
        <v>7</v>
      </c>
      <c r="AD272" s="16" t="s">
        <v>163</v>
      </c>
      <c r="AE272" s="16" t="s">
        <v>163</v>
      </c>
      <c r="AF272" s="16" t="s">
        <v>163</v>
      </c>
      <c r="AG272" s="16" t="s">
        <v>163</v>
      </c>
      <c r="AH272" s="16" t="s">
        <v>163</v>
      </c>
      <c r="AI272" s="16" t="s">
        <v>163</v>
      </c>
      <c r="AJ272" s="16" t="s">
        <v>163</v>
      </c>
      <c r="AK272" s="16" t="s">
        <v>163</v>
      </c>
      <c r="AL272" s="16" t="s">
        <v>163</v>
      </c>
      <c r="AM272" s="16" t="s">
        <v>163</v>
      </c>
      <c r="AN272" s="16" t="s">
        <v>163</v>
      </c>
      <c r="AO272" s="16" t="s">
        <v>163</v>
      </c>
      <c r="AP272" s="16" t="s">
        <v>163</v>
      </c>
      <c r="AQ272" s="16" t="s">
        <v>163</v>
      </c>
      <c r="AR272" s="16" t="s">
        <v>163</v>
      </c>
      <c r="AS272" s="16" t="s">
        <v>163</v>
      </c>
      <c r="AT272" s="16" t="s">
        <v>163</v>
      </c>
      <c r="AU272" s="16" t="s">
        <v>163</v>
      </c>
      <c r="AV272" s="16" t="s">
        <v>163</v>
      </c>
      <c r="AW272" s="16" t="s">
        <v>163</v>
      </c>
      <c r="AX272" s="16" t="s">
        <v>163</v>
      </c>
      <c r="AY272" s="16" t="s">
        <v>163</v>
      </c>
      <c r="AZ272" s="16" t="s">
        <v>163</v>
      </c>
      <c r="BA272" s="16" t="s">
        <v>163</v>
      </c>
      <c r="BB272" s="16" t="s">
        <v>163</v>
      </c>
      <c r="BC272" s="16">
        <v>301</v>
      </c>
      <c r="BD272" s="16" t="s">
        <v>163</v>
      </c>
      <c r="BE272" s="16">
        <v>1</v>
      </c>
      <c r="BF272" s="16">
        <v>1</v>
      </c>
      <c r="BG272" s="16">
        <v>7</v>
      </c>
      <c r="BH272" s="16" t="s">
        <v>163</v>
      </c>
      <c r="BI272" s="16" t="s">
        <v>163</v>
      </c>
      <c r="BJ272" s="16" t="s">
        <v>163</v>
      </c>
      <c r="BK272" s="16" t="s">
        <v>163</v>
      </c>
      <c r="BL272" s="16" t="s">
        <v>163</v>
      </c>
    </row>
    <row r="273" spans="1:64" x14ac:dyDescent="0.25">
      <c r="A273" s="16">
        <v>1</v>
      </c>
      <c r="B273" s="16">
        <v>3</v>
      </c>
      <c r="C273" s="16">
        <v>1</v>
      </c>
      <c r="D273" s="16">
        <v>3</v>
      </c>
      <c r="E273" s="16" t="s">
        <v>163</v>
      </c>
      <c r="F273" s="16" t="s">
        <v>163</v>
      </c>
      <c r="G273" s="16" t="s">
        <v>163</v>
      </c>
      <c r="H273" s="16" t="s">
        <v>163</v>
      </c>
      <c r="I273" s="16" t="s">
        <v>163</v>
      </c>
      <c r="J273" s="16" t="s">
        <v>163</v>
      </c>
      <c r="K273" s="16" t="s">
        <v>163</v>
      </c>
      <c r="L273" s="16" t="s">
        <v>163</v>
      </c>
      <c r="M273" s="16" t="s">
        <v>163</v>
      </c>
      <c r="N273" s="16" t="s">
        <v>163</v>
      </c>
      <c r="O273" s="16" t="s">
        <v>163</v>
      </c>
      <c r="P273" s="16" t="s">
        <v>163</v>
      </c>
      <c r="Q273" s="16" t="s">
        <v>163</v>
      </c>
      <c r="R273" s="16" t="s">
        <v>163</v>
      </c>
      <c r="S273" s="16" t="s">
        <v>163</v>
      </c>
      <c r="T273" s="16" t="s">
        <v>163</v>
      </c>
      <c r="U273" s="16" t="s">
        <v>163</v>
      </c>
      <c r="V273" s="16" t="s">
        <v>163</v>
      </c>
      <c r="W273" s="16" t="s">
        <v>163</v>
      </c>
      <c r="X273" s="16" t="s">
        <v>163</v>
      </c>
      <c r="Y273" s="16">
        <v>301</v>
      </c>
      <c r="Z273" s="16" t="s">
        <v>163</v>
      </c>
      <c r="AA273" s="16">
        <v>1</v>
      </c>
      <c r="AB273" s="16">
        <v>2</v>
      </c>
      <c r="AC273" s="16" t="s">
        <v>163</v>
      </c>
      <c r="AD273" s="16">
        <v>7</v>
      </c>
      <c r="AE273" s="16" t="s">
        <v>163</v>
      </c>
      <c r="AF273" s="16" t="s">
        <v>163</v>
      </c>
      <c r="AG273" s="16" t="s">
        <v>163</v>
      </c>
      <c r="AH273" s="16" t="s">
        <v>163</v>
      </c>
      <c r="AI273" s="16" t="s">
        <v>163</v>
      </c>
      <c r="AJ273" s="16" t="s">
        <v>163</v>
      </c>
      <c r="AK273" s="16" t="s">
        <v>163</v>
      </c>
      <c r="AL273" s="16" t="s">
        <v>163</v>
      </c>
      <c r="AM273" s="16" t="s">
        <v>163</v>
      </c>
      <c r="AN273" s="16" t="s">
        <v>163</v>
      </c>
      <c r="AO273" s="16" t="s">
        <v>163</v>
      </c>
      <c r="AP273" s="16" t="s">
        <v>163</v>
      </c>
      <c r="AQ273" s="16" t="s">
        <v>163</v>
      </c>
      <c r="AR273" s="16" t="s">
        <v>163</v>
      </c>
      <c r="AS273" s="16" t="s">
        <v>163</v>
      </c>
      <c r="AT273" s="16" t="s">
        <v>163</v>
      </c>
      <c r="AU273" s="16" t="s">
        <v>163</v>
      </c>
      <c r="AV273" s="16" t="s">
        <v>163</v>
      </c>
      <c r="AW273" s="16" t="s">
        <v>163</v>
      </c>
      <c r="AX273" s="16" t="s">
        <v>163</v>
      </c>
      <c r="AY273" s="16" t="s">
        <v>163</v>
      </c>
      <c r="AZ273" s="16" t="s">
        <v>163</v>
      </c>
      <c r="BA273" s="16" t="s">
        <v>163</v>
      </c>
      <c r="BB273" s="16" t="s">
        <v>163</v>
      </c>
      <c r="BC273" s="16">
        <v>304</v>
      </c>
      <c r="BD273" s="16" t="s">
        <v>163</v>
      </c>
      <c r="BE273" s="16">
        <v>1</v>
      </c>
      <c r="BF273" s="16">
        <v>3</v>
      </c>
      <c r="BG273" s="16" t="s">
        <v>163</v>
      </c>
      <c r="BH273" s="16" t="s">
        <v>163</v>
      </c>
      <c r="BI273" s="16" t="s">
        <v>163</v>
      </c>
      <c r="BJ273" s="16" t="s">
        <v>163</v>
      </c>
      <c r="BK273" s="16" t="s">
        <v>163</v>
      </c>
      <c r="BL273" s="16" t="s">
        <v>163</v>
      </c>
    </row>
    <row r="274" spans="1:64" x14ac:dyDescent="0.25">
      <c r="A274" s="16">
        <v>1</v>
      </c>
      <c r="B274" s="16">
        <v>2</v>
      </c>
      <c r="C274" s="16">
        <v>1</v>
      </c>
      <c r="D274" s="16">
        <v>3</v>
      </c>
      <c r="E274" s="16" t="s">
        <v>163</v>
      </c>
      <c r="F274" s="16" t="s">
        <v>163</v>
      </c>
      <c r="G274" s="16" t="s">
        <v>163</v>
      </c>
      <c r="H274" s="16" t="s">
        <v>163</v>
      </c>
      <c r="I274" s="16" t="s">
        <v>163</v>
      </c>
      <c r="J274" s="16" t="s">
        <v>163</v>
      </c>
      <c r="K274" s="16" t="s">
        <v>163</v>
      </c>
      <c r="L274" s="16" t="s">
        <v>163</v>
      </c>
      <c r="M274" s="16" t="s">
        <v>163</v>
      </c>
      <c r="N274" s="16" t="s">
        <v>163</v>
      </c>
      <c r="O274" s="16">
        <v>301</v>
      </c>
      <c r="P274" s="16" t="s">
        <v>163</v>
      </c>
      <c r="Q274" s="16">
        <v>1</v>
      </c>
      <c r="R274" s="16">
        <v>2</v>
      </c>
      <c r="S274" s="16" t="s">
        <v>163</v>
      </c>
      <c r="T274" s="16">
        <v>7</v>
      </c>
      <c r="U274" s="16" t="s">
        <v>163</v>
      </c>
      <c r="V274" s="16" t="s">
        <v>163</v>
      </c>
      <c r="W274" s="16" t="s">
        <v>163</v>
      </c>
      <c r="X274" s="16" t="s">
        <v>163</v>
      </c>
      <c r="Y274" s="16" t="s">
        <v>163</v>
      </c>
      <c r="Z274" s="16" t="s">
        <v>163</v>
      </c>
      <c r="AA274" s="16" t="s">
        <v>163</v>
      </c>
      <c r="AB274" s="16" t="s">
        <v>163</v>
      </c>
      <c r="AC274" s="16" t="s">
        <v>163</v>
      </c>
      <c r="AD274" s="16" t="s">
        <v>163</v>
      </c>
      <c r="AE274" s="16" t="s">
        <v>163</v>
      </c>
      <c r="AF274" s="16" t="s">
        <v>163</v>
      </c>
      <c r="AG274" s="16" t="s">
        <v>163</v>
      </c>
      <c r="AH274" s="16" t="s">
        <v>163</v>
      </c>
      <c r="AI274" s="16" t="s">
        <v>163</v>
      </c>
      <c r="AJ274" s="16" t="s">
        <v>163</v>
      </c>
      <c r="AK274" s="16" t="s">
        <v>163</v>
      </c>
      <c r="AL274" s="16" t="s">
        <v>163</v>
      </c>
      <c r="AM274" s="16" t="s">
        <v>163</v>
      </c>
      <c r="AN274" s="16" t="s">
        <v>163</v>
      </c>
      <c r="AO274" s="16" t="s">
        <v>163</v>
      </c>
      <c r="AP274" s="16" t="s">
        <v>163</v>
      </c>
      <c r="AQ274" s="16" t="s">
        <v>163</v>
      </c>
      <c r="AR274" s="16" t="s">
        <v>163</v>
      </c>
      <c r="AS274" s="16" t="s">
        <v>163</v>
      </c>
      <c r="AT274" s="16" t="s">
        <v>163</v>
      </c>
      <c r="AU274" s="16" t="s">
        <v>163</v>
      </c>
      <c r="AV274" s="16" t="s">
        <v>163</v>
      </c>
      <c r="AW274" s="16" t="s">
        <v>163</v>
      </c>
      <c r="AX274" s="16" t="s">
        <v>163</v>
      </c>
      <c r="AY274" s="16" t="s">
        <v>163</v>
      </c>
      <c r="AZ274" s="16" t="s">
        <v>163</v>
      </c>
      <c r="BA274" s="16" t="s">
        <v>163</v>
      </c>
      <c r="BB274" s="16" t="s">
        <v>163</v>
      </c>
      <c r="BC274" s="16">
        <v>301</v>
      </c>
      <c r="BD274" s="16" t="s">
        <v>163</v>
      </c>
      <c r="BE274" s="16">
        <v>1</v>
      </c>
      <c r="BF274" s="16">
        <v>3</v>
      </c>
      <c r="BG274" s="16" t="s">
        <v>163</v>
      </c>
      <c r="BH274" s="16" t="s">
        <v>163</v>
      </c>
      <c r="BI274" s="16" t="s">
        <v>163</v>
      </c>
      <c r="BJ274" s="16" t="s">
        <v>163</v>
      </c>
      <c r="BK274" s="16" t="s">
        <v>163</v>
      </c>
      <c r="BL274" s="16" t="s">
        <v>163</v>
      </c>
    </row>
    <row r="275" spans="1:64" x14ac:dyDescent="0.25">
      <c r="A275" s="16">
        <v>1</v>
      </c>
      <c r="B275" s="16">
        <v>3</v>
      </c>
      <c r="C275" s="16">
        <v>1</v>
      </c>
      <c r="D275" s="16">
        <v>3</v>
      </c>
      <c r="E275" s="16" t="s">
        <v>163</v>
      </c>
      <c r="F275" s="16" t="s">
        <v>163</v>
      </c>
      <c r="G275" s="16" t="s">
        <v>163</v>
      </c>
      <c r="H275" s="16" t="s">
        <v>163</v>
      </c>
      <c r="I275" s="16" t="s">
        <v>163</v>
      </c>
      <c r="J275" s="16" t="s">
        <v>163</v>
      </c>
      <c r="K275" s="16" t="s">
        <v>163</v>
      </c>
      <c r="L275" s="16" t="s">
        <v>163</v>
      </c>
      <c r="M275" s="16" t="s">
        <v>163</v>
      </c>
      <c r="N275" s="16" t="s">
        <v>163</v>
      </c>
      <c r="O275" s="16" t="s">
        <v>163</v>
      </c>
      <c r="P275" s="16" t="s">
        <v>163</v>
      </c>
      <c r="Q275" s="16" t="s">
        <v>163</v>
      </c>
      <c r="R275" s="16" t="s">
        <v>163</v>
      </c>
      <c r="S275" s="16" t="s">
        <v>163</v>
      </c>
      <c r="T275" s="16" t="s">
        <v>163</v>
      </c>
      <c r="U275" s="16" t="s">
        <v>163</v>
      </c>
      <c r="V275" s="16" t="s">
        <v>163</v>
      </c>
      <c r="W275" s="16" t="s">
        <v>163</v>
      </c>
      <c r="X275" s="16" t="s">
        <v>163</v>
      </c>
      <c r="Y275" s="16">
        <v>304</v>
      </c>
      <c r="Z275" s="16" t="s">
        <v>163</v>
      </c>
      <c r="AA275" s="16">
        <v>1</v>
      </c>
      <c r="AB275" s="16">
        <v>2</v>
      </c>
      <c r="AC275" s="16" t="s">
        <v>163</v>
      </c>
      <c r="AD275" s="16">
        <v>7</v>
      </c>
      <c r="AE275" s="16" t="s">
        <v>163</v>
      </c>
      <c r="AF275" s="16" t="s">
        <v>163</v>
      </c>
      <c r="AG275" s="16" t="s">
        <v>163</v>
      </c>
      <c r="AH275" s="16" t="s">
        <v>163</v>
      </c>
      <c r="AI275" s="16" t="s">
        <v>163</v>
      </c>
      <c r="AJ275" s="16" t="s">
        <v>163</v>
      </c>
      <c r="AK275" s="16" t="s">
        <v>163</v>
      </c>
      <c r="AL275" s="16" t="s">
        <v>163</v>
      </c>
      <c r="AM275" s="16" t="s">
        <v>163</v>
      </c>
      <c r="AN275" s="16" t="s">
        <v>163</v>
      </c>
      <c r="AO275" s="16" t="s">
        <v>163</v>
      </c>
      <c r="AP275" s="16" t="s">
        <v>163</v>
      </c>
      <c r="AQ275" s="16" t="s">
        <v>163</v>
      </c>
      <c r="AR275" s="16" t="s">
        <v>163</v>
      </c>
      <c r="AS275" s="16" t="s">
        <v>163</v>
      </c>
      <c r="AT275" s="16" t="s">
        <v>163</v>
      </c>
      <c r="AU275" s="16" t="s">
        <v>163</v>
      </c>
      <c r="AV275" s="16" t="s">
        <v>163</v>
      </c>
      <c r="AW275" s="16" t="s">
        <v>163</v>
      </c>
      <c r="AX275" s="16" t="s">
        <v>163</v>
      </c>
      <c r="AY275" s="16" t="s">
        <v>163</v>
      </c>
      <c r="AZ275" s="16" t="s">
        <v>163</v>
      </c>
      <c r="BA275" s="16" t="s">
        <v>163</v>
      </c>
      <c r="BB275" s="16" t="s">
        <v>163</v>
      </c>
      <c r="BC275" s="16">
        <v>301</v>
      </c>
      <c r="BD275" s="16" t="s">
        <v>163</v>
      </c>
      <c r="BE275" s="16">
        <v>1</v>
      </c>
      <c r="BF275" s="16">
        <v>3</v>
      </c>
      <c r="BG275" s="16" t="s">
        <v>163</v>
      </c>
      <c r="BH275" s="16" t="s">
        <v>163</v>
      </c>
      <c r="BI275" s="16" t="s">
        <v>163</v>
      </c>
      <c r="BJ275" s="16" t="s">
        <v>163</v>
      </c>
      <c r="BK275" s="16" t="s">
        <v>163</v>
      </c>
      <c r="BL275" s="16" t="s">
        <v>163</v>
      </c>
    </row>
    <row r="276" spans="1:64" x14ac:dyDescent="0.25">
      <c r="A276" s="16">
        <v>1</v>
      </c>
      <c r="B276" s="16" t="s">
        <v>164</v>
      </c>
      <c r="C276" s="16">
        <v>1</v>
      </c>
      <c r="D276" s="16" t="s">
        <v>164</v>
      </c>
      <c r="E276" s="16" t="s">
        <v>163</v>
      </c>
      <c r="F276" s="16" t="s">
        <v>163</v>
      </c>
      <c r="G276" s="16" t="s">
        <v>163</v>
      </c>
      <c r="H276" s="16" t="s">
        <v>163</v>
      </c>
      <c r="I276" s="16" t="s">
        <v>163</v>
      </c>
      <c r="J276" s="16" t="s">
        <v>163</v>
      </c>
      <c r="K276" s="16" t="s">
        <v>163</v>
      </c>
      <c r="L276" s="16" t="s">
        <v>163</v>
      </c>
      <c r="M276" s="16" t="s">
        <v>163</v>
      </c>
      <c r="N276" s="16" t="s">
        <v>163</v>
      </c>
      <c r="O276" s="16">
        <v>301</v>
      </c>
      <c r="P276" s="16" t="s">
        <v>163</v>
      </c>
      <c r="Q276" s="16">
        <v>1</v>
      </c>
      <c r="R276" s="16">
        <v>1</v>
      </c>
      <c r="S276" s="16">
        <v>7</v>
      </c>
      <c r="T276" s="16" t="s">
        <v>163</v>
      </c>
      <c r="U276" s="16" t="s">
        <v>163</v>
      </c>
      <c r="V276" s="16" t="s">
        <v>163</v>
      </c>
      <c r="W276" s="16" t="s">
        <v>163</v>
      </c>
      <c r="X276" s="16" t="s">
        <v>163</v>
      </c>
      <c r="Y276" s="16">
        <v>301</v>
      </c>
      <c r="Z276" s="16" t="s">
        <v>163</v>
      </c>
      <c r="AA276" s="16">
        <v>1</v>
      </c>
      <c r="AB276" s="16">
        <v>1</v>
      </c>
      <c r="AC276" s="16">
        <v>7</v>
      </c>
      <c r="AD276" s="16" t="s">
        <v>163</v>
      </c>
      <c r="AE276" s="16" t="s">
        <v>163</v>
      </c>
      <c r="AF276" s="16" t="s">
        <v>163</v>
      </c>
      <c r="AG276" s="16" t="s">
        <v>163</v>
      </c>
      <c r="AH276" s="16" t="s">
        <v>163</v>
      </c>
      <c r="AI276" s="16" t="s">
        <v>163</v>
      </c>
      <c r="AJ276" s="16" t="s">
        <v>163</v>
      </c>
      <c r="AK276" s="16" t="s">
        <v>163</v>
      </c>
      <c r="AL276" s="16" t="s">
        <v>163</v>
      </c>
      <c r="AM276" s="16" t="s">
        <v>163</v>
      </c>
      <c r="AN276" s="16" t="s">
        <v>163</v>
      </c>
      <c r="AO276" s="16" t="s">
        <v>163</v>
      </c>
      <c r="AP276" s="16" t="s">
        <v>163</v>
      </c>
      <c r="AQ276" s="16" t="s">
        <v>163</v>
      </c>
      <c r="AR276" s="16" t="s">
        <v>163</v>
      </c>
      <c r="AS276" s="16">
        <v>301</v>
      </c>
      <c r="AT276" s="16" t="s">
        <v>163</v>
      </c>
      <c r="AU276" s="16">
        <v>1</v>
      </c>
      <c r="AV276" s="16">
        <v>1</v>
      </c>
      <c r="AW276" s="16">
        <v>7</v>
      </c>
      <c r="AX276" s="16" t="s">
        <v>163</v>
      </c>
      <c r="AY276" s="16" t="s">
        <v>163</v>
      </c>
      <c r="AZ276" s="16" t="s">
        <v>163</v>
      </c>
      <c r="BA276" s="16" t="s">
        <v>163</v>
      </c>
      <c r="BB276" s="16" t="s">
        <v>163</v>
      </c>
      <c r="BC276" s="16">
        <v>308</v>
      </c>
      <c r="BD276" s="16" t="s">
        <v>163</v>
      </c>
      <c r="BE276" s="16">
        <v>1</v>
      </c>
      <c r="BF276" s="16">
        <v>2</v>
      </c>
      <c r="BG276" s="16" t="s">
        <v>163</v>
      </c>
      <c r="BH276" s="16">
        <v>2</v>
      </c>
      <c r="BI276" s="16" t="s">
        <v>163</v>
      </c>
      <c r="BJ276" s="16" t="s">
        <v>163</v>
      </c>
      <c r="BK276" s="16" t="s">
        <v>163</v>
      </c>
      <c r="BL276" s="16" t="s">
        <v>163</v>
      </c>
    </row>
    <row r="277" spans="1:64" x14ac:dyDescent="0.25">
      <c r="A277" s="16">
        <v>1</v>
      </c>
      <c r="B277" s="16" t="s">
        <v>164</v>
      </c>
      <c r="C277" s="16">
        <v>1</v>
      </c>
      <c r="D277" s="16" t="s">
        <v>164</v>
      </c>
      <c r="E277" s="16" t="s">
        <v>163</v>
      </c>
      <c r="F277" s="16" t="s">
        <v>163</v>
      </c>
      <c r="G277" s="16" t="s">
        <v>163</v>
      </c>
      <c r="H277" s="16" t="s">
        <v>163</v>
      </c>
      <c r="I277" s="16" t="s">
        <v>163</v>
      </c>
      <c r="J277" s="16" t="s">
        <v>163</v>
      </c>
      <c r="K277" s="16" t="s">
        <v>163</v>
      </c>
      <c r="L277" s="16" t="s">
        <v>163</v>
      </c>
      <c r="M277" s="16" t="s">
        <v>163</v>
      </c>
      <c r="N277" s="16" t="s">
        <v>163</v>
      </c>
      <c r="O277" s="16">
        <v>307</v>
      </c>
      <c r="P277" s="16" t="s">
        <v>163</v>
      </c>
      <c r="Q277" s="16">
        <v>1</v>
      </c>
      <c r="R277" s="16">
        <v>2</v>
      </c>
      <c r="S277" s="16" t="s">
        <v>163</v>
      </c>
      <c r="T277" s="16">
        <v>4</v>
      </c>
      <c r="U277" s="16" t="s">
        <v>163</v>
      </c>
      <c r="V277" s="16" t="s">
        <v>163</v>
      </c>
      <c r="W277" s="16" t="s">
        <v>163</v>
      </c>
      <c r="X277" s="16" t="s">
        <v>163</v>
      </c>
      <c r="Y277" s="16">
        <v>308</v>
      </c>
      <c r="Z277" s="16" t="s">
        <v>163</v>
      </c>
      <c r="AA277" s="16">
        <v>1</v>
      </c>
      <c r="AB277" s="16">
        <v>2</v>
      </c>
      <c r="AC277" s="16" t="s">
        <v>163</v>
      </c>
      <c r="AD277" s="16">
        <v>2</v>
      </c>
      <c r="AE277" s="16" t="s">
        <v>163</v>
      </c>
      <c r="AF277" s="16" t="s">
        <v>163</v>
      </c>
      <c r="AG277" s="16" t="s">
        <v>163</v>
      </c>
      <c r="AH277" s="16" t="s">
        <v>163</v>
      </c>
      <c r="AI277" s="16" t="s">
        <v>163</v>
      </c>
      <c r="AJ277" s="16" t="s">
        <v>163</v>
      </c>
      <c r="AK277" s="16" t="s">
        <v>163</v>
      </c>
      <c r="AL277" s="16" t="s">
        <v>163</v>
      </c>
      <c r="AM277" s="16" t="s">
        <v>163</v>
      </c>
      <c r="AN277" s="16" t="s">
        <v>163</v>
      </c>
      <c r="AO277" s="16" t="s">
        <v>163</v>
      </c>
      <c r="AP277" s="16" t="s">
        <v>163</v>
      </c>
      <c r="AQ277" s="16" t="s">
        <v>163</v>
      </c>
      <c r="AR277" s="16" t="s">
        <v>163</v>
      </c>
      <c r="AS277" s="16">
        <v>302</v>
      </c>
      <c r="AT277" s="16" t="s">
        <v>163</v>
      </c>
      <c r="AU277" s="16">
        <v>1</v>
      </c>
      <c r="AV277" s="16">
        <v>3</v>
      </c>
      <c r="AW277" s="16" t="s">
        <v>163</v>
      </c>
      <c r="AX277" s="16" t="s">
        <v>163</v>
      </c>
      <c r="AY277" s="16" t="s">
        <v>163</v>
      </c>
      <c r="AZ277" s="16" t="s">
        <v>163</v>
      </c>
      <c r="BA277" s="16" t="s">
        <v>163</v>
      </c>
      <c r="BB277" s="16" t="s">
        <v>163</v>
      </c>
      <c r="BC277" s="16">
        <v>301</v>
      </c>
      <c r="BD277" s="16" t="s">
        <v>163</v>
      </c>
      <c r="BE277" s="16">
        <v>1</v>
      </c>
      <c r="BF277" s="16">
        <v>2</v>
      </c>
      <c r="BG277" s="16" t="s">
        <v>163</v>
      </c>
      <c r="BH277" s="16">
        <v>7</v>
      </c>
      <c r="BI277" s="16" t="s">
        <v>163</v>
      </c>
      <c r="BJ277" s="16" t="s">
        <v>163</v>
      </c>
      <c r="BK277" s="16" t="s">
        <v>163</v>
      </c>
      <c r="BL277" s="16" t="s">
        <v>163</v>
      </c>
    </row>
    <row r="278" spans="1:64" x14ac:dyDescent="0.25">
      <c r="A278" s="16">
        <v>1</v>
      </c>
      <c r="B278" s="16">
        <v>3</v>
      </c>
      <c r="C278" s="16">
        <v>1</v>
      </c>
      <c r="D278" s="16">
        <v>3</v>
      </c>
      <c r="E278" s="16" t="s">
        <v>163</v>
      </c>
      <c r="F278" s="16" t="s">
        <v>163</v>
      </c>
      <c r="G278" s="16" t="s">
        <v>163</v>
      </c>
      <c r="H278" s="16" t="s">
        <v>163</v>
      </c>
      <c r="I278" s="16" t="s">
        <v>163</v>
      </c>
      <c r="J278" s="16" t="s">
        <v>163</v>
      </c>
      <c r="K278" s="16" t="s">
        <v>163</v>
      </c>
      <c r="L278" s="16" t="s">
        <v>163</v>
      </c>
      <c r="M278" s="16" t="s">
        <v>163</v>
      </c>
      <c r="N278" s="16" t="s">
        <v>163</v>
      </c>
      <c r="O278" s="16" t="s">
        <v>163</v>
      </c>
      <c r="P278" s="16" t="s">
        <v>163</v>
      </c>
      <c r="Q278" s="16" t="s">
        <v>163</v>
      </c>
      <c r="R278" s="16" t="s">
        <v>163</v>
      </c>
      <c r="S278" s="16" t="s">
        <v>163</v>
      </c>
      <c r="T278" s="16" t="s">
        <v>163</v>
      </c>
      <c r="U278" s="16" t="s">
        <v>163</v>
      </c>
      <c r="V278" s="16" t="s">
        <v>163</v>
      </c>
      <c r="W278" s="16" t="s">
        <v>163</v>
      </c>
      <c r="X278" s="16" t="s">
        <v>163</v>
      </c>
      <c r="Y278" s="16">
        <v>308</v>
      </c>
      <c r="Z278" s="16" t="s">
        <v>163</v>
      </c>
      <c r="AA278" s="16">
        <v>1</v>
      </c>
      <c r="AB278" s="16">
        <v>2</v>
      </c>
      <c r="AC278" s="16" t="s">
        <v>163</v>
      </c>
      <c r="AD278" s="16">
        <v>2</v>
      </c>
      <c r="AE278" s="16" t="s">
        <v>163</v>
      </c>
      <c r="AF278" s="16" t="s">
        <v>163</v>
      </c>
      <c r="AG278" s="16" t="s">
        <v>163</v>
      </c>
      <c r="AH278" s="16" t="s">
        <v>163</v>
      </c>
      <c r="AI278" s="16" t="s">
        <v>163</v>
      </c>
      <c r="AJ278" s="16" t="s">
        <v>163</v>
      </c>
      <c r="AK278" s="16" t="s">
        <v>163</v>
      </c>
      <c r="AL278" s="16" t="s">
        <v>163</v>
      </c>
      <c r="AM278" s="16" t="s">
        <v>163</v>
      </c>
      <c r="AN278" s="16" t="s">
        <v>163</v>
      </c>
      <c r="AO278" s="16" t="s">
        <v>163</v>
      </c>
      <c r="AP278" s="16" t="s">
        <v>163</v>
      </c>
      <c r="AQ278" s="16" t="s">
        <v>163</v>
      </c>
      <c r="AR278" s="16" t="s">
        <v>163</v>
      </c>
      <c r="AS278" s="16" t="s">
        <v>163</v>
      </c>
      <c r="AT278" s="16" t="s">
        <v>163</v>
      </c>
      <c r="AU278" s="16" t="s">
        <v>163</v>
      </c>
      <c r="AV278" s="16" t="s">
        <v>163</v>
      </c>
      <c r="AW278" s="16" t="s">
        <v>163</v>
      </c>
      <c r="AX278" s="16" t="s">
        <v>163</v>
      </c>
      <c r="AY278" s="16" t="s">
        <v>163</v>
      </c>
      <c r="AZ278" s="16" t="s">
        <v>163</v>
      </c>
      <c r="BA278" s="16" t="s">
        <v>163</v>
      </c>
      <c r="BB278" s="16" t="s">
        <v>163</v>
      </c>
      <c r="BC278" s="16">
        <v>301</v>
      </c>
      <c r="BD278" s="16" t="s">
        <v>163</v>
      </c>
      <c r="BE278" s="16">
        <v>1</v>
      </c>
      <c r="BF278" s="16">
        <v>3</v>
      </c>
      <c r="BG278" s="16" t="s">
        <v>163</v>
      </c>
      <c r="BH278" s="16" t="s">
        <v>163</v>
      </c>
      <c r="BI278" s="16" t="s">
        <v>163</v>
      </c>
      <c r="BJ278" s="16" t="s">
        <v>163</v>
      </c>
      <c r="BK278" s="16" t="s">
        <v>163</v>
      </c>
      <c r="BL278" s="16" t="s">
        <v>163</v>
      </c>
    </row>
    <row r="279" spans="1:64" x14ac:dyDescent="0.25">
      <c r="A279" s="16">
        <v>1</v>
      </c>
      <c r="B279" s="16">
        <v>3</v>
      </c>
      <c r="C279" s="16">
        <v>1</v>
      </c>
      <c r="D279" s="16">
        <v>3</v>
      </c>
      <c r="E279" s="16" t="s">
        <v>163</v>
      </c>
      <c r="F279" s="16" t="s">
        <v>163</v>
      </c>
      <c r="G279" s="16" t="s">
        <v>163</v>
      </c>
      <c r="H279" s="16" t="s">
        <v>163</v>
      </c>
      <c r="I279" s="16" t="s">
        <v>163</v>
      </c>
      <c r="J279" s="16" t="s">
        <v>163</v>
      </c>
      <c r="K279" s="16" t="s">
        <v>163</v>
      </c>
      <c r="L279" s="16" t="s">
        <v>163</v>
      </c>
      <c r="M279" s="16" t="s">
        <v>163</v>
      </c>
      <c r="N279" s="16" t="s">
        <v>163</v>
      </c>
      <c r="O279" s="16" t="s">
        <v>163</v>
      </c>
      <c r="P279" s="16" t="s">
        <v>163</v>
      </c>
      <c r="Q279" s="16" t="s">
        <v>163</v>
      </c>
      <c r="R279" s="16" t="s">
        <v>163</v>
      </c>
      <c r="S279" s="16" t="s">
        <v>163</v>
      </c>
      <c r="T279" s="16" t="s">
        <v>163</v>
      </c>
      <c r="U279" s="16" t="s">
        <v>163</v>
      </c>
      <c r="V279" s="16" t="s">
        <v>163</v>
      </c>
      <c r="W279" s="16" t="s">
        <v>163</v>
      </c>
      <c r="X279" s="16" t="s">
        <v>163</v>
      </c>
      <c r="Y279" s="16">
        <v>301</v>
      </c>
      <c r="Z279" s="16" t="s">
        <v>163</v>
      </c>
      <c r="AA279" s="16">
        <v>1</v>
      </c>
      <c r="AB279" s="16">
        <v>2</v>
      </c>
      <c r="AC279" s="16" t="s">
        <v>163</v>
      </c>
      <c r="AD279" s="16">
        <v>7</v>
      </c>
      <c r="AE279" s="16" t="s">
        <v>163</v>
      </c>
      <c r="AF279" s="16" t="s">
        <v>163</v>
      </c>
      <c r="AG279" s="16" t="s">
        <v>163</v>
      </c>
      <c r="AH279" s="16" t="s">
        <v>163</v>
      </c>
      <c r="AI279" s="16" t="s">
        <v>163</v>
      </c>
      <c r="AJ279" s="16" t="s">
        <v>163</v>
      </c>
      <c r="AK279" s="16" t="s">
        <v>163</v>
      </c>
      <c r="AL279" s="16" t="s">
        <v>163</v>
      </c>
      <c r="AM279" s="16" t="s">
        <v>163</v>
      </c>
      <c r="AN279" s="16" t="s">
        <v>163</v>
      </c>
      <c r="AO279" s="16" t="s">
        <v>163</v>
      </c>
      <c r="AP279" s="16" t="s">
        <v>163</v>
      </c>
      <c r="AQ279" s="16" t="s">
        <v>163</v>
      </c>
      <c r="AR279" s="16" t="s">
        <v>163</v>
      </c>
      <c r="AS279" s="16" t="s">
        <v>163</v>
      </c>
      <c r="AT279" s="16" t="s">
        <v>163</v>
      </c>
      <c r="AU279" s="16" t="s">
        <v>163</v>
      </c>
      <c r="AV279" s="16" t="s">
        <v>163</v>
      </c>
      <c r="AW279" s="16" t="s">
        <v>163</v>
      </c>
      <c r="AX279" s="16" t="s">
        <v>163</v>
      </c>
      <c r="AY279" s="16" t="s">
        <v>163</v>
      </c>
      <c r="AZ279" s="16" t="s">
        <v>163</v>
      </c>
      <c r="BA279" s="16" t="s">
        <v>163</v>
      </c>
      <c r="BB279" s="16" t="s">
        <v>163</v>
      </c>
      <c r="BC279" s="16">
        <v>304</v>
      </c>
      <c r="BD279" s="16" t="s">
        <v>163</v>
      </c>
      <c r="BE279" s="16">
        <v>1</v>
      </c>
      <c r="BF279" s="16">
        <v>3</v>
      </c>
      <c r="BG279" s="16" t="s">
        <v>163</v>
      </c>
      <c r="BH279" s="16" t="s">
        <v>163</v>
      </c>
      <c r="BI279" s="16" t="s">
        <v>163</v>
      </c>
      <c r="BJ279" s="16" t="s">
        <v>163</v>
      </c>
      <c r="BK279" s="16" t="s">
        <v>163</v>
      </c>
      <c r="BL279" s="16" t="s">
        <v>163</v>
      </c>
    </row>
    <row r="280" spans="1:64" x14ac:dyDescent="0.25">
      <c r="A280" s="16">
        <v>1</v>
      </c>
      <c r="B280" s="16" t="s">
        <v>164</v>
      </c>
      <c r="C280" s="16">
        <v>1</v>
      </c>
      <c r="D280" s="16" t="s">
        <v>164</v>
      </c>
      <c r="E280" s="16" t="s">
        <v>163</v>
      </c>
      <c r="F280" s="16" t="s">
        <v>163</v>
      </c>
      <c r="G280" s="16" t="s">
        <v>163</v>
      </c>
      <c r="H280" s="16" t="s">
        <v>163</v>
      </c>
      <c r="I280" s="16" t="s">
        <v>163</v>
      </c>
      <c r="J280" s="16" t="s">
        <v>163</v>
      </c>
      <c r="K280" s="16" t="s">
        <v>163</v>
      </c>
      <c r="L280" s="16" t="s">
        <v>163</v>
      </c>
      <c r="M280" s="16" t="s">
        <v>163</v>
      </c>
      <c r="N280" s="16" t="s">
        <v>163</v>
      </c>
      <c r="O280" s="16">
        <v>301</v>
      </c>
      <c r="P280" s="16" t="s">
        <v>163</v>
      </c>
      <c r="Q280" s="16">
        <v>1</v>
      </c>
      <c r="R280" s="16">
        <v>1</v>
      </c>
      <c r="S280" s="16">
        <v>4</v>
      </c>
      <c r="T280" s="16" t="s">
        <v>163</v>
      </c>
      <c r="U280" s="16" t="s">
        <v>163</v>
      </c>
      <c r="V280" s="16" t="s">
        <v>163</v>
      </c>
      <c r="W280" s="16" t="s">
        <v>163</v>
      </c>
      <c r="X280" s="16" t="s">
        <v>163</v>
      </c>
      <c r="Y280" s="16">
        <v>301</v>
      </c>
      <c r="Z280" s="16" t="s">
        <v>163</v>
      </c>
      <c r="AA280" s="16">
        <v>1</v>
      </c>
      <c r="AB280" s="16">
        <v>1</v>
      </c>
      <c r="AC280" s="16">
        <v>4</v>
      </c>
      <c r="AD280" s="16" t="s">
        <v>163</v>
      </c>
      <c r="AE280" s="16" t="s">
        <v>163</v>
      </c>
      <c r="AF280" s="16" t="s">
        <v>163</v>
      </c>
      <c r="AG280" s="16" t="s">
        <v>163</v>
      </c>
      <c r="AH280" s="16" t="s">
        <v>163</v>
      </c>
      <c r="AI280" s="16" t="s">
        <v>163</v>
      </c>
      <c r="AJ280" s="16" t="s">
        <v>163</v>
      </c>
      <c r="AK280" s="16" t="s">
        <v>163</v>
      </c>
      <c r="AL280" s="16" t="s">
        <v>163</v>
      </c>
      <c r="AM280" s="16" t="s">
        <v>163</v>
      </c>
      <c r="AN280" s="16" t="s">
        <v>163</v>
      </c>
      <c r="AO280" s="16" t="s">
        <v>163</v>
      </c>
      <c r="AP280" s="16" t="s">
        <v>163</v>
      </c>
      <c r="AQ280" s="16" t="s">
        <v>163</v>
      </c>
      <c r="AR280" s="16" t="s">
        <v>163</v>
      </c>
      <c r="AS280" s="16">
        <v>308</v>
      </c>
      <c r="AT280" s="16" t="s">
        <v>163</v>
      </c>
      <c r="AU280" s="16">
        <v>1</v>
      </c>
      <c r="AV280" s="16">
        <v>2</v>
      </c>
      <c r="AW280" s="16" t="s">
        <v>163</v>
      </c>
      <c r="AX280" s="16">
        <v>2</v>
      </c>
      <c r="AY280" s="16" t="s">
        <v>163</v>
      </c>
      <c r="AZ280" s="16" t="s">
        <v>163</v>
      </c>
      <c r="BA280" s="16" t="s">
        <v>163</v>
      </c>
      <c r="BB280" s="16" t="s">
        <v>163</v>
      </c>
      <c r="BC280" s="16">
        <v>301</v>
      </c>
      <c r="BD280" s="16" t="s">
        <v>163</v>
      </c>
      <c r="BE280" s="16">
        <v>1</v>
      </c>
      <c r="BF280" s="16">
        <v>1</v>
      </c>
      <c r="BG280" s="16">
        <v>4</v>
      </c>
      <c r="BH280" s="16" t="s">
        <v>163</v>
      </c>
      <c r="BI280" s="16" t="s">
        <v>163</v>
      </c>
      <c r="BJ280" s="16" t="s">
        <v>163</v>
      </c>
      <c r="BK280" s="16" t="s">
        <v>163</v>
      </c>
      <c r="BL280" s="16" t="s">
        <v>163</v>
      </c>
    </row>
    <row r="281" spans="1:64" x14ac:dyDescent="0.25">
      <c r="A281" s="16">
        <v>1</v>
      </c>
      <c r="B281" s="16" t="s">
        <v>164</v>
      </c>
      <c r="C281" s="16">
        <v>1</v>
      </c>
      <c r="D281" s="16" t="s">
        <v>164</v>
      </c>
      <c r="E281" s="16" t="s">
        <v>163</v>
      </c>
      <c r="F281" s="16" t="s">
        <v>163</v>
      </c>
      <c r="G281" s="16" t="s">
        <v>163</v>
      </c>
      <c r="H281" s="16" t="s">
        <v>163</v>
      </c>
      <c r="I281" s="16" t="s">
        <v>163</v>
      </c>
      <c r="J281" s="16" t="s">
        <v>163</v>
      </c>
      <c r="K281" s="16" t="s">
        <v>163</v>
      </c>
      <c r="L281" s="16" t="s">
        <v>163</v>
      </c>
      <c r="M281" s="16" t="s">
        <v>163</v>
      </c>
      <c r="N281" s="16" t="s">
        <v>163</v>
      </c>
      <c r="O281" s="16">
        <v>301</v>
      </c>
      <c r="P281" s="16" t="s">
        <v>163</v>
      </c>
      <c r="Q281" s="16">
        <v>1</v>
      </c>
      <c r="R281" s="16">
        <v>3</v>
      </c>
      <c r="S281" s="16" t="s">
        <v>163</v>
      </c>
      <c r="T281" s="16" t="s">
        <v>163</v>
      </c>
      <c r="U281" s="16" t="s">
        <v>163</v>
      </c>
      <c r="V281" s="16" t="s">
        <v>163</v>
      </c>
      <c r="W281" s="16" t="s">
        <v>163</v>
      </c>
      <c r="X281" s="16" t="s">
        <v>163</v>
      </c>
      <c r="Y281" s="16">
        <v>301</v>
      </c>
      <c r="Z281" s="16" t="s">
        <v>163</v>
      </c>
      <c r="AA281" s="16">
        <v>1</v>
      </c>
      <c r="AB281" s="16">
        <v>3</v>
      </c>
      <c r="AC281" s="16" t="s">
        <v>163</v>
      </c>
      <c r="AD281" s="16" t="s">
        <v>163</v>
      </c>
      <c r="AE281" s="16" t="s">
        <v>163</v>
      </c>
      <c r="AF281" s="16" t="s">
        <v>163</v>
      </c>
      <c r="AG281" s="16" t="s">
        <v>163</v>
      </c>
      <c r="AH281" s="16" t="s">
        <v>163</v>
      </c>
      <c r="AI281" s="16" t="s">
        <v>163</v>
      </c>
      <c r="AJ281" s="16" t="s">
        <v>163</v>
      </c>
      <c r="AK281" s="16" t="s">
        <v>163</v>
      </c>
      <c r="AL281" s="16" t="s">
        <v>163</v>
      </c>
      <c r="AM281" s="16" t="s">
        <v>163</v>
      </c>
      <c r="AN281" s="16" t="s">
        <v>163</v>
      </c>
      <c r="AO281" s="16" t="s">
        <v>163</v>
      </c>
      <c r="AP281" s="16" t="s">
        <v>163</v>
      </c>
      <c r="AQ281" s="16" t="s">
        <v>163</v>
      </c>
      <c r="AR281" s="16" t="s">
        <v>163</v>
      </c>
      <c r="AS281" s="16">
        <v>301</v>
      </c>
      <c r="AT281" s="16" t="s">
        <v>163</v>
      </c>
      <c r="AU281" s="16">
        <v>1</v>
      </c>
      <c r="AV281" s="16">
        <v>3</v>
      </c>
      <c r="AW281" s="16" t="s">
        <v>163</v>
      </c>
      <c r="AX281" s="16" t="s">
        <v>163</v>
      </c>
      <c r="AY281" s="16" t="s">
        <v>163</v>
      </c>
      <c r="AZ281" s="16" t="s">
        <v>163</v>
      </c>
      <c r="BA281" s="16" t="s">
        <v>163</v>
      </c>
      <c r="BB281" s="16" t="s">
        <v>163</v>
      </c>
      <c r="BC281" s="16">
        <v>308</v>
      </c>
      <c r="BD281" s="16" t="s">
        <v>163</v>
      </c>
      <c r="BE281" s="16">
        <v>1</v>
      </c>
      <c r="BF281" s="16">
        <v>2</v>
      </c>
      <c r="BG281" s="16" t="s">
        <v>163</v>
      </c>
      <c r="BH281" s="16">
        <v>2</v>
      </c>
      <c r="BI281" s="16" t="s">
        <v>163</v>
      </c>
      <c r="BJ281" s="16" t="s">
        <v>163</v>
      </c>
      <c r="BK281" s="16" t="s">
        <v>163</v>
      </c>
      <c r="BL281" s="16" t="s">
        <v>163</v>
      </c>
    </row>
    <row r="282" spans="1:64" x14ac:dyDescent="0.25">
      <c r="A282" s="16">
        <v>1</v>
      </c>
      <c r="B282" s="16" t="s">
        <v>164</v>
      </c>
      <c r="C282" s="16">
        <v>1</v>
      </c>
      <c r="D282" s="16" t="s">
        <v>164</v>
      </c>
      <c r="E282" s="16" t="s">
        <v>163</v>
      </c>
      <c r="F282" s="16" t="s">
        <v>163</v>
      </c>
      <c r="G282" s="16" t="s">
        <v>163</v>
      </c>
      <c r="H282" s="16" t="s">
        <v>163</v>
      </c>
      <c r="I282" s="16" t="s">
        <v>163</v>
      </c>
      <c r="J282" s="16" t="s">
        <v>163</v>
      </c>
      <c r="K282" s="16" t="s">
        <v>163</v>
      </c>
      <c r="L282" s="16" t="s">
        <v>163</v>
      </c>
      <c r="M282" s="16" t="s">
        <v>163</v>
      </c>
      <c r="N282" s="16" t="s">
        <v>163</v>
      </c>
      <c r="O282" s="16">
        <v>307</v>
      </c>
      <c r="P282" s="16" t="s">
        <v>163</v>
      </c>
      <c r="Q282" s="16">
        <v>1</v>
      </c>
      <c r="R282" s="16">
        <v>1</v>
      </c>
      <c r="S282" s="16">
        <v>4</v>
      </c>
      <c r="T282" s="16" t="s">
        <v>163</v>
      </c>
      <c r="U282" s="16" t="s">
        <v>163</v>
      </c>
      <c r="V282" s="16" t="s">
        <v>163</v>
      </c>
      <c r="W282" s="16" t="s">
        <v>163</v>
      </c>
      <c r="X282" s="16" t="s">
        <v>163</v>
      </c>
      <c r="Y282" s="16">
        <v>306</v>
      </c>
      <c r="Z282" s="16" t="s">
        <v>163</v>
      </c>
      <c r="AA282" s="16">
        <v>1</v>
      </c>
      <c r="AB282" s="16">
        <v>1</v>
      </c>
      <c r="AC282" s="16">
        <v>4</v>
      </c>
      <c r="AD282" s="16" t="s">
        <v>163</v>
      </c>
      <c r="AE282" s="16" t="s">
        <v>163</v>
      </c>
      <c r="AF282" s="16" t="s">
        <v>163</v>
      </c>
      <c r="AG282" s="16" t="s">
        <v>163</v>
      </c>
      <c r="AH282" s="16" t="s">
        <v>163</v>
      </c>
      <c r="AI282" s="16" t="s">
        <v>163</v>
      </c>
      <c r="AJ282" s="16" t="s">
        <v>163</v>
      </c>
      <c r="AK282" s="16" t="s">
        <v>163</v>
      </c>
      <c r="AL282" s="16" t="s">
        <v>163</v>
      </c>
      <c r="AM282" s="16" t="s">
        <v>163</v>
      </c>
      <c r="AN282" s="16" t="s">
        <v>163</v>
      </c>
      <c r="AO282" s="16" t="s">
        <v>163</v>
      </c>
      <c r="AP282" s="16" t="s">
        <v>163</v>
      </c>
      <c r="AQ282" s="16" t="s">
        <v>163</v>
      </c>
      <c r="AR282" s="16" t="s">
        <v>163</v>
      </c>
      <c r="AS282" s="16">
        <v>308</v>
      </c>
      <c r="AT282" s="16" t="s">
        <v>163</v>
      </c>
      <c r="AU282" s="16">
        <v>1</v>
      </c>
      <c r="AV282" s="16">
        <v>2</v>
      </c>
      <c r="AW282" s="16" t="s">
        <v>163</v>
      </c>
      <c r="AX282" s="16">
        <v>2</v>
      </c>
      <c r="AY282" s="16" t="s">
        <v>163</v>
      </c>
      <c r="AZ282" s="16" t="s">
        <v>163</v>
      </c>
      <c r="BA282" s="16" t="s">
        <v>163</v>
      </c>
      <c r="BB282" s="16" t="s">
        <v>163</v>
      </c>
      <c r="BC282" s="16">
        <v>310</v>
      </c>
      <c r="BD282" s="16" t="s">
        <v>163</v>
      </c>
      <c r="BE282" s="16">
        <v>1</v>
      </c>
      <c r="BF282" s="16">
        <v>1</v>
      </c>
      <c r="BG282" s="16">
        <v>4</v>
      </c>
      <c r="BH282" s="16" t="s">
        <v>163</v>
      </c>
      <c r="BI282" s="16" t="s">
        <v>163</v>
      </c>
      <c r="BJ282" s="16" t="s">
        <v>163</v>
      </c>
      <c r="BK282" s="16" t="s">
        <v>163</v>
      </c>
      <c r="BL282" s="16" t="s">
        <v>163</v>
      </c>
    </row>
    <row r="283" spans="1:64" x14ac:dyDescent="0.25">
      <c r="A283" s="16">
        <v>1</v>
      </c>
      <c r="B283" s="16">
        <v>2</v>
      </c>
      <c r="C283" s="16">
        <v>1</v>
      </c>
      <c r="D283" s="16">
        <v>2</v>
      </c>
      <c r="E283" s="16" t="s">
        <v>163</v>
      </c>
      <c r="F283" s="16" t="s">
        <v>163</v>
      </c>
      <c r="G283" s="16" t="s">
        <v>163</v>
      </c>
      <c r="H283" s="16" t="s">
        <v>163</v>
      </c>
      <c r="I283" s="16" t="s">
        <v>163</v>
      </c>
      <c r="J283" s="16" t="s">
        <v>163</v>
      </c>
      <c r="K283" s="16" t="s">
        <v>163</v>
      </c>
      <c r="L283" s="16" t="s">
        <v>163</v>
      </c>
      <c r="M283" s="16" t="s">
        <v>163</v>
      </c>
      <c r="N283" s="16" t="s">
        <v>163</v>
      </c>
      <c r="O283" s="16">
        <v>304</v>
      </c>
      <c r="P283" s="16" t="s">
        <v>163</v>
      </c>
      <c r="Q283" s="16">
        <v>1</v>
      </c>
      <c r="R283" s="16">
        <v>3</v>
      </c>
      <c r="S283" s="16" t="s">
        <v>163</v>
      </c>
      <c r="T283" s="16" t="s">
        <v>163</v>
      </c>
      <c r="U283" s="16" t="s">
        <v>163</v>
      </c>
      <c r="V283" s="16" t="s">
        <v>163</v>
      </c>
      <c r="W283" s="16" t="s">
        <v>163</v>
      </c>
      <c r="X283" s="16" t="s">
        <v>163</v>
      </c>
      <c r="Y283" s="16" t="s">
        <v>163</v>
      </c>
      <c r="Z283" s="16" t="s">
        <v>163</v>
      </c>
      <c r="AA283" s="16" t="s">
        <v>163</v>
      </c>
      <c r="AB283" s="16" t="s">
        <v>163</v>
      </c>
      <c r="AC283" s="16" t="s">
        <v>163</v>
      </c>
      <c r="AD283" s="16" t="s">
        <v>163</v>
      </c>
      <c r="AE283" s="16" t="s">
        <v>163</v>
      </c>
      <c r="AF283" s="16" t="s">
        <v>163</v>
      </c>
      <c r="AG283" s="16" t="s">
        <v>163</v>
      </c>
      <c r="AH283" s="16" t="s">
        <v>163</v>
      </c>
      <c r="AI283" s="16" t="s">
        <v>163</v>
      </c>
      <c r="AJ283" s="16" t="s">
        <v>163</v>
      </c>
      <c r="AK283" s="16" t="s">
        <v>163</v>
      </c>
      <c r="AL283" s="16" t="s">
        <v>163</v>
      </c>
      <c r="AM283" s="16" t="s">
        <v>163</v>
      </c>
      <c r="AN283" s="16" t="s">
        <v>163</v>
      </c>
      <c r="AO283" s="16" t="s">
        <v>163</v>
      </c>
      <c r="AP283" s="16" t="s">
        <v>163</v>
      </c>
      <c r="AQ283" s="16" t="s">
        <v>163</v>
      </c>
      <c r="AR283" s="16" t="s">
        <v>163</v>
      </c>
      <c r="AS283" s="16">
        <v>301</v>
      </c>
      <c r="AT283" s="16" t="s">
        <v>163</v>
      </c>
      <c r="AU283" s="16">
        <v>1</v>
      </c>
      <c r="AV283" s="16">
        <v>3</v>
      </c>
      <c r="AW283" s="16" t="s">
        <v>163</v>
      </c>
      <c r="AX283" s="16" t="s">
        <v>163</v>
      </c>
      <c r="AY283" s="16" t="s">
        <v>163</v>
      </c>
      <c r="AZ283" s="16" t="s">
        <v>163</v>
      </c>
      <c r="BA283" s="16" t="s">
        <v>163</v>
      </c>
      <c r="BB283" s="16" t="s">
        <v>163</v>
      </c>
      <c r="BC283" s="16" t="s">
        <v>163</v>
      </c>
      <c r="BD283" s="16" t="s">
        <v>163</v>
      </c>
      <c r="BE283" s="16" t="s">
        <v>163</v>
      </c>
      <c r="BF283" s="16" t="s">
        <v>163</v>
      </c>
      <c r="BG283" s="16" t="s">
        <v>163</v>
      </c>
      <c r="BH283" s="16" t="s">
        <v>163</v>
      </c>
      <c r="BI283" s="16" t="s">
        <v>163</v>
      </c>
      <c r="BJ283" s="16" t="s">
        <v>163</v>
      </c>
      <c r="BK283" s="16" t="s">
        <v>163</v>
      </c>
      <c r="BL283" s="16" t="s">
        <v>163</v>
      </c>
    </row>
    <row r="284" spans="1:64" x14ac:dyDescent="0.25">
      <c r="A284" s="16">
        <v>1</v>
      </c>
      <c r="B284" s="16">
        <v>3</v>
      </c>
      <c r="C284" s="16">
        <v>1</v>
      </c>
      <c r="D284" s="16">
        <v>3</v>
      </c>
      <c r="E284" s="16" t="s">
        <v>163</v>
      </c>
      <c r="F284" s="16" t="s">
        <v>163</v>
      </c>
      <c r="G284" s="16" t="s">
        <v>163</v>
      </c>
      <c r="H284" s="16" t="s">
        <v>163</v>
      </c>
      <c r="I284" s="16" t="s">
        <v>163</v>
      </c>
      <c r="J284" s="16" t="s">
        <v>163</v>
      </c>
      <c r="K284" s="16" t="s">
        <v>163</v>
      </c>
      <c r="L284" s="16" t="s">
        <v>163</v>
      </c>
      <c r="M284" s="16" t="s">
        <v>163</v>
      </c>
      <c r="N284" s="16" t="s">
        <v>163</v>
      </c>
      <c r="O284" s="16" t="s">
        <v>163</v>
      </c>
      <c r="P284" s="16" t="s">
        <v>163</v>
      </c>
      <c r="Q284" s="16" t="s">
        <v>163</v>
      </c>
      <c r="R284" s="16" t="s">
        <v>163</v>
      </c>
      <c r="S284" s="16" t="s">
        <v>163</v>
      </c>
      <c r="T284" s="16" t="s">
        <v>163</v>
      </c>
      <c r="U284" s="16" t="s">
        <v>163</v>
      </c>
      <c r="V284" s="16" t="s">
        <v>163</v>
      </c>
      <c r="W284" s="16" t="s">
        <v>163</v>
      </c>
      <c r="X284" s="16" t="s">
        <v>163</v>
      </c>
      <c r="Y284" s="16">
        <v>301</v>
      </c>
      <c r="Z284" s="16" t="s">
        <v>163</v>
      </c>
      <c r="AA284" s="16">
        <v>1</v>
      </c>
      <c r="AB284" s="16">
        <v>2</v>
      </c>
      <c r="AC284" s="16" t="s">
        <v>163</v>
      </c>
      <c r="AD284" s="16">
        <v>7</v>
      </c>
      <c r="AE284" s="16" t="s">
        <v>163</v>
      </c>
      <c r="AF284" s="16" t="s">
        <v>163</v>
      </c>
      <c r="AG284" s="16" t="s">
        <v>163</v>
      </c>
      <c r="AH284" s="16" t="s">
        <v>163</v>
      </c>
      <c r="AI284" s="16" t="s">
        <v>163</v>
      </c>
      <c r="AJ284" s="16" t="s">
        <v>163</v>
      </c>
      <c r="AK284" s="16" t="s">
        <v>163</v>
      </c>
      <c r="AL284" s="16" t="s">
        <v>163</v>
      </c>
      <c r="AM284" s="16" t="s">
        <v>163</v>
      </c>
      <c r="AN284" s="16" t="s">
        <v>163</v>
      </c>
      <c r="AO284" s="16" t="s">
        <v>163</v>
      </c>
      <c r="AP284" s="16" t="s">
        <v>163</v>
      </c>
      <c r="AQ284" s="16" t="s">
        <v>163</v>
      </c>
      <c r="AR284" s="16" t="s">
        <v>163</v>
      </c>
      <c r="AS284" s="16" t="s">
        <v>163</v>
      </c>
      <c r="AT284" s="16" t="s">
        <v>163</v>
      </c>
      <c r="AU284" s="16" t="s">
        <v>163</v>
      </c>
      <c r="AV284" s="16" t="s">
        <v>163</v>
      </c>
      <c r="AW284" s="16" t="s">
        <v>163</v>
      </c>
      <c r="AX284" s="16" t="s">
        <v>163</v>
      </c>
      <c r="AY284" s="16" t="s">
        <v>163</v>
      </c>
      <c r="AZ284" s="16" t="s">
        <v>163</v>
      </c>
      <c r="BA284" s="16" t="s">
        <v>163</v>
      </c>
      <c r="BB284" s="16" t="s">
        <v>163</v>
      </c>
      <c r="BC284" s="16">
        <v>301</v>
      </c>
      <c r="BD284" s="16" t="s">
        <v>163</v>
      </c>
      <c r="BE284" s="16">
        <v>1</v>
      </c>
      <c r="BF284" s="16">
        <v>2</v>
      </c>
      <c r="BG284" s="16" t="s">
        <v>163</v>
      </c>
      <c r="BH284" s="16">
        <v>7</v>
      </c>
      <c r="BI284" s="16" t="s">
        <v>163</v>
      </c>
      <c r="BJ284" s="16" t="s">
        <v>163</v>
      </c>
      <c r="BK284" s="16" t="s">
        <v>163</v>
      </c>
      <c r="BL284" s="16" t="s">
        <v>163</v>
      </c>
    </row>
    <row r="285" spans="1:64" x14ac:dyDescent="0.25">
      <c r="A285" s="16">
        <v>1</v>
      </c>
      <c r="B285" s="16">
        <v>3</v>
      </c>
      <c r="C285" s="16">
        <v>1</v>
      </c>
      <c r="D285" s="16">
        <v>3</v>
      </c>
      <c r="E285" s="16" t="s">
        <v>163</v>
      </c>
      <c r="F285" s="16" t="s">
        <v>163</v>
      </c>
      <c r="G285" s="16" t="s">
        <v>163</v>
      </c>
      <c r="H285" s="16" t="s">
        <v>163</v>
      </c>
      <c r="I285" s="16" t="s">
        <v>163</v>
      </c>
      <c r="J285" s="16" t="s">
        <v>163</v>
      </c>
      <c r="K285" s="16" t="s">
        <v>163</v>
      </c>
      <c r="L285" s="16" t="s">
        <v>163</v>
      </c>
      <c r="M285" s="16" t="s">
        <v>163</v>
      </c>
      <c r="N285" s="16" t="s">
        <v>163</v>
      </c>
      <c r="O285" s="16" t="s">
        <v>163</v>
      </c>
      <c r="P285" s="16" t="s">
        <v>163</v>
      </c>
      <c r="Q285" s="16" t="s">
        <v>163</v>
      </c>
      <c r="R285" s="16" t="s">
        <v>163</v>
      </c>
      <c r="S285" s="16" t="s">
        <v>163</v>
      </c>
      <c r="T285" s="16" t="s">
        <v>163</v>
      </c>
      <c r="U285" s="16" t="s">
        <v>163</v>
      </c>
      <c r="V285" s="16" t="s">
        <v>163</v>
      </c>
      <c r="W285" s="16" t="s">
        <v>163</v>
      </c>
      <c r="X285" s="16" t="s">
        <v>163</v>
      </c>
      <c r="Y285" s="16">
        <v>301</v>
      </c>
      <c r="Z285" s="16" t="s">
        <v>163</v>
      </c>
      <c r="AA285" s="16">
        <v>1</v>
      </c>
      <c r="AB285" s="16">
        <v>3</v>
      </c>
      <c r="AC285" s="16" t="s">
        <v>163</v>
      </c>
      <c r="AD285" s="16" t="s">
        <v>163</v>
      </c>
      <c r="AE285" s="16" t="s">
        <v>163</v>
      </c>
      <c r="AF285" s="16" t="s">
        <v>163</v>
      </c>
      <c r="AG285" s="16" t="s">
        <v>163</v>
      </c>
      <c r="AH285" s="16" t="s">
        <v>163</v>
      </c>
      <c r="AI285" s="16" t="s">
        <v>163</v>
      </c>
      <c r="AJ285" s="16" t="s">
        <v>163</v>
      </c>
      <c r="AK285" s="16" t="s">
        <v>163</v>
      </c>
      <c r="AL285" s="16" t="s">
        <v>163</v>
      </c>
      <c r="AM285" s="16" t="s">
        <v>163</v>
      </c>
      <c r="AN285" s="16" t="s">
        <v>163</v>
      </c>
      <c r="AO285" s="16" t="s">
        <v>163</v>
      </c>
      <c r="AP285" s="16" t="s">
        <v>163</v>
      </c>
      <c r="AQ285" s="16" t="s">
        <v>163</v>
      </c>
      <c r="AR285" s="16" t="s">
        <v>163</v>
      </c>
      <c r="AS285" s="16" t="s">
        <v>163</v>
      </c>
      <c r="AT285" s="16" t="s">
        <v>163</v>
      </c>
      <c r="AU285" s="16" t="s">
        <v>163</v>
      </c>
      <c r="AV285" s="16" t="s">
        <v>163</v>
      </c>
      <c r="AW285" s="16" t="s">
        <v>163</v>
      </c>
      <c r="AX285" s="16" t="s">
        <v>163</v>
      </c>
      <c r="AY285" s="16" t="s">
        <v>163</v>
      </c>
      <c r="AZ285" s="16" t="s">
        <v>163</v>
      </c>
      <c r="BA285" s="16" t="s">
        <v>163</v>
      </c>
      <c r="BB285" s="16" t="s">
        <v>163</v>
      </c>
      <c r="BC285" s="16">
        <v>301</v>
      </c>
      <c r="BD285" s="16" t="s">
        <v>163</v>
      </c>
      <c r="BE285" s="16">
        <v>1</v>
      </c>
      <c r="BF285" s="16">
        <v>2</v>
      </c>
      <c r="BG285" s="16" t="s">
        <v>163</v>
      </c>
      <c r="BH285" s="16">
        <v>7</v>
      </c>
      <c r="BI285" s="16" t="s">
        <v>163</v>
      </c>
      <c r="BJ285" s="16" t="s">
        <v>163</v>
      </c>
      <c r="BK285" s="16" t="s">
        <v>163</v>
      </c>
      <c r="BL285" s="16" t="s">
        <v>163</v>
      </c>
    </row>
    <row r="286" spans="1:64" x14ac:dyDescent="0.25">
      <c r="A286" s="16">
        <v>1</v>
      </c>
      <c r="B286" s="16">
        <v>3</v>
      </c>
      <c r="C286" s="16">
        <v>1</v>
      </c>
      <c r="D286" s="16">
        <v>3</v>
      </c>
      <c r="E286" s="16" t="s">
        <v>163</v>
      </c>
      <c r="F286" s="16" t="s">
        <v>163</v>
      </c>
      <c r="G286" s="16" t="s">
        <v>163</v>
      </c>
      <c r="H286" s="16" t="s">
        <v>163</v>
      </c>
      <c r="I286" s="16" t="s">
        <v>163</v>
      </c>
      <c r="J286" s="16" t="s">
        <v>163</v>
      </c>
      <c r="K286" s="16" t="s">
        <v>163</v>
      </c>
      <c r="L286" s="16" t="s">
        <v>163</v>
      </c>
      <c r="M286" s="16" t="s">
        <v>163</v>
      </c>
      <c r="N286" s="16" t="s">
        <v>163</v>
      </c>
      <c r="O286" s="16" t="s">
        <v>163</v>
      </c>
      <c r="P286" s="16" t="s">
        <v>163</v>
      </c>
      <c r="Q286" s="16" t="s">
        <v>163</v>
      </c>
      <c r="R286" s="16" t="s">
        <v>163</v>
      </c>
      <c r="S286" s="16" t="s">
        <v>163</v>
      </c>
      <c r="T286" s="16" t="s">
        <v>163</v>
      </c>
      <c r="U286" s="16" t="s">
        <v>163</v>
      </c>
      <c r="V286" s="16" t="s">
        <v>163</v>
      </c>
      <c r="W286" s="16" t="s">
        <v>163</v>
      </c>
      <c r="X286" s="16" t="s">
        <v>163</v>
      </c>
      <c r="Y286" s="16">
        <v>305</v>
      </c>
      <c r="Z286" s="16" t="s">
        <v>163</v>
      </c>
      <c r="AA286" s="16">
        <v>2</v>
      </c>
      <c r="AB286" s="16">
        <v>2</v>
      </c>
      <c r="AC286" s="16" t="s">
        <v>163</v>
      </c>
      <c r="AD286" s="16">
        <v>1</v>
      </c>
      <c r="AE286" s="16" t="s">
        <v>163</v>
      </c>
      <c r="AF286" s="16" t="s">
        <v>163</v>
      </c>
      <c r="AG286" s="16" t="s">
        <v>163</v>
      </c>
      <c r="AH286" s="16" t="s">
        <v>163</v>
      </c>
      <c r="AI286" s="16" t="s">
        <v>163</v>
      </c>
      <c r="AJ286" s="16" t="s">
        <v>163</v>
      </c>
      <c r="AK286" s="16" t="s">
        <v>163</v>
      </c>
      <c r="AL286" s="16" t="s">
        <v>163</v>
      </c>
      <c r="AM286" s="16" t="s">
        <v>163</v>
      </c>
      <c r="AN286" s="16" t="s">
        <v>163</v>
      </c>
      <c r="AO286" s="16" t="s">
        <v>163</v>
      </c>
      <c r="AP286" s="16" t="s">
        <v>163</v>
      </c>
      <c r="AQ286" s="16" t="s">
        <v>163</v>
      </c>
      <c r="AR286" s="16" t="s">
        <v>163</v>
      </c>
      <c r="AS286" s="16" t="s">
        <v>163</v>
      </c>
      <c r="AT286" s="16" t="s">
        <v>163</v>
      </c>
      <c r="AU286" s="16" t="s">
        <v>163</v>
      </c>
      <c r="AV286" s="16" t="s">
        <v>163</v>
      </c>
      <c r="AW286" s="16" t="s">
        <v>163</v>
      </c>
      <c r="AX286" s="16" t="s">
        <v>163</v>
      </c>
      <c r="AY286" s="16" t="s">
        <v>163</v>
      </c>
      <c r="AZ286" s="16" t="s">
        <v>163</v>
      </c>
      <c r="BA286" s="16" t="s">
        <v>163</v>
      </c>
      <c r="BB286" s="16" t="s">
        <v>163</v>
      </c>
      <c r="BC286" s="16">
        <v>301</v>
      </c>
      <c r="BD286" s="16" t="s">
        <v>163</v>
      </c>
      <c r="BE286" s="16">
        <v>1</v>
      </c>
      <c r="BF286" s="16">
        <v>2</v>
      </c>
      <c r="BG286" s="16" t="s">
        <v>163</v>
      </c>
      <c r="BH286" s="16">
        <v>7</v>
      </c>
      <c r="BI286" s="16" t="s">
        <v>163</v>
      </c>
      <c r="BJ286" s="16" t="s">
        <v>163</v>
      </c>
      <c r="BK286" s="16" t="s">
        <v>163</v>
      </c>
      <c r="BL286" s="16" t="s">
        <v>163</v>
      </c>
    </row>
    <row r="287" spans="1:64" x14ac:dyDescent="0.25">
      <c r="A287" s="16">
        <v>1</v>
      </c>
      <c r="B287" s="16">
        <v>3</v>
      </c>
      <c r="C287" s="16">
        <v>1</v>
      </c>
      <c r="D287" s="16">
        <v>3</v>
      </c>
      <c r="E287" s="16" t="s">
        <v>163</v>
      </c>
      <c r="F287" s="16" t="s">
        <v>163</v>
      </c>
      <c r="G287" s="16" t="s">
        <v>163</v>
      </c>
      <c r="H287" s="16" t="s">
        <v>163</v>
      </c>
      <c r="I287" s="16" t="s">
        <v>163</v>
      </c>
      <c r="J287" s="16" t="s">
        <v>163</v>
      </c>
      <c r="K287" s="16" t="s">
        <v>163</v>
      </c>
      <c r="L287" s="16" t="s">
        <v>163</v>
      </c>
      <c r="M287" s="16" t="s">
        <v>163</v>
      </c>
      <c r="N287" s="16" t="s">
        <v>163</v>
      </c>
      <c r="O287" s="16" t="s">
        <v>163</v>
      </c>
      <c r="P287" s="16" t="s">
        <v>163</v>
      </c>
      <c r="Q287" s="16" t="s">
        <v>163</v>
      </c>
      <c r="R287" s="16" t="s">
        <v>163</v>
      </c>
      <c r="S287" s="16" t="s">
        <v>163</v>
      </c>
      <c r="T287" s="16" t="s">
        <v>163</v>
      </c>
      <c r="U287" s="16" t="s">
        <v>163</v>
      </c>
      <c r="V287" s="16" t="s">
        <v>163</v>
      </c>
      <c r="W287" s="16" t="s">
        <v>163</v>
      </c>
      <c r="X287" s="16" t="s">
        <v>163</v>
      </c>
      <c r="Y287" s="16">
        <v>301</v>
      </c>
      <c r="Z287" s="16" t="s">
        <v>163</v>
      </c>
      <c r="AA287" s="16">
        <v>1</v>
      </c>
      <c r="AB287" s="16">
        <v>2</v>
      </c>
      <c r="AC287" s="16" t="s">
        <v>163</v>
      </c>
      <c r="AD287" s="16">
        <v>7</v>
      </c>
      <c r="AE287" s="16" t="s">
        <v>163</v>
      </c>
      <c r="AF287" s="16" t="s">
        <v>163</v>
      </c>
      <c r="AG287" s="16" t="s">
        <v>163</v>
      </c>
      <c r="AH287" s="16" t="s">
        <v>163</v>
      </c>
      <c r="AI287" s="16" t="s">
        <v>163</v>
      </c>
      <c r="AJ287" s="16" t="s">
        <v>163</v>
      </c>
      <c r="AK287" s="16" t="s">
        <v>163</v>
      </c>
      <c r="AL287" s="16" t="s">
        <v>163</v>
      </c>
      <c r="AM287" s="16" t="s">
        <v>163</v>
      </c>
      <c r="AN287" s="16" t="s">
        <v>163</v>
      </c>
      <c r="AO287" s="16" t="s">
        <v>163</v>
      </c>
      <c r="AP287" s="16" t="s">
        <v>163</v>
      </c>
      <c r="AQ287" s="16" t="s">
        <v>163</v>
      </c>
      <c r="AR287" s="16" t="s">
        <v>163</v>
      </c>
      <c r="AS287" s="16" t="s">
        <v>163</v>
      </c>
      <c r="AT287" s="16" t="s">
        <v>163</v>
      </c>
      <c r="AU287" s="16" t="s">
        <v>163</v>
      </c>
      <c r="AV287" s="16" t="s">
        <v>163</v>
      </c>
      <c r="AW287" s="16" t="s">
        <v>163</v>
      </c>
      <c r="AX287" s="16" t="s">
        <v>163</v>
      </c>
      <c r="AY287" s="16" t="s">
        <v>163</v>
      </c>
      <c r="AZ287" s="16" t="s">
        <v>163</v>
      </c>
      <c r="BA287" s="16" t="s">
        <v>163</v>
      </c>
      <c r="BB287" s="16" t="s">
        <v>163</v>
      </c>
      <c r="BC287" s="16">
        <v>301</v>
      </c>
      <c r="BD287" s="16" t="s">
        <v>163</v>
      </c>
      <c r="BE287" s="16">
        <v>1</v>
      </c>
      <c r="BF287" s="16">
        <v>3</v>
      </c>
      <c r="BG287" s="16" t="s">
        <v>163</v>
      </c>
      <c r="BH287" s="16" t="s">
        <v>163</v>
      </c>
      <c r="BI287" s="16" t="s">
        <v>163</v>
      </c>
      <c r="BJ287" s="16" t="s">
        <v>163</v>
      </c>
      <c r="BK287" s="16" t="s">
        <v>163</v>
      </c>
      <c r="BL287" s="16" t="s">
        <v>163</v>
      </c>
    </row>
    <row r="288" spans="1:64" x14ac:dyDescent="0.25">
      <c r="A288" s="16">
        <v>1</v>
      </c>
      <c r="B288" s="16">
        <v>2</v>
      </c>
      <c r="C288" s="16">
        <v>1</v>
      </c>
      <c r="D288" s="16">
        <v>3</v>
      </c>
      <c r="E288" s="16" t="s">
        <v>163</v>
      </c>
      <c r="F288" s="16" t="s">
        <v>163</v>
      </c>
      <c r="G288" s="16" t="s">
        <v>163</v>
      </c>
      <c r="H288" s="16" t="s">
        <v>163</v>
      </c>
      <c r="I288" s="16" t="s">
        <v>163</v>
      </c>
      <c r="J288" s="16" t="s">
        <v>163</v>
      </c>
      <c r="K288" s="16" t="s">
        <v>163</v>
      </c>
      <c r="L288" s="16" t="s">
        <v>163</v>
      </c>
      <c r="M288" s="16" t="s">
        <v>163</v>
      </c>
      <c r="N288" s="16" t="s">
        <v>163</v>
      </c>
      <c r="O288" s="16">
        <v>306</v>
      </c>
      <c r="P288" s="16" t="s">
        <v>163</v>
      </c>
      <c r="Q288" s="16">
        <v>1</v>
      </c>
      <c r="R288" s="16">
        <v>2</v>
      </c>
      <c r="S288" s="16" t="s">
        <v>163</v>
      </c>
      <c r="T288" s="16">
        <v>7</v>
      </c>
      <c r="U288" s="16" t="s">
        <v>163</v>
      </c>
      <c r="V288" s="16" t="s">
        <v>163</v>
      </c>
      <c r="W288" s="16" t="s">
        <v>163</v>
      </c>
      <c r="X288" s="16" t="s">
        <v>163</v>
      </c>
      <c r="Y288" s="16" t="s">
        <v>163</v>
      </c>
      <c r="Z288" s="16" t="s">
        <v>163</v>
      </c>
      <c r="AA288" s="16" t="s">
        <v>163</v>
      </c>
      <c r="AB288" s="16" t="s">
        <v>163</v>
      </c>
      <c r="AC288" s="16" t="s">
        <v>163</v>
      </c>
      <c r="AD288" s="16" t="s">
        <v>163</v>
      </c>
      <c r="AE288" s="16" t="s">
        <v>163</v>
      </c>
      <c r="AF288" s="16" t="s">
        <v>163</v>
      </c>
      <c r="AG288" s="16" t="s">
        <v>163</v>
      </c>
      <c r="AH288" s="16" t="s">
        <v>163</v>
      </c>
      <c r="AI288" s="16" t="s">
        <v>163</v>
      </c>
      <c r="AJ288" s="16" t="s">
        <v>163</v>
      </c>
      <c r="AK288" s="16" t="s">
        <v>163</v>
      </c>
      <c r="AL288" s="16" t="s">
        <v>163</v>
      </c>
      <c r="AM288" s="16" t="s">
        <v>163</v>
      </c>
      <c r="AN288" s="16" t="s">
        <v>163</v>
      </c>
      <c r="AO288" s="16" t="s">
        <v>163</v>
      </c>
      <c r="AP288" s="16" t="s">
        <v>163</v>
      </c>
      <c r="AQ288" s="16" t="s">
        <v>163</v>
      </c>
      <c r="AR288" s="16" t="s">
        <v>163</v>
      </c>
      <c r="AS288" s="16" t="s">
        <v>163</v>
      </c>
      <c r="AT288" s="16" t="s">
        <v>163</v>
      </c>
      <c r="AU288" s="16" t="s">
        <v>163</v>
      </c>
      <c r="AV288" s="16" t="s">
        <v>163</v>
      </c>
      <c r="AW288" s="16" t="s">
        <v>163</v>
      </c>
      <c r="AX288" s="16" t="s">
        <v>163</v>
      </c>
      <c r="AY288" s="16" t="s">
        <v>163</v>
      </c>
      <c r="AZ288" s="16" t="s">
        <v>163</v>
      </c>
      <c r="BA288" s="16" t="s">
        <v>163</v>
      </c>
      <c r="BB288" s="16" t="s">
        <v>163</v>
      </c>
      <c r="BC288" s="16">
        <v>310</v>
      </c>
      <c r="BD288" s="16" t="s">
        <v>163</v>
      </c>
      <c r="BE288" s="16">
        <v>1</v>
      </c>
      <c r="BF288" s="16">
        <v>2</v>
      </c>
      <c r="BG288" s="16" t="s">
        <v>163</v>
      </c>
      <c r="BH288" s="16">
        <v>7</v>
      </c>
      <c r="BI288" s="16" t="s">
        <v>163</v>
      </c>
      <c r="BJ288" s="16" t="s">
        <v>163</v>
      </c>
      <c r="BK288" s="16" t="s">
        <v>163</v>
      </c>
      <c r="BL288" s="16" t="s">
        <v>163</v>
      </c>
    </row>
    <row r="289" spans="1:64" x14ac:dyDescent="0.25">
      <c r="A289" s="16">
        <v>1</v>
      </c>
      <c r="B289" s="16">
        <v>3</v>
      </c>
      <c r="C289" s="16">
        <v>1</v>
      </c>
      <c r="D289" s="16">
        <v>3</v>
      </c>
      <c r="E289" s="16" t="s">
        <v>163</v>
      </c>
      <c r="F289" s="16" t="s">
        <v>163</v>
      </c>
      <c r="G289" s="16" t="s">
        <v>163</v>
      </c>
      <c r="H289" s="16" t="s">
        <v>163</v>
      </c>
      <c r="I289" s="16" t="s">
        <v>163</v>
      </c>
      <c r="J289" s="16" t="s">
        <v>163</v>
      </c>
      <c r="K289" s="16" t="s">
        <v>163</v>
      </c>
      <c r="L289" s="16" t="s">
        <v>163</v>
      </c>
      <c r="M289" s="16" t="s">
        <v>163</v>
      </c>
      <c r="N289" s="16" t="s">
        <v>163</v>
      </c>
      <c r="O289" s="16" t="s">
        <v>163</v>
      </c>
      <c r="P289" s="16" t="s">
        <v>163</v>
      </c>
      <c r="Q289" s="16" t="s">
        <v>163</v>
      </c>
      <c r="R289" s="16" t="s">
        <v>163</v>
      </c>
      <c r="S289" s="16" t="s">
        <v>163</v>
      </c>
      <c r="T289" s="16" t="s">
        <v>163</v>
      </c>
      <c r="U289" s="16" t="s">
        <v>163</v>
      </c>
      <c r="V289" s="16" t="s">
        <v>163</v>
      </c>
      <c r="W289" s="16" t="s">
        <v>163</v>
      </c>
      <c r="X289" s="16" t="s">
        <v>163</v>
      </c>
      <c r="Y289" s="16">
        <v>306</v>
      </c>
      <c r="Z289" s="16" t="s">
        <v>163</v>
      </c>
      <c r="AA289" s="16">
        <v>1</v>
      </c>
      <c r="AB289" s="16">
        <v>3</v>
      </c>
      <c r="AC289" s="16" t="s">
        <v>163</v>
      </c>
      <c r="AD289" s="16" t="s">
        <v>163</v>
      </c>
      <c r="AE289" s="16" t="s">
        <v>163</v>
      </c>
      <c r="AF289" s="16" t="s">
        <v>163</v>
      </c>
      <c r="AG289" s="16" t="s">
        <v>163</v>
      </c>
      <c r="AH289" s="16" t="s">
        <v>163</v>
      </c>
      <c r="AI289" s="16" t="s">
        <v>163</v>
      </c>
      <c r="AJ289" s="16" t="s">
        <v>163</v>
      </c>
      <c r="AK289" s="16" t="s">
        <v>163</v>
      </c>
      <c r="AL289" s="16" t="s">
        <v>163</v>
      </c>
      <c r="AM289" s="16" t="s">
        <v>163</v>
      </c>
      <c r="AN289" s="16" t="s">
        <v>163</v>
      </c>
      <c r="AO289" s="16" t="s">
        <v>163</v>
      </c>
      <c r="AP289" s="16" t="s">
        <v>163</v>
      </c>
      <c r="AQ289" s="16" t="s">
        <v>163</v>
      </c>
      <c r="AR289" s="16" t="s">
        <v>163</v>
      </c>
      <c r="AS289" s="16" t="s">
        <v>163</v>
      </c>
      <c r="AT289" s="16" t="s">
        <v>163</v>
      </c>
      <c r="AU289" s="16" t="s">
        <v>163</v>
      </c>
      <c r="AV289" s="16" t="s">
        <v>163</v>
      </c>
      <c r="AW289" s="16" t="s">
        <v>163</v>
      </c>
      <c r="AX289" s="16" t="s">
        <v>163</v>
      </c>
      <c r="AY289" s="16" t="s">
        <v>163</v>
      </c>
      <c r="AZ289" s="16" t="s">
        <v>163</v>
      </c>
      <c r="BA289" s="16" t="s">
        <v>163</v>
      </c>
      <c r="BB289" s="16" t="s">
        <v>163</v>
      </c>
      <c r="BC289" s="16">
        <v>301</v>
      </c>
      <c r="BD289" s="16" t="s">
        <v>163</v>
      </c>
      <c r="BE289" s="16">
        <v>1</v>
      </c>
      <c r="BF289" s="16">
        <v>1</v>
      </c>
      <c r="BG289" s="16">
        <v>4</v>
      </c>
      <c r="BH289" s="16" t="s">
        <v>163</v>
      </c>
      <c r="BI289" s="16" t="s">
        <v>163</v>
      </c>
      <c r="BJ289" s="16" t="s">
        <v>163</v>
      </c>
      <c r="BK289" s="16" t="s">
        <v>163</v>
      </c>
      <c r="BL289" s="16" t="s">
        <v>163</v>
      </c>
    </row>
    <row r="290" spans="1:64" x14ac:dyDescent="0.25">
      <c r="A290" s="16">
        <v>1</v>
      </c>
      <c r="B290" s="16">
        <v>3</v>
      </c>
      <c r="C290" s="16">
        <v>1</v>
      </c>
      <c r="D290" s="16">
        <v>3</v>
      </c>
      <c r="E290" s="16" t="s">
        <v>163</v>
      </c>
      <c r="F290" s="16" t="s">
        <v>163</v>
      </c>
      <c r="G290" s="16" t="s">
        <v>163</v>
      </c>
      <c r="H290" s="16" t="s">
        <v>163</v>
      </c>
      <c r="I290" s="16" t="s">
        <v>163</v>
      </c>
      <c r="J290" s="16" t="s">
        <v>163</v>
      </c>
      <c r="K290" s="16" t="s">
        <v>163</v>
      </c>
      <c r="L290" s="16" t="s">
        <v>163</v>
      </c>
      <c r="M290" s="16" t="s">
        <v>163</v>
      </c>
      <c r="N290" s="16" t="s">
        <v>163</v>
      </c>
      <c r="O290" s="16" t="s">
        <v>163</v>
      </c>
      <c r="P290" s="16" t="s">
        <v>163</v>
      </c>
      <c r="Q290" s="16" t="s">
        <v>163</v>
      </c>
      <c r="R290" s="16" t="s">
        <v>163</v>
      </c>
      <c r="S290" s="16" t="s">
        <v>163</v>
      </c>
      <c r="T290" s="16" t="s">
        <v>163</v>
      </c>
      <c r="U290" s="16" t="s">
        <v>163</v>
      </c>
      <c r="V290" s="16" t="s">
        <v>163</v>
      </c>
      <c r="W290" s="16" t="s">
        <v>163</v>
      </c>
      <c r="X290" s="16" t="s">
        <v>163</v>
      </c>
      <c r="Y290" s="16">
        <v>301</v>
      </c>
      <c r="Z290" s="16" t="s">
        <v>163</v>
      </c>
      <c r="AA290" s="16">
        <v>1</v>
      </c>
      <c r="AB290" s="16">
        <v>2</v>
      </c>
      <c r="AC290" s="16" t="s">
        <v>163</v>
      </c>
      <c r="AD290" s="16">
        <v>7</v>
      </c>
      <c r="AE290" s="16" t="s">
        <v>163</v>
      </c>
      <c r="AF290" s="16" t="s">
        <v>163</v>
      </c>
      <c r="AG290" s="16" t="s">
        <v>163</v>
      </c>
      <c r="AH290" s="16" t="s">
        <v>163</v>
      </c>
      <c r="AI290" s="16" t="s">
        <v>163</v>
      </c>
      <c r="AJ290" s="16" t="s">
        <v>163</v>
      </c>
      <c r="AK290" s="16" t="s">
        <v>163</v>
      </c>
      <c r="AL290" s="16" t="s">
        <v>163</v>
      </c>
      <c r="AM290" s="16" t="s">
        <v>163</v>
      </c>
      <c r="AN290" s="16" t="s">
        <v>163</v>
      </c>
      <c r="AO290" s="16" t="s">
        <v>163</v>
      </c>
      <c r="AP290" s="16" t="s">
        <v>163</v>
      </c>
      <c r="AQ290" s="16" t="s">
        <v>163</v>
      </c>
      <c r="AR290" s="16" t="s">
        <v>163</v>
      </c>
      <c r="AS290" s="16" t="s">
        <v>163</v>
      </c>
      <c r="AT290" s="16" t="s">
        <v>163</v>
      </c>
      <c r="AU290" s="16" t="s">
        <v>163</v>
      </c>
      <c r="AV290" s="16" t="s">
        <v>163</v>
      </c>
      <c r="AW290" s="16" t="s">
        <v>163</v>
      </c>
      <c r="AX290" s="16" t="s">
        <v>163</v>
      </c>
      <c r="AY290" s="16" t="s">
        <v>163</v>
      </c>
      <c r="AZ290" s="16" t="s">
        <v>163</v>
      </c>
      <c r="BA290" s="16" t="s">
        <v>163</v>
      </c>
      <c r="BB290" s="16" t="s">
        <v>163</v>
      </c>
      <c r="BC290" s="16">
        <v>304</v>
      </c>
      <c r="BD290" s="16" t="s">
        <v>163</v>
      </c>
      <c r="BE290" s="16">
        <v>1</v>
      </c>
      <c r="BF290" s="16">
        <v>3</v>
      </c>
      <c r="BG290" s="16" t="s">
        <v>163</v>
      </c>
      <c r="BH290" s="16" t="s">
        <v>163</v>
      </c>
      <c r="BI290" s="16" t="s">
        <v>163</v>
      </c>
      <c r="BJ290" s="16" t="s">
        <v>163</v>
      </c>
      <c r="BK290" s="16" t="s">
        <v>163</v>
      </c>
      <c r="BL290" s="16" t="s">
        <v>163</v>
      </c>
    </row>
    <row r="291" spans="1:64" x14ac:dyDescent="0.25">
      <c r="A291" s="16">
        <v>1</v>
      </c>
      <c r="B291" s="16" t="s">
        <v>164</v>
      </c>
      <c r="C291" s="16">
        <v>1</v>
      </c>
      <c r="D291" s="16">
        <v>3</v>
      </c>
      <c r="E291" s="16" t="s">
        <v>163</v>
      </c>
      <c r="F291" s="16" t="s">
        <v>163</v>
      </c>
      <c r="G291" s="16" t="s">
        <v>163</v>
      </c>
      <c r="H291" s="16" t="s">
        <v>163</v>
      </c>
      <c r="I291" s="16" t="s">
        <v>163</v>
      </c>
      <c r="J291" s="16" t="s">
        <v>163</v>
      </c>
      <c r="K291" s="16" t="s">
        <v>163</v>
      </c>
      <c r="L291" s="16" t="s">
        <v>163</v>
      </c>
      <c r="M291" s="16" t="s">
        <v>163</v>
      </c>
      <c r="N291" s="16" t="s">
        <v>163</v>
      </c>
      <c r="O291" s="16">
        <v>301</v>
      </c>
      <c r="P291" s="16" t="s">
        <v>163</v>
      </c>
      <c r="Q291" s="16">
        <v>1</v>
      </c>
      <c r="R291" s="16">
        <v>2</v>
      </c>
      <c r="S291" s="16" t="s">
        <v>163</v>
      </c>
      <c r="T291" s="16">
        <v>7</v>
      </c>
      <c r="U291" s="16" t="s">
        <v>163</v>
      </c>
      <c r="V291" s="16" t="s">
        <v>163</v>
      </c>
      <c r="W291" s="16" t="s">
        <v>163</v>
      </c>
      <c r="X291" s="16" t="s">
        <v>163</v>
      </c>
      <c r="Y291" s="16">
        <v>301</v>
      </c>
      <c r="Z291" s="16" t="s">
        <v>163</v>
      </c>
      <c r="AA291" s="16">
        <v>1</v>
      </c>
      <c r="AB291" s="16">
        <v>2</v>
      </c>
      <c r="AC291" s="16" t="s">
        <v>163</v>
      </c>
      <c r="AD291" s="16">
        <v>7</v>
      </c>
      <c r="AE291" s="16" t="s">
        <v>163</v>
      </c>
      <c r="AF291" s="16" t="s">
        <v>163</v>
      </c>
      <c r="AG291" s="16" t="s">
        <v>163</v>
      </c>
      <c r="AH291" s="16" t="s">
        <v>163</v>
      </c>
      <c r="AI291" s="16" t="s">
        <v>163</v>
      </c>
      <c r="AJ291" s="16" t="s">
        <v>163</v>
      </c>
      <c r="AK291" s="16" t="s">
        <v>163</v>
      </c>
      <c r="AL291" s="16" t="s">
        <v>163</v>
      </c>
      <c r="AM291" s="16" t="s">
        <v>163</v>
      </c>
      <c r="AN291" s="16" t="s">
        <v>163</v>
      </c>
      <c r="AO291" s="16" t="s">
        <v>163</v>
      </c>
      <c r="AP291" s="16" t="s">
        <v>163</v>
      </c>
      <c r="AQ291" s="16" t="s">
        <v>163</v>
      </c>
      <c r="AR291" s="16" t="s">
        <v>163</v>
      </c>
      <c r="AS291" s="16" t="s">
        <v>163</v>
      </c>
      <c r="AT291" s="16" t="s">
        <v>163</v>
      </c>
      <c r="AU291" s="16" t="s">
        <v>163</v>
      </c>
      <c r="AV291" s="16" t="s">
        <v>163</v>
      </c>
      <c r="AW291" s="16" t="s">
        <v>163</v>
      </c>
      <c r="AX291" s="16" t="s">
        <v>163</v>
      </c>
      <c r="AY291" s="16" t="s">
        <v>163</v>
      </c>
      <c r="AZ291" s="16" t="s">
        <v>163</v>
      </c>
      <c r="BA291" s="16" t="s">
        <v>163</v>
      </c>
      <c r="BB291" s="16" t="s">
        <v>163</v>
      </c>
      <c r="BC291" s="16">
        <v>304</v>
      </c>
      <c r="BD291" s="16" t="s">
        <v>163</v>
      </c>
      <c r="BE291" s="16">
        <v>1</v>
      </c>
      <c r="BF291" s="16">
        <v>3</v>
      </c>
      <c r="BG291" s="16" t="s">
        <v>163</v>
      </c>
      <c r="BH291" s="16" t="s">
        <v>163</v>
      </c>
      <c r="BI291" s="16" t="s">
        <v>163</v>
      </c>
      <c r="BJ291" s="16" t="s">
        <v>163</v>
      </c>
      <c r="BK291" s="16" t="s">
        <v>163</v>
      </c>
      <c r="BL291" s="16" t="s">
        <v>163</v>
      </c>
    </row>
    <row r="292" spans="1:64" x14ac:dyDescent="0.25">
      <c r="A292" s="16">
        <v>1</v>
      </c>
      <c r="B292" s="16" t="s">
        <v>164</v>
      </c>
      <c r="C292" s="16">
        <v>1</v>
      </c>
      <c r="D292" s="16" t="s">
        <v>164</v>
      </c>
      <c r="E292" s="16" t="s">
        <v>163</v>
      </c>
      <c r="F292" s="16" t="s">
        <v>163</v>
      </c>
      <c r="G292" s="16" t="s">
        <v>163</v>
      </c>
      <c r="H292" s="16" t="s">
        <v>163</v>
      </c>
      <c r="I292" s="16" t="s">
        <v>163</v>
      </c>
      <c r="J292" s="16" t="s">
        <v>163</v>
      </c>
      <c r="K292" s="16" t="s">
        <v>163</v>
      </c>
      <c r="L292" s="16" t="s">
        <v>163</v>
      </c>
      <c r="M292" s="16" t="s">
        <v>163</v>
      </c>
      <c r="N292" s="16" t="s">
        <v>163</v>
      </c>
      <c r="O292" s="16">
        <v>308</v>
      </c>
      <c r="P292" s="16" t="s">
        <v>163</v>
      </c>
      <c r="Q292" s="16">
        <v>1</v>
      </c>
      <c r="R292" s="16">
        <v>2</v>
      </c>
      <c r="S292" s="16" t="s">
        <v>163</v>
      </c>
      <c r="T292" s="16">
        <v>2</v>
      </c>
      <c r="U292" s="16" t="s">
        <v>163</v>
      </c>
      <c r="V292" s="16" t="s">
        <v>163</v>
      </c>
      <c r="W292" s="16" t="s">
        <v>163</v>
      </c>
      <c r="X292" s="16" t="s">
        <v>163</v>
      </c>
      <c r="Y292" s="16">
        <v>301</v>
      </c>
      <c r="Z292" s="16" t="s">
        <v>163</v>
      </c>
      <c r="AA292" s="16">
        <v>1</v>
      </c>
      <c r="AB292" s="16">
        <v>1</v>
      </c>
      <c r="AC292" s="16">
        <v>4</v>
      </c>
      <c r="AD292" s="16" t="s">
        <v>163</v>
      </c>
      <c r="AE292" s="16" t="s">
        <v>163</v>
      </c>
      <c r="AF292" s="16" t="s">
        <v>163</v>
      </c>
      <c r="AG292" s="16" t="s">
        <v>163</v>
      </c>
      <c r="AH292" s="16" t="s">
        <v>163</v>
      </c>
      <c r="AI292" s="16" t="s">
        <v>163</v>
      </c>
      <c r="AJ292" s="16" t="s">
        <v>163</v>
      </c>
      <c r="AK292" s="16" t="s">
        <v>163</v>
      </c>
      <c r="AL292" s="16" t="s">
        <v>163</v>
      </c>
      <c r="AM292" s="16" t="s">
        <v>163</v>
      </c>
      <c r="AN292" s="16" t="s">
        <v>163</v>
      </c>
      <c r="AO292" s="16" t="s">
        <v>163</v>
      </c>
      <c r="AP292" s="16" t="s">
        <v>163</v>
      </c>
      <c r="AQ292" s="16" t="s">
        <v>163</v>
      </c>
      <c r="AR292" s="16" t="s">
        <v>163</v>
      </c>
      <c r="AS292" s="16">
        <v>301</v>
      </c>
      <c r="AT292" s="16" t="s">
        <v>163</v>
      </c>
      <c r="AU292" s="16">
        <v>1</v>
      </c>
      <c r="AV292" s="16">
        <v>1</v>
      </c>
      <c r="AW292" s="16">
        <v>4</v>
      </c>
      <c r="AX292" s="16" t="s">
        <v>163</v>
      </c>
      <c r="AY292" s="16" t="s">
        <v>163</v>
      </c>
      <c r="AZ292" s="16" t="s">
        <v>163</v>
      </c>
      <c r="BA292" s="16" t="s">
        <v>163</v>
      </c>
      <c r="BB292" s="16" t="s">
        <v>163</v>
      </c>
      <c r="BC292" s="16">
        <v>304</v>
      </c>
      <c r="BD292" s="16" t="s">
        <v>163</v>
      </c>
      <c r="BE292" s="16">
        <v>1</v>
      </c>
      <c r="BF292" s="16">
        <v>1</v>
      </c>
      <c r="BG292" s="16">
        <v>4</v>
      </c>
      <c r="BH292" s="16" t="s">
        <v>163</v>
      </c>
      <c r="BI292" s="16" t="s">
        <v>163</v>
      </c>
      <c r="BJ292" s="16" t="s">
        <v>163</v>
      </c>
      <c r="BK292" s="16" t="s">
        <v>163</v>
      </c>
      <c r="BL292" s="16" t="s">
        <v>163</v>
      </c>
    </row>
    <row r="293" spans="1:64" x14ac:dyDescent="0.25">
      <c r="A293" s="16">
        <v>1</v>
      </c>
      <c r="B293" s="16" t="s">
        <v>164</v>
      </c>
      <c r="C293" s="16">
        <v>1</v>
      </c>
      <c r="D293" s="16" t="s">
        <v>164</v>
      </c>
      <c r="E293" s="16" t="s">
        <v>163</v>
      </c>
      <c r="F293" s="16" t="s">
        <v>163</v>
      </c>
      <c r="G293" s="16" t="s">
        <v>163</v>
      </c>
      <c r="H293" s="16" t="s">
        <v>163</v>
      </c>
      <c r="I293" s="16" t="s">
        <v>163</v>
      </c>
      <c r="J293" s="16" t="s">
        <v>163</v>
      </c>
      <c r="K293" s="16" t="s">
        <v>163</v>
      </c>
      <c r="L293" s="16" t="s">
        <v>163</v>
      </c>
      <c r="M293" s="16" t="s">
        <v>163</v>
      </c>
      <c r="N293" s="16" t="s">
        <v>163</v>
      </c>
      <c r="O293" s="16">
        <v>301</v>
      </c>
      <c r="P293" s="16" t="s">
        <v>163</v>
      </c>
      <c r="Q293" s="16">
        <v>1</v>
      </c>
      <c r="R293" s="16">
        <v>1</v>
      </c>
      <c r="S293" s="16">
        <v>4</v>
      </c>
      <c r="T293" s="16" t="s">
        <v>163</v>
      </c>
      <c r="U293" s="16" t="s">
        <v>163</v>
      </c>
      <c r="V293" s="16" t="s">
        <v>163</v>
      </c>
      <c r="W293" s="16" t="s">
        <v>163</v>
      </c>
      <c r="X293" s="16" t="s">
        <v>163</v>
      </c>
      <c r="Y293" s="16">
        <v>301</v>
      </c>
      <c r="Z293" s="16" t="s">
        <v>163</v>
      </c>
      <c r="AA293" s="16">
        <v>1</v>
      </c>
      <c r="AB293" s="16">
        <v>1</v>
      </c>
      <c r="AC293" s="16">
        <v>4</v>
      </c>
      <c r="AD293" s="16" t="s">
        <v>163</v>
      </c>
      <c r="AE293" s="16" t="s">
        <v>163</v>
      </c>
      <c r="AF293" s="16" t="s">
        <v>163</v>
      </c>
      <c r="AG293" s="16" t="s">
        <v>163</v>
      </c>
      <c r="AH293" s="16" t="s">
        <v>163</v>
      </c>
      <c r="AI293" s="16" t="s">
        <v>163</v>
      </c>
      <c r="AJ293" s="16" t="s">
        <v>163</v>
      </c>
      <c r="AK293" s="16" t="s">
        <v>163</v>
      </c>
      <c r="AL293" s="16" t="s">
        <v>163</v>
      </c>
      <c r="AM293" s="16" t="s">
        <v>163</v>
      </c>
      <c r="AN293" s="16" t="s">
        <v>163</v>
      </c>
      <c r="AO293" s="16" t="s">
        <v>163</v>
      </c>
      <c r="AP293" s="16" t="s">
        <v>163</v>
      </c>
      <c r="AQ293" s="16" t="s">
        <v>163</v>
      </c>
      <c r="AR293" s="16" t="s">
        <v>163</v>
      </c>
      <c r="AS293" s="16">
        <v>304</v>
      </c>
      <c r="AT293" s="16" t="s">
        <v>163</v>
      </c>
      <c r="AU293" s="16">
        <v>1</v>
      </c>
      <c r="AV293" s="16">
        <v>1</v>
      </c>
      <c r="AW293" s="16">
        <v>4</v>
      </c>
      <c r="AX293" s="16" t="s">
        <v>163</v>
      </c>
      <c r="AY293" s="16" t="s">
        <v>163</v>
      </c>
      <c r="AZ293" s="16" t="s">
        <v>163</v>
      </c>
      <c r="BA293" s="16" t="s">
        <v>163</v>
      </c>
      <c r="BB293" s="16" t="s">
        <v>163</v>
      </c>
      <c r="BC293" s="16">
        <v>309</v>
      </c>
      <c r="BD293" s="16" t="s">
        <v>163</v>
      </c>
      <c r="BE293" s="16">
        <v>1</v>
      </c>
      <c r="BF293" s="16">
        <v>2</v>
      </c>
      <c r="BG293" s="16" t="s">
        <v>163</v>
      </c>
      <c r="BH293" s="16">
        <v>2</v>
      </c>
      <c r="BI293" s="16" t="s">
        <v>163</v>
      </c>
      <c r="BJ293" s="16" t="s">
        <v>163</v>
      </c>
      <c r="BK293" s="16" t="s">
        <v>163</v>
      </c>
      <c r="BL293" s="16" t="s">
        <v>163</v>
      </c>
    </row>
    <row r="294" spans="1:64" x14ac:dyDescent="0.25">
      <c r="A294" s="16">
        <v>1</v>
      </c>
      <c r="B294" s="16">
        <v>3</v>
      </c>
      <c r="C294" s="16">
        <v>1</v>
      </c>
      <c r="D294" s="16">
        <v>3</v>
      </c>
      <c r="E294" s="16" t="s">
        <v>163</v>
      </c>
      <c r="F294" s="16" t="s">
        <v>163</v>
      </c>
      <c r="G294" s="16" t="s">
        <v>163</v>
      </c>
      <c r="H294" s="16" t="s">
        <v>163</v>
      </c>
      <c r="I294" s="16" t="s">
        <v>163</v>
      </c>
      <c r="J294" s="16" t="s">
        <v>163</v>
      </c>
      <c r="K294" s="16" t="s">
        <v>163</v>
      </c>
      <c r="L294" s="16" t="s">
        <v>163</v>
      </c>
      <c r="M294" s="16" t="s">
        <v>163</v>
      </c>
      <c r="N294" s="16" t="s">
        <v>163</v>
      </c>
      <c r="O294" s="16" t="s">
        <v>163</v>
      </c>
      <c r="P294" s="16" t="s">
        <v>163</v>
      </c>
      <c r="Q294" s="16" t="s">
        <v>163</v>
      </c>
      <c r="R294" s="16" t="s">
        <v>163</v>
      </c>
      <c r="S294" s="16" t="s">
        <v>163</v>
      </c>
      <c r="T294" s="16" t="s">
        <v>163</v>
      </c>
      <c r="U294" s="16" t="s">
        <v>163</v>
      </c>
      <c r="V294" s="16" t="s">
        <v>163</v>
      </c>
      <c r="W294" s="16" t="s">
        <v>163</v>
      </c>
      <c r="X294" s="16" t="s">
        <v>163</v>
      </c>
      <c r="Y294" s="16">
        <v>301</v>
      </c>
      <c r="Z294" s="16" t="s">
        <v>163</v>
      </c>
      <c r="AA294" s="16">
        <v>1</v>
      </c>
      <c r="AB294" s="16">
        <v>2</v>
      </c>
      <c r="AC294" s="16" t="s">
        <v>163</v>
      </c>
      <c r="AD294" s="16">
        <v>7</v>
      </c>
      <c r="AE294" s="16" t="s">
        <v>163</v>
      </c>
      <c r="AF294" s="16" t="s">
        <v>163</v>
      </c>
      <c r="AG294" s="16" t="s">
        <v>163</v>
      </c>
      <c r="AH294" s="16" t="s">
        <v>163</v>
      </c>
      <c r="AI294" s="16" t="s">
        <v>163</v>
      </c>
      <c r="AJ294" s="16" t="s">
        <v>163</v>
      </c>
      <c r="AK294" s="16" t="s">
        <v>163</v>
      </c>
      <c r="AL294" s="16" t="s">
        <v>163</v>
      </c>
      <c r="AM294" s="16" t="s">
        <v>163</v>
      </c>
      <c r="AN294" s="16" t="s">
        <v>163</v>
      </c>
      <c r="AO294" s="16" t="s">
        <v>163</v>
      </c>
      <c r="AP294" s="16" t="s">
        <v>163</v>
      </c>
      <c r="AQ294" s="16" t="s">
        <v>163</v>
      </c>
      <c r="AR294" s="16" t="s">
        <v>163</v>
      </c>
      <c r="AS294" s="16" t="s">
        <v>163</v>
      </c>
      <c r="AT294" s="16" t="s">
        <v>163</v>
      </c>
      <c r="AU294" s="16" t="s">
        <v>163</v>
      </c>
      <c r="AV294" s="16" t="s">
        <v>163</v>
      </c>
      <c r="AW294" s="16" t="s">
        <v>163</v>
      </c>
      <c r="AX294" s="16" t="s">
        <v>163</v>
      </c>
      <c r="AY294" s="16" t="s">
        <v>163</v>
      </c>
      <c r="AZ294" s="16" t="s">
        <v>163</v>
      </c>
      <c r="BA294" s="16" t="s">
        <v>163</v>
      </c>
      <c r="BB294" s="16" t="s">
        <v>163</v>
      </c>
      <c r="BC294" s="16">
        <v>301</v>
      </c>
      <c r="BD294" s="16" t="s">
        <v>163</v>
      </c>
      <c r="BE294" s="16">
        <v>1</v>
      </c>
      <c r="BF294" s="16">
        <v>2</v>
      </c>
      <c r="BG294" s="16" t="s">
        <v>163</v>
      </c>
      <c r="BH294" s="16">
        <v>7</v>
      </c>
      <c r="BI294" s="16" t="s">
        <v>163</v>
      </c>
      <c r="BJ294" s="16" t="s">
        <v>163</v>
      </c>
      <c r="BK294" s="16" t="s">
        <v>163</v>
      </c>
      <c r="BL294" s="16" t="s">
        <v>163</v>
      </c>
    </row>
    <row r="295" spans="1:64" x14ac:dyDescent="0.25">
      <c r="A295" s="16">
        <v>1</v>
      </c>
      <c r="B295" s="16">
        <v>2</v>
      </c>
      <c r="C295" s="16">
        <v>1</v>
      </c>
      <c r="D295" s="16">
        <v>2</v>
      </c>
      <c r="E295" s="16" t="s">
        <v>163</v>
      </c>
      <c r="F295" s="16" t="s">
        <v>163</v>
      </c>
      <c r="G295" s="16" t="s">
        <v>163</v>
      </c>
      <c r="H295" s="16" t="s">
        <v>163</v>
      </c>
      <c r="I295" s="16" t="s">
        <v>163</v>
      </c>
      <c r="J295" s="16" t="s">
        <v>163</v>
      </c>
      <c r="K295" s="16" t="s">
        <v>163</v>
      </c>
      <c r="L295" s="16" t="s">
        <v>163</v>
      </c>
      <c r="M295" s="16" t="s">
        <v>163</v>
      </c>
      <c r="N295" s="16" t="s">
        <v>163</v>
      </c>
      <c r="O295" s="16">
        <v>301</v>
      </c>
      <c r="P295" s="16" t="s">
        <v>163</v>
      </c>
      <c r="Q295" s="16">
        <v>1</v>
      </c>
      <c r="R295" s="16">
        <v>2</v>
      </c>
      <c r="S295" s="16" t="s">
        <v>163</v>
      </c>
      <c r="T295" s="16">
        <v>7</v>
      </c>
      <c r="U295" s="16" t="s">
        <v>163</v>
      </c>
      <c r="V295" s="16" t="s">
        <v>163</v>
      </c>
      <c r="W295" s="16" t="s">
        <v>163</v>
      </c>
      <c r="X295" s="16" t="s">
        <v>163</v>
      </c>
      <c r="Y295" s="16" t="s">
        <v>163</v>
      </c>
      <c r="Z295" s="16" t="s">
        <v>163</v>
      </c>
      <c r="AA295" s="16" t="s">
        <v>163</v>
      </c>
      <c r="AB295" s="16" t="s">
        <v>163</v>
      </c>
      <c r="AC295" s="16" t="s">
        <v>163</v>
      </c>
      <c r="AD295" s="16" t="s">
        <v>163</v>
      </c>
      <c r="AE295" s="16" t="s">
        <v>163</v>
      </c>
      <c r="AF295" s="16" t="s">
        <v>163</v>
      </c>
      <c r="AG295" s="16" t="s">
        <v>163</v>
      </c>
      <c r="AH295" s="16" t="s">
        <v>163</v>
      </c>
      <c r="AI295" s="16" t="s">
        <v>163</v>
      </c>
      <c r="AJ295" s="16" t="s">
        <v>163</v>
      </c>
      <c r="AK295" s="16" t="s">
        <v>163</v>
      </c>
      <c r="AL295" s="16" t="s">
        <v>163</v>
      </c>
      <c r="AM295" s="16" t="s">
        <v>163</v>
      </c>
      <c r="AN295" s="16" t="s">
        <v>163</v>
      </c>
      <c r="AO295" s="16" t="s">
        <v>163</v>
      </c>
      <c r="AP295" s="16" t="s">
        <v>163</v>
      </c>
      <c r="AQ295" s="16" t="s">
        <v>163</v>
      </c>
      <c r="AR295" s="16" t="s">
        <v>163</v>
      </c>
      <c r="AS295" s="16">
        <v>301</v>
      </c>
      <c r="AT295" s="16" t="s">
        <v>163</v>
      </c>
      <c r="AU295" s="16">
        <v>1</v>
      </c>
      <c r="AV295" s="16">
        <v>2</v>
      </c>
      <c r="AW295" s="16" t="s">
        <v>163</v>
      </c>
      <c r="AX295" s="16">
        <v>7</v>
      </c>
      <c r="AY295" s="16" t="s">
        <v>163</v>
      </c>
      <c r="AZ295" s="16" t="s">
        <v>163</v>
      </c>
      <c r="BA295" s="16" t="s">
        <v>163</v>
      </c>
      <c r="BB295" s="16" t="s">
        <v>163</v>
      </c>
      <c r="BC295" s="16" t="s">
        <v>163</v>
      </c>
      <c r="BD295" s="16" t="s">
        <v>163</v>
      </c>
      <c r="BE295" s="16" t="s">
        <v>163</v>
      </c>
      <c r="BF295" s="16" t="s">
        <v>163</v>
      </c>
      <c r="BG295" s="16" t="s">
        <v>163</v>
      </c>
      <c r="BH295" s="16" t="s">
        <v>163</v>
      </c>
      <c r="BI295" s="16" t="s">
        <v>163</v>
      </c>
      <c r="BJ295" s="16" t="s">
        <v>163</v>
      </c>
      <c r="BK295" s="16" t="s">
        <v>163</v>
      </c>
      <c r="BL295" s="16" t="s">
        <v>163</v>
      </c>
    </row>
    <row r="296" spans="1:64" x14ac:dyDescent="0.25">
      <c r="A296" s="16">
        <v>1</v>
      </c>
      <c r="B296" s="16">
        <v>3</v>
      </c>
      <c r="C296" s="16">
        <v>1</v>
      </c>
      <c r="D296" s="16">
        <v>2</v>
      </c>
      <c r="E296" s="16" t="s">
        <v>163</v>
      </c>
      <c r="F296" s="16" t="s">
        <v>163</v>
      </c>
      <c r="G296" s="16" t="s">
        <v>163</v>
      </c>
      <c r="H296" s="16" t="s">
        <v>163</v>
      </c>
      <c r="I296" s="16" t="s">
        <v>163</v>
      </c>
      <c r="J296" s="16" t="s">
        <v>163</v>
      </c>
      <c r="K296" s="16" t="s">
        <v>163</v>
      </c>
      <c r="L296" s="16" t="s">
        <v>163</v>
      </c>
      <c r="M296" s="16" t="s">
        <v>163</v>
      </c>
      <c r="N296" s="16" t="s">
        <v>163</v>
      </c>
      <c r="O296" s="16" t="s">
        <v>163</v>
      </c>
      <c r="P296" s="16" t="s">
        <v>163</v>
      </c>
      <c r="Q296" s="16" t="s">
        <v>163</v>
      </c>
      <c r="R296" s="16" t="s">
        <v>163</v>
      </c>
      <c r="S296" s="16" t="s">
        <v>163</v>
      </c>
      <c r="T296" s="16" t="s">
        <v>163</v>
      </c>
      <c r="U296" s="16" t="s">
        <v>163</v>
      </c>
      <c r="V296" s="16" t="s">
        <v>163</v>
      </c>
      <c r="W296" s="16" t="s">
        <v>163</v>
      </c>
      <c r="X296" s="16" t="s">
        <v>163</v>
      </c>
      <c r="Y296" s="16">
        <v>308</v>
      </c>
      <c r="Z296" s="16" t="s">
        <v>163</v>
      </c>
      <c r="AA296" s="16">
        <v>1</v>
      </c>
      <c r="AB296" s="16">
        <v>2</v>
      </c>
      <c r="AC296" s="16" t="s">
        <v>163</v>
      </c>
      <c r="AD296" s="16">
        <v>2</v>
      </c>
      <c r="AE296" s="16" t="s">
        <v>163</v>
      </c>
      <c r="AF296" s="16" t="s">
        <v>163</v>
      </c>
      <c r="AG296" s="16" t="s">
        <v>163</v>
      </c>
      <c r="AH296" s="16" t="s">
        <v>163</v>
      </c>
      <c r="AI296" s="16" t="s">
        <v>163</v>
      </c>
      <c r="AJ296" s="16" t="s">
        <v>163</v>
      </c>
      <c r="AK296" s="16" t="s">
        <v>163</v>
      </c>
      <c r="AL296" s="16" t="s">
        <v>163</v>
      </c>
      <c r="AM296" s="16" t="s">
        <v>163</v>
      </c>
      <c r="AN296" s="16" t="s">
        <v>163</v>
      </c>
      <c r="AO296" s="16" t="s">
        <v>163</v>
      </c>
      <c r="AP296" s="16" t="s">
        <v>163</v>
      </c>
      <c r="AQ296" s="16" t="s">
        <v>163</v>
      </c>
      <c r="AR296" s="16" t="s">
        <v>163</v>
      </c>
      <c r="AS296" s="16">
        <v>304</v>
      </c>
      <c r="AT296" s="16" t="s">
        <v>163</v>
      </c>
      <c r="AU296" s="16">
        <v>1</v>
      </c>
      <c r="AV296" s="16">
        <v>3</v>
      </c>
      <c r="AW296" s="16" t="s">
        <v>163</v>
      </c>
      <c r="AX296" s="16" t="s">
        <v>163</v>
      </c>
      <c r="AY296" s="16" t="s">
        <v>163</v>
      </c>
      <c r="AZ296" s="16" t="s">
        <v>163</v>
      </c>
      <c r="BA296" s="16" t="s">
        <v>163</v>
      </c>
      <c r="BB296" s="16" t="s">
        <v>163</v>
      </c>
      <c r="BC296" s="16" t="s">
        <v>163</v>
      </c>
      <c r="BD296" s="16" t="s">
        <v>163</v>
      </c>
      <c r="BE296" s="16" t="s">
        <v>163</v>
      </c>
      <c r="BF296" s="16" t="s">
        <v>163</v>
      </c>
      <c r="BG296" s="16" t="s">
        <v>163</v>
      </c>
      <c r="BH296" s="16" t="s">
        <v>163</v>
      </c>
      <c r="BI296" s="16" t="s">
        <v>163</v>
      </c>
      <c r="BJ296" s="16" t="s">
        <v>163</v>
      </c>
      <c r="BK296" s="16" t="s">
        <v>163</v>
      </c>
      <c r="BL296" s="16" t="s">
        <v>163</v>
      </c>
    </row>
    <row r="297" spans="1:64" x14ac:dyDescent="0.25">
      <c r="A297" s="16">
        <v>1</v>
      </c>
      <c r="B297" s="16">
        <v>3</v>
      </c>
      <c r="C297" s="16">
        <v>1</v>
      </c>
      <c r="D297" s="16">
        <v>3</v>
      </c>
      <c r="E297" s="16" t="s">
        <v>163</v>
      </c>
      <c r="F297" s="16" t="s">
        <v>163</v>
      </c>
      <c r="G297" s="16" t="s">
        <v>163</v>
      </c>
      <c r="H297" s="16" t="s">
        <v>163</v>
      </c>
      <c r="I297" s="16" t="s">
        <v>163</v>
      </c>
      <c r="J297" s="16" t="s">
        <v>163</v>
      </c>
      <c r="K297" s="16" t="s">
        <v>163</v>
      </c>
      <c r="L297" s="16" t="s">
        <v>163</v>
      </c>
      <c r="M297" s="16" t="s">
        <v>163</v>
      </c>
      <c r="N297" s="16" t="s">
        <v>163</v>
      </c>
      <c r="O297" s="16" t="s">
        <v>163</v>
      </c>
      <c r="P297" s="16" t="s">
        <v>163</v>
      </c>
      <c r="Q297" s="16" t="s">
        <v>163</v>
      </c>
      <c r="R297" s="16" t="s">
        <v>163</v>
      </c>
      <c r="S297" s="16" t="s">
        <v>163</v>
      </c>
      <c r="T297" s="16" t="s">
        <v>163</v>
      </c>
      <c r="U297" s="16" t="s">
        <v>163</v>
      </c>
      <c r="V297" s="16" t="s">
        <v>163</v>
      </c>
      <c r="W297" s="16" t="s">
        <v>163</v>
      </c>
      <c r="X297" s="16" t="s">
        <v>163</v>
      </c>
      <c r="Y297" s="16">
        <v>301</v>
      </c>
      <c r="Z297" s="16" t="s">
        <v>163</v>
      </c>
      <c r="AA297" s="16">
        <v>1</v>
      </c>
      <c r="AB297" s="16">
        <v>1</v>
      </c>
      <c r="AC297" s="16">
        <v>4</v>
      </c>
      <c r="AD297" s="16" t="s">
        <v>163</v>
      </c>
      <c r="AE297" s="16" t="s">
        <v>163</v>
      </c>
      <c r="AF297" s="16" t="s">
        <v>163</v>
      </c>
      <c r="AG297" s="16" t="s">
        <v>163</v>
      </c>
      <c r="AH297" s="16" t="s">
        <v>163</v>
      </c>
      <c r="AI297" s="16" t="s">
        <v>163</v>
      </c>
      <c r="AJ297" s="16" t="s">
        <v>163</v>
      </c>
      <c r="AK297" s="16" t="s">
        <v>163</v>
      </c>
      <c r="AL297" s="16" t="s">
        <v>163</v>
      </c>
      <c r="AM297" s="16" t="s">
        <v>163</v>
      </c>
      <c r="AN297" s="16" t="s">
        <v>163</v>
      </c>
      <c r="AO297" s="16" t="s">
        <v>163</v>
      </c>
      <c r="AP297" s="16" t="s">
        <v>163</v>
      </c>
      <c r="AQ297" s="16" t="s">
        <v>163</v>
      </c>
      <c r="AR297" s="16" t="s">
        <v>163</v>
      </c>
      <c r="AS297" s="16" t="s">
        <v>163</v>
      </c>
      <c r="AT297" s="16" t="s">
        <v>163</v>
      </c>
      <c r="AU297" s="16" t="s">
        <v>163</v>
      </c>
      <c r="AV297" s="16" t="s">
        <v>163</v>
      </c>
      <c r="AW297" s="16" t="s">
        <v>163</v>
      </c>
      <c r="AX297" s="16" t="s">
        <v>163</v>
      </c>
      <c r="AY297" s="16" t="s">
        <v>163</v>
      </c>
      <c r="AZ297" s="16" t="s">
        <v>163</v>
      </c>
      <c r="BA297" s="16" t="s">
        <v>163</v>
      </c>
      <c r="BB297" s="16" t="s">
        <v>163</v>
      </c>
      <c r="BC297" s="16">
        <v>301</v>
      </c>
      <c r="BD297" s="16" t="s">
        <v>163</v>
      </c>
      <c r="BE297" s="16">
        <v>1</v>
      </c>
      <c r="BF297" s="16">
        <v>1</v>
      </c>
      <c r="BG297" s="16">
        <v>4</v>
      </c>
      <c r="BH297" s="16" t="s">
        <v>163</v>
      </c>
      <c r="BI297" s="16" t="s">
        <v>163</v>
      </c>
      <c r="BJ297" s="16" t="s">
        <v>163</v>
      </c>
      <c r="BK297" s="16" t="s">
        <v>163</v>
      </c>
      <c r="BL297" s="16" t="s">
        <v>163</v>
      </c>
    </row>
    <row r="298" spans="1:64" x14ac:dyDescent="0.25">
      <c r="A298" s="16">
        <v>1</v>
      </c>
      <c r="B298" s="16" t="s">
        <v>164</v>
      </c>
      <c r="C298" s="16">
        <v>1</v>
      </c>
      <c r="D298" s="16" t="s">
        <v>164</v>
      </c>
      <c r="E298" s="16" t="s">
        <v>163</v>
      </c>
      <c r="F298" s="16" t="s">
        <v>163</v>
      </c>
      <c r="G298" s="16" t="s">
        <v>163</v>
      </c>
      <c r="H298" s="16" t="s">
        <v>163</v>
      </c>
      <c r="I298" s="16" t="s">
        <v>163</v>
      </c>
      <c r="J298" s="16" t="s">
        <v>163</v>
      </c>
      <c r="K298" s="16" t="s">
        <v>163</v>
      </c>
      <c r="L298" s="16" t="s">
        <v>163</v>
      </c>
      <c r="M298" s="16" t="s">
        <v>163</v>
      </c>
      <c r="N298" s="16" t="s">
        <v>163</v>
      </c>
      <c r="O298" s="16">
        <v>308</v>
      </c>
      <c r="P298" s="16" t="s">
        <v>163</v>
      </c>
      <c r="Q298" s="16">
        <v>1</v>
      </c>
      <c r="R298" s="16">
        <v>2</v>
      </c>
      <c r="S298" s="16" t="s">
        <v>163</v>
      </c>
      <c r="T298" s="16">
        <v>2</v>
      </c>
      <c r="U298" s="16" t="s">
        <v>163</v>
      </c>
      <c r="V298" s="16" t="s">
        <v>163</v>
      </c>
      <c r="W298" s="16" t="s">
        <v>163</v>
      </c>
      <c r="X298" s="16" t="s">
        <v>163</v>
      </c>
      <c r="Y298" s="16">
        <v>301</v>
      </c>
      <c r="Z298" s="16" t="s">
        <v>163</v>
      </c>
      <c r="AA298" s="16">
        <v>1</v>
      </c>
      <c r="AB298" s="16">
        <v>3</v>
      </c>
      <c r="AC298" s="16" t="s">
        <v>163</v>
      </c>
      <c r="AD298" s="16" t="s">
        <v>163</v>
      </c>
      <c r="AE298" s="16" t="s">
        <v>163</v>
      </c>
      <c r="AF298" s="16" t="s">
        <v>163</v>
      </c>
      <c r="AG298" s="16" t="s">
        <v>163</v>
      </c>
      <c r="AH298" s="16" t="s">
        <v>163</v>
      </c>
      <c r="AI298" s="16" t="s">
        <v>163</v>
      </c>
      <c r="AJ298" s="16" t="s">
        <v>163</v>
      </c>
      <c r="AK298" s="16" t="s">
        <v>163</v>
      </c>
      <c r="AL298" s="16" t="s">
        <v>163</v>
      </c>
      <c r="AM298" s="16" t="s">
        <v>163</v>
      </c>
      <c r="AN298" s="16" t="s">
        <v>163</v>
      </c>
      <c r="AO298" s="16" t="s">
        <v>163</v>
      </c>
      <c r="AP298" s="16" t="s">
        <v>163</v>
      </c>
      <c r="AQ298" s="16" t="s">
        <v>163</v>
      </c>
      <c r="AR298" s="16" t="s">
        <v>163</v>
      </c>
      <c r="AS298" s="16">
        <v>308</v>
      </c>
      <c r="AT298" s="16" t="s">
        <v>163</v>
      </c>
      <c r="AU298" s="16">
        <v>1</v>
      </c>
      <c r="AV298" s="16">
        <v>2</v>
      </c>
      <c r="AW298" s="16" t="s">
        <v>163</v>
      </c>
      <c r="AX298" s="16">
        <v>2</v>
      </c>
      <c r="AY298" s="16" t="s">
        <v>163</v>
      </c>
      <c r="AZ298" s="16" t="s">
        <v>163</v>
      </c>
      <c r="BA298" s="16" t="s">
        <v>163</v>
      </c>
      <c r="BB298" s="16" t="s">
        <v>163</v>
      </c>
      <c r="BC298" s="16">
        <v>301</v>
      </c>
      <c r="BD298" s="16" t="s">
        <v>163</v>
      </c>
      <c r="BE298" s="16">
        <v>1</v>
      </c>
      <c r="BF298" s="16">
        <v>3</v>
      </c>
      <c r="BG298" s="16" t="s">
        <v>163</v>
      </c>
      <c r="BH298" s="16" t="s">
        <v>163</v>
      </c>
      <c r="BI298" s="16" t="s">
        <v>163</v>
      </c>
      <c r="BJ298" s="16" t="s">
        <v>163</v>
      </c>
      <c r="BK298" s="16" t="s">
        <v>163</v>
      </c>
      <c r="BL298" s="16" t="s">
        <v>163</v>
      </c>
    </row>
    <row r="299" spans="1:64" x14ac:dyDescent="0.25">
      <c r="A299" s="16">
        <v>1</v>
      </c>
      <c r="B299" s="16" t="s">
        <v>164</v>
      </c>
      <c r="C299" s="16">
        <v>1</v>
      </c>
      <c r="D299" s="16" t="s">
        <v>164</v>
      </c>
      <c r="E299" s="16" t="s">
        <v>163</v>
      </c>
      <c r="F299" s="16" t="s">
        <v>163</v>
      </c>
      <c r="G299" s="16" t="s">
        <v>163</v>
      </c>
      <c r="H299" s="16" t="s">
        <v>163</v>
      </c>
      <c r="I299" s="16" t="s">
        <v>163</v>
      </c>
      <c r="J299" s="16" t="s">
        <v>163</v>
      </c>
      <c r="K299" s="16" t="s">
        <v>163</v>
      </c>
      <c r="L299" s="16" t="s">
        <v>163</v>
      </c>
      <c r="M299" s="16" t="s">
        <v>163</v>
      </c>
      <c r="N299" s="16" t="s">
        <v>163</v>
      </c>
      <c r="O299" s="16">
        <v>308</v>
      </c>
      <c r="P299" s="16" t="s">
        <v>163</v>
      </c>
      <c r="Q299" s="16">
        <v>1</v>
      </c>
      <c r="R299" s="16">
        <v>2</v>
      </c>
      <c r="S299" s="16" t="s">
        <v>163</v>
      </c>
      <c r="T299" s="16">
        <v>2</v>
      </c>
      <c r="U299" s="16" t="s">
        <v>163</v>
      </c>
      <c r="V299" s="16" t="s">
        <v>163</v>
      </c>
      <c r="W299" s="16" t="s">
        <v>163</v>
      </c>
      <c r="X299" s="16" t="s">
        <v>163</v>
      </c>
      <c r="Y299" s="16">
        <v>301</v>
      </c>
      <c r="Z299" s="16" t="s">
        <v>163</v>
      </c>
      <c r="AA299" s="16">
        <v>1</v>
      </c>
      <c r="AB299" s="16">
        <v>2</v>
      </c>
      <c r="AC299" s="16" t="s">
        <v>163</v>
      </c>
      <c r="AD299" s="16">
        <v>7</v>
      </c>
      <c r="AE299" s="16" t="s">
        <v>163</v>
      </c>
      <c r="AF299" s="16" t="s">
        <v>163</v>
      </c>
      <c r="AG299" s="16" t="s">
        <v>163</v>
      </c>
      <c r="AH299" s="16" t="s">
        <v>163</v>
      </c>
      <c r="AI299" s="16" t="s">
        <v>163</v>
      </c>
      <c r="AJ299" s="16" t="s">
        <v>163</v>
      </c>
      <c r="AK299" s="16" t="s">
        <v>163</v>
      </c>
      <c r="AL299" s="16" t="s">
        <v>163</v>
      </c>
      <c r="AM299" s="16" t="s">
        <v>163</v>
      </c>
      <c r="AN299" s="16" t="s">
        <v>163</v>
      </c>
      <c r="AO299" s="16" t="s">
        <v>163</v>
      </c>
      <c r="AP299" s="16" t="s">
        <v>163</v>
      </c>
      <c r="AQ299" s="16" t="s">
        <v>163</v>
      </c>
      <c r="AR299" s="16" t="s">
        <v>163</v>
      </c>
      <c r="AS299" s="16">
        <v>302</v>
      </c>
      <c r="AT299" s="16" t="s">
        <v>163</v>
      </c>
      <c r="AU299" s="16">
        <v>1</v>
      </c>
      <c r="AV299" s="16">
        <v>3</v>
      </c>
      <c r="AW299" s="16" t="s">
        <v>163</v>
      </c>
      <c r="AX299" s="16" t="s">
        <v>163</v>
      </c>
      <c r="AY299" s="16" t="s">
        <v>163</v>
      </c>
      <c r="AZ299" s="16" t="s">
        <v>163</v>
      </c>
      <c r="BA299" s="16" t="s">
        <v>163</v>
      </c>
      <c r="BB299" s="16" t="s">
        <v>163</v>
      </c>
      <c r="BC299" s="16">
        <v>301</v>
      </c>
      <c r="BD299" s="16" t="s">
        <v>163</v>
      </c>
      <c r="BE299" s="16">
        <v>1</v>
      </c>
      <c r="BF299" s="16">
        <v>3</v>
      </c>
      <c r="BG299" s="16" t="s">
        <v>163</v>
      </c>
      <c r="BH299" s="16" t="s">
        <v>163</v>
      </c>
      <c r="BI299" s="16" t="s">
        <v>163</v>
      </c>
      <c r="BJ299" s="16" t="s">
        <v>163</v>
      </c>
      <c r="BK299" s="16" t="s">
        <v>163</v>
      </c>
      <c r="BL299" s="16" t="s">
        <v>163</v>
      </c>
    </row>
    <row r="300" spans="1:64" x14ac:dyDescent="0.25">
      <c r="A300" s="16">
        <v>1</v>
      </c>
      <c r="B300" s="16">
        <v>3</v>
      </c>
      <c r="C300" s="16">
        <v>1</v>
      </c>
      <c r="D300" s="16">
        <v>2</v>
      </c>
      <c r="E300" s="16" t="s">
        <v>163</v>
      </c>
      <c r="F300" s="16" t="s">
        <v>163</v>
      </c>
      <c r="G300" s="16" t="s">
        <v>163</v>
      </c>
      <c r="H300" s="16" t="s">
        <v>163</v>
      </c>
      <c r="I300" s="16" t="s">
        <v>163</v>
      </c>
      <c r="J300" s="16" t="s">
        <v>163</v>
      </c>
      <c r="K300" s="16" t="s">
        <v>163</v>
      </c>
      <c r="L300" s="16" t="s">
        <v>163</v>
      </c>
      <c r="M300" s="16" t="s">
        <v>163</v>
      </c>
      <c r="N300" s="16" t="s">
        <v>163</v>
      </c>
      <c r="O300" s="16" t="s">
        <v>163</v>
      </c>
      <c r="P300" s="16" t="s">
        <v>163</v>
      </c>
      <c r="Q300" s="16" t="s">
        <v>163</v>
      </c>
      <c r="R300" s="16" t="s">
        <v>163</v>
      </c>
      <c r="S300" s="16" t="s">
        <v>163</v>
      </c>
      <c r="T300" s="16" t="s">
        <v>163</v>
      </c>
      <c r="U300" s="16" t="s">
        <v>163</v>
      </c>
      <c r="V300" s="16" t="s">
        <v>163</v>
      </c>
      <c r="W300" s="16" t="s">
        <v>163</v>
      </c>
      <c r="X300" s="16" t="s">
        <v>163</v>
      </c>
      <c r="Y300" s="16">
        <v>301</v>
      </c>
      <c r="Z300" s="16" t="s">
        <v>163</v>
      </c>
      <c r="AA300" s="16">
        <v>1</v>
      </c>
      <c r="AB300" s="16">
        <v>2</v>
      </c>
      <c r="AC300" s="16" t="s">
        <v>163</v>
      </c>
      <c r="AD300" s="16">
        <v>7</v>
      </c>
      <c r="AE300" s="16" t="s">
        <v>163</v>
      </c>
      <c r="AF300" s="16" t="s">
        <v>163</v>
      </c>
      <c r="AG300" s="16" t="s">
        <v>163</v>
      </c>
      <c r="AH300" s="16" t="s">
        <v>163</v>
      </c>
      <c r="AI300" s="16" t="s">
        <v>163</v>
      </c>
      <c r="AJ300" s="16" t="s">
        <v>163</v>
      </c>
      <c r="AK300" s="16" t="s">
        <v>163</v>
      </c>
      <c r="AL300" s="16" t="s">
        <v>163</v>
      </c>
      <c r="AM300" s="16" t="s">
        <v>163</v>
      </c>
      <c r="AN300" s="16" t="s">
        <v>163</v>
      </c>
      <c r="AO300" s="16" t="s">
        <v>163</v>
      </c>
      <c r="AP300" s="16" t="s">
        <v>163</v>
      </c>
      <c r="AQ300" s="16" t="s">
        <v>163</v>
      </c>
      <c r="AR300" s="16" t="s">
        <v>163</v>
      </c>
      <c r="AS300" s="16">
        <v>304</v>
      </c>
      <c r="AT300" s="16" t="s">
        <v>163</v>
      </c>
      <c r="AU300" s="16">
        <v>1</v>
      </c>
      <c r="AV300" s="16">
        <v>3</v>
      </c>
      <c r="AW300" s="16" t="s">
        <v>163</v>
      </c>
      <c r="AX300" s="16" t="s">
        <v>163</v>
      </c>
      <c r="AY300" s="16" t="s">
        <v>163</v>
      </c>
      <c r="AZ300" s="16" t="s">
        <v>163</v>
      </c>
      <c r="BA300" s="16" t="s">
        <v>163</v>
      </c>
      <c r="BB300" s="16" t="s">
        <v>163</v>
      </c>
      <c r="BC300" s="16" t="s">
        <v>163</v>
      </c>
      <c r="BD300" s="16" t="s">
        <v>163</v>
      </c>
      <c r="BE300" s="16" t="s">
        <v>163</v>
      </c>
      <c r="BF300" s="16" t="s">
        <v>163</v>
      </c>
      <c r="BG300" s="16" t="s">
        <v>163</v>
      </c>
      <c r="BH300" s="16" t="s">
        <v>163</v>
      </c>
      <c r="BI300" s="16" t="s">
        <v>163</v>
      </c>
      <c r="BJ300" s="16" t="s">
        <v>163</v>
      </c>
      <c r="BK300" s="16" t="s">
        <v>163</v>
      </c>
      <c r="BL300" s="16" t="s">
        <v>163</v>
      </c>
    </row>
    <row r="301" spans="1:64" x14ac:dyDescent="0.25">
      <c r="A301" s="16">
        <v>1</v>
      </c>
      <c r="B301" s="16">
        <v>2</v>
      </c>
      <c r="C301" s="16">
        <v>1</v>
      </c>
      <c r="D301" s="16">
        <v>2</v>
      </c>
      <c r="E301" s="16" t="s">
        <v>163</v>
      </c>
      <c r="F301" s="16" t="s">
        <v>163</v>
      </c>
      <c r="G301" s="16" t="s">
        <v>163</v>
      </c>
      <c r="H301" s="16" t="s">
        <v>163</v>
      </c>
      <c r="I301" s="16" t="s">
        <v>163</v>
      </c>
      <c r="J301" s="16" t="s">
        <v>163</v>
      </c>
      <c r="K301" s="16" t="s">
        <v>163</v>
      </c>
      <c r="L301" s="16" t="s">
        <v>163</v>
      </c>
      <c r="M301" s="16" t="s">
        <v>163</v>
      </c>
      <c r="N301" s="16" t="s">
        <v>163</v>
      </c>
      <c r="O301" s="16">
        <v>301</v>
      </c>
      <c r="P301" s="16" t="s">
        <v>163</v>
      </c>
      <c r="Q301" s="16">
        <v>1</v>
      </c>
      <c r="R301" s="16">
        <v>2</v>
      </c>
      <c r="S301" s="16" t="s">
        <v>163</v>
      </c>
      <c r="T301" s="16">
        <v>7</v>
      </c>
      <c r="U301" s="16" t="s">
        <v>163</v>
      </c>
      <c r="V301" s="16" t="s">
        <v>163</v>
      </c>
      <c r="W301" s="16" t="s">
        <v>163</v>
      </c>
      <c r="X301" s="16" t="s">
        <v>163</v>
      </c>
      <c r="Y301" s="16" t="s">
        <v>163</v>
      </c>
      <c r="Z301" s="16" t="s">
        <v>163</v>
      </c>
      <c r="AA301" s="16" t="s">
        <v>163</v>
      </c>
      <c r="AB301" s="16" t="s">
        <v>163</v>
      </c>
      <c r="AC301" s="16" t="s">
        <v>163</v>
      </c>
      <c r="AD301" s="16" t="s">
        <v>163</v>
      </c>
      <c r="AE301" s="16" t="s">
        <v>163</v>
      </c>
      <c r="AF301" s="16" t="s">
        <v>163</v>
      </c>
      <c r="AG301" s="16" t="s">
        <v>163</v>
      </c>
      <c r="AH301" s="16" t="s">
        <v>163</v>
      </c>
      <c r="AI301" s="16" t="s">
        <v>163</v>
      </c>
      <c r="AJ301" s="16" t="s">
        <v>163</v>
      </c>
      <c r="AK301" s="16" t="s">
        <v>163</v>
      </c>
      <c r="AL301" s="16" t="s">
        <v>163</v>
      </c>
      <c r="AM301" s="16" t="s">
        <v>163</v>
      </c>
      <c r="AN301" s="16" t="s">
        <v>163</v>
      </c>
      <c r="AO301" s="16" t="s">
        <v>163</v>
      </c>
      <c r="AP301" s="16" t="s">
        <v>163</v>
      </c>
      <c r="AQ301" s="16" t="s">
        <v>163</v>
      </c>
      <c r="AR301" s="16" t="s">
        <v>163</v>
      </c>
      <c r="AS301" s="16">
        <v>301</v>
      </c>
      <c r="AT301" s="16" t="s">
        <v>163</v>
      </c>
      <c r="AU301" s="16">
        <v>1</v>
      </c>
      <c r="AV301" s="16">
        <v>3</v>
      </c>
      <c r="AW301" s="16" t="s">
        <v>163</v>
      </c>
      <c r="AX301" s="16" t="s">
        <v>163</v>
      </c>
      <c r="AY301" s="16" t="s">
        <v>163</v>
      </c>
      <c r="AZ301" s="16" t="s">
        <v>163</v>
      </c>
      <c r="BA301" s="16" t="s">
        <v>163</v>
      </c>
      <c r="BB301" s="16" t="s">
        <v>163</v>
      </c>
      <c r="BC301" s="16" t="s">
        <v>163</v>
      </c>
      <c r="BD301" s="16" t="s">
        <v>163</v>
      </c>
      <c r="BE301" s="16" t="s">
        <v>163</v>
      </c>
      <c r="BF301" s="16" t="s">
        <v>163</v>
      </c>
      <c r="BG301" s="16" t="s">
        <v>163</v>
      </c>
      <c r="BH301" s="16" t="s">
        <v>163</v>
      </c>
      <c r="BI301" s="16" t="s">
        <v>163</v>
      </c>
      <c r="BJ301" s="16" t="s">
        <v>163</v>
      </c>
      <c r="BK301" s="16" t="s">
        <v>163</v>
      </c>
      <c r="BL301" s="16" t="s">
        <v>163</v>
      </c>
    </row>
    <row r="302" spans="1:64" x14ac:dyDescent="0.25">
      <c r="A302" s="16">
        <v>1</v>
      </c>
      <c r="B302" s="16">
        <v>3</v>
      </c>
      <c r="C302" s="16">
        <v>1</v>
      </c>
      <c r="D302" s="16">
        <v>3</v>
      </c>
      <c r="E302" s="16" t="s">
        <v>163</v>
      </c>
      <c r="F302" s="16" t="s">
        <v>163</v>
      </c>
      <c r="G302" s="16" t="s">
        <v>163</v>
      </c>
      <c r="H302" s="16" t="s">
        <v>163</v>
      </c>
      <c r="I302" s="16" t="s">
        <v>163</v>
      </c>
      <c r="J302" s="16" t="s">
        <v>163</v>
      </c>
      <c r="K302" s="16" t="s">
        <v>163</v>
      </c>
      <c r="L302" s="16" t="s">
        <v>163</v>
      </c>
      <c r="M302" s="16" t="s">
        <v>163</v>
      </c>
      <c r="N302" s="16" t="s">
        <v>163</v>
      </c>
      <c r="O302" s="16" t="s">
        <v>163</v>
      </c>
      <c r="P302" s="16" t="s">
        <v>163</v>
      </c>
      <c r="Q302" s="16" t="s">
        <v>163</v>
      </c>
      <c r="R302" s="16" t="s">
        <v>163</v>
      </c>
      <c r="S302" s="16" t="s">
        <v>163</v>
      </c>
      <c r="T302" s="16" t="s">
        <v>163</v>
      </c>
      <c r="U302" s="16" t="s">
        <v>163</v>
      </c>
      <c r="V302" s="16" t="s">
        <v>163</v>
      </c>
      <c r="W302" s="16" t="s">
        <v>163</v>
      </c>
      <c r="X302" s="16" t="s">
        <v>163</v>
      </c>
      <c r="Y302" s="16">
        <v>308</v>
      </c>
      <c r="Z302" s="16" t="s">
        <v>163</v>
      </c>
      <c r="AA302" s="16">
        <v>1</v>
      </c>
      <c r="AB302" s="16">
        <v>2</v>
      </c>
      <c r="AC302" s="16" t="s">
        <v>163</v>
      </c>
      <c r="AD302" s="16">
        <v>2</v>
      </c>
      <c r="AE302" s="16" t="s">
        <v>163</v>
      </c>
      <c r="AF302" s="16" t="s">
        <v>163</v>
      </c>
      <c r="AG302" s="16" t="s">
        <v>163</v>
      </c>
      <c r="AH302" s="16" t="s">
        <v>163</v>
      </c>
      <c r="AI302" s="16" t="s">
        <v>163</v>
      </c>
      <c r="AJ302" s="16" t="s">
        <v>163</v>
      </c>
      <c r="AK302" s="16" t="s">
        <v>163</v>
      </c>
      <c r="AL302" s="16" t="s">
        <v>163</v>
      </c>
      <c r="AM302" s="16" t="s">
        <v>163</v>
      </c>
      <c r="AN302" s="16" t="s">
        <v>163</v>
      </c>
      <c r="AO302" s="16" t="s">
        <v>163</v>
      </c>
      <c r="AP302" s="16" t="s">
        <v>163</v>
      </c>
      <c r="AQ302" s="16" t="s">
        <v>163</v>
      </c>
      <c r="AR302" s="16" t="s">
        <v>163</v>
      </c>
      <c r="AS302" s="16" t="s">
        <v>163</v>
      </c>
      <c r="AT302" s="16" t="s">
        <v>163</v>
      </c>
      <c r="AU302" s="16" t="s">
        <v>163</v>
      </c>
      <c r="AV302" s="16" t="s">
        <v>163</v>
      </c>
      <c r="AW302" s="16" t="s">
        <v>163</v>
      </c>
      <c r="AX302" s="16" t="s">
        <v>163</v>
      </c>
      <c r="AY302" s="16" t="s">
        <v>163</v>
      </c>
      <c r="AZ302" s="16" t="s">
        <v>163</v>
      </c>
      <c r="BA302" s="16" t="s">
        <v>163</v>
      </c>
      <c r="BB302" s="16" t="s">
        <v>163</v>
      </c>
      <c r="BC302" s="16">
        <v>301</v>
      </c>
      <c r="BD302" s="16" t="s">
        <v>163</v>
      </c>
      <c r="BE302" s="16">
        <v>1</v>
      </c>
      <c r="BF302" s="16">
        <v>3</v>
      </c>
      <c r="BG302" s="16" t="s">
        <v>163</v>
      </c>
      <c r="BH302" s="16" t="s">
        <v>163</v>
      </c>
      <c r="BI302" s="16" t="s">
        <v>163</v>
      </c>
      <c r="BJ302" s="16" t="s">
        <v>163</v>
      </c>
      <c r="BK302" s="16" t="s">
        <v>163</v>
      </c>
      <c r="BL302" s="16" t="s">
        <v>163</v>
      </c>
    </row>
    <row r="303" spans="1:64" x14ac:dyDescent="0.25">
      <c r="A303" s="16">
        <v>1</v>
      </c>
      <c r="B303" s="16">
        <v>3</v>
      </c>
      <c r="C303" s="16">
        <v>1</v>
      </c>
      <c r="D303" s="16">
        <v>3</v>
      </c>
      <c r="E303" s="16" t="s">
        <v>163</v>
      </c>
      <c r="F303" s="16" t="s">
        <v>163</v>
      </c>
      <c r="G303" s="16" t="s">
        <v>163</v>
      </c>
      <c r="H303" s="16" t="s">
        <v>163</v>
      </c>
      <c r="I303" s="16" t="s">
        <v>163</v>
      </c>
      <c r="J303" s="16" t="s">
        <v>163</v>
      </c>
      <c r="K303" s="16" t="s">
        <v>163</v>
      </c>
      <c r="L303" s="16" t="s">
        <v>163</v>
      </c>
      <c r="M303" s="16" t="s">
        <v>163</v>
      </c>
      <c r="N303" s="16" t="s">
        <v>163</v>
      </c>
      <c r="O303" s="16" t="s">
        <v>163</v>
      </c>
      <c r="P303" s="16" t="s">
        <v>163</v>
      </c>
      <c r="Q303" s="16" t="s">
        <v>163</v>
      </c>
      <c r="R303" s="16" t="s">
        <v>163</v>
      </c>
      <c r="S303" s="16" t="s">
        <v>163</v>
      </c>
      <c r="T303" s="16" t="s">
        <v>163</v>
      </c>
      <c r="U303" s="16" t="s">
        <v>163</v>
      </c>
      <c r="V303" s="16" t="s">
        <v>163</v>
      </c>
      <c r="W303" s="16" t="s">
        <v>163</v>
      </c>
      <c r="X303" s="16" t="s">
        <v>163</v>
      </c>
      <c r="Y303" s="16">
        <v>308</v>
      </c>
      <c r="Z303" s="16" t="s">
        <v>163</v>
      </c>
      <c r="AA303" s="16">
        <v>1</v>
      </c>
      <c r="AB303" s="16">
        <v>2</v>
      </c>
      <c r="AC303" s="16" t="s">
        <v>163</v>
      </c>
      <c r="AD303" s="16">
        <v>2</v>
      </c>
      <c r="AE303" s="16" t="s">
        <v>163</v>
      </c>
      <c r="AF303" s="16" t="s">
        <v>163</v>
      </c>
      <c r="AG303" s="16" t="s">
        <v>163</v>
      </c>
      <c r="AH303" s="16" t="s">
        <v>163</v>
      </c>
      <c r="AI303" s="16" t="s">
        <v>163</v>
      </c>
      <c r="AJ303" s="16" t="s">
        <v>163</v>
      </c>
      <c r="AK303" s="16" t="s">
        <v>163</v>
      </c>
      <c r="AL303" s="16" t="s">
        <v>163</v>
      </c>
      <c r="AM303" s="16" t="s">
        <v>163</v>
      </c>
      <c r="AN303" s="16" t="s">
        <v>163</v>
      </c>
      <c r="AO303" s="16" t="s">
        <v>163</v>
      </c>
      <c r="AP303" s="16" t="s">
        <v>163</v>
      </c>
      <c r="AQ303" s="16" t="s">
        <v>163</v>
      </c>
      <c r="AR303" s="16" t="s">
        <v>163</v>
      </c>
      <c r="AS303" s="16" t="s">
        <v>163</v>
      </c>
      <c r="AT303" s="16" t="s">
        <v>163</v>
      </c>
      <c r="AU303" s="16" t="s">
        <v>163</v>
      </c>
      <c r="AV303" s="16" t="s">
        <v>163</v>
      </c>
      <c r="AW303" s="16" t="s">
        <v>163</v>
      </c>
      <c r="AX303" s="16" t="s">
        <v>163</v>
      </c>
      <c r="AY303" s="16" t="s">
        <v>163</v>
      </c>
      <c r="AZ303" s="16" t="s">
        <v>163</v>
      </c>
      <c r="BA303" s="16" t="s">
        <v>163</v>
      </c>
      <c r="BB303" s="16" t="s">
        <v>163</v>
      </c>
      <c r="BC303" s="16">
        <v>301</v>
      </c>
      <c r="BD303" s="16" t="s">
        <v>163</v>
      </c>
      <c r="BE303" s="16">
        <v>1</v>
      </c>
      <c r="BF303" s="16">
        <v>2</v>
      </c>
      <c r="BG303" s="16" t="s">
        <v>163</v>
      </c>
      <c r="BH303" s="16">
        <v>7</v>
      </c>
      <c r="BI303" s="16" t="s">
        <v>163</v>
      </c>
      <c r="BJ303" s="16" t="s">
        <v>163</v>
      </c>
      <c r="BK303" s="16" t="s">
        <v>163</v>
      </c>
      <c r="BL303" s="16" t="s">
        <v>163</v>
      </c>
    </row>
    <row r="304" spans="1:64" x14ac:dyDescent="0.25">
      <c r="A304" s="16">
        <v>1</v>
      </c>
      <c r="B304" s="16">
        <v>3</v>
      </c>
      <c r="C304" s="16">
        <v>2</v>
      </c>
      <c r="D304" s="16" t="s">
        <v>163</v>
      </c>
      <c r="E304" s="16" t="s">
        <v>163</v>
      </c>
      <c r="F304" s="16" t="s">
        <v>163</v>
      </c>
      <c r="G304" s="16" t="s">
        <v>163</v>
      </c>
      <c r="H304" s="16" t="s">
        <v>163</v>
      </c>
      <c r="I304" s="16" t="s">
        <v>163</v>
      </c>
      <c r="J304" s="16" t="s">
        <v>163</v>
      </c>
      <c r="K304" s="16" t="s">
        <v>163</v>
      </c>
      <c r="L304" s="16" t="s">
        <v>163</v>
      </c>
      <c r="M304" s="16" t="s">
        <v>163</v>
      </c>
      <c r="N304" s="16" t="s">
        <v>163</v>
      </c>
      <c r="O304" s="16" t="s">
        <v>163</v>
      </c>
      <c r="P304" s="16" t="s">
        <v>163</v>
      </c>
      <c r="Q304" s="16" t="s">
        <v>163</v>
      </c>
      <c r="R304" s="16" t="s">
        <v>163</v>
      </c>
      <c r="S304" s="16" t="s">
        <v>163</v>
      </c>
      <c r="T304" s="16" t="s">
        <v>163</v>
      </c>
      <c r="U304" s="16" t="s">
        <v>163</v>
      </c>
      <c r="V304" s="16" t="s">
        <v>163</v>
      </c>
      <c r="W304" s="16" t="s">
        <v>163</v>
      </c>
      <c r="X304" s="16" t="s">
        <v>163</v>
      </c>
      <c r="Y304" s="16">
        <v>301</v>
      </c>
      <c r="Z304" s="16" t="s">
        <v>163</v>
      </c>
      <c r="AA304" s="16">
        <v>1</v>
      </c>
      <c r="AB304" s="16">
        <v>3</v>
      </c>
      <c r="AC304" s="16" t="s">
        <v>163</v>
      </c>
      <c r="AD304" s="16" t="s">
        <v>163</v>
      </c>
      <c r="AE304" s="16" t="s">
        <v>163</v>
      </c>
      <c r="AF304" s="16" t="s">
        <v>163</v>
      </c>
      <c r="AG304" s="16" t="s">
        <v>163</v>
      </c>
      <c r="AH304" s="16" t="s">
        <v>163</v>
      </c>
      <c r="AI304" s="16" t="s">
        <v>163</v>
      </c>
      <c r="AJ304" s="16" t="s">
        <v>163</v>
      </c>
      <c r="AK304" s="16" t="s">
        <v>163</v>
      </c>
      <c r="AL304" s="16" t="s">
        <v>163</v>
      </c>
      <c r="AM304" s="16" t="s">
        <v>163</v>
      </c>
      <c r="AN304" s="16" t="s">
        <v>163</v>
      </c>
      <c r="AO304" s="16" t="s">
        <v>163</v>
      </c>
      <c r="AP304" s="16" t="s">
        <v>163</v>
      </c>
      <c r="AQ304" s="16" t="s">
        <v>163</v>
      </c>
      <c r="AR304" s="16" t="s">
        <v>163</v>
      </c>
      <c r="AS304" s="16" t="s">
        <v>163</v>
      </c>
      <c r="AT304" s="16" t="s">
        <v>163</v>
      </c>
      <c r="AU304" s="16" t="s">
        <v>163</v>
      </c>
      <c r="AV304" s="16" t="s">
        <v>163</v>
      </c>
      <c r="AW304" s="16" t="s">
        <v>163</v>
      </c>
      <c r="AX304" s="16" t="s">
        <v>163</v>
      </c>
      <c r="AY304" s="16" t="s">
        <v>163</v>
      </c>
      <c r="AZ304" s="16" t="s">
        <v>163</v>
      </c>
      <c r="BA304" s="16" t="s">
        <v>163</v>
      </c>
      <c r="BB304" s="16" t="s">
        <v>163</v>
      </c>
      <c r="BC304" s="16" t="s">
        <v>163</v>
      </c>
      <c r="BD304" s="16" t="s">
        <v>163</v>
      </c>
      <c r="BE304" s="16" t="s">
        <v>163</v>
      </c>
      <c r="BF304" s="16" t="s">
        <v>163</v>
      </c>
      <c r="BG304" s="16" t="s">
        <v>163</v>
      </c>
      <c r="BH304" s="16" t="s">
        <v>163</v>
      </c>
      <c r="BI304" s="16" t="s">
        <v>163</v>
      </c>
      <c r="BJ304" s="16" t="s">
        <v>163</v>
      </c>
      <c r="BK304" s="16" t="s">
        <v>163</v>
      </c>
      <c r="BL304" s="16" t="s">
        <v>163</v>
      </c>
    </row>
    <row r="305" spans="1:64" x14ac:dyDescent="0.25">
      <c r="A305" s="16">
        <v>1</v>
      </c>
      <c r="B305" s="16" t="s">
        <v>164</v>
      </c>
      <c r="C305" s="16">
        <v>1</v>
      </c>
      <c r="D305" s="16" t="s">
        <v>164</v>
      </c>
      <c r="E305" s="16" t="s">
        <v>163</v>
      </c>
      <c r="F305" s="16" t="s">
        <v>163</v>
      </c>
      <c r="G305" s="16" t="s">
        <v>163</v>
      </c>
      <c r="H305" s="16" t="s">
        <v>163</v>
      </c>
      <c r="I305" s="16" t="s">
        <v>163</v>
      </c>
      <c r="J305" s="16" t="s">
        <v>163</v>
      </c>
      <c r="K305" s="16" t="s">
        <v>163</v>
      </c>
      <c r="L305" s="16" t="s">
        <v>163</v>
      </c>
      <c r="M305" s="16" t="s">
        <v>163</v>
      </c>
      <c r="N305" s="16" t="s">
        <v>163</v>
      </c>
      <c r="O305" s="16">
        <v>301</v>
      </c>
      <c r="P305" s="16" t="s">
        <v>163</v>
      </c>
      <c r="Q305" s="16">
        <v>1</v>
      </c>
      <c r="R305" s="16">
        <v>1</v>
      </c>
      <c r="S305" s="16">
        <v>4</v>
      </c>
      <c r="T305" s="16" t="s">
        <v>163</v>
      </c>
      <c r="U305" s="16" t="s">
        <v>163</v>
      </c>
      <c r="V305" s="16" t="s">
        <v>163</v>
      </c>
      <c r="W305" s="16" t="s">
        <v>163</v>
      </c>
      <c r="X305" s="16" t="s">
        <v>163</v>
      </c>
      <c r="Y305" s="16">
        <v>301</v>
      </c>
      <c r="Z305" s="16" t="s">
        <v>163</v>
      </c>
      <c r="AA305" s="16">
        <v>1</v>
      </c>
      <c r="AB305" s="16">
        <v>1</v>
      </c>
      <c r="AC305" s="16">
        <v>4</v>
      </c>
      <c r="AD305" s="16" t="s">
        <v>163</v>
      </c>
      <c r="AE305" s="16" t="s">
        <v>163</v>
      </c>
      <c r="AF305" s="16" t="s">
        <v>163</v>
      </c>
      <c r="AG305" s="16" t="s">
        <v>163</v>
      </c>
      <c r="AH305" s="16" t="s">
        <v>163</v>
      </c>
      <c r="AI305" s="16" t="s">
        <v>163</v>
      </c>
      <c r="AJ305" s="16" t="s">
        <v>163</v>
      </c>
      <c r="AK305" s="16" t="s">
        <v>163</v>
      </c>
      <c r="AL305" s="16" t="s">
        <v>163</v>
      </c>
      <c r="AM305" s="16" t="s">
        <v>163</v>
      </c>
      <c r="AN305" s="16" t="s">
        <v>163</v>
      </c>
      <c r="AO305" s="16" t="s">
        <v>163</v>
      </c>
      <c r="AP305" s="16" t="s">
        <v>163</v>
      </c>
      <c r="AQ305" s="16" t="s">
        <v>163</v>
      </c>
      <c r="AR305" s="16" t="s">
        <v>163</v>
      </c>
      <c r="AS305" s="16">
        <v>302</v>
      </c>
      <c r="AT305" s="16" t="s">
        <v>163</v>
      </c>
      <c r="AU305" s="16">
        <v>1</v>
      </c>
      <c r="AV305" s="16">
        <v>1</v>
      </c>
      <c r="AW305" s="16">
        <v>4</v>
      </c>
      <c r="AX305" s="16" t="s">
        <v>163</v>
      </c>
      <c r="AY305" s="16" t="s">
        <v>163</v>
      </c>
      <c r="AZ305" s="16" t="s">
        <v>163</v>
      </c>
      <c r="BA305" s="16" t="s">
        <v>163</v>
      </c>
      <c r="BB305" s="16" t="s">
        <v>163</v>
      </c>
      <c r="BC305" s="16">
        <v>309</v>
      </c>
      <c r="BD305" s="16" t="s">
        <v>163</v>
      </c>
      <c r="BE305" s="16">
        <v>1</v>
      </c>
      <c r="BF305" s="16">
        <v>2</v>
      </c>
      <c r="BG305" s="16" t="s">
        <v>163</v>
      </c>
      <c r="BH305" s="16">
        <v>2</v>
      </c>
      <c r="BI305" s="16" t="s">
        <v>163</v>
      </c>
      <c r="BJ305" s="16" t="s">
        <v>163</v>
      </c>
      <c r="BK305" s="16" t="s">
        <v>163</v>
      </c>
      <c r="BL305" s="16" t="s">
        <v>163</v>
      </c>
    </row>
    <row r="306" spans="1:64" x14ac:dyDescent="0.25">
      <c r="A306" s="16">
        <v>1</v>
      </c>
      <c r="B306" s="16">
        <v>3</v>
      </c>
      <c r="C306" s="16">
        <v>1</v>
      </c>
      <c r="D306" s="16">
        <v>3</v>
      </c>
      <c r="E306" s="16" t="s">
        <v>163</v>
      </c>
      <c r="F306" s="16" t="s">
        <v>163</v>
      </c>
      <c r="G306" s="16" t="s">
        <v>163</v>
      </c>
      <c r="H306" s="16" t="s">
        <v>163</v>
      </c>
      <c r="I306" s="16" t="s">
        <v>163</v>
      </c>
      <c r="J306" s="16" t="s">
        <v>163</v>
      </c>
      <c r="K306" s="16" t="s">
        <v>163</v>
      </c>
      <c r="L306" s="16" t="s">
        <v>163</v>
      </c>
      <c r="M306" s="16" t="s">
        <v>163</v>
      </c>
      <c r="N306" s="16" t="s">
        <v>163</v>
      </c>
      <c r="O306" s="16" t="s">
        <v>163</v>
      </c>
      <c r="P306" s="16" t="s">
        <v>163</v>
      </c>
      <c r="Q306" s="16" t="s">
        <v>163</v>
      </c>
      <c r="R306" s="16" t="s">
        <v>163</v>
      </c>
      <c r="S306" s="16" t="s">
        <v>163</v>
      </c>
      <c r="T306" s="16" t="s">
        <v>163</v>
      </c>
      <c r="U306" s="16" t="s">
        <v>163</v>
      </c>
      <c r="V306" s="16" t="s">
        <v>163</v>
      </c>
      <c r="W306" s="16" t="s">
        <v>163</v>
      </c>
      <c r="X306" s="16" t="s">
        <v>163</v>
      </c>
      <c r="Y306" s="16">
        <v>301</v>
      </c>
      <c r="Z306" s="16" t="s">
        <v>163</v>
      </c>
      <c r="AA306" s="16">
        <v>1</v>
      </c>
      <c r="AB306" s="16">
        <v>1</v>
      </c>
      <c r="AC306" s="16">
        <v>4</v>
      </c>
      <c r="AD306" s="16" t="s">
        <v>163</v>
      </c>
      <c r="AE306" s="16" t="s">
        <v>163</v>
      </c>
      <c r="AF306" s="16" t="s">
        <v>163</v>
      </c>
      <c r="AG306" s="16" t="s">
        <v>163</v>
      </c>
      <c r="AH306" s="16" t="s">
        <v>163</v>
      </c>
      <c r="AI306" s="16" t="s">
        <v>163</v>
      </c>
      <c r="AJ306" s="16" t="s">
        <v>163</v>
      </c>
      <c r="AK306" s="16" t="s">
        <v>163</v>
      </c>
      <c r="AL306" s="16" t="s">
        <v>163</v>
      </c>
      <c r="AM306" s="16" t="s">
        <v>163</v>
      </c>
      <c r="AN306" s="16" t="s">
        <v>163</v>
      </c>
      <c r="AO306" s="16" t="s">
        <v>163</v>
      </c>
      <c r="AP306" s="16" t="s">
        <v>163</v>
      </c>
      <c r="AQ306" s="16" t="s">
        <v>163</v>
      </c>
      <c r="AR306" s="16" t="s">
        <v>163</v>
      </c>
      <c r="AS306" s="16" t="s">
        <v>163</v>
      </c>
      <c r="AT306" s="16" t="s">
        <v>163</v>
      </c>
      <c r="AU306" s="16" t="s">
        <v>163</v>
      </c>
      <c r="AV306" s="16" t="s">
        <v>163</v>
      </c>
      <c r="AW306" s="16" t="s">
        <v>163</v>
      </c>
      <c r="AX306" s="16" t="s">
        <v>163</v>
      </c>
      <c r="AY306" s="16" t="s">
        <v>163</v>
      </c>
      <c r="AZ306" s="16" t="s">
        <v>163</v>
      </c>
      <c r="BA306" s="16" t="s">
        <v>163</v>
      </c>
      <c r="BB306" s="16" t="s">
        <v>163</v>
      </c>
      <c r="BC306" s="16">
        <v>304</v>
      </c>
      <c r="BD306" s="16" t="s">
        <v>163</v>
      </c>
      <c r="BE306" s="16">
        <v>1</v>
      </c>
      <c r="BF306" s="16">
        <v>3</v>
      </c>
      <c r="BG306" s="16" t="s">
        <v>163</v>
      </c>
      <c r="BH306" s="16" t="s">
        <v>163</v>
      </c>
      <c r="BI306" s="16" t="s">
        <v>163</v>
      </c>
      <c r="BJ306" s="16" t="s">
        <v>163</v>
      </c>
      <c r="BK306" s="16" t="s">
        <v>163</v>
      </c>
      <c r="BL306" s="16" t="s">
        <v>163</v>
      </c>
    </row>
    <row r="307" spans="1:64" x14ac:dyDescent="0.25">
      <c r="A307" s="16">
        <v>1</v>
      </c>
      <c r="B307" s="16">
        <v>2</v>
      </c>
      <c r="C307" s="16">
        <v>1</v>
      </c>
      <c r="D307" s="16">
        <v>2</v>
      </c>
      <c r="E307" s="16" t="s">
        <v>163</v>
      </c>
      <c r="F307" s="16" t="s">
        <v>163</v>
      </c>
      <c r="G307" s="16" t="s">
        <v>163</v>
      </c>
      <c r="H307" s="16" t="s">
        <v>163</v>
      </c>
      <c r="I307" s="16" t="s">
        <v>163</v>
      </c>
      <c r="J307" s="16" t="s">
        <v>163</v>
      </c>
      <c r="K307" s="16" t="s">
        <v>163</v>
      </c>
      <c r="L307" s="16" t="s">
        <v>163</v>
      </c>
      <c r="M307" s="16" t="s">
        <v>163</v>
      </c>
      <c r="N307" s="16" t="s">
        <v>163</v>
      </c>
      <c r="O307" s="16">
        <v>301</v>
      </c>
      <c r="P307" s="16" t="s">
        <v>163</v>
      </c>
      <c r="Q307" s="16">
        <v>1</v>
      </c>
      <c r="R307" s="16">
        <v>2</v>
      </c>
      <c r="S307" s="16" t="s">
        <v>163</v>
      </c>
      <c r="T307" s="16">
        <v>7</v>
      </c>
      <c r="U307" s="16" t="s">
        <v>163</v>
      </c>
      <c r="V307" s="16" t="s">
        <v>163</v>
      </c>
      <c r="W307" s="16" t="s">
        <v>163</v>
      </c>
      <c r="X307" s="16" t="s">
        <v>163</v>
      </c>
      <c r="Y307" s="16" t="s">
        <v>163</v>
      </c>
      <c r="Z307" s="16" t="s">
        <v>163</v>
      </c>
      <c r="AA307" s="16" t="s">
        <v>163</v>
      </c>
      <c r="AB307" s="16" t="s">
        <v>163</v>
      </c>
      <c r="AC307" s="16" t="s">
        <v>163</v>
      </c>
      <c r="AD307" s="16" t="s">
        <v>163</v>
      </c>
      <c r="AE307" s="16" t="s">
        <v>163</v>
      </c>
      <c r="AF307" s="16" t="s">
        <v>163</v>
      </c>
      <c r="AG307" s="16" t="s">
        <v>163</v>
      </c>
      <c r="AH307" s="16" t="s">
        <v>163</v>
      </c>
      <c r="AI307" s="16" t="s">
        <v>163</v>
      </c>
      <c r="AJ307" s="16" t="s">
        <v>163</v>
      </c>
      <c r="AK307" s="16" t="s">
        <v>163</v>
      </c>
      <c r="AL307" s="16" t="s">
        <v>163</v>
      </c>
      <c r="AM307" s="16" t="s">
        <v>163</v>
      </c>
      <c r="AN307" s="16" t="s">
        <v>163</v>
      </c>
      <c r="AO307" s="16" t="s">
        <v>163</v>
      </c>
      <c r="AP307" s="16" t="s">
        <v>163</v>
      </c>
      <c r="AQ307" s="16" t="s">
        <v>163</v>
      </c>
      <c r="AR307" s="16" t="s">
        <v>163</v>
      </c>
      <c r="AS307" s="16">
        <v>302</v>
      </c>
      <c r="AT307" s="16" t="s">
        <v>163</v>
      </c>
      <c r="AU307" s="16">
        <v>1</v>
      </c>
      <c r="AV307" s="16">
        <v>3</v>
      </c>
      <c r="AW307" s="16" t="s">
        <v>163</v>
      </c>
      <c r="AX307" s="16" t="s">
        <v>163</v>
      </c>
      <c r="AY307" s="16" t="s">
        <v>163</v>
      </c>
      <c r="AZ307" s="16" t="s">
        <v>163</v>
      </c>
      <c r="BA307" s="16" t="s">
        <v>163</v>
      </c>
      <c r="BB307" s="16" t="s">
        <v>163</v>
      </c>
      <c r="BC307" s="16" t="s">
        <v>163</v>
      </c>
      <c r="BD307" s="16" t="s">
        <v>163</v>
      </c>
      <c r="BE307" s="16" t="s">
        <v>163</v>
      </c>
      <c r="BF307" s="16" t="s">
        <v>163</v>
      </c>
      <c r="BG307" s="16" t="s">
        <v>163</v>
      </c>
      <c r="BH307" s="16" t="s">
        <v>163</v>
      </c>
      <c r="BI307" s="16" t="s">
        <v>163</v>
      </c>
      <c r="BJ307" s="16" t="s">
        <v>163</v>
      </c>
      <c r="BK307" s="16" t="s">
        <v>163</v>
      </c>
      <c r="BL307" s="16" t="s">
        <v>163</v>
      </c>
    </row>
    <row r="308" spans="1:64" x14ac:dyDescent="0.25">
      <c r="A308" s="16">
        <v>1</v>
      </c>
      <c r="B308" s="16">
        <v>3</v>
      </c>
      <c r="C308" s="16">
        <v>1</v>
      </c>
      <c r="D308" s="16">
        <v>2</v>
      </c>
      <c r="E308" s="16" t="s">
        <v>163</v>
      </c>
      <c r="F308" s="16" t="s">
        <v>163</v>
      </c>
      <c r="G308" s="16" t="s">
        <v>163</v>
      </c>
      <c r="H308" s="16" t="s">
        <v>163</v>
      </c>
      <c r="I308" s="16" t="s">
        <v>163</v>
      </c>
      <c r="J308" s="16" t="s">
        <v>163</v>
      </c>
      <c r="K308" s="16" t="s">
        <v>163</v>
      </c>
      <c r="L308" s="16" t="s">
        <v>163</v>
      </c>
      <c r="M308" s="16" t="s">
        <v>163</v>
      </c>
      <c r="N308" s="16" t="s">
        <v>163</v>
      </c>
      <c r="O308" s="16" t="s">
        <v>163</v>
      </c>
      <c r="P308" s="16" t="s">
        <v>163</v>
      </c>
      <c r="Q308" s="16" t="s">
        <v>163</v>
      </c>
      <c r="R308" s="16" t="s">
        <v>163</v>
      </c>
      <c r="S308" s="16" t="s">
        <v>163</v>
      </c>
      <c r="T308" s="16" t="s">
        <v>163</v>
      </c>
      <c r="U308" s="16" t="s">
        <v>163</v>
      </c>
      <c r="V308" s="16" t="s">
        <v>163</v>
      </c>
      <c r="W308" s="16" t="s">
        <v>163</v>
      </c>
      <c r="X308" s="16" t="s">
        <v>163</v>
      </c>
      <c r="Y308" s="16">
        <v>301</v>
      </c>
      <c r="Z308" s="16" t="s">
        <v>163</v>
      </c>
      <c r="AA308" s="16">
        <v>1</v>
      </c>
      <c r="AB308" s="16">
        <v>2</v>
      </c>
      <c r="AC308" s="16" t="s">
        <v>163</v>
      </c>
      <c r="AD308" s="16">
        <v>7</v>
      </c>
      <c r="AE308" s="16" t="s">
        <v>163</v>
      </c>
      <c r="AF308" s="16" t="s">
        <v>163</v>
      </c>
      <c r="AG308" s="16" t="s">
        <v>163</v>
      </c>
      <c r="AH308" s="16" t="s">
        <v>163</v>
      </c>
      <c r="AI308" s="16" t="s">
        <v>163</v>
      </c>
      <c r="AJ308" s="16" t="s">
        <v>163</v>
      </c>
      <c r="AK308" s="16" t="s">
        <v>163</v>
      </c>
      <c r="AL308" s="16" t="s">
        <v>163</v>
      </c>
      <c r="AM308" s="16" t="s">
        <v>163</v>
      </c>
      <c r="AN308" s="16" t="s">
        <v>163</v>
      </c>
      <c r="AO308" s="16" t="s">
        <v>163</v>
      </c>
      <c r="AP308" s="16" t="s">
        <v>163</v>
      </c>
      <c r="AQ308" s="16" t="s">
        <v>163</v>
      </c>
      <c r="AR308" s="16" t="s">
        <v>163</v>
      </c>
      <c r="AS308" s="16">
        <v>308</v>
      </c>
      <c r="AT308" s="16" t="s">
        <v>163</v>
      </c>
      <c r="AU308" s="16">
        <v>1</v>
      </c>
      <c r="AV308" s="16">
        <v>2</v>
      </c>
      <c r="AW308" s="16" t="s">
        <v>163</v>
      </c>
      <c r="AX308" s="16">
        <v>2</v>
      </c>
      <c r="AY308" s="16" t="s">
        <v>163</v>
      </c>
      <c r="AZ308" s="16" t="s">
        <v>163</v>
      </c>
      <c r="BA308" s="16" t="s">
        <v>163</v>
      </c>
      <c r="BB308" s="16" t="s">
        <v>163</v>
      </c>
      <c r="BC308" s="16" t="s">
        <v>163</v>
      </c>
      <c r="BD308" s="16" t="s">
        <v>163</v>
      </c>
      <c r="BE308" s="16" t="s">
        <v>163</v>
      </c>
      <c r="BF308" s="16" t="s">
        <v>163</v>
      </c>
      <c r="BG308" s="16" t="s">
        <v>163</v>
      </c>
      <c r="BH308" s="16" t="s">
        <v>163</v>
      </c>
      <c r="BI308" s="16" t="s">
        <v>163</v>
      </c>
      <c r="BJ308" s="16" t="s">
        <v>163</v>
      </c>
      <c r="BK308" s="16" t="s">
        <v>163</v>
      </c>
      <c r="BL308" s="16" t="s">
        <v>163</v>
      </c>
    </row>
    <row r="309" spans="1:64" x14ac:dyDescent="0.25">
      <c r="A309" s="16">
        <v>2</v>
      </c>
      <c r="B309" s="16" t="s">
        <v>163</v>
      </c>
      <c r="C309" s="16">
        <v>1</v>
      </c>
      <c r="D309" s="16">
        <v>2</v>
      </c>
      <c r="E309" s="16" t="s">
        <v>163</v>
      </c>
      <c r="F309" s="16" t="s">
        <v>163</v>
      </c>
      <c r="G309" s="16" t="s">
        <v>163</v>
      </c>
      <c r="H309" s="16" t="s">
        <v>163</v>
      </c>
      <c r="I309" s="16" t="s">
        <v>163</v>
      </c>
      <c r="J309" s="16" t="s">
        <v>163</v>
      </c>
      <c r="K309" s="16" t="s">
        <v>163</v>
      </c>
      <c r="L309" s="16" t="s">
        <v>163</v>
      </c>
      <c r="M309" s="16" t="s">
        <v>163</v>
      </c>
      <c r="N309" s="16" t="s">
        <v>163</v>
      </c>
      <c r="O309" s="16" t="s">
        <v>163</v>
      </c>
      <c r="P309" s="16" t="s">
        <v>163</v>
      </c>
      <c r="Q309" s="16" t="s">
        <v>163</v>
      </c>
      <c r="R309" s="16" t="s">
        <v>163</v>
      </c>
      <c r="S309" s="16" t="s">
        <v>163</v>
      </c>
      <c r="T309" s="16" t="s">
        <v>163</v>
      </c>
      <c r="U309" s="16" t="s">
        <v>163</v>
      </c>
      <c r="V309" s="16" t="s">
        <v>163</v>
      </c>
      <c r="W309" s="16" t="s">
        <v>163</v>
      </c>
      <c r="X309" s="16" t="s">
        <v>163</v>
      </c>
      <c r="Y309" s="16" t="s">
        <v>163</v>
      </c>
      <c r="Z309" s="16" t="s">
        <v>163</v>
      </c>
      <c r="AA309" s="16" t="s">
        <v>163</v>
      </c>
      <c r="AB309" s="16" t="s">
        <v>163</v>
      </c>
      <c r="AC309" s="16" t="s">
        <v>163</v>
      </c>
      <c r="AD309" s="16" t="s">
        <v>163</v>
      </c>
      <c r="AE309" s="16" t="s">
        <v>163</v>
      </c>
      <c r="AF309" s="16" t="s">
        <v>163</v>
      </c>
      <c r="AG309" s="16" t="s">
        <v>163</v>
      </c>
      <c r="AH309" s="16" t="s">
        <v>163</v>
      </c>
      <c r="AI309" s="16" t="s">
        <v>163</v>
      </c>
      <c r="AJ309" s="16" t="s">
        <v>163</v>
      </c>
      <c r="AK309" s="16" t="s">
        <v>163</v>
      </c>
      <c r="AL309" s="16" t="s">
        <v>163</v>
      </c>
      <c r="AM309" s="16" t="s">
        <v>163</v>
      </c>
      <c r="AN309" s="16" t="s">
        <v>163</v>
      </c>
      <c r="AO309" s="16" t="s">
        <v>163</v>
      </c>
      <c r="AP309" s="16" t="s">
        <v>163</v>
      </c>
      <c r="AQ309" s="16" t="s">
        <v>163</v>
      </c>
      <c r="AR309" s="16" t="s">
        <v>163</v>
      </c>
      <c r="AS309" s="16">
        <v>301</v>
      </c>
      <c r="AT309" s="16" t="s">
        <v>163</v>
      </c>
      <c r="AU309" s="16">
        <v>1</v>
      </c>
      <c r="AV309" s="16">
        <v>1</v>
      </c>
      <c r="AW309" s="16">
        <v>1</v>
      </c>
      <c r="AX309" s="16" t="s">
        <v>163</v>
      </c>
      <c r="AY309" s="16" t="s">
        <v>163</v>
      </c>
      <c r="AZ309" s="16" t="s">
        <v>163</v>
      </c>
      <c r="BA309" s="16" t="s">
        <v>163</v>
      </c>
      <c r="BB309" s="16" t="s">
        <v>163</v>
      </c>
      <c r="BC309" s="16" t="s">
        <v>163</v>
      </c>
      <c r="BD309" s="16" t="s">
        <v>163</v>
      </c>
      <c r="BE309" s="16" t="s">
        <v>163</v>
      </c>
      <c r="BF309" s="16" t="s">
        <v>163</v>
      </c>
      <c r="BG309" s="16" t="s">
        <v>163</v>
      </c>
      <c r="BH309" s="16" t="s">
        <v>163</v>
      </c>
      <c r="BI309" s="16" t="s">
        <v>163</v>
      </c>
      <c r="BJ309" s="16" t="s">
        <v>163</v>
      </c>
      <c r="BK309" s="16" t="s">
        <v>163</v>
      </c>
      <c r="BL309" s="16" t="s">
        <v>163</v>
      </c>
    </row>
    <row r="310" spans="1:64" x14ac:dyDescent="0.25">
      <c r="A310" s="16">
        <v>1</v>
      </c>
      <c r="B310" s="16">
        <v>2</v>
      </c>
      <c r="C310" s="16">
        <v>2</v>
      </c>
      <c r="D310" s="16" t="s">
        <v>163</v>
      </c>
      <c r="E310" s="16" t="s">
        <v>163</v>
      </c>
      <c r="F310" s="16" t="s">
        <v>163</v>
      </c>
      <c r="G310" s="16" t="s">
        <v>163</v>
      </c>
      <c r="H310" s="16" t="s">
        <v>163</v>
      </c>
      <c r="I310" s="16" t="s">
        <v>163</v>
      </c>
      <c r="J310" s="16" t="s">
        <v>163</v>
      </c>
      <c r="K310" s="16" t="s">
        <v>163</v>
      </c>
      <c r="L310" s="16" t="s">
        <v>163</v>
      </c>
      <c r="M310" s="16" t="s">
        <v>163</v>
      </c>
      <c r="N310" s="16" t="s">
        <v>163</v>
      </c>
      <c r="O310" s="16">
        <v>301</v>
      </c>
      <c r="P310" s="16" t="s">
        <v>163</v>
      </c>
      <c r="Q310" s="16">
        <v>2</v>
      </c>
      <c r="R310" s="16">
        <v>3</v>
      </c>
      <c r="S310" s="16" t="s">
        <v>163</v>
      </c>
      <c r="T310" s="16" t="s">
        <v>163</v>
      </c>
      <c r="U310" s="16">
        <v>7</v>
      </c>
      <c r="V310" s="16" t="s">
        <v>163</v>
      </c>
      <c r="W310" s="16" t="s">
        <v>163</v>
      </c>
      <c r="X310" s="16" t="s">
        <v>163</v>
      </c>
      <c r="Y310" s="16" t="s">
        <v>163</v>
      </c>
      <c r="Z310" s="16" t="s">
        <v>163</v>
      </c>
      <c r="AA310" s="16" t="s">
        <v>163</v>
      </c>
      <c r="AB310" s="16" t="s">
        <v>163</v>
      </c>
      <c r="AC310" s="16" t="s">
        <v>163</v>
      </c>
      <c r="AD310" s="16" t="s">
        <v>163</v>
      </c>
      <c r="AE310" s="16" t="s">
        <v>163</v>
      </c>
      <c r="AF310" s="16" t="s">
        <v>163</v>
      </c>
      <c r="AG310" s="16" t="s">
        <v>163</v>
      </c>
      <c r="AH310" s="16" t="s">
        <v>163</v>
      </c>
      <c r="AI310" s="16" t="s">
        <v>163</v>
      </c>
      <c r="AJ310" s="16" t="s">
        <v>163</v>
      </c>
      <c r="AK310" s="16" t="s">
        <v>163</v>
      </c>
      <c r="AL310" s="16" t="s">
        <v>163</v>
      </c>
      <c r="AM310" s="16" t="s">
        <v>163</v>
      </c>
      <c r="AN310" s="16" t="s">
        <v>163</v>
      </c>
      <c r="AO310" s="16" t="s">
        <v>163</v>
      </c>
      <c r="AP310" s="16" t="s">
        <v>163</v>
      </c>
      <c r="AQ310" s="16" t="s">
        <v>163</v>
      </c>
      <c r="AR310" s="16" t="s">
        <v>163</v>
      </c>
      <c r="AS310" s="16" t="s">
        <v>163</v>
      </c>
      <c r="AT310" s="16" t="s">
        <v>163</v>
      </c>
      <c r="AU310" s="16" t="s">
        <v>163</v>
      </c>
      <c r="AV310" s="16" t="s">
        <v>163</v>
      </c>
      <c r="AW310" s="16" t="s">
        <v>163</v>
      </c>
      <c r="AX310" s="16" t="s">
        <v>163</v>
      </c>
      <c r="AY310" s="16" t="s">
        <v>163</v>
      </c>
      <c r="AZ310" s="16" t="s">
        <v>163</v>
      </c>
      <c r="BA310" s="16" t="s">
        <v>163</v>
      </c>
      <c r="BB310" s="16" t="s">
        <v>163</v>
      </c>
      <c r="BC310" s="16" t="s">
        <v>163</v>
      </c>
      <c r="BD310" s="16" t="s">
        <v>163</v>
      </c>
      <c r="BE310" s="16" t="s">
        <v>163</v>
      </c>
      <c r="BF310" s="16" t="s">
        <v>163</v>
      </c>
      <c r="BG310" s="16" t="s">
        <v>163</v>
      </c>
      <c r="BH310" s="16" t="s">
        <v>163</v>
      </c>
      <c r="BI310" s="16" t="s">
        <v>163</v>
      </c>
      <c r="BJ310" s="16" t="s">
        <v>163</v>
      </c>
      <c r="BK310" s="16" t="s">
        <v>163</v>
      </c>
      <c r="BL310" s="16" t="s">
        <v>163</v>
      </c>
    </row>
    <row r="311" spans="1:64" x14ac:dyDescent="0.25">
      <c r="A311" s="16">
        <v>1</v>
      </c>
      <c r="B311" s="16" t="s">
        <v>164</v>
      </c>
      <c r="C311" s="16">
        <v>1</v>
      </c>
      <c r="D311" s="16" t="s">
        <v>164</v>
      </c>
      <c r="E311" s="16" t="s">
        <v>163</v>
      </c>
      <c r="F311" s="16" t="s">
        <v>163</v>
      </c>
      <c r="G311" s="16" t="s">
        <v>163</v>
      </c>
      <c r="H311" s="16" t="s">
        <v>163</v>
      </c>
      <c r="I311" s="16" t="s">
        <v>163</v>
      </c>
      <c r="J311" s="16" t="s">
        <v>163</v>
      </c>
      <c r="K311" s="16" t="s">
        <v>163</v>
      </c>
      <c r="L311" s="16" t="s">
        <v>163</v>
      </c>
      <c r="M311" s="16" t="s">
        <v>163</v>
      </c>
      <c r="N311" s="16" t="s">
        <v>163</v>
      </c>
      <c r="O311" s="16">
        <v>301</v>
      </c>
      <c r="P311" s="16" t="s">
        <v>163</v>
      </c>
      <c r="Q311" s="16">
        <v>1</v>
      </c>
      <c r="R311" s="16">
        <v>1</v>
      </c>
      <c r="S311" s="16">
        <v>1</v>
      </c>
      <c r="T311" s="16" t="s">
        <v>163</v>
      </c>
      <c r="U311" s="16" t="s">
        <v>163</v>
      </c>
      <c r="V311" s="16" t="s">
        <v>163</v>
      </c>
      <c r="W311" s="16" t="s">
        <v>163</v>
      </c>
      <c r="X311" s="16" t="s">
        <v>163</v>
      </c>
      <c r="Y311" s="16">
        <v>301</v>
      </c>
      <c r="Z311" s="16" t="s">
        <v>163</v>
      </c>
      <c r="AA311" s="16">
        <v>1</v>
      </c>
      <c r="AB311" s="16">
        <v>1</v>
      </c>
      <c r="AC311" s="16">
        <v>1</v>
      </c>
      <c r="AD311" s="16" t="s">
        <v>163</v>
      </c>
      <c r="AE311" s="16" t="s">
        <v>163</v>
      </c>
      <c r="AF311" s="16" t="s">
        <v>163</v>
      </c>
      <c r="AG311" s="16" t="s">
        <v>163</v>
      </c>
      <c r="AH311" s="16" t="s">
        <v>163</v>
      </c>
      <c r="AI311" s="16" t="s">
        <v>163</v>
      </c>
      <c r="AJ311" s="16" t="s">
        <v>163</v>
      </c>
      <c r="AK311" s="16" t="s">
        <v>163</v>
      </c>
      <c r="AL311" s="16" t="s">
        <v>163</v>
      </c>
      <c r="AM311" s="16" t="s">
        <v>163</v>
      </c>
      <c r="AN311" s="16" t="s">
        <v>163</v>
      </c>
      <c r="AO311" s="16" t="s">
        <v>163</v>
      </c>
      <c r="AP311" s="16" t="s">
        <v>163</v>
      </c>
      <c r="AQ311" s="16" t="s">
        <v>163</v>
      </c>
      <c r="AR311" s="16" t="s">
        <v>163</v>
      </c>
      <c r="AS311" s="16">
        <v>301</v>
      </c>
      <c r="AT311" s="16" t="s">
        <v>163</v>
      </c>
      <c r="AU311" s="16">
        <v>1</v>
      </c>
      <c r="AV311" s="16">
        <v>1</v>
      </c>
      <c r="AW311" s="16">
        <v>1</v>
      </c>
      <c r="AX311" s="16" t="s">
        <v>163</v>
      </c>
      <c r="AY311" s="16" t="s">
        <v>163</v>
      </c>
      <c r="AZ311" s="16" t="s">
        <v>163</v>
      </c>
      <c r="BA311" s="16" t="s">
        <v>163</v>
      </c>
      <c r="BB311" s="16" t="s">
        <v>163</v>
      </c>
      <c r="BC311" s="16">
        <v>301</v>
      </c>
      <c r="BD311" s="16" t="s">
        <v>163</v>
      </c>
      <c r="BE311" s="16">
        <v>1</v>
      </c>
      <c r="BF311" s="16">
        <v>1</v>
      </c>
      <c r="BG311" s="16">
        <v>1</v>
      </c>
      <c r="BH311" s="16" t="s">
        <v>163</v>
      </c>
      <c r="BI311" s="16" t="s">
        <v>163</v>
      </c>
      <c r="BJ311" s="16" t="s">
        <v>163</v>
      </c>
      <c r="BK311" s="16" t="s">
        <v>163</v>
      </c>
      <c r="BL311" s="16" t="s">
        <v>163</v>
      </c>
    </row>
    <row r="312" spans="1:64" x14ac:dyDescent="0.25">
      <c r="A312" s="16">
        <v>1</v>
      </c>
      <c r="B312" s="16">
        <v>3</v>
      </c>
      <c r="C312" s="16">
        <v>1</v>
      </c>
      <c r="D312" s="16">
        <v>3</v>
      </c>
      <c r="E312" s="16" t="s">
        <v>163</v>
      </c>
      <c r="F312" s="16" t="s">
        <v>163</v>
      </c>
      <c r="G312" s="16" t="s">
        <v>163</v>
      </c>
      <c r="H312" s="16" t="s">
        <v>163</v>
      </c>
      <c r="I312" s="16" t="s">
        <v>163</v>
      </c>
      <c r="J312" s="16" t="s">
        <v>163</v>
      </c>
      <c r="K312" s="16" t="s">
        <v>163</v>
      </c>
      <c r="L312" s="16" t="s">
        <v>163</v>
      </c>
      <c r="M312" s="16" t="s">
        <v>163</v>
      </c>
      <c r="N312" s="16" t="s">
        <v>163</v>
      </c>
      <c r="O312" s="16" t="s">
        <v>163</v>
      </c>
      <c r="P312" s="16" t="s">
        <v>163</v>
      </c>
      <c r="Q312" s="16" t="s">
        <v>163</v>
      </c>
      <c r="R312" s="16" t="s">
        <v>163</v>
      </c>
      <c r="S312" s="16" t="s">
        <v>163</v>
      </c>
      <c r="T312" s="16" t="s">
        <v>163</v>
      </c>
      <c r="U312" s="16" t="s">
        <v>163</v>
      </c>
      <c r="V312" s="16" t="s">
        <v>163</v>
      </c>
      <c r="W312" s="16" t="s">
        <v>163</v>
      </c>
      <c r="X312" s="16" t="s">
        <v>163</v>
      </c>
      <c r="Y312" s="16">
        <v>301</v>
      </c>
      <c r="Z312" s="16" t="s">
        <v>163</v>
      </c>
      <c r="AA312" s="16">
        <v>1</v>
      </c>
      <c r="AB312" s="16">
        <v>3</v>
      </c>
      <c r="AC312" s="16" t="s">
        <v>163</v>
      </c>
      <c r="AD312" s="16" t="s">
        <v>163</v>
      </c>
      <c r="AE312" s="16" t="s">
        <v>163</v>
      </c>
      <c r="AF312" s="16" t="s">
        <v>163</v>
      </c>
      <c r="AG312" s="16" t="s">
        <v>163</v>
      </c>
      <c r="AH312" s="16" t="s">
        <v>163</v>
      </c>
      <c r="AI312" s="16" t="s">
        <v>163</v>
      </c>
      <c r="AJ312" s="16" t="s">
        <v>163</v>
      </c>
      <c r="AK312" s="16" t="s">
        <v>163</v>
      </c>
      <c r="AL312" s="16" t="s">
        <v>163</v>
      </c>
      <c r="AM312" s="16" t="s">
        <v>163</v>
      </c>
      <c r="AN312" s="16" t="s">
        <v>163</v>
      </c>
      <c r="AO312" s="16" t="s">
        <v>163</v>
      </c>
      <c r="AP312" s="16" t="s">
        <v>163</v>
      </c>
      <c r="AQ312" s="16" t="s">
        <v>163</v>
      </c>
      <c r="AR312" s="16" t="s">
        <v>163</v>
      </c>
      <c r="AS312" s="16" t="s">
        <v>163</v>
      </c>
      <c r="AT312" s="16" t="s">
        <v>163</v>
      </c>
      <c r="AU312" s="16" t="s">
        <v>163</v>
      </c>
      <c r="AV312" s="16" t="s">
        <v>163</v>
      </c>
      <c r="AW312" s="16" t="s">
        <v>163</v>
      </c>
      <c r="AX312" s="16" t="s">
        <v>163</v>
      </c>
      <c r="AY312" s="16" t="s">
        <v>163</v>
      </c>
      <c r="AZ312" s="16" t="s">
        <v>163</v>
      </c>
      <c r="BA312" s="16" t="s">
        <v>163</v>
      </c>
      <c r="BB312" s="16" t="s">
        <v>163</v>
      </c>
      <c r="BC312" s="16">
        <v>301</v>
      </c>
      <c r="BD312" s="16" t="s">
        <v>163</v>
      </c>
      <c r="BE312" s="16">
        <v>1</v>
      </c>
      <c r="BF312" s="16">
        <v>3</v>
      </c>
      <c r="BG312" s="16" t="s">
        <v>163</v>
      </c>
      <c r="BH312" s="16" t="s">
        <v>163</v>
      </c>
      <c r="BI312" s="16" t="s">
        <v>163</v>
      </c>
      <c r="BJ312" s="16" t="s">
        <v>163</v>
      </c>
      <c r="BK312" s="16" t="s">
        <v>163</v>
      </c>
      <c r="BL312" s="16" t="s">
        <v>163</v>
      </c>
    </row>
    <row r="313" spans="1:64" x14ac:dyDescent="0.25">
      <c r="A313" s="16">
        <v>1</v>
      </c>
      <c r="B313" s="16">
        <v>3</v>
      </c>
      <c r="C313" s="16">
        <v>1</v>
      </c>
      <c r="D313" s="16">
        <v>3</v>
      </c>
      <c r="E313" s="16" t="s">
        <v>163</v>
      </c>
      <c r="F313" s="16" t="s">
        <v>163</v>
      </c>
      <c r="G313" s="16" t="s">
        <v>163</v>
      </c>
      <c r="H313" s="16" t="s">
        <v>163</v>
      </c>
      <c r="I313" s="16" t="s">
        <v>163</v>
      </c>
      <c r="J313" s="16" t="s">
        <v>163</v>
      </c>
      <c r="K313" s="16" t="s">
        <v>163</v>
      </c>
      <c r="L313" s="16" t="s">
        <v>163</v>
      </c>
      <c r="M313" s="16" t="s">
        <v>163</v>
      </c>
      <c r="N313" s="16" t="s">
        <v>163</v>
      </c>
      <c r="O313" s="16" t="s">
        <v>163</v>
      </c>
      <c r="P313" s="16" t="s">
        <v>163</v>
      </c>
      <c r="Q313" s="16" t="s">
        <v>163</v>
      </c>
      <c r="R313" s="16" t="s">
        <v>163</v>
      </c>
      <c r="S313" s="16" t="s">
        <v>163</v>
      </c>
      <c r="T313" s="16" t="s">
        <v>163</v>
      </c>
      <c r="U313" s="16" t="s">
        <v>163</v>
      </c>
      <c r="V313" s="16" t="s">
        <v>163</v>
      </c>
      <c r="W313" s="16" t="s">
        <v>163</v>
      </c>
      <c r="X313" s="16" t="s">
        <v>163</v>
      </c>
      <c r="Y313" s="16">
        <v>301</v>
      </c>
      <c r="Z313" s="16" t="s">
        <v>163</v>
      </c>
      <c r="AA313" s="16">
        <v>1</v>
      </c>
      <c r="AB313" s="16">
        <v>1</v>
      </c>
      <c r="AC313" s="16">
        <v>1</v>
      </c>
      <c r="AD313" s="16" t="s">
        <v>163</v>
      </c>
      <c r="AE313" s="16" t="s">
        <v>163</v>
      </c>
      <c r="AF313" s="16" t="s">
        <v>163</v>
      </c>
      <c r="AG313" s="16" t="s">
        <v>163</v>
      </c>
      <c r="AH313" s="16" t="s">
        <v>163</v>
      </c>
      <c r="AI313" s="16" t="s">
        <v>163</v>
      </c>
      <c r="AJ313" s="16" t="s">
        <v>163</v>
      </c>
      <c r="AK313" s="16" t="s">
        <v>163</v>
      </c>
      <c r="AL313" s="16" t="s">
        <v>163</v>
      </c>
      <c r="AM313" s="16" t="s">
        <v>163</v>
      </c>
      <c r="AN313" s="16" t="s">
        <v>163</v>
      </c>
      <c r="AO313" s="16" t="s">
        <v>163</v>
      </c>
      <c r="AP313" s="16" t="s">
        <v>163</v>
      </c>
      <c r="AQ313" s="16" t="s">
        <v>163</v>
      </c>
      <c r="AR313" s="16" t="s">
        <v>163</v>
      </c>
      <c r="AS313" s="16" t="s">
        <v>163</v>
      </c>
      <c r="AT313" s="16" t="s">
        <v>163</v>
      </c>
      <c r="AU313" s="16" t="s">
        <v>163</v>
      </c>
      <c r="AV313" s="16" t="s">
        <v>163</v>
      </c>
      <c r="AW313" s="16" t="s">
        <v>163</v>
      </c>
      <c r="AX313" s="16" t="s">
        <v>163</v>
      </c>
      <c r="AY313" s="16" t="s">
        <v>163</v>
      </c>
      <c r="AZ313" s="16" t="s">
        <v>163</v>
      </c>
      <c r="BA313" s="16" t="s">
        <v>163</v>
      </c>
      <c r="BB313" s="16" t="s">
        <v>163</v>
      </c>
      <c r="BC313" s="16">
        <v>303</v>
      </c>
      <c r="BD313" s="16" t="s">
        <v>163</v>
      </c>
      <c r="BE313" s="16">
        <v>1</v>
      </c>
      <c r="BF313" s="16">
        <v>1</v>
      </c>
      <c r="BG313" s="16">
        <v>1</v>
      </c>
      <c r="BH313" s="16" t="s">
        <v>163</v>
      </c>
      <c r="BI313" s="16" t="s">
        <v>163</v>
      </c>
      <c r="BJ313" s="16" t="s">
        <v>163</v>
      </c>
      <c r="BK313" s="16" t="s">
        <v>163</v>
      </c>
      <c r="BL313" s="16" t="s">
        <v>163</v>
      </c>
    </row>
    <row r="314" spans="1:64" x14ac:dyDescent="0.25">
      <c r="A314" s="16">
        <v>1</v>
      </c>
      <c r="B314" s="16">
        <v>3</v>
      </c>
      <c r="C314" s="16">
        <v>2</v>
      </c>
      <c r="D314" s="16" t="s">
        <v>163</v>
      </c>
      <c r="E314" s="16" t="s">
        <v>163</v>
      </c>
      <c r="F314" s="16" t="s">
        <v>163</v>
      </c>
      <c r="G314" s="16" t="s">
        <v>163</v>
      </c>
      <c r="H314" s="16" t="s">
        <v>163</v>
      </c>
      <c r="I314" s="16" t="s">
        <v>163</v>
      </c>
      <c r="J314" s="16" t="s">
        <v>163</v>
      </c>
      <c r="K314" s="16" t="s">
        <v>163</v>
      </c>
      <c r="L314" s="16" t="s">
        <v>163</v>
      </c>
      <c r="M314" s="16" t="s">
        <v>163</v>
      </c>
      <c r="N314" s="16" t="s">
        <v>163</v>
      </c>
      <c r="O314" s="16" t="s">
        <v>163</v>
      </c>
      <c r="P314" s="16" t="s">
        <v>163</v>
      </c>
      <c r="Q314" s="16" t="s">
        <v>163</v>
      </c>
      <c r="R314" s="16" t="s">
        <v>163</v>
      </c>
      <c r="S314" s="16" t="s">
        <v>163</v>
      </c>
      <c r="T314" s="16" t="s">
        <v>163</v>
      </c>
      <c r="U314" s="16" t="s">
        <v>163</v>
      </c>
      <c r="V314" s="16" t="s">
        <v>163</v>
      </c>
      <c r="W314" s="16" t="s">
        <v>163</v>
      </c>
      <c r="X314" s="16" t="s">
        <v>163</v>
      </c>
      <c r="Y314" s="16">
        <v>302</v>
      </c>
      <c r="Z314" s="16" t="s">
        <v>163</v>
      </c>
      <c r="AA314" s="16">
        <v>1</v>
      </c>
      <c r="AB314" s="16">
        <v>3</v>
      </c>
      <c r="AC314" s="16" t="s">
        <v>163</v>
      </c>
      <c r="AD314" s="16" t="s">
        <v>163</v>
      </c>
      <c r="AE314" s="16" t="s">
        <v>163</v>
      </c>
      <c r="AF314" s="16" t="s">
        <v>163</v>
      </c>
      <c r="AG314" s="16" t="s">
        <v>163</v>
      </c>
      <c r="AH314" s="16" t="s">
        <v>163</v>
      </c>
      <c r="AI314" s="16" t="s">
        <v>163</v>
      </c>
      <c r="AJ314" s="16" t="s">
        <v>163</v>
      </c>
      <c r="AK314" s="16" t="s">
        <v>163</v>
      </c>
      <c r="AL314" s="16" t="s">
        <v>163</v>
      </c>
      <c r="AM314" s="16" t="s">
        <v>163</v>
      </c>
      <c r="AN314" s="16" t="s">
        <v>163</v>
      </c>
      <c r="AO314" s="16" t="s">
        <v>163</v>
      </c>
      <c r="AP314" s="16" t="s">
        <v>163</v>
      </c>
      <c r="AQ314" s="16" t="s">
        <v>163</v>
      </c>
      <c r="AR314" s="16" t="s">
        <v>163</v>
      </c>
      <c r="AS314" s="16" t="s">
        <v>163</v>
      </c>
      <c r="AT314" s="16" t="s">
        <v>163</v>
      </c>
      <c r="AU314" s="16" t="s">
        <v>163</v>
      </c>
      <c r="AV314" s="16" t="s">
        <v>163</v>
      </c>
      <c r="AW314" s="16" t="s">
        <v>163</v>
      </c>
      <c r="AX314" s="16" t="s">
        <v>163</v>
      </c>
      <c r="AY314" s="16" t="s">
        <v>163</v>
      </c>
      <c r="AZ314" s="16" t="s">
        <v>163</v>
      </c>
      <c r="BA314" s="16" t="s">
        <v>163</v>
      </c>
      <c r="BB314" s="16" t="s">
        <v>163</v>
      </c>
      <c r="BC314" s="16" t="s">
        <v>163</v>
      </c>
      <c r="BD314" s="16" t="s">
        <v>163</v>
      </c>
      <c r="BE314" s="16" t="s">
        <v>163</v>
      </c>
      <c r="BF314" s="16" t="s">
        <v>163</v>
      </c>
      <c r="BG314" s="16" t="s">
        <v>163</v>
      </c>
      <c r="BH314" s="16" t="s">
        <v>163</v>
      </c>
      <c r="BI314" s="16" t="s">
        <v>163</v>
      </c>
      <c r="BJ314" s="16" t="s">
        <v>163</v>
      </c>
      <c r="BK314" s="16" t="s">
        <v>163</v>
      </c>
      <c r="BL314" s="16" t="s">
        <v>163</v>
      </c>
    </row>
    <row r="315" spans="1:64" x14ac:dyDescent="0.25">
      <c r="A315" s="16">
        <v>1</v>
      </c>
      <c r="B315" s="16" t="s">
        <v>165</v>
      </c>
      <c r="C315" s="16">
        <v>1</v>
      </c>
      <c r="D315" s="16" t="s">
        <v>165</v>
      </c>
      <c r="E315" s="16">
        <v>305</v>
      </c>
      <c r="F315" s="16" t="s">
        <v>163</v>
      </c>
      <c r="G315" s="16">
        <v>1</v>
      </c>
      <c r="H315" s="16">
        <v>2</v>
      </c>
      <c r="I315" s="16" t="s">
        <v>163</v>
      </c>
      <c r="J315" s="16">
        <v>2</v>
      </c>
      <c r="K315" s="16" t="s">
        <v>163</v>
      </c>
      <c r="L315" s="16" t="s">
        <v>163</v>
      </c>
      <c r="M315" s="16" t="s">
        <v>163</v>
      </c>
      <c r="N315" s="16" t="s">
        <v>163</v>
      </c>
      <c r="O315" s="16">
        <v>305</v>
      </c>
      <c r="P315" s="16" t="s">
        <v>163</v>
      </c>
      <c r="Q315" s="16">
        <v>1</v>
      </c>
      <c r="R315" s="16">
        <v>2</v>
      </c>
      <c r="S315" s="16" t="s">
        <v>163</v>
      </c>
      <c r="T315" s="16">
        <v>2</v>
      </c>
      <c r="U315" s="16" t="s">
        <v>163</v>
      </c>
      <c r="V315" s="16" t="s">
        <v>163</v>
      </c>
      <c r="W315" s="16" t="s">
        <v>163</v>
      </c>
      <c r="X315" s="16" t="s">
        <v>163</v>
      </c>
      <c r="Y315" s="16">
        <v>305</v>
      </c>
      <c r="Z315" s="16" t="s">
        <v>163</v>
      </c>
      <c r="AA315" s="16">
        <v>1</v>
      </c>
      <c r="AB315" s="16">
        <v>2</v>
      </c>
      <c r="AC315" s="16" t="s">
        <v>163</v>
      </c>
      <c r="AD315" s="16">
        <v>2</v>
      </c>
      <c r="AE315" s="16" t="s">
        <v>163</v>
      </c>
      <c r="AF315" s="16" t="s">
        <v>163</v>
      </c>
      <c r="AG315" s="16" t="s">
        <v>163</v>
      </c>
      <c r="AH315" s="16" t="s">
        <v>163</v>
      </c>
      <c r="AI315" s="16">
        <v>305</v>
      </c>
      <c r="AJ315" s="16" t="s">
        <v>163</v>
      </c>
      <c r="AK315" s="16">
        <v>1</v>
      </c>
      <c r="AL315" s="16">
        <v>2</v>
      </c>
      <c r="AM315" s="16" t="s">
        <v>163</v>
      </c>
      <c r="AN315" s="16">
        <v>2</v>
      </c>
      <c r="AO315" s="16" t="s">
        <v>163</v>
      </c>
      <c r="AP315" s="16" t="s">
        <v>163</v>
      </c>
      <c r="AQ315" s="16" t="s">
        <v>163</v>
      </c>
      <c r="AR315" s="16" t="s">
        <v>163</v>
      </c>
      <c r="AS315" s="16">
        <v>305</v>
      </c>
      <c r="AT315" s="16" t="s">
        <v>163</v>
      </c>
      <c r="AU315" s="16">
        <v>1</v>
      </c>
      <c r="AV315" s="16">
        <v>2</v>
      </c>
      <c r="AW315" s="16" t="s">
        <v>163</v>
      </c>
      <c r="AX315" s="16">
        <v>2</v>
      </c>
      <c r="AY315" s="16" t="s">
        <v>163</v>
      </c>
      <c r="AZ315" s="16" t="s">
        <v>163</v>
      </c>
      <c r="BA315" s="16" t="s">
        <v>163</v>
      </c>
      <c r="BB315" s="16" t="s">
        <v>163</v>
      </c>
      <c r="BC315" s="16">
        <v>305</v>
      </c>
      <c r="BD315" s="16" t="s">
        <v>163</v>
      </c>
      <c r="BE315" s="16">
        <v>1</v>
      </c>
      <c r="BF315" s="16">
        <v>2</v>
      </c>
      <c r="BG315" s="16" t="s">
        <v>163</v>
      </c>
      <c r="BH315" s="16">
        <v>2</v>
      </c>
      <c r="BI315" s="16" t="s">
        <v>163</v>
      </c>
      <c r="BJ315" s="16" t="s">
        <v>163</v>
      </c>
      <c r="BK315" s="16" t="s">
        <v>163</v>
      </c>
      <c r="BL315" s="16" t="s">
        <v>163</v>
      </c>
    </row>
    <row r="316" spans="1:64" x14ac:dyDescent="0.25">
      <c r="A316" s="16">
        <v>2</v>
      </c>
      <c r="B316" s="16" t="s">
        <v>163</v>
      </c>
      <c r="C316" s="16">
        <v>1</v>
      </c>
      <c r="D316" s="16">
        <v>3</v>
      </c>
      <c r="E316" s="16" t="s">
        <v>163</v>
      </c>
      <c r="F316" s="16" t="s">
        <v>163</v>
      </c>
      <c r="G316" s="16" t="s">
        <v>163</v>
      </c>
      <c r="H316" s="16" t="s">
        <v>163</v>
      </c>
      <c r="I316" s="16" t="s">
        <v>163</v>
      </c>
      <c r="J316" s="16" t="s">
        <v>163</v>
      </c>
      <c r="K316" s="16" t="s">
        <v>163</v>
      </c>
      <c r="L316" s="16" t="s">
        <v>163</v>
      </c>
      <c r="M316" s="16" t="s">
        <v>163</v>
      </c>
      <c r="N316" s="16" t="s">
        <v>163</v>
      </c>
      <c r="O316" s="16" t="s">
        <v>163</v>
      </c>
      <c r="P316" s="16" t="s">
        <v>163</v>
      </c>
      <c r="Q316" s="16" t="s">
        <v>163</v>
      </c>
      <c r="R316" s="16" t="s">
        <v>163</v>
      </c>
      <c r="S316" s="16" t="s">
        <v>163</v>
      </c>
      <c r="T316" s="16" t="s">
        <v>163</v>
      </c>
      <c r="U316" s="16" t="s">
        <v>163</v>
      </c>
      <c r="V316" s="16" t="s">
        <v>163</v>
      </c>
      <c r="W316" s="16" t="s">
        <v>163</v>
      </c>
      <c r="X316" s="16" t="s">
        <v>163</v>
      </c>
      <c r="Y316" s="16" t="s">
        <v>163</v>
      </c>
      <c r="Z316" s="16" t="s">
        <v>163</v>
      </c>
      <c r="AA316" s="16" t="s">
        <v>163</v>
      </c>
      <c r="AB316" s="16" t="s">
        <v>163</v>
      </c>
      <c r="AC316" s="16" t="s">
        <v>163</v>
      </c>
      <c r="AD316" s="16" t="s">
        <v>163</v>
      </c>
      <c r="AE316" s="16" t="s">
        <v>163</v>
      </c>
      <c r="AF316" s="16" t="s">
        <v>163</v>
      </c>
      <c r="AG316" s="16" t="s">
        <v>163</v>
      </c>
      <c r="AH316" s="16" t="s">
        <v>163</v>
      </c>
      <c r="AI316" s="16" t="s">
        <v>163</v>
      </c>
      <c r="AJ316" s="16" t="s">
        <v>163</v>
      </c>
      <c r="AK316" s="16" t="s">
        <v>163</v>
      </c>
      <c r="AL316" s="16" t="s">
        <v>163</v>
      </c>
      <c r="AM316" s="16" t="s">
        <v>163</v>
      </c>
      <c r="AN316" s="16" t="s">
        <v>163</v>
      </c>
      <c r="AO316" s="16" t="s">
        <v>163</v>
      </c>
      <c r="AP316" s="16" t="s">
        <v>163</v>
      </c>
      <c r="AQ316" s="16" t="s">
        <v>163</v>
      </c>
      <c r="AR316" s="16" t="s">
        <v>163</v>
      </c>
      <c r="AS316" s="16" t="s">
        <v>163</v>
      </c>
      <c r="AT316" s="16" t="s">
        <v>163</v>
      </c>
      <c r="AU316" s="16" t="s">
        <v>163</v>
      </c>
      <c r="AV316" s="16" t="s">
        <v>163</v>
      </c>
      <c r="AW316" s="16" t="s">
        <v>163</v>
      </c>
      <c r="AX316" s="16" t="s">
        <v>163</v>
      </c>
      <c r="AY316" s="16" t="s">
        <v>163</v>
      </c>
      <c r="AZ316" s="16" t="s">
        <v>163</v>
      </c>
      <c r="BA316" s="16" t="s">
        <v>163</v>
      </c>
      <c r="BB316" s="16" t="s">
        <v>163</v>
      </c>
      <c r="BC316" s="16">
        <v>301</v>
      </c>
      <c r="BD316" s="16" t="s">
        <v>163</v>
      </c>
      <c r="BE316" s="16">
        <v>1</v>
      </c>
      <c r="BF316" s="16">
        <v>3</v>
      </c>
      <c r="BG316" s="16" t="s">
        <v>163</v>
      </c>
      <c r="BH316" s="16" t="s">
        <v>163</v>
      </c>
      <c r="BI316" s="16" t="s">
        <v>163</v>
      </c>
      <c r="BJ316" s="16" t="s">
        <v>163</v>
      </c>
      <c r="BK316" s="16" t="s">
        <v>163</v>
      </c>
      <c r="BL316" s="16" t="s">
        <v>163</v>
      </c>
    </row>
    <row r="317" spans="1:64" x14ac:dyDescent="0.25">
      <c r="A317" s="16">
        <v>1</v>
      </c>
      <c r="B317" s="16">
        <v>3</v>
      </c>
      <c r="C317" s="16">
        <v>1</v>
      </c>
      <c r="D317" s="16">
        <v>3</v>
      </c>
      <c r="E317" s="16" t="s">
        <v>163</v>
      </c>
      <c r="F317" s="16" t="s">
        <v>163</v>
      </c>
      <c r="G317" s="16" t="s">
        <v>163</v>
      </c>
      <c r="H317" s="16" t="s">
        <v>163</v>
      </c>
      <c r="I317" s="16" t="s">
        <v>163</v>
      </c>
      <c r="J317" s="16" t="s">
        <v>163</v>
      </c>
      <c r="K317" s="16" t="s">
        <v>163</v>
      </c>
      <c r="L317" s="16" t="s">
        <v>163</v>
      </c>
      <c r="M317" s="16" t="s">
        <v>163</v>
      </c>
      <c r="N317" s="16" t="s">
        <v>163</v>
      </c>
      <c r="O317" s="16" t="s">
        <v>163</v>
      </c>
      <c r="P317" s="16" t="s">
        <v>163</v>
      </c>
      <c r="Q317" s="16" t="s">
        <v>163</v>
      </c>
      <c r="R317" s="16" t="s">
        <v>163</v>
      </c>
      <c r="S317" s="16" t="s">
        <v>163</v>
      </c>
      <c r="T317" s="16" t="s">
        <v>163</v>
      </c>
      <c r="U317" s="16" t="s">
        <v>163</v>
      </c>
      <c r="V317" s="16" t="s">
        <v>163</v>
      </c>
      <c r="W317" s="16" t="s">
        <v>163</v>
      </c>
      <c r="X317" s="16" t="s">
        <v>163</v>
      </c>
      <c r="Y317" s="16">
        <v>301</v>
      </c>
      <c r="Z317" s="16" t="s">
        <v>163</v>
      </c>
      <c r="AA317" s="16">
        <v>1</v>
      </c>
      <c r="AB317" s="16">
        <v>3</v>
      </c>
      <c r="AC317" s="16" t="s">
        <v>163</v>
      </c>
      <c r="AD317" s="16" t="s">
        <v>163</v>
      </c>
      <c r="AE317" s="16" t="s">
        <v>163</v>
      </c>
      <c r="AF317" s="16" t="s">
        <v>163</v>
      </c>
      <c r="AG317" s="16" t="s">
        <v>163</v>
      </c>
      <c r="AH317" s="16" t="s">
        <v>163</v>
      </c>
      <c r="AI317" s="16" t="s">
        <v>163</v>
      </c>
      <c r="AJ317" s="16" t="s">
        <v>163</v>
      </c>
      <c r="AK317" s="16" t="s">
        <v>163</v>
      </c>
      <c r="AL317" s="16" t="s">
        <v>163</v>
      </c>
      <c r="AM317" s="16" t="s">
        <v>163</v>
      </c>
      <c r="AN317" s="16" t="s">
        <v>163</v>
      </c>
      <c r="AO317" s="16" t="s">
        <v>163</v>
      </c>
      <c r="AP317" s="16" t="s">
        <v>163</v>
      </c>
      <c r="AQ317" s="16" t="s">
        <v>163</v>
      </c>
      <c r="AR317" s="16" t="s">
        <v>163</v>
      </c>
      <c r="AS317" s="16" t="s">
        <v>163</v>
      </c>
      <c r="AT317" s="16" t="s">
        <v>163</v>
      </c>
      <c r="AU317" s="16" t="s">
        <v>163</v>
      </c>
      <c r="AV317" s="16" t="s">
        <v>163</v>
      </c>
      <c r="AW317" s="16" t="s">
        <v>163</v>
      </c>
      <c r="AX317" s="16" t="s">
        <v>163</v>
      </c>
      <c r="AY317" s="16" t="s">
        <v>163</v>
      </c>
      <c r="AZ317" s="16" t="s">
        <v>163</v>
      </c>
      <c r="BA317" s="16" t="s">
        <v>163</v>
      </c>
      <c r="BB317" s="16" t="s">
        <v>163</v>
      </c>
      <c r="BC317" s="16">
        <v>301</v>
      </c>
      <c r="BD317" s="16" t="s">
        <v>163</v>
      </c>
      <c r="BE317" s="16">
        <v>1</v>
      </c>
      <c r="BF317" s="16">
        <v>3</v>
      </c>
      <c r="BG317" s="16" t="s">
        <v>163</v>
      </c>
      <c r="BH317" s="16" t="s">
        <v>163</v>
      </c>
      <c r="BI317" s="16" t="s">
        <v>163</v>
      </c>
      <c r="BJ317" s="16" t="s">
        <v>163</v>
      </c>
      <c r="BK317" s="16" t="s">
        <v>163</v>
      </c>
      <c r="BL317" s="16" t="s">
        <v>163</v>
      </c>
    </row>
    <row r="318" spans="1:64" x14ac:dyDescent="0.25">
      <c r="A318" s="16">
        <v>1</v>
      </c>
      <c r="B318" s="16">
        <v>3</v>
      </c>
      <c r="C318" s="16">
        <v>2</v>
      </c>
      <c r="D318" s="16" t="s">
        <v>163</v>
      </c>
      <c r="E318" s="16" t="s">
        <v>163</v>
      </c>
      <c r="F318" s="16" t="s">
        <v>163</v>
      </c>
      <c r="G318" s="16" t="s">
        <v>163</v>
      </c>
      <c r="H318" s="16" t="s">
        <v>163</v>
      </c>
      <c r="I318" s="16" t="s">
        <v>163</v>
      </c>
      <c r="J318" s="16" t="s">
        <v>163</v>
      </c>
      <c r="K318" s="16" t="s">
        <v>163</v>
      </c>
      <c r="L318" s="16" t="s">
        <v>163</v>
      </c>
      <c r="M318" s="16" t="s">
        <v>163</v>
      </c>
      <c r="N318" s="16" t="s">
        <v>163</v>
      </c>
      <c r="O318" s="16" t="s">
        <v>163</v>
      </c>
      <c r="P318" s="16" t="s">
        <v>163</v>
      </c>
      <c r="Q318" s="16" t="s">
        <v>163</v>
      </c>
      <c r="R318" s="16" t="s">
        <v>163</v>
      </c>
      <c r="S318" s="16" t="s">
        <v>163</v>
      </c>
      <c r="T318" s="16" t="s">
        <v>163</v>
      </c>
      <c r="U318" s="16" t="s">
        <v>163</v>
      </c>
      <c r="V318" s="16" t="s">
        <v>163</v>
      </c>
      <c r="W318" s="16" t="s">
        <v>163</v>
      </c>
      <c r="X318" s="16" t="s">
        <v>163</v>
      </c>
      <c r="Y318" s="16">
        <v>301</v>
      </c>
      <c r="Z318" s="16" t="s">
        <v>163</v>
      </c>
      <c r="AA318" s="16">
        <v>1</v>
      </c>
      <c r="AB318" s="16">
        <v>1</v>
      </c>
      <c r="AC318" s="16">
        <v>4</v>
      </c>
      <c r="AD318" s="16" t="s">
        <v>163</v>
      </c>
      <c r="AE318" s="16" t="s">
        <v>163</v>
      </c>
      <c r="AF318" s="16" t="s">
        <v>163</v>
      </c>
      <c r="AG318" s="16" t="s">
        <v>163</v>
      </c>
      <c r="AH318" s="16" t="s">
        <v>163</v>
      </c>
      <c r="AI318" s="16" t="s">
        <v>163</v>
      </c>
      <c r="AJ318" s="16" t="s">
        <v>163</v>
      </c>
      <c r="AK318" s="16" t="s">
        <v>163</v>
      </c>
      <c r="AL318" s="16" t="s">
        <v>163</v>
      </c>
      <c r="AM318" s="16" t="s">
        <v>163</v>
      </c>
      <c r="AN318" s="16" t="s">
        <v>163</v>
      </c>
      <c r="AO318" s="16" t="s">
        <v>163</v>
      </c>
      <c r="AP318" s="16" t="s">
        <v>163</v>
      </c>
      <c r="AQ318" s="16" t="s">
        <v>163</v>
      </c>
      <c r="AR318" s="16" t="s">
        <v>163</v>
      </c>
      <c r="AS318" s="16" t="s">
        <v>163</v>
      </c>
      <c r="AT318" s="16" t="s">
        <v>163</v>
      </c>
      <c r="AU318" s="16" t="s">
        <v>163</v>
      </c>
      <c r="AV318" s="16" t="s">
        <v>163</v>
      </c>
      <c r="AW318" s="16" t="s">
        <v>163</v>
      </c>
      <c r="AX318" s="16" t="s">
        <v>163</v>
      </c>
      <c r="AY318" s="16" t="s">
        <v>163</v>
      </c>
      <c r="AZ318" s="16" t="s">
        <v>163</v>
      </c>
      <c r="BA318" s="16" t="s">
        <v>163</v>
      </c>
      <c r="BB318" s="16" t="s">
        <v>163</v>
      </c>
      <c r="BC318" s="16" t="s">
        <v>163</v>
      </c>
      <c r="BD318" s="16" t="s">
        <v>163</v>
      </c>
      <c r="BE318" s="16" t="s">
        <v>163</v>
      </c>
      <c r="BF318" s="16" t="s">
        <v>163</v>
      </c>
      <c r="BG318" s="16" t="s">
        <v>163</v>
      </c>
      <c r="BH318" s="16" t="s">
        <v>163</v>
      </c>
      <c r="BI318" s="16" t="s">
        <v>163</v>
      </c>
      <c r="BJ318" s="16" t="s">
        <v>163</v>
      </c>
      <c r="BK318" s="16" t="s">
        <v>163</v>
      </c>
      <c r="BL318" s="16" t="s">
        <v>163</v>
      </c>
    </row>
    <row r="319" spans="1:64" x14ac:dyDescent="0.25">
      <c r="A319" s="16">
        <v>1</v>
      </c>
      <c r="B319" s="16">
        <v>3</v>
      </c>
      <c r="C319" s="16">
        <v>1</v>
      </c>
      <c r="D319" s="16">
        <v>3</v>
      </c>
      <c r="E319" s="16" t="s">
        <v>163</v>
      </c>
      <c r="F319" s="16" t="s">
        <v>163</v>
      </c>
      <c r="G319" s="16" t="s">
        <v>163</v>
      </c>
      <c r="H319" s="16" t="s">
        <v>163</v>
      </c>
      <c r="I319" s="16" t="s">
        <v>163</v>
      </c>
      <c r="J319" s="16" t="s">
        <v>163</v>
      </c>
      <c r="K319" s="16" t="s">
        <v>163</v>
      </c>
      <c r="L319" s="16" t="s">
        <v>163</v>
      </c>
      <c r="M319" s="16" t="s">
        <v>163</v>
      </c>
      <c r="N319" s="16" t="s">
        <v>163</v>
      </c>
      <c r="O319" s="16" t="s">
        <v>163</v>
      </c>
      <c r="P319" s="16" t="s">
        <v>163</v>
      </c>
      <c r="Q319" s="16" t="s">
        <v>163</v>
      </c>
      <c r="R319" s="16" t="s">
        <v>163</v>
      </c>
      <c r="S319" s="16" t="s">
        <v>163</v>
      </c>
      <c r="T319" s="16" t="s">
        <v>163</v>
      </c>
      <c r="U319" s="16" t="s">
        <v>163</v>
      </c>
      <c r="V319" s="16" t="s">
        <v>163</v>
      </c>
      <c r="W319" s="16" t="s">
        <v>163</v>
      </c>
      <c r="X319" s="16" t="s">
        <v>163</v>
      </c>
      <c r="Y319" s="16">
        <v>301</v>
      </c>
      <c r="Z319" s="16" t="s">
        <v>163</v>
      </c>
      <c r="AA319" s="16">
        <v>1</v>
      </c>
      <c r="AB319" s="16">
        <v>1</v>
      </c>
      <c r="AC319" s="16">
        <v>1</v>
      </c>
      <c r="AD319" s="16" t="s">
        <v>163</v>
      </c>
      <c r="AE319" s="16" t="s">
        <v>163</v>
      </c>
      <c r="AF319" s="16" t="s">
        <v>163</v>
      </c>
      <c r="AG319" s="16" t="s">
        <v>163</v>
      </c>
      <c r="AH319" s="16" t="s">
        <v>163</v>
      </c>
      <c r="AI319" s="16" t="s">
        <v>163</v>
      </c>
      <c r="AJ319" s="16" t="s">
        <v>163</v>
      </c>
      <c r="AK319" s="16" t="s">
        <v>163</v>
      </c>
      <c r="AL319" s="16" t="s">
        <v>163</v>
      </c>
      <c r="AM319" s="16" t="s">
        <v>163</v>
      </c>
      <c r="AN319" s="16" t="s">
        <v>163</v>
      </c>
      <c r="AO319" s="16" t="s">
        <v>163</v>
      </c>
      <c r="AP319" s="16" t="s">
        <v>163</v>
      </c>
      <c r="AQ319" s="16" t="s">
        <v>163</v>
      </c>
      <c r="AR319" s="16" t="s">
        <v>163</v>
      </c>
      <c r="AS319" s="16" t="s">
        <v>163</v>
      </c>
      <c r="AT319" s="16" t="s">
        <v>163</v>
      </c>
      <c r="AU319" s="16" t="s">
        <v>163</v>
      </c>
      <c r="AV319" s="16" t="s">
        <v>163</v>
      </c>
      <c r="AW319" s="16" t="s">
        <v>163</v>
      </c>
      <c r="AX319" s="16" t="s">
        <v>163</v>
      </c>
      <c r="AY319" s="16" t="s">
        <v>163</v>
      </c>
      <c r="AZ319" s="16" t="s">
        <v>163</v>
      </c>
      <c r="BA319" s="16" t="s">
        <v>163</v>
      </c>
      <c r="BB319" s="16" t="s">
        <v>163</v>
      </c>
      <c r="BC319" s="16">
        <v>301</v>
      </c>
      <c r="BD319" s="16" t="s">
        <v>163</v>
      </c>
      <c r="BE319" s="16">
        <v>1</v>
      </c>
      <c r="BF319" s="16">
        <v>1</v>
      </c>
      <c r="BG319" s="16">
        <v>1</v>
      </c>
      <c r="BH319" s="16" t="s">
        <v>163</v>
      </c>
      <c r="BI319" s="16" t="s">
        <v>163</v>
      </c>
      <c r="BJ319" s="16" t="s">
        <v>163</v>
      </c>
      <c r="BK319" s="16" t="s">
        <v>163</v>
      </c>
      <c r="BL319" s="16" t="s">
        <v>163</v>
      </c>
    </row>
    <row r="320" spans="1:64" x14ac:dyDescent="0.25">
      <c r="A320" s="16">
        <v>1</v>
      </c>
      <c r="B320" s="16">
        <v>3</v>
      </c>
      <c r="C320" s="16">
        <v>1</v>
      </c>
      <c r="D320" s="16">
        <v>3</v>
      </c>
      <c r="E320" s="16" t="s">
        <v>163</v>
      </c>
      <c r="F320" s="16" t="s">
        <v>163</v>
      </c>
      <c r="G320" s="16" t="s">
        <v>163</v>
      </c>
      <c r="H320" s="16" t="s">
        <v>163</v>
      </c>
      <c r="I320" s="16" t="s">
        <v>163</v>
      </c>
      <c r="J320" s="16" t="s">
        <v>163</v>
      </c>
      <c r="K320" s="16" t="s">
        <v>163</v>
      </c>
      <c r="L320" s="16" t="s">
        <v>163</v>
      </c>
      <c r="M320" s="16" t="s">
        <v>163</v>
      </c>
      <c r="N320" s="16" t="s">
        <v>163</v>
      </c>
      <c r="O320" s="16" t="s">
        <v>163</v>
      </c>
      <c r="P320" s="16" t="s">
        <v>163</v>
      </c>
      <c r="Q320" s="16" t="s">
        <v>163</v>
      </c>
      <c r="R320" s="16" t="s">
        <v>163</v>
      </c>
      <c r="S320" s="16" t="s">
        <v>163</v>
      </c>
      <c r="T320" s="16" t="s">
        <v>163</v>
      </c>
      <c r="U320" s="16" t="s">
        <v>163</v>
      </c>
      <c r="V320" s="16" t="s">
        <v>163</v>
      </c>
      <c r="W320" s="16" t="s">
        <v>163</v>
      </c>
      <c r="X320" s="16" t="s">
        <v>163</v>
      </c>
      <c r="Y320" s="16">
        <v>301</v>
      </c>
      <c r="Z320" s="16" t="s">
        <v>163</v>
      </c>
      <c r="AA320" s="16">
        <v>1</v>
      </c>
      <c r="AB320" s="16">
        <v>3</v>
      </c>
      <c r="AC320" s="16" t="s">
        <v>163</v>
      </c>
      <c r="AD320" s="16" t="s">
        <v>163</v>
      </c>
      <c r="AE320" s="16" t="s">
        <v>163</v>
      </c>
      <c r="AF320" s="16" t="s">
        <v>163</v>
      </c>
      <c r="AG320" s="16" t="s">
        <v>163</v>
      </c>
      <c r="AH320" s="16" t="s">
        <v>163</v>
      </c>
      <c r="AI320" s="16" t="s">
        <v>163</v>
      </c>
      <c r="AJ320" s="16" t="s">
        <v>163</v>
      </c>
      <c r="AK320" s="16" t="s">
        <v>163</v>
      </c>
      <c r="AL320" s="16" t="s">
        <v>163</v>
      </c>
      <c r="AM320" s="16" t="s">
        <v>163</v>
      </c>
      <c r="AN320" s="16" t="s">
        <v>163</v>
      </c>
      <c r="AO320" s="16" t="s">
        <v>163</v>
      </c>
      <c r="AP320" s="16" t="s">
        <v>163</v>
      </c>
      <c r="AQ320" s="16" t="s">
        <v>163</v>
      </c>
      <c r="AR320" s="16" t="s">
        <v>163</v>
      </c>
      <c r="AS320" s="16" t="s">
        <v>163</v>
      </c>
      <c r="AT320" s="16" t="s">
        <v>163</v>
      </c>
      <c r="AU320" s="16" t="s">
        <v>163</v>
      </c>
      <c r="AV320" s="16" t="s">
        <v>163</v>
      </c>
      <c r="AW320" s="16" t="s">
        <v>163</v>
      </c>
      <c r="AX320" s="16" t="s">
        <v>163</v>
      </c>
      <c r="AY320" s="16" t="s">
        <v>163</v>
      </c>
      <c r="AZ320" s="16" t="s">
        <v>163</v>
      </c>
      <c r="BA320" s="16" t="s">
        <v>163</v>
      </c>
      <c r="BB320" s="16" t="s">
        <v>163</v>
      </c>
      <c r="BC320" s="16">
        <v>301</v>
      </c>
      <c r="BD320" s="16" t="s">
        <v>163</v>
      </c>
      <c r="BE320" s="16">
        <v>1</v>
      </c>
      <c r="BF320" s="16">
        <v>3</v>
      </c>
      <c r="BG320" s="16" t="s">
        <v>163</v>
      </c>
      <c r="BH320" s="16" t="s">
        <v>163</v>
      </c>
      <c r="BI320" s="16" t="s">
        <v>163</v>
      </c>
      <c r="BJ320" s="16" t="s">
        <v>163</v>
      </c>
      <c r="BK320" s="16" t="s">
        <v>163</v>
      </c>
      <c r="BL320" s="16" t="s">
        <v>163</v>
      </c>
    </row>
    <row r="321" spans="1:64" x14ac:dyDescent="0.25">
      <c r="A321" s="16">
        <v>1</v>
      </c>
      <c r="B321" s="16">
        <v>3</v>
      </c>
      <c r="C321" s="16">
        <v>2</v>
      </c>
      <c r="D321" s="16" t="s">
        <v>163</v>
      </c>
      <c r="E321" s="16" t="s">
        <v>163</v>
      </c>
      <c r="F321" s="16" t="s">
        <v>163</v>
      </c>
      <c r="G321" s="16" t="s">
        <v>163</v>
      </c>
      <c r="H321" s="16" t="s">
        <v>163</v>
      </c>
      <c r="I321" s="16" t="s">
        <v>163</v>
      </c>
      <c r="J321" s="16" t="s">
        <v>163</v>
      </c>
      <c r="K321" s="16" t="s">
        <v>163</v>
      </c>
      <c r="L321" s="16" t="s">
        <v>163</v>
      </c>
      <c r="M321" s="16" t="s">
        <v>163</v>
      </c>
      <c r="N321" s="16" t="s">
        <v>163</v>
      </c>
      <c r="O321" s="16" t="s">
        <v>163</v>
      </c>
      <c r="P321" s="16" t="s">
        <v>163</v>
      </c>
      <c r="Q321" s="16" t="s">
        <v>163</v>
      </c>
      <c r="R321" s="16" t="s">
        <v>163</v>
      </c>
      <c r="S321" s="16" t="s">
        <v>163</v>
      </c>
      <c r="T321" s="16" t="s">
        <v>163</v>
      </c>
      <c r="U321" s="16" t="s">
        <v>163</v>
      </c>
      <c r="V321" s="16" t="s">
        <v>163</v>
      </c>
      <c r="W321" s="16" t="s">
        <v>163</v>
      </c>
      <c r="X321" s="16" t="s">
        <v>163</v>
      </c>
      <c r="Y321" s="16">
        <v>301</v>
      </c>
      <c r="Z321" s="16" t="s">
        <v>163</v>
      </c>
      <c r="AA321" s="16">
        <v>1</v>
      </c>
      <c r="AB321" s="16">
        <v>1</v>
      </c>
      <c r="AC321" s="16">
        <v>1</v>
      </c>
      <c r="AD321" s="16" t="s">
        <v>163</v>
      </c>
      <c r="AE321" s="16" t="s">
        <v>163</v>
      </c>
      <c r="AF321" s="16" t="s">
        <v>163</v>
      </c>
      <c r="AG321" s="16" t="s">
        <v>163</v>
      </c>
      <c r="AH321" s="16" t="s">
        <v>163</v>
      </c>
      <c r="AI321" s="16" t="s">
        <v>163</v>
      </c>
      <c r="AJ321" s="16" t="s">
        <v>163</v>
      </c>
      <c r="AK321" s="16" t="s">
        <v>163</v>
      </c>
      <c r="AL321" s="16" t="s">
        <v>163</v>
      </c>
      <c r="AM321" s="16" t="s">
        <v>163</v>
      </c>
      <c r="AN321" s="16" t="s">
        <v>163</v>
      </c>
      <c r="AO321" s="16" t="s">
        <v>163</v>
      </c>
      <c r="AP321" s="16" t="s">
        <v>163</v>
      </c>
      <c r="AQ321" s="16" t="s">
        <v>163</v>
      </c>
      <c r="AR321" s="16" t="s">
        <v>163</v>
      </c>
      <c r="AS321" s="16" t="s">
        <v>163</v>
      </c>
      <c r="AT321" s="16" t="s">
        <v>163</v>
      </c>
      <c r="AU321" s="16" t="s">
        <v>163</v>
      </c>
      <c r="AV321" s="16" t="s">
        <v>163</v>
      </c>
      <c r="AW321" s="16" t="s">
        <v>163</v>
      </c>
      <c r="AX321" s="16" t="s">
        <v>163</v>
      </c>
      <c r="AY321" s="16" t="s">
        <v>163</v>
      </c>
      <c r="AZ321" s="16" t="s">
        <v>163</v>
      </c>
      <c r="BA321" s="16" t="s">
        <v>163</v>
      </c>
      <c r="BB321" s="16" t="s">
        <v>163</v>
      </c>
      <c r="BC321" s="16" t="s">
        <v>163</v>
      </c>
      <c r="BD321" s="16" t="s">
        <v>163</v>
      </c>
      <c r="BE321" s="16" t="s">
        <v>163</v>
      </c>
      <c r="BF321" s="16" t="s">
        <v>163</v>
      </c>
      <c r="BG321" s="16" t="s">
        <v>163</v>
      </c>
      <c r="BH321" s="16" t="s">
        <v>163</v>
      </c>
      <c r="BI321" s="16" t="s">
        <v>163</v>
      </c>
      <c r="BJ321" s="16" t="s">
        <v>163</v>
      </c>
      <c r="BK321" s="16" t="s">
        <v>163</v>
      </c>
      <c r="BL321" s="16" t="s">
        <v>163</v>
      </c>
    </row>
    <row r="322" spans="1:64" x14ac:dyDescent="0.25">
      <c r="A322" s="16">
        <v>1</v>
      </c>
      <c r="B322" s="16" t="s">
        <v>165</v>
      </c>
      <c r="C322" s="16">
        <v>1</v>
      </c>
      <c r="D322" s="16" t="s">
        <v>165</v>
      </c>
      <c r="E322" s="16">
        <v>301</v>
      </c>
      <c r="F322" s="16" t="s">
        <v>163</v>
      </c>
      <c r="G322" s="16">
        <v>1</v>
      </c>
      <c r="H322" s="16">
        <v>1</v>
      </c>
      <c r="I322" s="16">
        <v>12</v>
      </c>
      <c r="J322" s="16" t="s">
        <v>163</v>
      </c>
      <c r="K322" s="16" t="s">
        <v>163</v>
      </c>
      <c r="L322" s="16" t="s">
        <v>163</v>
      </c>
      <c r="M322" s="16" t="s">
        <v>163</v>
      </c>
      <c r="N322" s="16" t="s">
        <v>163</v>
      </c>
      <c r="O322" s="16">
        <v>301</v>
      </c>
      <c r="P322" s="16" t="s">
        <v>163</v>
      </c>
      <c r="Q322" s="16">
        <v>1</v>
      </c>
      <c r="R322" s="16">
        <v>1</v>
      </c>
      <c r="S322" s="16">
        <v>12</v>
      </c>
      <c r="T322" s="16" t="s">
        <v>163</v>
      </c>
      <c r="U322" s="16" t="s">
        <v>163</v>
      </c>
      <c r="V322" s="16" t="s">
        <v>163</v>
      </c>
      <c r="W322" s="16" t="s">
        <v>163</v>
      </c>
      <c r="X322" s="16" t="s">
        <v>163</v>
      </c>
      <c r="Y322" s="16">
        <v>301</v>
      </c>
      <c r="Z322" s="16" t="s">
        <v>163</v>
      </c>
      <c r="AA322" s="16">
        <v>1</v>
      </c>
      <c r="AB322" s="16">
        <v>1</v>
      </c>
      <c r="AC322" s="16">
        <v>12</v>
      </c>
      <c r="AD322" s="16" t="s">
        <v>163</v>
      </c>
      <c r="AE322" s="16" t="s">
        <v>163</v>
      </c>
      <c r="AF322" s="16" t="s">
        <v>163</v>
      </c>
      <c r="AG322" s="16" t="s">
        <v>163</v>
      </c>
      <c r="AH322" s="16" t="s">
        <v>163</v>
      </c>
      <c r="AI322" s="16">
        <v>301</v>
      </c>
      <c r="AJ322" s="16" t="s">
        <v>163</v>
      </c>
      <c r="AK322" s="16">
        <v>1</v>
      </c>
      <c r="AL322" s="16">
        <v>1</v>
      </c>
      <c r="AM322" s="16">
        <v>12</v>
      </c>
      <c r="AN322" s="16" t="s">
        <v>163</v>
      </c>
      <c r="AO322" s="16" t="s">
        <v>163</v>
      </c>
      <c r="AP322" s="16" t="s">
        <v>163</v>
      </c>
      <c r="AQ322" s="16" t="s">
        <v>163</v>
      </c>
      <c r="AR322" s="16" t="s">
        <v>163</v>
      </c>
      <c r="AS322" s="16">
        <v>301</v>
      </c>
      <c r="AT322" s="16" t="s">
        <v>163</v>
      </c>
      <c r="AU322" s="16">
        <v>1</v>
      </c>
      <c r="AV322" s="16">
        <v>1</v>
      </c>
      <c r="AW322" s="16">
        <v>12</v>
      </c>
      <c r="AX322" s="16" t="s">
        <v>163</v>
      </c>
      <c r="AY322" s="16" t="s">
        <v>163</v>
      </c>
      <c r="AZ322" s="16" t="s">
        <v>163</v>
      </c>
      <c r="BA322" s="16" t="s">
        <v>163</v>
      </c>
      <c r="BB322" s="16" t="s">
        <v>163</v>
      </c>
      <c r="BC322" s="16">
        <v>301</v>
      </c>
      <c r="BD322" s="16" t="s">
        <v>163</v>
      </c>
      <c r="BE322" s="16">
        <v>1</v>
      </c>
      <c r="BF322" s="16">
        <v>1</v>
      </c>
      <c r="BG322" s="16">
        <v>12</v>
      </c>
      <c r="BH322" s="16" t="s">
        <v>163</v>
      </c>
      <c r="BI322" s="16" t="s">
        <v>163</v>
      </c>
      <c r="BJ322" s="16" t="s">
        <v>163</v>
      </c>
      <c r="BK322" s="16" t="s">
        <v>163</v>
      </c>
      <c r="BL322" s="16" t="s">
        <v>163</v>
      </c>
    </row>
    <row r="323" spans="1:64" x14ac:dyDescent="0.25">
      <c r="A323" s="16">
        <v>1</v>
      </c>
      <c r="B323" s="16">
        <v>2</v>
      </c>
      <c r="C323" s="16">
        <v>1</v>
      </c>
      <c r="D323" s="16">
        <v>2</v>
      </c>
      <c r="E323" s="16" t="s">
        <v>163</v>
      </c>
      <c r="F323" s="16" t="s">
        <v>163</v>
      </c>
      <c r="G323" s="16" t="s">
        <v>163</v>
      </c>
      <c r="H323" s="16" t="s">
        <v>163</v>
      </c>
      <c r="I323" s="16" t="s">
        <v>163</v>
      </c>
      <c r="J323" s="16" t="s">
        <v>163</v>
      </c>
      <c r="K323" s="16" t="s">
        <v>163</v>
      </c>
      <c r="L323" s="16" t="s">
        <v>163</v>
      </c>
      <c r="M323" s="16" t="s">
        <v>163</v>
      </c>
      <c r="N323" s="16" t="s">
        <v>163</v>
      </c>
      <c r="O323" s="16">
        <v>301</v>
      </c>
      <c r="P323" s="16" t="s">
        <v>163</v>
      </c>
      <c r="Q323" s="16">
        <v>1</v>
      </c>
      <c r="R323" s="16">
        <v>3</v>
      </c>
      <c r="S323" s="16" t="s">
        <v>163</v>
      </c>
      <c r="T323" s="16" t="s">
        <v>163</v>
      </c>
      <c r="U323" s="16" t="s">
        <v>163</v>
      </c>
      <c r="V323" s="16" t="s">
        <v>163</v>
      </c>
      <c r="W323" s="16" t="s">
        <v>163</v>
      </c>
      <c r="X323" s="16" t="s">
        <v>163</v>
      </c>
      <c r="Y323" s="16" t="s">
        <v>163</v>
      </c>
      <c r="Z323" s="16" t="s">
        <v>163</v>
      </c>
      <c r="AA323" s="16" t="s">
        <v>163</v>
      </c>
      <c r="AB323" s="16" t="s">
        <v>163</v>
      </c>
      <c r="AC323" s="16" t="s">
        <v>163</v>
      </c>
      <c r="AD323" s="16" t="s">
        <v>163</v>
      </c>
      <c r="AE323" s="16" t="s">
        <v>163</v>
      </c>
      <c r="AF323" s="16" t="s">
        <v>163</v>
      </c>
      <c r="AG323" s="16" t="s">
        <v>163</v>
      </c>
      <c r="AH323" s="16" t="s">
        <v>163</v>
      </c>
      <c r="AI323" s="16" t="s">
        <v>163</v>
      </c>
      <c r="AJ323" s="16" t="s">
        <v>163</v>
      </c>
      <c r="AK323" s="16" t="s">
        <v>163</v>
      </c>
      <c r="AL323" s="16" t="s">
        <v>163</v>
      </c>
      <c r="AM323" s="16" t="s">
        <v>163</v>
      </c>
      <c r="AN323" s="16" t="s">
        <v>163</v>
      </c>
      <c r="AO323" s="16" t="s">
        <v>163</v>
      </c>
      <c r="AP323" s="16" t="s">
        <v>163</v>
      </c>
      <c r="AQ323" s="16" t="s">
        <v>163</v>
      </c>
      <c r="AR323" s="16" t="s">
        <v>163</v>
      </c>
      <c r="AS323" s="16">
        <v>301</v>
      </c>
      <c r="AT323" s="16" t="s">
        <v>163</v>
      </c>
      <c r="AU323" s="16">
        <v>1</v>
      </c>
      <c r="AV323" s="16">
        <v>3</v>
      </c>
      <c r="AW323" s="16" t="s">
        <v>163</v>
      </c>
      <c r="AX323" s="16" t="s">
        <v>163</v>
      </c>
      <c r="AY323" s="16" t="s">
        <v>163</v>
      </c>
      <c r="AZ323" s="16" t="s">
        <v>163</v>
      </c>
      <c r="BA323" s="16" t="s">
        <v>163</v>
      </c>
      <c r="BB323" s="16" t="s">
        <v>163</v>
      </c>
      <c r="BC323" s="16" t="s">
        <v>163</v>
      </c>
      <c r="BD323" s="16" t="s">
        <v>163</v>
      </c>
      <c r="BE323" s="16" t="s">
        <v>163</v>
      </c>
      <c r="BF323" s="16" t="s">
        <v>163</v>
      </c>
      <c r="BG323" s="16" t="s">
        <v>163</v>
      </c>
      <c r="BH323" s="16" t="s">
        <v>163</v>
      </c>
      <c r="BI323" s="16" t="s">
        <v>163</v>
      </c>
      <c r="BJ323" s="16" t="s">
        <v>163</v>
      </c>
      <c r="BK323" s="16" t="s">
        <v>163</v>
      </c>
      <c r="BL323" s="16" t="s">
        <v>163</v>
      </c>
    </row>
    <row r="324" spans="1:64" x14ac:dyDescent="0.25">
      <c r="A324" s="16">
        <v>2</v>
      </c>
      <c r="B324" s="16" t="s">
        <v>163</v>
      </c>
      <c r="C324" s="16">
        <v>1</v>
      </c>
      <c r="D324" s="16">
        <v>3</v>
      </c>
      <c r="E324" s="16" t="s">
        <v>163</v>
      </c>
      <c r="F324" s="16" t="s">
        <v>163</v>
      </c>
      <c r="G324" s="16" t="s">
        <v>163</v>
      </c>
      <c r="H324" s="16" t="s">
        <v>163</v>
      </c>
      <c r="I324" s="16" t="s">
        <v>163</v>
      </c>
      <c r="J324" s="16" t="s">
        <v>163</v>
      </c>
      <c r="K324" s="16" t="s">
        <v>163</v>
      </c>
      <c r="L324" s="16" t="s">
        <v>163</v>
      </c>
      <c r="M324" s="16" t="s">
        <v>163</v>
      </c>
      <c r="N324" s="16" t="s">
        <v>163</v>
      </c>
      <c r="O324" s="16" t="s">
        <v>163</v>
      </c>
      <c r="P324" s="16" t="s">
        <v>163</v>
      </c>
      <c r="Q324" s="16" t="s">
        <v>163</v>
      </c>
      <c r="R324" s="16" t="s">
        <v>163</v>
      </c>
      <c r="S324" s="16" t="s">
        <v>163</v>
      </c>
      <c r="T324" s="16" t="s">
        <v>163</v>
      </c>
      <c r="U324" s="16" t="s">
        <v>163</v>
      </c>
      <c r="V324" s="16" t="s">
        <v>163</v>
      </c>
      <c r="W324" s="16" t="s">
        <v>163</v>
      </c>
      <c r="X324" s="16" t="s">
        <v>163</v>
      </c>
      <c r="Y324" s="16" t="s">
        <v>163</v>
      </c>
      <c r="Z324" s="16" t="s">
        <v>163</v>
      </c>
      <c r="AA324" s="16" t="s">
        <v>163</v>
      </c>
      <c r="AB324" s="16" t="s">
        <v>163</v>
      </c>
      <c r="AC324" s="16" t="s">
        <v>163</v>
      </c>
      <c r="AD324" s="16" t="s">
        <v>163</v>
      </c>
      <c r="AE324" s="16" t="s">
        <v>163</v>
      </c>
      <c r="AF324" s="16" t="s">
        <v>163</v>
      </c>
      <c r="AG324" s="16" t="s">
        <v>163</v>
      </c>
      <c r="AH324" s="16" t="s">
        <v>163</v>
      </c>
      <c r="AI324" s="16" t="s">
        <v>163</v>
      </c>
      <c r="AJ324" s="16" t="s">
        <v>163</v>
      </c>
      <c r="AK324" s="16" t="s">
        <v>163</v>
      </c>
      <c r="AL324" s="16" t="s">
        <v>163</v>
      </c>
      <c r="AM324" s="16" t="s">
        <v>163</v>
      </c>
      <c r="AN324" s="16" t="s">
        <v>163</v>
      </c>
      <c r="AO324" s="16" t="s">
        <v>163</v>
      </c>
      <c r="AP324" s="16" t="s">
        <v>163</v>
      </c>
      <c r="AQ324" s="16" t="s">
        <v>163</v>
      </c>
      <c r="AR324" s="16" t="s">
        <v>163</v>
      </c>
      <c r="AS324" s="16" t="s">
        <v>163</v>
      </c>
      <c r="AT324" s="16" t="s">
        <v>163</v>
      </c>
      <c r="AU324" s="16" t="s">
        <v>163</v>
      </c>
      <c r="AV324" s="16" t="s">
        <v>163</v>
      </c>
      <c r="AW324" s="16" t="s">
        <v>163</v>
      </c>
      <c r="AX324" s="16" t="s">
        <v>163</v>
      </c>
      <c r="AY324" s="16" t="s">
        <v>163</v>
      </c>
      <c r="AZ324" s="16" t="s">
        <v>163</v>
      </c>
      <c r="BA324" s="16" t="s">
        <v>163</v>
      </c>
      <c r="BB324" s="16" t="s">
        <v>163</v>
      </c>
      <c r="BC324" s="16">
        <v>301</v>
      </c>
      <c r="BD324" s="16" t="s">
        <v>163</v>
      </c>
      <c r="BE324" s="16">
        <v>1</v>
      </c>
      <c r="BF324" s="16">
        <v>2</v>
      </c>
      <c r="BG324" s="16" t="s">
        <v>163</v>
      </c>
      <c r="BH324" s="16">
        <v>2</v>
      </c>
      <c r="BI324" s="16" t="s">
        <v>163</v>
      </c>
      <c r="BJ324" s="16" t="s">
        <v>163</v>
      </c>
      <c r="BK324" s="16" t="s">
        <v>163</v>
      </c>
      <c r="BL324" s="16" t="s">
        <v>163</v>
      </c>
    </row>
    <row r="325" spans="1:64" x14ac:dyDescent="0.25">
      <c r="A325" s="16">
        <v>2</v>
      </c>
      <c r="B325" s="16" t="s">
        <v>163</v>
      </c>
      <c r="C325" s="16">
        <v>2</v>
      </c>
      <c r="D325" s="16" t="s">
        <v>163</v>
      </c>
      <c r="E325" s="16" t="s">
        <v>163</v>
      </c>
      <c r="F325" s="16" t="s">
        <v>163</v>
      </c>
      <c r="G325" s="16" t="s">
        <v>163</v>
      </c>
      <c r="H325" s="16" t="s">
        <v>163</v>
      </c>
      <c r="I325" s="16" t="s">
        <v>163</v>
      </c>
      <c r="J325" s="16" t="s">
        <v>163</v>
      </c>
      <c r="K325" s="16" t="s">
        <v>163</v>
      </c>
      <c r="L325" s="16" t="s">
        <v>163</v>
      </c>
      <c r="M325" s="16" t="s">
        <v>163</v>
      </c>
      <c r="N325" s="16" t="s">
        <v>163</v>
      </c>
      <c r="O325" s="16" t="s">
        <v>163</v>
      </c>
      <c r="P325" s="16" t="s">
        <v>163</v>
      </c>
      <c r="Q325" s="16" t="s">
        <v>163</v>
      </c>
      <c r="R325" s="16" t="s">
        <v>163</v>
      </c>
      <c r="S325" s="16" t="s">
        <v>163</v>
      </c>
      <c r="T325" s="16" t="s">
        <v>163</v>
      </c>
      <c r="U325" s="16" t="s">
        <v>163</v>
      </c>
      <c r="V325" s="16" t="s">
        <v>163</v>
      </c>
      <c r="W325" s="16" t="s">
        <v>163</v>
      </c>
      <c r="X325" s="16" t="s">
        <v>163</v>
      </c>
      <c r="Y325" s="16" t="s">
        <v>163</v>
      </c>
      <c r="Z325" s="16" t="s">
        <v>163</v>
      </c>
      <c r="AA325" s="16" t="s">
        <v>163</v>
      </c>
      <c r="AB325" s="16" t="s">
        <v>163</v>
      </c>
      <c r="AC325" s="16" t="s">
        <v>163</v>
      </c>
      <c r="AD325" s="16" t="s">
        <v>163</v>
      </c>
      <c r="AE325" s="16" t="s">
        <v>163</v>
      </c>
      <c r="AF325" s="16" t="s">
        <v>163</v>
      </c>
      <c r="AG325" s="16" t="s">
        <v>163</v>
      </c>
      <c r="AH325" s="16" t="s">
        <v>163</v>
      </c>
      <c r="AI325" s="16" t="s">
        <v>163</v>
      </c>
      <c r="AJ325" s="16" t="s">
        <v>163</v>
      </c>
      <c r="AK325" s="16" t="s">
        <v>163</v>
      </c>
      <c r="AL325" s="16" t="s">
        <v>163</v>
      </c>
      <c r="AM325" s="16" t="s">
        <v>163</v>
      </c>
      <c r="AN325" s="16" t="s">
        <v>163</v>
      </c>
      <c r="AO325" s="16" t="s">
        <v>163</v>
      </c>
      <c r="AP325" s="16" t="s">
        <v>163</v>
      </c>
      <c r="AQ325" s="16" t="s">
        <v>163</v>
      </c>
      <c r="AR325" s="16" t="s">
        <v>163</v>
      </c>
      <c r="AS325" s="16" t="s">
        <v>163</v>
      </c>
      <c r="AT325" s="16" t="s">
        <v>163</v>
      </c>
      <c r="AU325" s="16" t="s">
        <v>163</v>
      </c>
      <c r="AV325" s="16" t="s">
        <v>163</v>
      </c>
      <c r="AW325" s="16" t="s">
        <v>163</v>
      </c>
      <c r="AX325" s="16" t="s">
        <v>163</v>
      </c>
      <c r="AY325" s="16" t="s">
        <v>163</v>
      </c>
      <c r="AZ325" s="16" t="s">
        <v>163</v>
      </c>
      <c r="BA325" s="16" t="s">
        <v>163</v>
      </c>
      <c r="BB325" s="16" t="s">
        <v>163</v>
      </c>
      <c r="BC325" s="16" t="s">
        <v>163</v>
      </c>
      <c r="BD325" s="16" t="s">
        <v>163</v>
      </c>
      <c r="BE325" s="16" t="s">
        <v>163</v>
      </c>
      <c r="BF325" s="16" t="s">
        <v>163</v>
      </c>
      <c r="BG325" s="16" t="s">
        <v>163</v>
      </c>
      <c r="BH325" s="16" t="s">
        <v>163</v>
      </c>
      <c r="BI325" s="16" t="s">
        <v>163</v>
      </c>
      <c r="BJ325" s="16" t="s">
        <v>163</v>
      </c>
      <c r="BK325" s="16" t="s">
        <v>163</v>
      </c>
      <c r="BL325" s="16" t="s">
        <v>163</v>
      </c>
    </row>
    <row r="326" spans="1:64" x14ac:dyDescent="0.25">
      <c r="A326" s="16">
        <v>1</v>
      </c>
      <c r="B326" s="16" t="s">
        <v>164</v>
      </c>
      <c r="C326" s="16">
        <v>1</v>
      </c>
      <c r="D326" s="16">
        <v>2</v>
      </c>
      <c r="E326" s="16" t="s">
        <v>163</v>
      </c>
      <c r="F326" s="16" t="s">
        <v>163</v>
      </c>
      <c r="G326" s="16" t="s">
        <v>163</v>
      </c>
      <c r="H326" s="16" t="s">
        <v>163</v>
      </c>
      <c r="I326" s="16" t="s">
        <v>163</v>
      </c>
      <c r="J326" s="16" t="s">
        <v>163</v>
      </c>
      <c r="K326" s="16" t="s">
        <v>163</v>
      </c>
      <c r="L326" s="16" t="s">
        <v>163</v>
      </c>
      <c r="M326" s="16" t="s">
        <v>163</v>
      </c>
      <c r="N326" s="16" t="s">
        <v>163</v>
      </c>
      <c r="O326" s="16">
        <v>301</v>
      </c>
      <c r="P326" s="16" t="s">
        <v>163</v>
      </c>
      <c r="Q326" s="16">
        <v>1</v>
      </c>
      <c r="R326" s="16">
        <v>1</v>
      </c>
      <c r="S326" s="16">
        <v>1</v>
      </c>
      <c r="T326" s="16" t="s">
        <v>163</v>
      </c>
      <c r="U326" s="16" t="s">
        <v>163</v>
      </c>
      <c r="V326" s="16" t="s">
        <v>163</v>
      </c>
      <c r="W326" s="16" t="s">
        <v>163</v>
      </c>
      <c r="X326" s="16" t="s">
        <v>163</v>
      </c>
      <c r="Y326" s="16">
        <v>301</v>
      </c>
      <c r="Z326" s="16" t="s">
        <v>163</v>
      </c>
      <c r="AA326" s="16">
        <v>1</v>
      </c>
      <c r="AB326" s="16">
        <v>1</v>
      </c>
      <c r="AC326" s="16">
        <v>1</v>
      </c>
      <c r="AD326" s="16" t="s">
        <v>163</v>
      </c>
      <c r="AE326" s="16" t="s">
        <v>163</v>
      </c>
      <c r="AF326" s="16" t="s">
        <v>163</v>
      </c>
      <c r="AG326" s="16" t="s">
        <v>163</v>
      </c>
      <c r="AH326" s="16" t="s">
        <v>163</v>
      </c>
      <c r="AI326" s="16" t="s">
        <v>163</v>
      </c>
      <c r="AJ326" s="16" t="s">
        <v>163</v>
      </c>
      <c r="AK326" s="16" t="s">
        <v>163</v>
      </c>
      <c r="AL326" s="16" t="s">
        <v>163</v>
      </c>
      <c r="AM326" s="16" t="s">
        <v>163</v>
      </c>
      <c r="AN326" s="16" t="s">
        <v>163</v>
      </c>
      <c r="AO326" s="16" t="s">
        <v>163</v>
      </c>
      <c r="AP326" s="16" t="s">
        <v>163</v>
      </c>
      <c r="AQ326" s="16" t="s">
        <v>163</v>
      </c>
      <c r="AR326" s="16" t="s">
        <v>163</v>
      </c>
      <c r="AS326" s="16">
        <v>301</v>
      </c>
      <c r="AT326" s="16" t="s">
        <v>163</v>
      </c>
      <c r="AU326" s="16">
        <v>1</v>
      </c>
      <c r="AV326" s="16">
        <v>1</v>
      </c>
      <c r="AW326" s="16">
        <v>1</v>
      </c>
      <c r="AX326" s="16" t="s">
        <v>163</v>
      </c>
      <c r="AY326" s="16" t="s">
        <v>163</v>
      </c>
      <c r="AZ326" s="16" t="s">
        <v>163</v>
      </c>
      <c r="BA326" s="16" t="s">
        <v>163</v>
      </c>
      <c r="BB326" s="16" t="s">
        <v>163</v>
      </c>
      <c r="BC326" s="16" t="s">
        <v>163</v>
      </c>
      <c r="BD326" s="16" t="s">
        <v>163</v>
      </c>
      <c r="BE326" s="16" t="s">
        <v>163</v>
      </c>
      <c r="BF326" s="16" t="s">
        <v>163</v>
      </c>
      <c r="BG326" s="16" t="s">
        <v>163</v>
      </c>
      <c r="BH326" s="16" t="s">
        <v>163</v>
      </c>
      <c r="BI326" s="16" t="s">
        <v>163</v>
      </c>
      <c r="BJ326" s="16" t="s">
        <v>163</v>
      </c>
      <c r="BK326" s="16" t="s">
        <v>163</v>
      </c>
      <c r="BL326" s="16" t="s">
        <v>163</v>
      </c>
    </row>
    <row r="327" spans="1:64" x14ac:dyDescent="0.25">
      <c r="A327" s="16">
        <v>1</v>
      </c>
      <c r="B327" s="16">
        <v>2</v>
      </c>
      <c r="C327" s="16">
        <v>1</v>
      </c>
      <c r="D327" s="16">
        <v>2</v>
      </c>
      <c r="E327" s="16" t="s">
        <v>163</v>
      </c>
      <c r="F327" s="16" t="s">
        <v>163</v>
      </c>
      <c r="G327" s="16" t="s">
        <v>163</v>
      </c>
      <c r="H327" s="16" t="s">
        <v>163</v>
      </c>
      <c r="I327" s="16" t="s">
        <v>163</v>
      </c>
      <c r="J327" s="16" t="s">
        <v>163</v>
      </c>
      <c r="K327" s="16" t="s">
        <v>163</v>
      </c>
      <c r="L327" s="16" t="s">
        <v>163</v>
      </c>
      <c r="M327" s="16" t="s">
        <v>163</v>
      </c>
      <c r="N327" s="16" t="s">
        <v>163</v>
      </c>
      <c r="O327" s="16">
        <v>301</v>
      </c>
      <c r="P327" s="16" t="s">
        <v>163</v>
      </c>
      <c r="Q327" s="16">
        <v>1</v>
      </c>
      <c r="R327" s="16">
        <v>3</v>
      </c>
      <c r="S327" s="16" t="s">
        <v>163</v>
      </c>
      <c r="T327" s="16" t="s">
        <v>163</v>
      </c>
      <c r="U327" s="16" t="s">
        <v>163</v>
      </c>
      <c r="V327" s="16" t="s">
        <v>163</v>
      </c>
      <c r="W327" s="16" t="s">
        <v>163</v>
      </c>
      <c r="X327" s="16" t="s">
        <v>163</v>
      </c>
      <c r="Y327" s="16" t="s">
        <v>163</v>
      </c>
      <c r="Z327" s="16" t="s">
        <v>163</v>
      </c>
      <c r="AA327" s="16" t="s">
        <v>163</v>
      </c>
      <c r="AB327" s="16" t="s">
        <v>163</v>
      </c>
      <c r="AC327" s="16" t="s">
        <v>163</v>
      </c>
      <c r="AD327" s="16" t="s">
        <v>163</v>
      </c>
      <c r="AE327" s="16" t="s">
        <v>163</v>
      </c>
      <c r="AF327" s="16" t="s">
        <v>163</v>
      </c>
      <c r="AG327" s="16" t="s">
        <v>163</v>
      </c>
      <c r="AH327" s="16" t="s">
        <v>163</v>
      </c>
      <c r="AI327" s="16" t="s">
        <v>163</v>
      </c>
      <c r="AJ327" s="16" t="s">
        <v>163</v>
      </c>
      <c r="AK327" s="16" t="s">
        <v>163</v>
      </c>
      <c r="AL327" s="16" t="s">
        <v>163</v>
      </c>
      <c r="AM327" s="16" t="s">
        <v>163</v>
      </c>
      <c r="AN327" s="16" t="s">
        <v>163</v>
      </c>
      <c r="AO327" s="16" t="s">
        <v>163</v>
      </c>
      <c r="AP327" s="16" t="s">
        <v>163</v>
      </c>
      <c r="AQ327" s="16" t="s">
        <v>163</v>
      </c>
      <c r="AR327" s="16" t="s">
        <v>163</v>
      </c>
      <c r="AS327" s="16">
        <v>301</v>
      </c>
      <c r="AT327" s="16" t="s">
        <v>163</v>
      </c>
      <c r="AU327" s="16">
        <v>1</v>
      </c>
      <c r="AV327" s="16">
        <v>3</v>
      </c>
      <c r="AW327" s="16" t="s">
        <v>163</v>
      </c>
      <c r="AX327" s="16" t="s">
        <v>163</v>
      </c>
      <c r="AY327" s="16" t="s">
        <v>163</v>
      </c>
      <c r="AZ327" s="16" t="s">
        <v>163</v>
      </c>
      <c r="BA327" s="16" t="s">
        <v>163</v>
      </c>
      <c r="BB327" s="16" t="s">
        <v>163</v>
      </c>
      <c r="BC327" s="16" t="s">
        <v>163</v>
      </c>
      <c r="BD327" s="16" t="s">
        <v>163</v>
      </c>
      <c r="BE327" s="16" t="s">
        <v>163</v>
      </c>
      <c r="BF327" s="16" t="s">
        <v>163</v>
      </c>
      <c r="BG327" s="16" t="s">
        <v>163</v>
      </c>
      <c r="BH327" s="16" t="s">
        <v>163</v>
      </c>
      <c r="BI327" s="16" t="s">
        <v>163</v>
      </c>
      <c r="BJ327" s="16" t="s">
        <v>163</v>
      </c>
      <c r="BK327" s="16" t="s">
        <v>163</v>
      </c>
      <c r="BL327" s="16" t="s">
        <v>163</v>
      </c>
    </row>
    <row r="328" spans="1:64" x14ac:dyDescent="0.25">
      <c r="A328" s="16">
        <v>2</v>
      </c>
      <c r="B328" s="16" t="s">
        <v>163</v>
      </c>
      <c r="C328" s="16">
        <v>2</v>
      </c>
      <c r="D328" s="16" t="s">
        <v>163</v>
      </c>
      <c r="E328" s="16" t="s">
        <v>163</v>
      </c>
      <c r="F328" s="16" t="s">
        <v>163</v>
      </c>
      <c r="G328" s="16" t="s">
        <v>163</v>
      </c>
      <c r="H328" s="16" t="s">
        <v>163</v>
      </c>
      <c r="I328" s="16" t="s">
        <v>163</v>
      </c>
      <c r="J328" s="16" t="s">
        <v>163</v>
      </c>
      <c r="K328" s="16" t="s">
        <v>163</v>
      </c>
      <c r="L328" s="16" t="s">
        <v>163</v>
      </c>
      <c r="M328" s="16" t="s">
        <v>163</v>
      </c>
      <c r="N328" s="16" t="s">
        <v>163</v>
      </c>
      <c r="O328" s="16" t="s">
        <v>163</v>
      </c>
      <c r="P328" s="16" t="s">
        <v>163</v>
      </c>
      <c r="Q328" s="16" t="s">
        <v>163</v>
      </c>
      <c r="R328" s="16" t="s">
        <v>163</v>
      </c>
      <c r="S328" s="16" t="s">
        <v>163</v>
      </c>
      <c r="T328" s="16" t="s">
        <v>163</v>
      </c>
      <c r="U328" s="16" t="s">
        <v>163</v>
      </c>
      <c r="V328" s="16" t="s">
        <v>163</v>
      </c>
      <c r="W328" s="16" t="s">
        <v>163</v>
      </c>
      <c r="X328" s="16" t="s">
        <v>163</v>
      </c>
      <c r="Y328" s="16" t="s">
        <v>163</v>
      </c>
      <c r="Z328" s="16" t="s">
        <v>163</v>
      </c>
      <c r="AA328" s="16" t="s">
        <v>163</v>
      </c>
      <c r="AB328" s="16" t="s">
        <v>163</v>
      </c>
      <c r="AC328" s="16" t="s">
        <v>163</v>
      </c>
      <c r="AD328" s="16" t="s">
        <v>163</v>
      </c>
      <c r="AE328" s="16" t="s">
        <v>163</v>
      </c>
      <c r="AF328" s="16" t="s">
        <v>163</v>
      </c>
      <c r="AG328" s="16" t="s">
        <v>163</v>
      </c>
      <c r="AH328" s="16" t="s">
        <v>163</v>
      </c>
      <c r="AI328" s="16" t="s">
        <v>163</v>
      </c>
      <c r="AJ328" s="16" t="s">
        <v>163</v>
      </c>
      <c r="AK328" s="16" t="s">
        <v>163</v>
      </c>
      <c r="AL328" s="16" t="s">
        <v>163</v>
      </c>
      <c r="AM328" s="16" t="s">
        <v>163</v>
      </c>
      <c r="AN328" s="16" t="s">
        <v>163</v>
      </c>
      <c r="AO328" s="16" t="s">
        <v>163</v>
      </c>
      <c r="AP328" s="16" t="s">
        <v>163</v>
      </c>
      <c r="AQ328" s="16" t="s">
        <v>163</v>
      </c>
      <c r="AR328" s="16" t="s">
        <v>163</v>
      </c>
      <c r="AS328" s="16" t="s">
        <v>163</v>
      </c>
      <c r="AT328" s="16" t="s">
        <v>163</v>
      </c>
      <c r="AU328" s="16" t="s">
        <v>163</v>
      </c>
      <c r="AV328" s="16" t="s">
        <v>163</v>
      </c>
      <c r="AW328" s="16" t="s">
        <v>163</v>
      </c>
      <c r="AX328" s="16" t="s">
        <v>163</v>
      </c>
      <c r="AY328" s="16" t="s">
        <v>163</v>
      </c>
      <c r="AZ328" s="16" t="s">
        <v>163</v>
      </c>
      <c r="BA328" s="16" t="s">
        <v>163</v>
      </c>
      <c r="BB328" s="16" t="s">
        <v>163</v>
      </c>
      <c r="BC328" s="16" t="s">
        <v>163</v>
      </c>
      <c r="BD328" s="16" t="s">
        <v>163</v>
      </c>
      <c r="BE328" s="16" t="s">
        <v>163</v>
      </c>
      <c r="BF328" s="16" t="s">
        <v>163</v>
      </c>
      <c r="BG328" s="16" t="s">
        <v>163</v>
      </c>
      <c r="BH328" s="16" t="s">
        <v>163</v>
      </c>
      <c r="BI328" s="16" t="s">
        <v>163</v>
      </c>
      <c r="BJ328" s="16" t="s">
        <v>163</v>
      </c>
      <c r="BK328" s="16" t="s">
        <v>163</v>
      </c>
      <c r="BL328" s="16" t="s">
        <v>163</v>
      </c>
    </row>
    <row r="329" spans="1:64" x14ac:dyDescent="0.25">
      <c r="A329" s="16">
        <v>1</v>
      </c>
      <c r="B329" s="16">
        <v>3</v>
      </c>
      <c r="C329" s="16">
        <v>1</v>
      </c>
      <c r="D329" s="16">
        <v>3</v>
      </c>
      <c r="E329" s="16" t="s">
        <v>163</v>
      </c>
      <c r="F329" s="16" t="s">
        <v>163</v>
      </c>
      <c r="G329" s="16" t="s">
        <v>163</v>
      </c>
      <c r="H329" s="16" t="s">
        <v>163</v>
      </c>
      <c r="I329" s="16" t="s">
        <v>163</v>
      </c>
      <c r="J329" s="16" t="s">
        <v>163</v>
      </c>
      <c r="K329" s="16" t="s">
        <v>163</v>
      </c>
      <c r="L329" s="16" t="s">
        <v>163</v>
      </c>
      <c r="M329" s="16" t="s">
        <v>163</v>
      </c>
      <c r="N329" s="16" t="s">
        <v>163</v>
      </c>
      <c r="O329" s="16" t="s">
        <v>163</v>
      </c>
      <c r="P329" s="16" t="s">
        <v>163</v>
      </c>
      <c r="Q329" s="16" t="s">
        <v>163</v>
      </c>
      <c r="R329" s="16" t="s">
        <v>163</v>
      </c>
      <c r="S329" s="16" t="s">
        <v>163</v>
      </c>
      <c r="T329" s="16" t="s">
        <v>163</v>
      </c>
      <c r="U329" s="16" t="s">
        <v>163</v>
      </c>
      <c r="V329" s="16" t="s">
        <v>163</v>
      </c>
      <c r="W329" s="16" t="s">
        <v>163</v>
      </c>
      <c r="X329" s="16" t="s">
        <v>163</v>
      </c>
      <c r="Y329" s="16">
        <v>301</v>
      </c>
      <c r="Z329" s="16" t="s">
        <v>163</v>
      </c>
      <c r="AA329" s="16">
        <v>1</v>
      </c>
      <c r="AB329" s="16">
        <v>1</v>
      </c>
      <c r="AC329" s="16">
        <v>12</v>
      </c>
      <c r="AD329" s="16" t="s">
        <v>163</v>
      </c>
      <c r="AE329" s="16" t="s">
        <v>163</v>
      </c>
      <c r="AF329" s="16" t="s">
        <v>163</v>
      </c>
      <c r="AG329" s="16" t="s">
        <v>163</v>
      </c>
      <c r="AH329" s="16" t="s">
        <v>163</v>
      </c>
      <c r="AI329" s="16" t="s">
        <v>163</v>
      </c>
      <c r="AJ329" s="16" t="s">
        <v>163</v>
      </c>
      <c r="AK329" s="16" t="s">
        <v>163</v>
      </c>
      <c r="AL329" s="16" t="s">
        <v>163</v>
      </c>
      <c r="AM329" s="16" t="s">
        <v>163</v>
      </c>
      <c r="AN329" s="16" t="s">
        <v>163</v>
      </c>
      <c r="AO329" s="16" t="s">
        <v>163</v>
      </c>
      <c r="AP329" s="16" t="s">
        <v>163</v>
      </c>
      <c r="AQ329" s="16" t="s">
        <v>163</v>
      </c>
      <c r="AR329" s="16" t="s">
        <v>163</v>
      </c>
      <c r="AS329" s="16" t="s">
        <v>163</v>
      </c>
      <c r="AT329" s="16" t="s">
        <v>163</v>
      </c>
      <c r="AU329" s="16" t="s">
        <v>163</v>
      </c>
      <c r="AV329" s="16" t="s">
        <v>163</v>
      </c>
      <c r="AW329" s="16" t="s">
        <v>163</v>
      </c>
      <c r="AX329" s="16" t="s">
        <v>163</v>
      </c>
      <c r="AY329" s="16" t="s">
        <v>163</v>
      </c>
      <c r="AZ329" s="16" t="s">
        <v>163</v>
      </c>
      <c r="BA329" s="16" t="s">
        <v>163</v>
      </c>
      <c r="BB329" s="16" t="s">
        <v>163</v>
      </c>
      <c r="BC329" s="16">
        <v>301</v>
      </c>
      <c r="BD329" s="16" t="s">
        <v>163</v>
      </c>
      <c r="BE329" s="16">
        <v>1</v>
      </c>
      <c r="BF329" s="16">
        <v>1</v>
      </c>
      <c r="BG329" s="16">
        <v>12</v>
      </c>
      <c r="BH329" s="16" t="s">
        <v>163</v>
      </c>
      <c r="BI329" s="16" t="s">
        <v>163</v>
      </c>
      <c r="BJ329" s="16" t="s">
        <v>163</v>
      </c>
      <c r="BK329" s="16" t="s">
        <v>163</v>
      </c>
      <c r="BL329" s="16" t="s">
        <v>163</v>
      </c>
    </row>
    <row r="330" spans="1:64" x14ac:dyDescent="0.25">
      <c r="A330" s="16">
        <v>1</v>
      </c>
      <c r="B330" s="16">
        <v>3</v>
      </c>
      <c r="C330" s="16">
        <v>1</v>
      </c>
      <c r="D330" s="16">
        <v>3</v>
      </c>
      <c r="E330" s="16" t="s">
        <v>163</v>
      </c>
      <c r="F330" s="16" t="s">
        <v>163</v>
      </c>
      <c r="G330" s="16" t="s">
        <v>163</v>
      </c>
      <c r="H330" s="16" t="s">
        <v>163</v>
      </c>
      <c r="I330" s="16" t="s">
        <v>163</v>
      </c>
      <c r="J330" s="16" t="s">
        <v>163</v>
      </c>
      <c r="K330" s="16" t="s">
        <v>163</v>
      </c>
      <c r="L330" s="16" t="s">
        <v>163</v>
      </c>
      <c r="M330" s="16" t="s">
        <v>163</v>
      </c>
      <c r="N330" s="16" t="s">
        <v>163</v>
      </c>
      <c r="O330" s="16" t="s">
        <v>163</v>
      </c>
      <c r="P330" s="16" t="s">
        <v>163</v>
      </c>
      <c r="Q330" s="16" t="s">
        <v>163</v>
      </c>
      <c r="R330" s="16" t="s">
        <v>163</v>
      </c>
      <c r="S330" s="16" t="s">
        <v>163</v>
      </c>
      <c r="T330" s="16" t="s">
        <v>163</v>
      </c>
      <c r="U330" s="16" t="s">
        <v>163</v>
      </c>
      <c r="V330" s="16" t="s">
        <v>163</v>
      </c>
      <c r="W330" s="16" t="s">
        <v>163</v>
      </c>
      <c r="X330" s="16" t="s">
        <v>163</v>
      </c>
      <c r="Y330" s="16">
        <v>301</v>
      </c>
      <c r="Z330" s="16" t="s">
        <v>163</v>
      </c>
      <c r="AA330" s="16">
        <v>1</v>
      </c>
      <c r="AB330" s="16">
        <v>3</v>
      </c>
      <c r="AC330" s="16" t="s">
        <v>163</v>
      </c>
      <c r="AD330" s="16" t="s">
        <v>163</v>
      </c>
      <c r="AE330" s="16" t="s">
        <v>163</v>
      </c>
      <c r="AF330" s="16" t="s">
        <v>163</v>
      </c>
      <c r="AG330" s="16" t="s">
        <v>163</v>
      </c>
      <c r="AH330" s="16" t="s">
        <v>163</v>
      </c>
      <c r="AI330" s="16" t="s">
        <v>163</v>
      </c>
      <c r="AJ330" s="16" t="s">
        <v>163</v>
      </c>
      <c r="AK330" s="16" t="s">
        <v>163</v>
      </c>
      <c r="AL330" s="16" t="s">
        <v>163</v>
      </c>
      <c r="AM330" s="16" t="s">
        <v>163</v>
      </c>
      <c r="AN330" s="16" t="s">
        <v>163</v>
      </c>
      <c r="AO330" s="16" t="s">
        <v>163</v>
      </c>
      <c r="AP330" s="16" t="s">
        <v>163</v>
      </c>
      <c r="AQ330" s="16" t="s">
        <v>163</v>
      </c>
      <c r="AR330" s="16" t="s">
        <v>163</v>
      </c>
      <c r="AS330" s="16" t="s">
        <v>163</v>
      </c>
      <c r="AT330" s="16" t="s">
        <v>163</v>
      </c>
      <c r="AU330" s="16" t="s">
        <v>163</v>
      </c>
      <c r="AV330" s="16" t="s">
        <v>163</v>
      </c>
      <c r="AW330" s="16" t="s">
        <v>163</v>
      </c>
      <c r="AX330" s="16" t="s">
        <v>163</v>
      </c>
      <c r="AY330" s="16" t="s">
        <v>163</v>
      </c>
      <c r="AZ330" s="16" t="s">
        <v>163</v>
      </c>
      <c r="BA330" s="16" t="s">
        <v>163</v>
      </c>
      <c r="BB330" s="16" t="s">
        <v>163</v>
      </c>
      <c r="BC330" s="16">
        <v>301</v>
      </c>
      <c r="BD330" s="16" t="s">
        <v>163</v>
      </c>
      <c r="BE330" s="16">
        <v>1</v>
      </c>
      <c r="BF330" s="16">
        <v>3</v>
      </c>
      <c r="BG330" s="16" t="s">
        <v>163</v>
      </c>
      <c r="BH330" s="16" t="s">
        <v>163</v>
      </c>
      <c r="BI330" s="16" t="s">
        <v>163</v>
      </c>
      <c r="BJ330" s="16" t="s">
        <v>163</v>
      </c>
      <c r="BK330" s="16" t="s">
        <v>163</v>
      </c>
      <c r="BL330" s="16" t="s">
        <v>163</v>
      </c>
    </row>
    <row r="331" spans="1:64" x14ac:dyDescent="0.25">
      <c r="A331" s="16">
        <v>1</v>
      </c>
      <c r="B331" s="16">
        <v>2</v>
      </c>
      <c r="C331" s="16">
        <v>2</v>
      </c>
      <c r="D331" s="16" t="s">
        <v>163</v>
      </c>
      <c r="E331" s="16" t="s">
        <v>163</v>
      </c>
      <c r="F331" s="16" t="s">
        <v>163</v>
      </c>
      <c r="G331" s="16" t="s">
        <v>163</v>
      </c>
      <c r="H331" s="16" t="s">
        <v>163</v>
      </c>
      <c r="I331" s="16" t="s">
        <v>163</v>
      </c>
      <c r="J331" s="16" t="s">
        <v>163</v>
      </c>
      <c r="K331" s="16" t="s">
        <v>163</v>
      </c>
      <c r="L331" s="16" t="s">
        <v>163</v>
      </c>
      <c r="M331" s="16" t="s">
        <v>163</v>
      </c>
      <c r="N331" s="16" t="s">
        <v>163</v>
      </c>
      <c r="O331" s="16">
        <v>301</v>
      </c>
      <c r="P331" s="16" t="s">
        <v>163</v>
      </c>
      <c r="Q331" s="16">
        <v>1</v>
      </c>
      <c r="R331" s="16">
        <v>3</v>
      </c>
      <c r="S331" s="16" t="s">
        <v>163</v>
      </c>
      <c r="T331" s="16" t="s">
        <v>163</v>
      </c>
      <c r="U331" s="16" t="s">
        <v>163</v>
      </c>
      <c r="V331" s="16" t="s">
        <v>163</v>
      </c>
      <c r="W331" s="16" t="s">
        <v>163</v>
      </c>
      <c r="X331" s="16" t="s">
        <v>163</v>
      </c>
      <c r="Y331" s="16" t="s">
        <v>163</v>
      </c>
      <c r="Z331" s="16" t="s">
        <v>163</v>
      </c>
      <c r="AA331" s="16" t="s">
        <v>163</v>
      </c>
      <c r="AB331" s="16" t="s">
        <v>163</v>
      </c>
      <c r="AC331" s="16" t="s">
        <v>163</v>
      </c>
      <c r="AD331" s="16" t="s">
        <v>163</v>
      </c>
      <c r="AE331" s="16" t="s">
        <v>163</v>
      </c>
      <c r="AF331" s="16" t="s">
        <v>163</v>
      </c>
      <c r="AG331" s="16" t="s">
        <v>163</v>
      </c>
      <c r="AH331" s="16" t="s">
        <v>163</v>
      </c>
      <c r="AI331" s="16" t="s">
        <v>163</v>
      </c>
      <c r="AJ331" s="16" t="s">
        <v>163</v>
      </c>
      <c r="AK331" s="16" t="s">
        <v>163</v>
      </c>
      <c r="AL331" s="16" t="s">
        <v>163</v>
      </c>
      <c r="AM331" s="16" t="s">
        <v>163</v>
      </c>
      <c r="AN331" s="16" t="s">
        <v>163</v>
      </c>
      <c r="AO331" s="16" t="s">
        <v>163</v>
      </c>
      <c r="AP331" s="16" t="s">
        <v>163</v>
      </c>
      <c r="AQ331" s="16" t="s">
        <v>163</v>
      </c>
      <c r="AR331" s="16" t="s">
        <v>163</v>
      </c>
      <c r="AS331" s="16" t="s">
        <v>163</v>
      </c>
      <c r="AT331" s="16" t="s">
        <v>163</v>
      </c>
      <c r="AU331" s="16" t="s">
        <v>163</v>
      </c>
      <c r="AV331" s="16" t="s">
        <v>163</v>
      </c>
      <c r="AW331" s="16" t="s">
        <v>163</v>
      </c>
      <c r="AX331" s="16" t="s">
        <v>163</v>
      </c>
      <c r="AY331" s="16" t="s">
        <v>163</v>
      </c>
      <c r="AZ331" s="16" t="s">
        <v>163</v>
      </c>
      <c r="BA331" s="16" t="s">
        <v>163</v>
      </c>
      <c r="BB331" s="16" t="s">
        <v>163</v>
      </c>
      <c r="BC331" s="16" t="s">
        <v>163</v>
      </c>
      <c r="BD331" s="16" t="s">
        <v>163</v>
      </c>
      <c r="BE331" s="16" t="s">
        <v>163</v>
      </c>
      <c r="BF331" s="16" t="s">
        <v>163</v>
      </c>
      <c r="BG331" s="16" t="s">
        <v>163</v>
      </c>
      <c r="BH331" s="16" t="s">
        <v>163</v>
      </c>
      <c r="BI331" s="16" t="s">
        <v>163</v>
      </c>
      <c r="BJ331" s="16" t="s">
        <v>163</v>
      </c>
      <c r="BK331" s="16" t="s">
        <v>163</v>
      </c>
      <c r="BL331" s="16" t="s">
        <v>163</v>
      </c>
    </row>
    <row r="332" spans="1:64" x14ac:dyDescent="0.25">
      <c r="A332" s="16">
        <v>1</v>
      </c>
      <c r="B332" s="16">
        <v>3</v>
      </c>
      <c r="C332" s="16">
        <v>1</v>
      </c>
      <c r="D332" s="16">
        <v>3</v>
      </c>
      <c r="E332" s="16" t="s">
        <v>163</v>
      </c>
      <c r="F332" s="16" t="s">
        <v>163</v>
      </c>
      <c r="G332" s="16" t="s">
        <v>163</v>
      </c>
      <c r="H332" s="16" t="s">
        <v>163</v>
      </c>
      <c r="I332" s="16" t="s">
        <v>163</v>
      </c>
      <c r="J332" s="16" t="s">
        <v>163</v>
      </c>
      <c r="K332" s="16" t="s">
        <v>163</v>
      </c>
      <c r="L332" s="16" t="s">
        <v>163</v>
      </c>
      <c r="M332" s="16" t="s">
        <v>163</v>
      </c>
      <c r="N332" s="16" t="s">
        <v>163</v>
      </c>
      <c r="O332" s="16" t="s">
        <v>163</v>
      </c>
      <c r="P332" s="16" t="s">
        <v>163</v>
      </c>
      <c r="Q332" s="16" t="s">
        <v>163</v>
      </c>
      <c r="R332" s="16" t="s">
        <v>163</v>
      </c>
      <c r="S332" s="16" t="s">
        <v>163</v>
      </c>
      <c r="T332" s="16" t="s">
        <v>163</v>
      </c>
      <c r="U332" s="16" t="s">
        <v>163</v>
      </c>
      <c r="V332" s="16" t="s">
        <v>163</v>
      </c>
      <c r="W332" s="16" t="s">
        <v>163</v>
      </c>
      <c r="X332" s="16" t="s">
        <v>163</v>
      </c>
      <c r="Y332" s="16">
        <v>301</v>
      </c>
      <c r="Z332" s="16" t="s">
        <v>163</v>
      </c>
      <c r="AA332" s="16">
        <v>1</v>
      </c>
      <c r="AB332" s="16">
        <v>1</v>
      </c>
      <c r="AC332" s="16">
        <v>12</v>
      </c>
      <c r="AD332" s="16" t="s">
        <v>163</v>
      </c>
      <c r="AE332" s="16" t="s">
        <v>163</v>
      </c>
      <c r="AF332" s="16" t="s">
        <v>163</v>
      </c>
      <c r="AG332" s="16" t="s">
        <v>163</v>
      </c>
      <c r="AH332" s="16" t="s">
        <v>163</v>
      </c>
      <c r="AI332" s="16" t="s">
        <v>163</v>
      </c>
      <c r="AJ332" s="16" t="s">
        <v>163</v>
      </c>
      <c r="AK332" s="16" t="s">
        <v>163</v>
      </c>
      <c r="AL332" s="16" t="s">
        <v>163</v>
      </c>
      <c r="AM332" s="16" t="s">
        <v>163</v>
      </c>
      <c r="AN332" s="16" t="s">
        <v>163</v>
      </c>
      <c r="AO332" s="16" t="s">
        <v>163</v>
      </c>
      <c r="AP332" s="16" t="s">
        <v>163</v>
      </c>
      <c r="AQ332" s="16" t="s">
        <v>163</v>
      </c>
      <c r="AR332" s="16" t="s">
        <v>163</v>
      </c>
      <c r="AS332" s="16" t="s">
        <v>163</v>
      </c>
      <c r="AT332" s="16" t="s">
        <v>163</v>
      </c>
      <c r="AU332" s="16" t="s">
        <v>163</v>
      </c>
      <c r="AV332" s="16" t="s">
        <v>163</v>
      </c>
      <c r="AW332" s="16" t="s">
        <v>163</v>
      </c>
      <c r="AX332" s="16" t="s">
        <v>163</v>
      </c>
      <c r="AY332" s="16" t="s">
        <v>163</v>
      </c>
      <c r="AZ332" s="16" t="s">
        <v>163</v>
      </c>
      <c r="BA332" s="16" t="s">
        <v>163</v>
      </c>
      <c r="BB332" s="16" t="s">
        <v>163</v>
      </c>
      <c r="BC332" s="16">
        <v>301</v>
      </c>
      <c r="BD332" s="16" t="s">
        <v>163</v>
      </c>
      <c r="BE332" s="16">
        <v>1</v>
      </c>
      <c r="BF332" s="16">
        <v>1</v>
      </c>
      <c r="BG332" s="16">
        <v>12</v>
      </c>
      <c r="BH332" s="16" t="s">
        <v>163</v>
      </c>
      <c r="BI332" s="16" t="s">
        <v>163</v>
      </c>
      <c r="BJ332" s="16" t="s">
        <v>163</v>
      </c>
      <c r="BK332" s="16" t="s">
        <v>163</v>
      </c>
      <c r="BL332" s="16" t="s">
        <v>163</v>
      </c>
    </row>
    <row r="333" spans="1:64" x14ac:dyDescent="0.25">
      <c r="A333" s="16">
        <v>1</v>
      </c>
      <c r="B333" s="16" t="s">
        <v>164</v>
      </c>
      <c r="C333" s="16">
        <v>1</v>
      </c>
      <c r="D333" s="16" t="s">
        <v>164</v>
      </c>
      <c r="E333" s="16" t="s">
        <v>163</v>
      </c>
      <c r="F333" s="16" t="s">
        <v>163</v>
      </c>
      <c r="G333" s="16" t="s">
        <v>163</v>
      </c>
      <c r="H333" s="16" t="s">
        <v>163</v>
      </c>
      <c r="I333" s="16" t="s">
        <v>163</v>
      </c>
      <c r="J333" s="16" t="s">
        <v>163</v>
      </c>
      <c r="K333" s="16" t="s">
        <v>163</v>
      </c>
      <c r="L333" s="16" t="s">
        <v>163</v>
      </c>
      <c r="M333" s="16" t="s">
        <v>163</v>
      </c>
      <c r="N333" s="16" t="s">
        <v>163</v>
      </c>
      <c r="O333" s="16">
        <v>306</v>
      </c>
      <c r="P333" s="16" t="s">
        <v>163</v>
      </c>
      <c r="Q333" s="16">
        <v>2</v>
      </c>
      <c r="R333" s="16">
        <v>3</v>
      </c>
      <c r="S333" s="16" t="s">
        <v>163</v>
      </c>
      <c r="T333" s="16" t="s">
        <v>163</v>
      </c>
      <c r="U333" s="16">
        <v>6</v>
      </c>
      <c r="V333" s="16" t="s">
        <v>163</v>
      </c>
      <c r="W333" s="16" t="s">
        <v>163</v>
      </c>
      <c r="X333" s="16" t="s">
        <v>163</v>
      </c>
      <c r="Y333" s="16">
        <v>301</v>
      </c>
      <c r="Z333" s="16" t="s">
        <v>163</v>
      </c>
      <c r="AA333" s="16">
        <v>1</v>
      </c>
      <c r="AB333" s="16">
        <v>3</v>
      </c>
      <c r="AC333" s="16" t="s">
        <v>163</v>
      </c>
      <c r="AD333" s="16" t="s">
        <v>163</v>
      </c>
      <c r="AE333" s="16" t="s">
        <v>163</v>
      </c>
      <c r="AF333" s="16" t="s">
        <v>163</v>
      </c>
      <c r="AG333" s="16" t="s">
        <v>163</v>
      </c>
      <c r="AH333" s="16" t="s">
        <v>163</v>
      </c>
      <c r="AI333" s="16" t="s">
        <v>163</v>
      </c>
      <c r="AJ333" s="16" t="s">
        <v>163</v>
      </c>
      <c r="AK333" s="16" t="s">
        <v>163</v>
      </c>
      <c r="AL333" s="16" t="s">
        <v>163</v>
      </c>
      <c r="AM333" s="16" t="s">
        <v>163</v>
      </c>
      <c r="AN333" s="16" t="s">
        <v>163</v>
      </c>
      <c r="AO333" s="16" t="s">
        <v>163</v>
      </c>
      <c r="AP333" s="16" t="s">
        <v>163</v>
      </c>
      <c r="AQ333" s="16" t="s">
        <v>163</v>
      </c>
      <c r="AR333" s="16" t="s">
        <v>163</v>
      </c>
      <c r="AS333" s="16">
        <v>309</v>
      </c>
      <c r="AT333" s="16" t="s">
        <v>163</v>
      </c>
      <c r="AU333" s="16">
        <v>1</v>
      </c>
      <c r="AV333" s="16">
        <v>2</v>
      </c>
      <c r="AW333" s="16" t="s">
        <v>163</v>
      </c>
      <c r="AX333" s="16">
        <v>2</v>
      </c>
      <c r="AY333" s="16" t="s">
        <v>163</v>
      </c>
      <c r="AZ333" s="16" t="s">
        <v>163</v>
      </c>
      <c r="BA333" s="16" t="s">
        <v>163</v>
      </c>
      <c r="BB333" s="16" t="s">
        <v>163</v>
      </c>
      <c r="BC333" s="16">
        <v>301</v>
      </c>
      <c r="BD333" s="16" t="s">
        <v>163</v>
      </c>
      <c r="BE333" s="16">
        <v>1</v>
      </c>
      <c r="BF333" s="16">
        <v>3</v>
      </c>
      <c r="BG333" s="16" t="s">
        <v>163</v>
      </c>
      <c r="BH333" s="16" t="s">
        <v>163</v>
      </c>
      <c r="BI333" s="16" t="s">
        <v>163</v>
      </c>
      <c r="BJ333" s="16" t="s">
        <v>163</v>
      </c>
      <c r="BK333" s="16" t="s">
        <v>163</v>
      </c>
      <c r="BL333" s="16" t="s">
        <v>163</v>
      </c>
    </row>
    <row r="334" spans="1:64" x14ac:dyDescent="0.25">
      <c r="A334" s="16">
        <v>1</v>
      </c>
      <c r="B334" s="16">
        <v>3</v>
      </c>
      <c r="C334" s="16">
        <v>1</v>
      </c>
      <c r="D334" s="16" t="s">
        <v>164</v>
      </c>
      <c r="E334" s="16" t="s">
        <v>163</v>
      </c>
      <c r="F334" s="16" t="s">
        <v>163</v>
      </c>
      <c r="G334" s="16" t="s">
        <v>163</v>
      </c>
      <c r="H334" s="16" t="s">
        <v>163</v>
      </c>
      <c r="I334" s="16" t="s">
        <v>163</v>
      </c>
      <c r="J334" s="16" t="s">
        <v>163</v>
      </c>
      <c r="K334" s="16" t="s">
        <v>163</v>
      </c>
      <c r="L334" s="16" t="s">
        <v>163</v>
      </c>
      <c r="M334" s="16" t="s">
        <v>163</v>
      </c>
      <c r="N334" s="16" t="s">
        <v>163</v>
      </c>
      <c r="O334" s="16" t="s">
        <v>163</v>
      </c>
      <c r="P334" s="16" t="s">
        <v>163</v>
      </c>
      <c r="Q334" s="16" t="s">
        <v>163</v>
      </c>
      <c r="R334" s="16" t="s">
        <v>163</v>
      </c>
      <c r="S334" s="16" t="s">
        <v>163</v>
      </c>
      <c r="T334" s="16" t="s">
        <v>163</v>
      </c>
      <c r="U334" s="16" t="s">
        <v>163</v>
      </c>
      <c r="V334" s="16" t="s">
        <v>163</v>
      </c>
      <c r="W334" s="16" t="s">
        <v>163</v>
      </c>
      <c r="X334" s="16" t="s">
        <v>163</v>
      </c>
      <c r="Y334" s="16">
        <v>314</v>
      </c>
      <c r="Z334" s="16" t="s">
        <v>163</v>
      </c>
      <c r="AA334" s="16">
        <v>1</v>
      </c>
      <c r="AB334" s="16">
        <v>2</v>
      </c>
      <c r="AC334" s="16" t="s">
        <v>163</v>
      </c>
      <c r="AD334" s="16">
        <v>2</v>
      </c>
      <c r="AE334" s="16" t="s">
        <v>163</v>
      </c>
      <c r="AF334" s="16" t="s">
        <v>163</v>
      </c>
      <c r="AG334" s="16" t="s">
        <v>163</v>
      </c>
      <c r="AH334" s="16" t="s">
        <v>163</v>
      </c>
      <c r="AI334" s="16" t="s">
        <v>163</v>
      </c>
      <c r="AJ334" s="16" t="s">
        <v>163</v>
      </c>
      <c r="AK334" s="16" t="s">
        <v>163</v>
      </c>
      <c r="AL334" s="16" t="s">
        <v>163</v>
      </c>
      <c r="AM334" s="16" t="s">
        <v>163</v>
      </c>
      <c r="AN334" s="16" t="s">
        <v>163</v>
      </c>
      <c r="AO334" s="16" t="s">
        <v>163</v>
      </c>
      <c r="AP334" s="16" t="s">
        <v>163</v>
      </c>
      <c r="AQ334" s="16" t="s">
        <v>163</v>
      </c>
      <c r="AR334" s="16" t="s">
        <v>163</v>
      </c>
      <c r="AS334" s="16">
        <v>301</v>
      </c>
      <c r="AT334" s="16" t="s">
        <v>163</v>
      </c>
      <c r="AU334" s="16">
        <v>1</v>
      </c>
      <c r="AV334" s="16">
        <v>3</v>
      </c>
      <c r="AW334" s="16" t="s">
        <v>163</v>
      </c>
      <c r="AX334" s="16" t="s">
        <v>163</v>
      </c>
      <c r="AY334" s="16" t="s">
        <v>163</v>
      </c>
      <c r="AZ334" s="16" t="s">
        <v>163</v>
      </c>
      <c r="BA334" s="16" t="s">
        <v>163</v>
      </c>
      <c r="BB334" s="16" t="s">
        <v>163</v>
      </c>
      <c r="BC334" s="16">
        <v>301</v>
      </c>
      <c r="BD334" s="16" t="s">
        <v>163</v>
      </c>
      <c r="BE334" s="16">
        <v>1</v>
      </c>
      <c r="BF334" s="16">
        <v>3</v>
      </c>
      <c r="BG334" s="16" t="s">
        <v>163</v>
      </c>
      <c r="BH334" s="16" t="s">
        <v>163</v>
      </c>
      <c r="BI334" s="16" t="s">
        <v>163</v>
      </c>
      <c r="BJ334" s="16" t="s">
        <v>163</v>
      </c>
      <c r="BK334" s="16" t="s">
        <v>163</v>
      </c>
      <c r="BL334" s="16" t="s">
        <v>163</v>
      </c>
    </row>
    <row r="335" spans="1:64" x14ac:dyDescent="0.25">
      <c r="A335" s="16">
        <v>1</v>
      </c>
      <c r="B335" s="16">
        <v>3</v>
      </c>
      <c r="C335" s="16">
        <v>1</v>
      </c>
      <c r="D335" s="16">
        <v>3</v>
      </c>
      <c r="E335" s="16" t="s">
        <v>163</v>
      </c>
      <c r="F335" s="16" t="s">
        <v>163</v>
      </c>
      <c r="G335" s="16" t="s">
        <v>163</v>
      </c>
      <c r="H335" s="16" t="s">
        <v>163</v>
      </c>
      <c r="I335" s="16" t="s">
        <v>163</v>
      </c>
      <c r="J335" s="16" t="s">
        <v>163</v>
      </c>
      <c r="K335" s="16" t="s">
        <v>163</v>
      </c>
      <c r="L335" s="16" t="s">
        <v>163</v>
      </c>
      <c r="M335" s="16" t="s">
        <v>163</v>
      </c>
      <c r="N335" s="16" t="s">
        <v>163</v>
      </c>
      <c r="O335" s="16" t="s">
        <v>163</v>
      </c>
      <c r="P335" s="16" t="s">
        <v>163</v>
      </c>
      <c r="Q335" s="16" t="s">
        <v>163</v>
      </c>
      <c r="R335" s="16" t="s">
        <v>163</v>
      </c>
      <c r="S335" s="16" t="s">
        <v>163</v>
      </c>
      <c r="T335" s="16" t="s">
        <v>163</v>
      </c>
      <c r="U335" s="16" t="s">
        <v>163</v>
      </c>
      <c r="V335" s="16" t="s">
        <v>163</v>
      </c>
      <c r="W335" s="16" t="s">
        <v>163</v>
      </c>
      <c r="X335" s="16" t="s">
        <v>163</v>
      </c>
      <c r="Y335" s="16">
        <v>308</v>
      </c>
      <c r="Z335" s="16" t="s">
        <v>163</v>
      </c>
      <c r="AA335" s="16">
        <v>1</v>
      </c>
      <c r="AB335" s="16">
        <v>2</v>
      </c>
      <c r="AC335" s="16" t="s">
        <v>163</v>
      </c>
      <c r="AD335" s="16">
        <v>2</v>
      </c>
      <c r="AE335" s="16" t="s">
        <v>163</v>
      </c>
      <c r="AF335" s="16" t="s">
        <v>163</v>
      </c>
      <c r="AG335" s="16" t="s">
        <v>163</v>
      </c>
      <c r="AH335" s="16" t="s">
        <v>163</v>
      </c>
      <c r="AI335" s="16" t="s">
        <v>163</v>
      </c>
      <c r="AJ335" s="16" t="s">
        <v>163</v>
      </c>
      <c r="AK335" s="16" t="s">
        <v>163</v>
      </c>
      <c r="AL335" s="16" t="s">
        <v>163</v>
      </c>
      <c r="AM335" s="16" t="s">
        <v>163</v>
      </c>
      <c r="AN335" s="16" t="s">
        <v>163</v>
      </c>
      <c r="AO335" s="16" t="s">
        <v>163</v>
      </c>
      <c r="AP335" s="16" t="s">
        <v>163</v>
      </c>
      <c r="AQ335" s="16" t="s">
        <v>163</v>
      </c>
      <c r="AR335" s="16" t="s">
        <v>163</v>
      </c>
      <c r="AS335" s="16" t="s">
        <v>163</v>
      </c>
      <c r="AT335" s="16" t="s">
        <v>163</v>
      </c>
      <c r="AU335" s="16" t="s">
        <v>163</v>
      </c>
      <c r="AV335" s="16" t="s">
        <v>163</v>
      </c>
      <c r="AW335" s="16" t="s">
        <v>163</v>
      </c>
      <c r="AX335" s="16" t="s">
        <v>163</v>
      </c>
      <c r="AY335" s="16" t="s">
        <v>163</v>
      </c>
      <c r="AZ335" s="16" t="s">
        <v>163</v>
      </c>
      <c r="BA335" s="16" t="s">
        <v>163</v>
      </c>
      <c r="BB335" s="16" t="s">
        <v>163</v>
      </c>
      <c r="BC335" s="16">
        <v>301</v>
      </c>
      <c r="BD335" s="16" t="s">
        <v>163</v>
      </c>
      <c r="BE335" s="16">
        <v>1</v>
      </c>
      <c r="BF335" s="16">
        <v>3</v>
      </c>
      <c r="BG335" s="16" t="s">
        <v>163</v>
      </c>
      <c r="BH335" s="16" t="s">
        <v>163</v>
      </c>
      <c r="BI335" s="16" t="s">
        <v>163</v>
      </c>
      <c r="BJ335" s="16" t="s">
        <v>163</v>
      </c>
      <c r="BK335" s="16" t="s">
        <v>163</v>
      </c>
      <c r="BL335" s="16" t="s">
        <v>163</v>
      </c>
    </row>
    <row r="336" spans="1:64" x14ac:dyDescent="0.25">
      <c r="A336" s="16">
        <v>1</v>
      </c>
      <c r="B336" s="16">
        <v>3</v>
      </c>
      <c r="C336" s="16">
        <v>1</v>
      </c>
      <c r="D336" s="16">
        <v>3</v>
      </c>
      <c r="E336" s="16" t="s">
        <v>163</v>
      </c>
      <c r="F336" s="16" t="s">
        <v>163</v>
      </c>
      <c r="G336" s="16" t="s">
        <v>163</v>
      </c>
      <c r="H336" s="16" t="s">
        <v>163</v>
      </c>
      <c r="I336" s="16" t="s">
        <v>163</v>
      </c>
      <c r="J336" s="16" t="s">
        <v>163</v>
      </c>
      <c r="K336" s="16" t="s">
        <v>163</v>
      </c>
      <c r="L336" s="16" t="s">
        <v>163</v>
      </c>
      <c r="M336" s="16" t="s">
        <v>163</v>
      </c>
      <c r="N336" s="16" t="s">
        <v>163</v>
      </c>
      <c r="O336" s="16" t="s">
        <v>163</v>
      </c>
      <c r="P336" s="16" t="s">
        <v>163</v>
      </c>
      <c r="Q336" s="16" t="s">
        <v>163</v>
      </c>
      <c r="R336" s="16" t="s">
        <v>163</v>
      </c>
      <c r="S336" s="16" t="s">
        <v>163</v>
      </c>
      <c r="T336" s="16" t="s">
        <v>163</v>
      </c>
      <c r="U336" s="16" t="s">
        <v>163</v>
      </c>
      <c r="V336" s="16" t="s">
        <v>163</v>
      </c>
      <c r="W336" s="16" t="s">
        <v>163</v>
      </c>
      <c r="X336" s="16" t="s">
        <v>163</v>
      </c>
      <c r="Y336" s="16">
        <v>301</v>
      </c>
      <c r="Z336" s="16" t="s">
        <v>163</v>
      </c>
      <c r="AA336" s="16">
        <v>1</v>
      </c>
      <c r="AB336" s="16">
        <v>3</v>
      </c>
      <c r="AC336" s="16" t="s">
        <v>163</v>
      </c>
      <c r="AD336" s="16" t="s">
        <v>163</v>
      </c>
      <c r="AE336" s="16" t="s">
        <v>163</v>
      </c>
      <c r="AF336" s="16" t="s">
        <v>163</v>
      </c>
      <c r="AG336" s="16" t="s">
        <v>163</v>
      </c>
      <c r="AH336" s="16" t="s">
        <v>163</v>
      </c>
      <c r="AI336" s="16" t="s">
        <v>163</v>
      </c>
      <c r="AJ336" s="16" t="s">
        <v>163</v>
      </c>
      <c r="AK336" s="16" t="s">
        <v>163</v>
      </c>
      <c r="AL336" s="16" t="s">
        <v>163</v>
      </c>
      <c r="AM336" s="16" t="s">
        <v>163</v>
      </c>
      <c r="AN336" s="16" t="s">
        <v>163</v>
      </c>
      <c r="AO336" s="16" t="s">
        <v>163</v>
      </c>
      <c r="AP336" s="16" t="s">
        <v>163</v>
      </c>
      <c r="AQ336" s="16" t="s">
        <v>163</v>
      </c>
      <c r="AR336" s="16" t="s">
        <v>163</v>
      </c>
      <c r="AS336" s="16" t="s">
        <v>163</v>
      </c>
      <c r="AT336" s="16" t="s">
        <v>163</v>
      </c>
      <c r="AU336" s="16" t="s">
        <v>163</v>
      </c>
      <c r="AV336" s="16" t="s">
        <v>163</v>
      </c>
      <c r="AW336" s="16" t="s">
        <v>163</v>
      </c>
      <c r="AX336" s="16" t="s">
        <v>163</v>
      </c>
      <c r="AY336" s="16" t="s">
        <v>163</v>
      </c>
      <c r="AZ336" s="16" t="s">
        <v>163</v>
      </c>
      <c r="BA336" s="16" t="s">
        <v>163</v>
      </c>
      <c r="BB336" s="16" t="s">
        <v>163</v>
      </c>
      <c r="BC336" s="16">
        <v>301</v>
      </c>
      <c r="BD336" s="16" t="s">
        <v>163</v>
      </c>
      <c r="BE336" s="16">
        <v>1</v>
      </c>
      <c r="BF336" s="16">
        <v>3</v>
      </c>
      <c r="BG336" s="16" t="s">
        <v>163</v>
      </c>
      <c r="BH336" s="16" t="s">
        <v>163</v>
      </c>
      <c r="BI336" s="16" t="s">
        <v>163</v>
      </c>
      <c r="BJ336" s="16" t="s">
        <v>163</v>
      </c>
      <c r="BK336" s="16" t="s">
        <v>163</v>
      </c>
      <c r="BL336" s="16" t="s">
        <v>163</v>
      </c>
    </row>
    <row r="337" spans="1:64" x14ac:dyDescent="0.25">
      <c r="A337" s="16">
        <v>1</v>
      </c>
      <c r="B337" s="16">
        <v>3</v>
      </c>
      <c r="C337" s="16">
        <v>1</v>
      </c>
      <c r="D337" s="16">
        <v>3</v>
      </c>
      <c r="E337" s="16" t="s">
        <v>163</v>
      </c>
      <c r="F337" s="16" t="s">
        <v>163</v>
      </c>
      <c r="G337" s="16" t="s">
        <v>163</v>
      </c>
      <c r="H337" s="16" t="s">
        <v>163</v>
      </c>
      <c r="I337" s="16" t="s">
        <v>163</v>
      </c>
      <c r="J337" s="16" t="s">
        <v>163</v>
      </c>
      <c r="K337" s="16" t="s">
        <v>163</v>
      </c>
      <c r="L337" s="16" t="s">
        <v>163</v>
      </c>
      <c r="M337" s="16" t="s">
        <v>163</v>
      </c>
      <c r="N337" s="16" t="s">
        <v>163</v>
      </c>
      <c r="O337" s="16" t="s">
        <v>163</v>
      </c>
      <c r="P337" s="16" t="s">
        <v>163</v>
      </c>
      <c r="Q337" s="16" t="s">
        <v>163</v>
      </c>
      <c r="R337" s="16" t="s">
        <v>163</v>
      </c>
      <c r="S337" s="16" t="s">
        <v>163</v>
      </c>
      <c r="T337" s="16" t="s">
        <v>163</v>
      </c>
      <c r="U337" s="16" t="s">
        <v>163</v>
      </c>
      <c r="V337" s="16" t="s">
        <v>163</v>
      </c>
      <c r="W337" s="16" t="s">
        <v>163</v>
      </c>
      <c r="X337" s="16" t="s">
        <v>163</v>
      </c>
      <c r="Y337" s="16">
        <v>301</v>
      </c>
      <c r="Z337" s="16" t="s">
        <v>163</v>
      </c>
      <c r="AA337" s="16">
        <v>1</v>
      </c>
      <c r="AB337" s="16">
        <v>3</v>
      </c>
      <c r="AC337" s="16" t="s">
        <v>163</v>
      </c>
      <c r="AD337" s="16" t="s">
        <v>163</v>
      </c>
      <c r="AE337" s="16" t="s">
        <v>163</v>
      </c>
      <c r="AF337" s="16" t="s">
        <v>163</v>
      </c>
      <c r="AG337" s="16" t="s">
        <v>163</v>
      </c>
      <c r="AH337" s="16" t="s">
        <v>163</v>
      </c>
      <c r="AI337" s="16" t="s">
        <v>163</v>
      </c>
      <c r="AJ337" s="16" t="s">
        <v>163</v>
      </c>
      <c r="AK337" s="16" t="s">
        <v>163</v>
      </c>
      <c r="AL337" s="16" t="s">
        <v>163</v>
      </c>
      <c r="AM337" s="16" t="s">
        <v>163</v>
      </c>
      <c r="AN337" s="16" t="s">
        <v>163</v>
      </c>
      <c r="AO337" s="16" t="s">
        <v>163</v>
      </c>
      <c r="AP337" s="16" t="s">
        <v>163</v>
      </c>
      <c r="AQ337" s="16" t="s">
        <v>163</v>
      </c>
      <c r="AR337" s="16" t="s">
        <v>163</v>
      </c>
      <c r="AS337" s="16" t="s">
        <v>163</v>
      </c>
      <c r="AT337" s="16" t="s">
        <v>163</v>
      </c>
      <c r="AU337" s="16" t="s">
        <v>163</v>
      </c>
      <c r="AV337" s="16" t="s">
        <v>163</v>
      </c>
      <c r="AW337" s="16" t="s">
        <v>163</v>
      </c>
      <c r="AX337" s="16" t="s">
        <v>163</v>
      </c>
      <c r="AY337" s="16" t="s">
        <v>163</v>
      </c>
      <c r="AZ337" s="16" t="s">
        <v>163</v>
      </c>
      <c r="BA337" s="16" t="s">
        <v>163</v>
      </c>
      <c r="BB337" s="16" t="s">
        <v>163</v>
      </c>
      <c r="BC337" s="16">
        <v>301</v>
      </c>
      <c r="BD337" s="16" t="s">
        <v>163</v>
      </c>
      <c r="BE337" s="16">
        <v>1</v>
      </c>
      <c r="BF337" s="16">
        <v>3</v>
      </c>
      <c r="BG337" s="16" t="s">
        <v>163</v>
      </c>
      <c r="BH337" s="16" t="s">
        <v>163</v>
      </c>
      <c r="BI337" s="16" t="s">
        <v>163</v>
      </c>
      <c r="BJ337" s="16" t="s">
        <v>163</v>
      </c>
      <c r="BK337" s="16" t="s">
        <v>163</v>
      </c>
      <c r="BL337" s="16" t="s">
        <v>163</v>
      </c>
    </row>
    <row r="338" spans="1:64" x14ac:dyDescent="0.25">
      <c r="A338" s="16">
        <v>1</v>
      </c>
      <c r="B338" s="16" t="s">
        <v>164</v>
      </c>
      <c r="C338" s="16">
        <v>1</v>
      </c>
      <c r="D338" s="16" t="s">
        <v>164</v>
      </c>
      <c r="E338" s="16" t="s">
        <v>163</v>
      </c>
      <c r="F338" s="16" t="s">
        <v>163</v>
      </c>
      <c r="G338" s="16" t="s">
        <v>163</v>
      </c>
      <c r="H338" s="16" t="s">
        <v>163</v>
      </c>
      <c r="I338" s="16" t="s">
        <v>163</v>
      </c>
      <c r="J338" s="16" t="s">
        <v>163</v>
      </c>
      <c r="K338" s="16" t="s">
        <v>163</v>
      </c>
      <c r="L338" s="16" t="s">
        <v>163</v>
      </c>
      <c r="M338" s="16" t="s">
        <v>163</v>
      </c>
      <c r="N338" s="16" t="s">
        <v>163</v>
      </c>
      <c r="O338" s="16">
        <v>313</v>
      </c>
      <c r="P338" s="16" t="s">
        <v>163</v>
      </c>
      <c r="Q338" s="16">
        <v>1</v>
      </c>
      <c r="R338" s="16">
        <v>3</v>
      </c>
      <c r="S338" s="16" t="s">
        <v>163</v>
      </c>
      <c r="T338" s="16" t="s">
        <v>163</v>
      </c>
      <c r="U338" s="16" t="s">
        <v>163</v>
      </c>
      <c r="V338" s="16" t="s">
        <v>163</v>
      </c>
      <c r="W338" s="16" t="s">
        <v>163</v>
      </c>
      <c r="X338" s="16" t="s">
        <v>163</v>
      </c>
      <c r="Y338" s="16">
        <v>301</v>
      </c>
      <c r="Z338" s="16" t="s">
        <v>163</v>
      </c>
      <c r="AA338" s="16">
        <v>1</v>
      </c>
      <c r="AB338" s="16">
        <v>1</v>
      </c>
      <c r="AC338" s="16">
        <v>12</v>
      </c>
      <c r="AD338" s="16" t="s">
        <v>163</v>
      </c>
      <c r="AE338" s="16" t="s">
        <v>163</v>
      </c>
      <c r="AF338" s="16" t="s">
        <v>163</v>
      </c>
      <c r="AG338" s="16" t="s">
        <v>163</v>
      </c>
      <c r="AH338" s="16" t="s">
        <v>163</v>
      </c>
      <c r="AI338" s="16" t="s">
        <v>163</v>
      </c>
      <c r="AJ338" s="16" t="s">
        <v>163</v>
      </c>
      <c r="AK338" s="16" t="s">
        <v>163</v>
      </c>
      <c r="AL338" s="16" t="s">
        <v>163</v>
      </c>
      <c r="AM338" s="16" t="s">
        <v>163</v>
      </c>
      <c r="AN338" s="16" t="s">
        <v>163</v>
      </c>
      <c r="AO338" s="16" t="s">
        <v>163</v>
      </c>
      <c r="AP338" s="16" t="s">
        <v>163</v>
      </c>
      <c r="AQ338" s="16" t="s">
        <v>163</v>
      </c>
      <c r="AR338" s="16" t="s">
        <v>163</v>
      </c>
      <c r="AS338" s="16">
        <v>301</v>
      </c>
      <c r="AT338" s="16" t="s">
        <v>163</v>
      </c>
      <c r="AU338" s="16">
        <v>1</v>
      </c>
      <c r="AV338" s="16">
        <v>1</v>
      </c>
      <c r="AW338" s="16">
        <v>12</v>
      </c>
      <c r="AX338" s="16" t="s">
        <v>163</v>
      </c>
      <c r="AY338" s="16" t="s">
        <v>163</v>
      </c>
      <c r="AZ338" s="16" t="s">
        <v>163</v>
      </c>
      <c r="BA338" s="16" t="s">
        <v>163</v>
      </c>
      <c r="BB338" s="16" t="s">
        <v>163</v>
      </c>
      <c r="BC338" s="16">
        <v>301</v>
      </c>
      <c r="BD338" s="16" t="s">
        <v>163</v>
      </c>
      <c r="BE338" s="16">
        <v>1</v>
      </c>
      <c r="BF338" s="16">
        <v>1</v>
      </c>
      <c r="BG338" s="16">
        <v>12</v>
      </c>
      <c r="BH338" s="16" t="s">
        <v>163</v>
      </c>
      <c r="BI338" s="16" t="s">
        <v>163</v>
      </c>
      <c r="BJ338" s="16" t="s">
        <v>163</v>
      </c>
      <c r="BK338" s="16" t="s">
        <v>163</v>
      </c>
      <c r="BL338" s="16" t="s">
        <v>163</v>
      </c>
    </row>
    <row r="339" spans="1:64" x14ac:dyDescent="0.25">
      <c r="A339" s="16">
        <v>1</v>
      </c>
      <c r="B339" s="16">
        <v>3</v>
      </c>
      <c r="C339" s="16">
        <v>2</v>
      </c>
      <c r="D339" s="16" t="s">
        <v>163</v>
      </c>
      <c r="E339" s="16" t="s">
        <v>163</v>
      </c>
      <c r="F339" s="16" t="s">
        <v>163</v>
      </c>
      <c r="G339" s="16" t="s">
        <v>163</v>
      </c>
      <c r="H339" s="16" t="s">
        <v>163</v>
      </c>
      <c r="I339" s="16" t="s">
        <v>163</v>
      </c>
      <c r="J339" s="16" t="s">
        <v>163</v>
      </c>
      <c r="K339" s="16" t="s">
        <v>163</v>
      </c>
      <c r="L339" s="16" t="s">
        <v>163</v>
      </c>
      <c r="M339" s="16" t="s">
        <v>163</v>
      </c>
      <c r="N339" s="16" t="s">
        <v>163</v>
      </c>
      <c r="O339" s="16" t="s">
        <v>163</v>
      </c>
      <c r="P339" s="16" t="s">
        <v>163</v>
      </c>
      <c r="Q339" s="16" t="s">
        <v>163</v>
      </c>
      <c r="R339" s="16" t="s">
        <v>163</v>
      </c>
      <c r="S339" s="16" t="s">
        <v>163</v>
      </c>
      <c r="T339" s="16" t="s">
        <v>163</v>
      </c>
      <c r="U339" s="16" t="s">
        <v>163</v>
      </c>
      <c r="V339" s="16" t="s">
        <v>163</v>
      </c>
      <c r="W339" s="16" t="s">
        <v>163</v>
      </c>
      <c r="X339" s="16" t="s">
        <v>163</v>
      </c>
      <c r="Y339" s="16">
        <v>301</v>
      </c>
      <c r="Z339" s="16" t="s">
        <v>163</v>
      </c>
      <c r="AA339" s="16">
        <v>1</v>
      </c>
      <c r="AB339" s="16">
        <v>1</v>
      </c>
      <c r="AC339" s="16">
        <v>12</v>
      </c>
      <c r="AD339" s="16" t="s">
        <v>163</v>
      </c>
      <c r="AE339" s="16" t="s">
        <v>163</v>
      </c>
      <c r="AF339" s="16" t="s">
        <v>163</v>
      </c>
      <c r="AG339" s="16" t="s">
        <v>163</v>
      </c>
      <c r="AH339" s="16" t="s">
        <v>163</v>
      </c>
      <c r="AI339" s="16" t="s">
        <v>163</v>
      </c>
      <c r="AJ339" s="16" t="s">
        <v>163</v>
      </c>
      <c r="AK339" s="16" t="s">
        <v>163</v>
      </c>
      <c r="AL339" s="16" t="s">
        <v>163</v>
      </c>
      <c r="AM339" s="16" t="s">
        <v>163</v>
      </c>
      <c r="AN339" s="16" t="s">
        <v>163</v>
      </c>
      <c r="AO339" s="16" t="s">
        <v>163</v>
      </c>
      <c r="AP339" s="16" t="s">
        <v>163</v>
      </c>
      <c r="AQ339" s="16" t="s">
        <v>163</v>
      </c>
      <c r="AR339" s="16" t="s">
        <v>163</v>
      </c>
      <c r="AS339" s="16" t="s">
        <v>163</v>
      </c>
      <c r="AT339" s="16" t="s">
        <v>163</v>
      </c>
      <c r="AU339" s="16" t="s">
        <v>163</v>
      </c>
      <c r="AV339" s="16" t="s">
        <v>163</v>
      </c>
      <c r="AW339" s="16" t="s">
        <v>163</v>
      </c>
      <c r="AX339" s="16" t="s">
        <v>163</v>
      </c>
      <c r="AY339" s="16" t="s">
        <v>163</v>
      </c>
      <c r="AZ339" s="16" t="s">
        <v>163</v>
      </c>
      <c r="BA339" s="16" t="s">
        <v>163</v>
      </c>
      <c r="BB339" s="16" t="s">
        <v>163</v>
      </c>
      <c r="BC339" s="16" t="s">
        <v>163</v>
      </c>
      <c r="BD339" s="16" t="s">
        <v>163</v>
      </c>
      <c r="BE339" s="16" t="s">
        <v>163</v>
      </c>
      <c r="BF339" s="16" t="s">
        <v>163</v>
      </c>
      <c r="BG339" s="16" t="s">
        <v>163</v>
      </c>
      <c r="BH339" s="16" t="s">
        <v>163</v>
      </c>
      <c r="BI339" s="16" t="s">
        <v>163</v>
      </c>
      <c r="BJ339" s="16" t="s">
        <v>163</v>
      </c>
      <c r="BK339" s="16" t="s">
        <v>163</v>
      </c>
      <c r="BL339" s="16" t="s">
        <v>163</v>
      </c>
    </row>
    <row r="340" spans="1:64" x14ac:dyDescent="0.25">
      <c r="A340" s="16">
        <v>1</v>
      </c>
      <c r="B340" s="16">
        <v>3</v>
      </c>
      <c r="C340" s="16">
        <v>1</v>
      </c>
      <c r="D340" s="16">
        <v>3</v>
      </c>
      <c r="E340" s="16" t="s">
        <v>163</v>
      </c>
      <c r="F340" s="16" t="s">
        <v>163</v>
      </c>
      <c r="G340" s="16" t="s">
        <v>163</v>
      </c>
      <c r="H340" s="16" t="s">
        <v>163</v>
      </c>
      <c r="I340" s="16" t="s">
        <v>163</v>
      </c>
      <c r="J340" s="16" t="s">
        <v>163</v>
      </c>
      <c r="K340" s="16" t="s">
        <v>163</v>
      </c>
      <c r="L340" s="16" t="s">
        <v>163</v>
      </c>
      <c r="M340" s="16" t="s">
        <v>163</v>
      </c>
      <c r="N340" s="16" t="s">
        <v>163</v>
      </c>
      <c r="O340" s="16" t="s">
        <v>163</v>
      </c>
      <c r="P340" s="16" t="s">
        <v>163</v>
      </c>
      <c r="Q340" s="16" t="s">
        <v>163</v>
      </c>
      <c r="R340" s="16" t="s">
        <v>163</v>
      </c>
      <c r="S340" s="16" t="s">
        <v>163</v>
      </c>
      <c r="T340" s="16" t="s">
        <v>163</v>
      </c>
      <c r="U340" s="16" t="s">
        <v>163</v>
      </c>
      <c r="V340" s="16" t="s">
        <v>163</v>
      </c>
      <c r="W340" s="16" t="s">
        <v>163</v>
      </c>
      <c r="X340" s="16" t="s">
        <v>163</v>
      </c>
      <c r="Y340" s="16">
        <v>301</v>
      </c>
      <c r="Z340" s="16" t="s">
        <v>163</v>
      </c>
      <c r="AA340" s="16">
        <v>1</v>
      </c>
      <c r="AB340" s="16">
        <v>1</v>
      </c>
      <c r="AC340" s="16">
        <v>12</v>
      </c>
      <c r="AD340" s="16" t="s">
        <v>163</v>
      </c>
      <c r="AE340" s="16" t="s">
        <v>163</v>
      </c>
      <c r="AF340" s="16" t="s">
        <v>163</v>
      </c>
      <c r="AG340" s="16" t="s">
        <v>163</v>
      </c>
      <c r="AH340" s="16" t="s">
        <v>163</v>
      </c>
      <c r="AI340" s="16" t="s">
        <v>163</v>
      </c>
      <c r="AJ340" s="16" t="s">
        <v>163</v>
      </c>
      <c r="AK340" s="16" t="s">
        <v>163</v>
      </c>
      <c r="AL340" s="16" t="s">
        <v>163</v>
      </c>
      <c r="AM340" s="16" t="s">
        <v>163</v>
      </c>
      <c r="AN340" s="16" t="s">
        <v>163</v>
      </c>
      <c r="AO340" s="16" t="s">
        <v>163</v>
      </c>
      <c r="AP340" s="16" t="s">
        <v>163</v>
      </c>
      <c r="AQ340" s="16" t="s">
        <v>163</v>
      </c>
      <c r="AR340" s="16" t="s">
        <v>163</v>
      </c>
      <c r="AS340" s="16" t="s">
        <v>163</v>
      </c>
      <c r="AT340" s="16" t="s">
        <v>163</v>
      </c>
      <c r="AU340" s="16" t="s">
        <v>163</v>
      </c>
      <c r="AV340" s="16" t="s">
        <v>163</v>
      </c>
      <c r="AW340" s="16" t="s">
        <v>163</v>
      </c>
      <c r="AX340" s="16" t="s">
        <v>163</v>
      </c>
      <c r="AY340" s="16" t="s">
        <v>163</v>
      </c>
      <c r="AZ340" s="16" t="s">
        <v>163</v>
      </c>
      <c r="BA340" s="16" t="s">
        <v>163</v>
      </c>
      <c r="BB340" s="16" t="s">
        <v>163</v>
      </c>
      <c r="BC340" s="16">
        <v>301</v>
      </c>
      <c r="BD340" s="16" t="s">
        <v>163</v>
      </c>
      <c r="BE340" s="16">
        <v>1</v>
      </c>
      <c r="BF340" s="16">
        <v>1</v>
      </c>
      <c r="BG340" s="16">
        <v>12</v>
      </c>
      <c r="BH340" s="16" t="s">
        <v>163</v>
      </c>
      <c r="BI340" s="16" t="s">
        <v>163</v>
      </c>
      <c r="BJ340" s="16" t="s">
        <v>163</v>
      </c>
      <c r="BK340" s="16" t="s">
        <v>163</v>
      </c>
      <c r="BL340" s="16" t="s">
        <v>163</v>
      </c>
    </row>
    <row r="341" spans="1:64" x14ac:dyDescent="0.25">
      <c r="A341" s="16">
        <v>1</v>
      </c>
      <c r="B341" s="16">
        <v>3</v>
      </c>
      <c r="C341" s="16">
        <v>1</v>
      </c>
      <c r="D341" s="16">
        <v>3</v>
      </c>
      <c r="E341" s="16" t="s">
        <v>163</v>
      </c>
      <c r="F341" s="16" t="s">
        <v>163</v>
      </c>
      <c r="G341" s="16" t="s">
        <v>163</v>
      </c>
      <c r="H341" s="16" t="s">
        <v>163</v>
      </c>
      <c r="I341" s="16" t="s">
        <v>163</v>
      </c>
      <c r="J341" s="16" t="s">
        <v>163</v>
      </c>
      <c r="K341" s="16" t="s">
        <v>163</v>
      </c>
      <c r="L341" s="16" t="s">
        <v>163</v>
      </c>
      <c r="M341" s="16" t="s">
        <v>163</v>
      </c>
      <c r="N341" s="16" t="s">
        <v>163</v>
      </c>
      <c r="O341" s="16" t="s">
        <v>163</v>
      </c>
      <c r="P341" s="16" t="s">
        <v>163</v>
      </c>
      <c r="Q341" s="16" t="s">
        <v>163</v>
      </c>
      <c r="R341" s="16" t="s">
        <v>163</v>
      </c>
      <c r="S341" s="16" t="s">
        <v>163</v>
      </c>
      <c r="T341" s="16" t="s">
        <v>163</v>
      </c>
      <c r="U341" s="16" t="s">
        <v>163</v>
      </c>
      <c r="V341" s="16" t="s">
        <v>163</v>
      </c>
      <c r="W341" s="16" t="s">
        <v>163</v>
      </c>
      <c r="X341" s="16" t="s">
        <v>163</v>
      </c>
      <c r="Y341" s="16">
        <v>301</v>
      </c>
      <c r="Z341" s="16" t="s">
        <v>163</v>
      </c>
      <c r="AA341" s="16">
        <v>1</v>
      </c>
      <c r="AB341" s="16">
        <v>3</v>
      </c>
      <c r="AC341" s="16" t="s">
        <v>163</v>
      </c>
      <c r="AD341" s="16" t="s">
        <v>163</v>
      </c>
      <c r="AE341" s="16" t="s">
        <v>163</v>
      </c>
      <c r="AF341" s="16" t="s">
        <v>163</v>
      </c>
      <c r="AG341" s="16" t="s">
        <v>163</v>
      </c>
      <c r="AH341" s="16" t="s">
        <v>163</v>
      </c>
      <c r="AI341" s="16" t="s">
        <v>163</v>
      </c>
      <c r="AJ341" s="16" t="s">
        <v>163</v>
      </c>
      <c r="AK341" s="16" t="s">
        <v>163</v>
      </c>
      <c r="AL341" s="16" t="s">
        <v>163</v>
      </c>
      <c r="AM341" s="16" t="s">
        <v>163</v>
      </c>
      <c r="AN341" s="16" t="s">
        <v>163</v>
      </c>
      <c r="AO341" s="16" t="s">
        <v>163</v>
      </c>
      <c r="AP341" s="16" t="s">
        <v>163</v>
      </c>
      <c r="AQ341" s="16" t="s">
        <v>163</v>
      </c>
      <c r="AR341" s="16" t="s">
        <v>163</v>
      </c>
      <c r="AS341" s="16" t="s">
        <v>163</v>
      </c>
      <c r="AT341" s="16" t="s">
        <v>163</v>
      </c>
      <c r="AU341" s="16" t="s">
        <v>163</v>
      </c>
      <c r="AV341" s="16" t="s">
        <v>163</v>
      </c>
      <c r="AW341" s="16" t="s">
        <v>163</v>
      </c>
      <c r="AX341" s="16" t="s">
        <v>163</v>
      </c>
      <c r="AY341" s="16" t="s">
        <v>163</v>
      </c>
      <c r="AZ341" s="16" t="s">
        <v>163</v>
      </c>
      <c r="BA341" s="16" t="s">
        <v>163</v>
      </c>
      <c r="BB341" s="16" t="s">
        <v>163</v>
      </c>
      <c r="BC341" s="16">
        <v>301</v>
      </c>
      <c r="BD341" s="16" t="s">
        <v>163</v>
      </c>
      <c r="BE341" s="16">
        <v>1</v>
      </c>
      <c r="BF341" s="16">
        <v>3</v>
      </c>
      <c r="BG341" s="16" t="s">
        <v>163</v>
      </c>
      <c r="BH341" s="16" t="s">
        <v>163</v>
      </c>
      <c r="BI341" s="16" t="s">
        <v>163</v>
      </c>
      <c r="BJ341" s="16" t="s">
        <v>163</v>
      </c>
      <c r="BK341" s="16" t="s">
        <v>163</v>
      </c>
      <c r="BL341" s="16" t="s">
        <v>163</v>
      </c>
    </row>
    <row r="342" spans="1:64" x14ac:dyDescent="0.25">
      <c r="A342" s="16">
        <v>1</v>
      </c>
      <c r="B342" s="16">
        <v>3</v>
      </c>
      <c r="C342" s="16">
        <v>1</v>
      </c>
      <c r="D342" s="16" t="s">
        <v>164</v>
      </c>
      <c r="E342" s="16" t="s">
        <v>163</v>
      </c>
      <c r="F342" s="16" t="s">
        <v>163</v>
      </c>
      <c r="G342" s="16" t="s">
        <v>163</v>
      </c>
      <c r="H342" s="16" t="s">
        <v>163</v>
      </c>
      <c r="I342" s="16" t="s">
        <v>163</v>
      </c>
      <c r="J342" s="16" t="s">
        <v>163</v>
      </c>
      <c r="K342" s="16" t="s">
        <v>163</v>
      </c>
      <c r="L342" s="16" t="s">
        <v>163</v>
      </c>
      <c r="M342" s="16" t="s">
        <v>163</v>
      </c>
      <c r="N342" s="16" t="s">
        <v>163</v>
      </c>
      <c r="O342" s="16" t="s">
        <v>163</v>
      </c>
      <c r="P342" s="16" t="s">
        <v>163</v>
      </c>
      <c r="Q342" s="16" t="s">
        <v>163</v>
      </c>
      <c r="R342" s="16" t="s">
        <v>163</v>
      </c>
      <c r="S342" s="16" t="s">
        <v>163</v>
      </c>
      <c r="T342" s="16" t="s">
        <v>163</v>
      </c>
      <c r="U342" s="16" t="s">
        <v>163</v>
      </c>
      <c r="V342" s="16" t="s">
        <v>163</v>
      </c>
      <c r="W342" s="16" t="s">
        <v>163</v>
      </c>
      <c r="X342" s="16" t="s">
        <v>163</v>
      </c>
      <c r="Y342" s="16">
        <v>304</v>
      </c>
      <c r="Z342" s="16" t="s">
        <v>163</v>
      </c>
      <c r="AA342" s="16">
        <v>1</v>
      </c>
      <c r="AB342" s="16">
        <v>1</v>
      </c>
      <c r="AC342" s="16">
        <v>1</v>
      </c>
      <c r="AD342" s="16" t="s">
        <v>163</v>
      </c>
      <c r="AE342" s="16" t="s">
        <v>163</v>
      </c>
      <c r="AF342" s="16" t="s">
        <v>163</v>
      </c>
      <c r="AG342" s="16" t="s">
        <v>163</v>
      </c>
      <c r="AH342" s="16" t="s">
        <v>163</v>
      </c>
      <c r="AI342" s="16" t="s">
        <v>163</v>
      </c>
      <c r="AJ342" s="16" t="s">
        <v>163</v>
      </c>
      <c r="AK342" s="16" t="s">
        <v>163</v>
      </c>
      <c r="AL342" s="16" t="s">
        <v>163</v>
      </c>
      <c r="AM342" s="16" t="s">
        <v>163</v>
      </c>
      <c r="AN342" s="16" t="s">
        <v>163</v>
      </c>
      <c r="AO342" s="16" t="s">
        <v>163</v>
      </c>
      <c r="AP342" s="16" t="s">
        <v>163</v>
      </c>
      <c r="AQ342" s="16" t="s">
        <v>163</v>
      </c>
      <c r="AR342" s="16" t="s">
        <v>163</v>
      </c>
      <c r="AS342" s="16">
        <v>301</v>
      </c>
      <c r="AT342" s="16" t="s">
        <v>163</v>
      </c>
      <c r="AU342" s="16">
        <v>1</v>
      </c>
      <c r="AV342" s="16">
        <v>1</v>
      </c>
      <c r="AW342" s="16">
        <v>1</v>
      </c>
      <c r="AX342" s="16" t="s">
        <v>163</v>
      </c>
      <c r="AY342" s="16" t="s">
        <v>163</v>
      </c>
      <c r="AZ342" s="16" t="s">
        <v>163</v>
      </c>
      <c r="BA342" s="16" t="s">
        <v>163</v>
      </c>
      <c r="BB342" s="16" t="s">
        <v>163</v>
      </c>
      <c r="BC342" s="16">
        <v>301</v>
      </c>
      <c r="BD342" s="16" t="s">
        <v>163</v>
      </c>
      <c r="BE342" s="16">
        <v>1</v>
      </c>
      <c r="BF342" s="16">
        <v>1</v>
      </c>
      <c r="BG342" s="16">
        <v>1</v>
      </c>
      <c r="BH342" s="16" t="s">
        <v>163</v>
      </c>
      <c r="BI342" s="16" t="s">
        <v>163</v>
      </c>
      <c r="BJ342" s="16" t="s">
        <v>163</v>
      </c>
      <c r="BK342" s="16" t="s">
        <v>163</v>
      </c>
      <c r="BL342" s="16" t="s">
        <v>163</v>
      </c>
    </row>
    <row r="343" spans="1:64" x14ac:dyDescent="0.25">
      <c r="A343" s="16">
        <v>1</v>
      </c>
      <c r="B343" s="16" t="s">
        <v>164</v>
      </c>
      <c r="C343" s="16">
        <v>1</v>
      </c>
      <c r="D343" s="16" t="s">
        <v>164</v>
      </c>
      <c r="E343" s="16" t="s">
        <v>163</v>
      </c>
      <c r="F343" s="16" t="s">
        <v>163</v>
      </c>
      <c r="G343" s="16" t="s">
        <v>163</v>
      </c>
      <c r="H343" s="16" t="s">
        <v>163</v>
      </c>
      <c r="I343" s="16" t="s">
        <v>163</v>
      </c>
      <c r="J343" s="16" t="s">
        <v>163</v>
      </c>
      <c r="K343" s="16" t="s">
        <v>163</v>
      </c>
      <c r="L343" s="16" t="s">
        <v>163</v>
      </c>
      <c r="M343" s="16" t="s">
        <v>163</v>
      </c>
      <c r="N343" s="16" t="s">
        <v>163</v>
      </c>
      <c r="O343" s="16">
        <v>301</v>
      </c>
      <c r="P343" s="16" t="s">
        <v>163</v>
      </c>
      <c r="Q343" s="16">
        <v>1</v>
      </c>
      <c r="R343" s="16">
        <v>1</v>
      </c>
      <c r="S343" s="16">
        <v>12</v>
      </c>
      <c r="T343" s="16" t="s">
        <v>163</v>
      </c>
      <c r="U343" s="16" t="s">
        <v>163</v>
      </c>
      <c r="V343" s="16" t="s">
        <v>163</v>
      </c>
      <c r="W343" s="16" t="s">
        <v>163</v>
      </c>
      <c r="X343" s="16" t="s">
        <v>163</v>
      </c>
      <c r="Y343" s="16">
        <v>301</v>
      </c>
      <c r="Z343" s="16" t="s">
        <v>163</v>
      </c>
      <c r="AA343" s="16">
        <v>1</v>
      </c>
      <c r="AB343" s="16">
        <v>1</v>
      </c>
      <c r="AC343" s="16">
        <v>12</v>
      </c>
      <c r="AD343" s="16" t="s">
        <v>163</v>
      </c>
      <c r="AE343" s="16" t="s">
        <v>163</v>
      </c>
      <c r="AF343" s="16" t="s">
        <v>163</v>
      </c>
      <c r="AG343" s="16" t="s">
        <v>163</v>
      </c>
      <c r="AH343" s="16" t="s">
        <v>163</v>
      </c>
      <c r="AI343" s="16" t="s">
        <v>163</v>
      </c>
      <c r="AJ343" s="16" t="s">
        <v>163</v>
      </c>
      <c r="AK343" s="16" t="s">
        <v>163</v>
      </c>
      <c r="AL343" s="16" t="s">
        <v>163</v>
      </c>
      <c r="AM343" s="16" t="s">
        <v>163</v>
      </c>
      <c r="AN343" s="16" t="s">
        <v>163</v>
      </c>
      <c r="AO343" s="16" t="s">
        <v>163</v>
      </c>
      <c r="AP343" s="16" t="s">
        <v>163</v>
      </c>
      <c r="AQ343" s="16" t="s">
        <v>163</v>
      </c>
      <c r="AR343" s="16" t="s">
        <v>163</v>
      </c>
      <c r="AS343" s="16">
        <v>301</v>
      </c>
      <c r="AT343" s="16" t="s">
        <v>163</v>
      </c>
      <c r="AU343" s="16">
        <v>1</v>
      </c>
      <c r="AV343" s="16">
        <v>1</v>
      </c>
      <c r="AW343" s="16">
        <v>12</v>
      </c>
      <c r="AX343" s="16" t="s">
        <v>163</v>
      </c>
      <c r="AY343" s="16" t="s">
        <v>163</v>
      </c>
      <c r="AZ343" s="16" t="s">
        <v>163</v>
      </c>
      <c r="BA343" s="16" t="s">
        <v>163</v>
      </c>
      <c r="BB343" s="16" t="s">
        <v>163</v>
      </c>
      <c r="BC343" s="16">
        <v>301</v>
      </c>
      <c r="BD343" s="16" t="s">
        <v>163</v>
      </c>
      <c r="BE343" s="16">
        <v>1</v>
      </c>
      <c r="BF343" s="16">
        <v>1</v>
      </c>
      <c r="BG343" s="16">
        <v>12</v>
      </c>
      <c r="BH343" s="16" t="s">
        <v>163</v>
      </c>
      <c r="BI343" s="16" t="s">
        <v>163</v>
      </c>
      <c r="BJ343" s="16" t="s">
        <v>163</v>
      </c>
      <c r="BK343" s="16" t="s">
        <v>163</v>
      </c>
      <c r="BL343" s="16" t="s">
        <v>163</v>
      </c>
    </row>
    <row r="344" spans="1:64" x14ac:dyDescent="0.25">
      <c r="A344" s="16">
        <v>2</v>
      </c>
      <c r="B344" s="16" t="s">
        <v>163</v>
      </c>
      <c r="C344" s="16">
        <v>2</v>
      </c>
      <c r="D344" s="16" t="s">
        <v>163</v>
      </c>
      <c r="E344" s="16" t="s">
        <v>163</v>
      </c>
      <c r="F344" s="16" t="s">
        <v>163</v>
      </c>
      <c r="G344" s="16" t="s">
        <v>163</v>
      </c>
      <c r="H344" s="16" t="s">
        <v>163</v>
      </c>
      <c r="I344" s="16" t="s">
        <v>163</v>
      </c>
      <c r="J344" s="16" t="s">
        <v>163</v>
      </c>
      <c r="K344" s="16" t="s">
        <v>163</v>
      </c>
      <c r="L344" s="16" t="s">
        <v>163</v>
      </c>
      <c r="M344" s="16" t="s">
        <v>163</v>
      </c>
      <c r="N344" s="16" t="s">
        <v>163</v>
      </c>
      <c r="O344" s="16" t="s">
        <v>163</v>
      </c>
      <c r="P344" s="16" t="s">
        <v>163</v>
      </c>
      <c r="Q344" s="16" t="s">
        <v>163</v>
      </c>
      <c r="R344" s="16" t="s">
        <v>163</v>
      </c>
      <c r="S344" s="16" t="s">
        <v>163</v>
      </c>
      <c r="T344" s="16" t="s">
        <v>163</v>
      </c>
      <c r="U344" s="16" t="s">
        <v>163</v>
      </c>
      <c r="V344" s="16" t="s">
        <v>163</v>
      </c>
      <c r="W344" s="16" t="s">
        <v>163</v>
      </c>
      <c r="X344" s="16" t="s">
        <v>163</v>
      </c>
      <c r="Y344" s="16" t="s">
        <v>163</v>
      </c>
      <c r="Z344" s="16" t="s">
        <v>163</v>
      </c>
      <c r="AA344" s="16" t="s">
        <v>163</v>
      </c>
      <c r="AB344" s="16" t="s">
        <v>163</v>
      </c>
      <c r="AC344" s="16" t="s">
        <v>163</v>
      </c>
      <c r="AD344" s="16" t="s">
        <v>163</v>
      </c>
      <c r="AE344" s="16" t="s">
        <v>163</v>
      </c>
      <c r="AF344" s="16" t="s">
        <v>163</v>
      </c>
      <c r="AG344" s="16" t="s">
        <v>163</v>
      </c>
      <c r="AH344" s="16" t="s">
        <v>163</v>
      </c>
      <c r="AI344" s="16" t="s">
        <v>163</v>
      </c>
      <c r="AJ344" s="16" t="s">
        <v>163</v>
      </c>
      <c r="AK344" s="16" t="s">
        <v>163</v>
      </c>
      <c r="AL344" s="16" t="s">
        <v>163</v>
      </c>
      <c r="AM344" s="16" t="s">
        <v>163</v>
      </c>
      <c r="AN344" s="16" t="s">
        <v>163</v>
      </c>
      <c r="AO344" s="16" t="s">
        <v>163</v>
      </c>
      <c r="AP344" s="16" t="s">
        <v>163</v>
      </c>
      <c r="AQ344" s="16" t="s">
        <v>163</v>
      </c>
      <c r="AR344" s="16" t="s">
        <v>163</v>
      </c>
      <c r="AS344" s="16" t="s">
        <v>163</v>
      </c>
      <c r="AT344" s="16" t="s">
        <v>163</v>
      </c>
      <c r="AU344" s="16" t="s">
        <v>163</v>
      </c>
      <c r="AV344" s="16" t="s">
        <v>163</v>
      </c>
      <c r="AW344" s="16" t="s">
        <v>163</v>
      </c>
      <c r="AX344" s="16" t="s">
        <v>163</v>
      </c>
      <c r="AY344" s="16" t="s">
        <v>163</v>
      </c>
      <c r="AZ344" s="16" t="s">
        <v>163</v>
      </c>
      <c r="BA344" s="16" t="s">
        <v>163</v>
      </c>
      <c r="BB344" s="16" t="s">
        <v>163</v>
      </c>
      <c r="BC344" s="16" t="s">
        <v>163</v>
      </c>
      <c r="BD344" s="16" t="s">
        <v>163</v>
      </c>
      <c r="BE344" s="16" t="s">
        <v>163</v>
      </c>
      <c r="BF344" s="16" t="s">
        <v>163</v>
      </c>
      <c r="BG344" s="16" t="s">
        <v>163</v>
      </c>
      <c r="BH344" s="16" t="s">
        <v>163</v>
      </c>
      <c r="BI344" s="16" t="s">
        <v>163</v>
      </c>
      <c r="BJ344" s="16" t="s">
        <v>163</v>
      </c>
      <c r="BK344" s="16" t="s">
        <v>163</v>
      </c>
      <c r="BL344" s="16" t="s">
        <v>163</v>
      </c>
    </row>
    <row r="345" spans="1:64" x14ac:dyDescent="0.25">
      <c r="A345" s="16">
        <v>1</v>
      </c>
      <c r="B345" s="16" t="s">
        <v>164</v>
      </c>
      <c r="C345" s="16">
        <v>1</v>
      </c>
      <c r="D345" s="16" t="s">
        <v>164</v>
      </c>
      <c r="E345" s="16" t="s">
        <v>163</v>
      </c>
      <c r="F345" s="16" t="s">
        <v>163</v>
      </c>
      <c r="G345" s="16" t="s">
        <v>163</v>
      </c>
      <c r="H345" s="16" t="s">
        <v>163</v>
      </c>
      <c r="I345" s="16" t="s">
        <v>163</v>
      </c>
      <c r="J345" s="16" t="s">
        <v>163</v>
      </c>
      <c r="K345" s="16" t="s">
        <v>163</v>
      </c>
      <c r="L345" s="16" t="s">
        <v>163</v>
      </c>
      <c r="M345" s="16" t="s">
        <v>163</v>
      </c>
      <c r="N345" s="16" t="s">
        <v>163</v>
      </c>
      <c r="O345" s="16">
        <v>308</v>
      </c>
      <c r="P345" s="16" t="s">
        <v>163</v>
      </c>
      <c r="Q345" s="16">
        <v>1</v>
      </c>
      <c r="R345" s="16">
        <v>2</v>
      </c>
      <c r="S345" s="16" t="s">
        <v>163</v>
      </c>
      <c r="T345" s="16">
        <v>2</v>
      </c>
      <c r="U345" s="16" t="s">
        <v>163</v>
      </c>
      <c r="V345" s="16" t="s">
        <v>163</v>
      </c>
      <c r="W345" s="16" t="s">
        <v>163</v>
      </c>
      <c r="X345" s="16" t="s">
        <v>163</v>
      </c>
      <c r="Y345" s="16">
        <v>301</v>
      </c>
      <c r="Z345" s="16" t="s">
        <v>163</v>
      </c>
      <c r="AA345" s="16">
        <v>1</v>
      </c>
      <c r="AB345" s="16">
        <v>1</v>
      </c>
      <c r="AC345" s="16">
        <v>12</v>
      </c>
      <c r="AD345" s="16" t="s">
        <v>163</v>
      </c>
      <c r="AE345" s="16" t="s">
        <v>163</v>
      </c>
      <c r="AF345" s="16" t="s">
        <v>163</v>
      </c>
      <c r="AG345" s="16" t="s">
        <v>163</v>
      </c>
      <c r="AH345" s="16" t="s">
        <v>163</v>
      </c>
      <c r="AI345" s="16" t="s">
        <v>163</v>
      </c>
      <c r="AJ345" s="16" t="s">
        <v>163</v>
      </c>
      <c r="AK345" s="16" t="s">
        <v>163</v>
      </c>
      <c r="AL345" s="16" t="s">
        <v>163</v>
      </c>
      <c r="AM345" s="16" t="s">
        <v>163</v>
      </c>
      <c r="AN345" s="16" t="s">
        <v>163</v>
      </c>
      <c r="AO345" s="16" t="s">
        <v>163</v>
      </c>
      <c r="AP345" s="16" t="s">
        <v>163</v>
      </c>
      <c r="AQ345" s="16" t="s">
        <v>163</v>
      </c>
      <c r="AR345" s="16" t="s">
        <v>163</v>
      </c>
      <c r="AS345" s="16">
        <v>301</v>
      </c>
      <c r="AT345" s="16" t="s">
        <v>163</v>
      </c>
      <c r="AU345" s="16">
        <v>1</v>
      </c>
      <c r="AV345" s="16">
        <v>1</v>
      </c>
      <c r="AW345" s="16">
        <v>12</v>
      </c>
      <c r="AX345" s="16" t="s">
        <v>163</v>
      </c>
      <c r="AY345" s="16" t="s">
        <v>163</v>
      </c>
      <c r="AZ345" s="16" t="s">
        <v>163</v>
      </c>
      <c r="BA345" s="16" t="s">
        <v>163</v>
      </c>
      <c r="BB345" s="16" t="s">
        <v>163</v>
      </c>
      <c r="BC345" s="16">
        <v>301</v>
      </c>
      <c r="BD345" s="16" t="s">
        <v>163</v>
      </c>
      <c r="BE345" s="16">
        <v>1</v>
      </c>
      <c r="BF345" s="16">
        <v>1</v>
      </c>
      <c r="BG345" s="16">
        <v>12</v>
      </c>
      <c r="BH345" s="16" t="s">
        <v>163</v>
      </c>
      <c r="BI345" s="16" t="s">
        <v>163</v>
      </c>
      <c r="BJ345" s="16" t="s">
        <v>163</v>
      </c>
      <c r="BK345" s="16" t="s">
        <v>163</v>
      </c>
      <c r="BL345" s="16" t="s">
        <v>163</v>
      </c>
    </row>
    <row r="346" spans="1:64" x14ac:dyDescent="0.25">
      <c r="A346" s="16">
        <v>1</v>
      </c>
      <c r="B346" s="16" t="s">
        <v>164</v>
      </c>
      <c r="C346" s="16">
        <v>1</v>
      </c>
      <c r="D346" s="16">
        <v>3</v>
      </c>
      <c r="E346" s="16" t="s">
        <v>163</v>
      </c>
      <c r="F346" s="16" t="s">
        <v>163</v>
      </c>
      <c r="G346" s="16" t="s">
        <v>163</v>
      </c>
      <c r="H346" s="16" t="s">
        <v>163</v>
      </c>
      <c r="I346" s="16" t="s">
        <v>163</v>
      </c>
      <c r="J346" s="16" t="s">
        <v>163</v>
      </c>
      <c r="K346" s="16" t="s">
        <v>163</v>
      </c>
      <c r="L346" s="16" t="s">
        <v>163</v>
      </c>
      <c r="M346" s="16" t="s">
        <v>163</v>
      </c>
      <c r="N346" s="16" t="s">
        <v>163</v>
      </c>
      <c r="O346" s="16">
        <v>301</v>
      </c>
      <c r="P346" s="16" t="s">
        <v>163</v>
      </c>
      <c r="Q346" s="16">
        <v>1</v>
      </c>
      <c r="R346" s="16">
        <v>2</v>
      </c>
      <c r="S346" s="16" t="s">
        <v>163</v>
      </c>
      <c r="T346" s="16">
        <v>6</v>
      </c>
      <c r="U346" s="16" t="s">
        <v>163</v>
      </c>
      <c r="V346" s="16" t="s">
        <v>163</v>
      </c>
      <c r="W346" s="16" t="s">
        <v>163</v>
      </c>
      <c r="X346" s="16" t="s">
        <v>163</v>
      </c>
      <c r="Y346" s="16">
        <v>305</v>
      </c>
      <c r="Z346" s="16" t="s">
        <v>163</v>
      </c>
      <c r="AA346" s="16">
        <v>1</v>
      </c>
      <c r="AB346" s="16">
        <v>2</v>
      </c>
      <c r="AC346" s="16" t="s">
        <v>163</v>
      </c>
      <c r="AD346" s="16">
        <v>6</v>
      </c>
      <c r="AE346" s="16" t="s">
        <v>163</v>
      </c>
      <c r="AF346" s="16" t="s">
        <v>163</v>
      </c>
      <c r="AG346" s="16" t="s">
        <v>163</v>
      </c>
      <c r="AH346" s="16" t="s">
        <v>163</v>
      </c>
      <c r="AI346" s="16" t="s">
        <v>163</v>
      </c>
      <c r="AJ346" s="16" t="s">
        <v>163</v>
      </c>
      <c r="AK346" s="16" t="s">
        <v>163</v>
      </c>
      <c r="AL346" s="16" t="s">
        <v>163</v>
      </c>
      <c r="AM346" s="16" t="s">
        <v>163</v>
      </c>
      <c r="AN346" s="16" t="s">
        <v>163</v>
      </c>
      <c r="AO346" s="16" t="s">
        <v>163</v>
      </c>
      <c r="AP346" s="16" t="s">
        <v>163</v>
      </c>
      <c r="AQ346" s="16" t="s">
        <v>163</v>
      </c>
      <c r="AR346" s="16" t="s">
        <v>163</v>
      </c>
      <c r="AS346" s="16" t="s">
        <v>163</v>
      </c>
      <c r="AT346" s="16" t="s">
        <v>163</v>
      </c>
      <c r="AU346" s="16" t="s">
        <v>163</v>
      </c>
      <c r="AV346" s="16" t="s">
        <v>163</v>
      </c>
      <c r="AW346" s="16" t="s">
        <v>163</v>
      </c>
      <c r="AX346" s="16" t="s">
        <v>163</v>
      </c>
      <c r="AY346" s="16" t="s">
        <v>163</v>
      </c>
      <c r="AZ346" s="16" t="s">
        <v>163</v>
      </c>
      <c r="BA346" s="16" t="s">
        <v>163</v>
      </c>
      <c r="BB346" s="16" t="s">
        <v>163</v>
      </c>
      <c r="BC346" s="16">
        <v>301</v>
      </c>
      <c r="BD346" s="16" t="s">
        <v>163</v>
      </c>
      <c r="BE346" s="16">
        <v>1</v>
      </c>
      <c r="BF346" s="16">
        <v>2</v>
      </c>
      <c r="BG346" s="16" t="s">
        <v>163</v>
      </c>
      <c r="BH346" s="16">
        <v>6</v>
      </c>
      <c r="BI346" s="16" t="s">
        <v>163</v>
      </c>
      <c r="BJ346" s="16" t="s">
        <v>163</v>
      </c>
      <c r="BK346" s="16" t="s">
        <v>163</v>
      </c>
      <c r="BL346" s="16" t="s">
        <v>163</v>
      </c>
    </row>
    <row r="347" spans="1:64" x14ac:dyDescent="0.25">
      <c r="A347" s="16">
        <v>1</v>
      </c>
      <c r="B347" s="16">
        <v>3</v>
      </c>
      <c r="C347" s="16">
        <v>1</v>
      </c>
      <c r="D347" s="16">
        <v>3</v>
      </c>
      <c r="E347" s="16" t="s">
        <v>163</v>
      </c>
      <c r="F347" s="16" t="s">
        <v>163</v>
      </c>
      <c r="G347" s="16" t="s">
        <v>163</v>
      </c>
      <c r="H347" s="16" t="s">
        <v>163</v>
      </c>
      <c r="I347" s="16" t="s">
        <v>163</v>
      </c>
      <c r="J347" s="16" t="s">
        <v>163</v>
      </c>
      <c r="K347" s="16" t="s">
        <v>163</v>
      </c>
      <c r="L347" s="16" t="s">
        <v>163</v>
      </c>
      <c r="M347" s="16" t="s">
        <v>163</v>
      </c>
      <c r="N347" s="16" t="s">
        <v>163</v>
      </c>
      <c r="O347" s="16" t="s">
        <v>163</v>
      </c>
      <c r="P347" s="16" t="s">
        <v>163</v>
      </c>
      <c r="Q347" s="16" t="s">
        <v>163</v>
      </c>
      <c r="R347" s="16" t="s">
        <v>163</v>
      </c>
      <c r="S347" s="16" t="s">
        <v>163</v>
      </c>
      <c r="T347" s="16" t="s">
        <v>163</v>
      </c>
      <c r="U347" s="16" t="s">
        <v>163</v>
      </c>
      <c r="V347" s="16" t="s">
        <v>163</v>
      </c>
      <c r="W347" s="16" t="s">
        <v>163</v>
      </c>
      <c r="X347" s="16" t="s">
        <v>163</v>
      </c>
      <c r="Y347" s="16">
        <v>301</v>
      </c>
      <c r="Z347" s="16" t="s">
        <v>163</v>
      </c>
      <c r="AA347" s="16">
        <v>1</v>
      </c>
      <c r="AB347" s="16">
        <v>1</v>
      </c>
      <c r="AC347" s="16">
        <v>12</v>
      </c>
      <c r="AD347" s="16" t="s">
        <v>163</v>
      </c>
      <c r="AE347" s="16" t="s">
        <v>163</v>
      </c>
      <c r="AF347" s="16" t="s">
        <v>163</v>
      </c>
      <c r="AG347" s="16" t="s">
        <v>163</v>
      </c>
      <c r="AH347" s="16" t="s">
        <v>163</v>
      </c>
      <c r="AI347" s="16" t="s">
        <v>163</v>
      </c>
      <c r="AJ347" s="16" t="s">
        <v>163</v>
      </c>
      <c r="AK347" s="16" t="s">
        <v>163</v>
      </c>
      <c r="AL347" s="16" t="s">
        <v>163</v>
      </c>
      <c r="AM347" s="16" t="s">
        <v>163</v>
      </c>
      <c r="AN347" s="16" t="s">
        <v>163</v>
      </c>
      <c r="AO347" s="16" t="s">
        <v>163</v>
      </c>
      <c r="AP347" s="16" t="s">
        <v>163</v>
      </c>
      <c r="AQ347" s="16" t="s">
        <v>163</v>
      </c>
      <c r="AR347" s="16" t="s">
        <v>163</v>
      </c>
      <c r="AS347" s="16" t="s">
        <v>163</v>
      </c>
      <c r="AT347" s="16" t="s">
        <v>163</v>
      </c>
      <c r="AU347" s="16" t="s">
        <v>163</v>
      </c>
      <c r="AV347" s="16" t="s">
        <v>163</v>
      </c>
      <c r="AW347" s="16" t="s">
        <v>163</v>
      </c>
      <c r="AX347" s="16" t="s">
        <v>163</v>
      </c>
      <c r="AY347" s="16" t="s">
        <v>163</v>
      </c>
      <c r="AZ347" s="16" t="s">
        <v>163</v>
      </c>
      <c r="BA347" s="16" t="s">
        <v>163</v>
      </c>
      <c r="BB347" s="16" t="s">
        <v>163</v>
      </c>
      <c r="BC347" s="16">
        <v>301</v>
      </c>
      <c r="BD347" s="16" t="s">
        <v>163</v>
      </c>
      <c r="BE347" s="16">
        <v>1</v>
      </c>
      <c r="BF347" s="16">
        <v>1</v>
      </c>
      <c r="BG347" s="16">
        <v>12</v>
      </c>
      <c r="BH347" s="16" t="s">
        <v>163</v>
      </c>
      <c r="BI347" s="16" t="s">
        <v>163</v>
      </c>
      <c r="BJ347" s="16" t="s">
        <v>163</v>
      </c>
      <c r="BK347" s="16" t="s">
        <v>163</v>
      </c>
      <c r="BL347" s="16" t="s">
        <v>163</v>
      </c>
    </row>
    <row r="348" spans="1:64" x14ac:dyDescent="0.25">
      <c r="A348" s="16">
        <v>1</v>
      </c>
      <c r="B348" s="16">
        <v>3</v>
      </c>
      <c r="C348" s="16">
        <v>1</v>
      </c>
      <c r="D348" s="16">
        <v>3</v>
      </c>
      <c r="E348" s="16" t="s">
        <v>163</v>
      </c>
      <c r="F348" s="16" t="s">
        <v>163</v>
      </c>
      <c r="G348" s="16" t="s">
        <v>163</v>
      </c>
      <c r="H348" s="16" t="s">
        <v>163</v>
      </c>
      <c r="I348" s="16" t="s">
        <v>163</v>
      </c>
      <c r="J348" s="16" t="s">
        <v>163</v>
      </c>
      <c r="K348" s="16" t="s">
        <v>163</v>
      </c>
      <c r="L348" s="16" t="s">
        <v>163</v>
      </c>
      <c r="M348" s="16" t="s">
        <v>163</v>
      </c>
      <c r="N348" s="16" t="s">
        <v>163</v>
      </c>
      <c r="O348" s="16" t="s">
        <v>163</v>
      </c>
      <c r="P348" s="16" t="s">
        <v>163</v>
      </c>
      <c r="Q348" s="16" t="s">
        <v>163</v>
      </c>
      <c r="R348" s="16" t="s">
        <v>163</v>
      </c>
      <c r="S348" s="16" t="s">
        <v>163</v>
      </c>
      <c r="T348" s="16" t="s">
        <v>163</v>
      </c>
      <c r="U348" s="16" t="s">
        <v>163</v>
      </c>
      <c r="V348" s="16" t="s">
        <v>163</v>
      </c>
      <c r="W348" s="16" t="s">
        <v>163</v>
      </c>
      <c r="X348" s="16" t="s">
        <v>163</v>
      </c>
      <c r="Y348" s="16">
        <v>305</v>
      </c>
      <c r="Z348" s="16" t="s">
        <v>163</v>
      </c>
      <c r="AA348" s="16">
        <v>1</v>
      </c>
      <c r="AB348" s="16">
        <v>2</v>
      </c>
      <c r="AC348" s="16" t="s">
        <v>163</v>
      </c>
      <c r="AD348" s="16">
        <v>2</v>
      </c>
      <c r="AE348" s="16" t="s">
        <v>163</v>
      </c>
      <c r="AF348" s="16" t="s">
        <v>163</v>
      </c>
      <c r="AG348" s="16" t="s">
        <v>163</v>
      </c>
      <c r="AH348" s="16" t="s">
        <v>163</v>
      </c>
      <c r="AI348" s="16" t="s">
        <v>163</v>
      </c>
      <c r="AJ348" s="16" t="s">
        <v>163</v>
      </c>
      <c r="AK348" s="16" t="s">
        <v>163</v>
      </c>
      <c r="AL348" s="16" t="s">
        <v>163</v>
      </c>
      <c r="AM348" s="16" t="s">
        <v>163</v>
      </c>
      <c r="AN348" s="16" t="s">
        <v>163</v>
      </c>
      <c r="AO348" s="16" t="s">
        <v>163</v>
      </c>
      <c r="AP348" s="16" t="s">
        <v>163</v>
      </c>
      <c r="AQ348" s="16" t="s">
        <v>163</v>
      </c>
      <c r="AR348" s="16" t="s">
        <v>163</v>
      </c>
      <c r="AS348" s="16" t="s">
        <v>163</v>
      </c>
      <c r="AT348" s="16" t="s">
        <v>163</v>
      </c>
      <c r="AU348" s="16" t="s">
        <v>163</v>
      </c>
      <c r="AV348" s="16" t="s">
        <v>163</v>
      </c>
      <c r="AW348" s="16" t="s">
        <v>163</v>
      </c>
      <c r="AX348" s="16" t="s">
        <v>163</v>
      </c>
      <c r="AY348" s="16" t="s">
        <v>163</v>
      </c>
      <c r="AZ348" s="16" t="s">
        <v>163</v>
      </c>
      <c r="BA348" s="16" t="s">
        <v>163</v>
      </c>
      <c r="BB348" s="16" t="s">
        <v>163</v>
      </c>
      <c r="BC348" s="16">
        <v>301</v>
      </c>
      <c r="BD348" s="16" t="s">
        <v>163</v>
      </c>
      <c r="BE348" s="16">
        <v>1</v>
      </c>
      <c r="BF348" s="16">
        <v>3</v>
      </c>
      <c r="BG348" s="16" t="s">
        <v>163</v>
      </c>
      <c r="BH348" s="16" t="s">
        <v>163</v>
      </c>
      <c r="BI348" s="16" t="s">
        <v>163</v>
      </c>
      <c r="BJ348" s="16" t="s">
        <v>163</v>
      </c>
      <c r="BK348" s="16" t="s">
        <v>163</v>
      </c>
      <c r="BL348" s="16" t="s">
        <v>163</v>
      </c>
    </row>
    <row r="349" spans="1:64" x14ac:dyDescent="0.25">
      <c r="A349" s="16">
        <v>1</v>
      </c>
      <c r="B349" s="16">
        <v>3</v>
      </c>
      <c r="C349" s="16">
        <v>1</v>
      </c>
      <c r="D349" s="16">
        <v>3</v>
      </c>
      <c r="E349" s="16" t="s">
        <v>163</v>
      </c>
      <c r="F349" s="16" t="s">
        <v>163</v>
      </c>
      <c r="G349" s="16" t="s">
        <v>163</v>
      </c>
      <c r="H349" s="16" t="s">
        <v>163</v>
      </c>
      <c r="I349" s="16" t="s">
        <v>163</v>
      </c>
      <c r="J349" s="16" t="s">
        <v>163</v>
      </c>
      <c r="K349" s="16" t="s">
        <v>163</v>
      </c>
      <c r="L349" s="16" t="s">
        <v>163</v>
      </c>
      <c r="M349" s="16" t="s">
        <v>163</v>
      </c>
      <c r="N349" s="16" t="s">
        <v>163</v>
      </c>
      <c r="O349" s="16" t="s">
        <v>163</v>
      </c>
      <c r="P349" s="16" t="s">
        <v>163</v>
      </c>
      <c r="Q349" s="16" t="s">
        <v>163</v>
      </c>
      <c r="R349" s="16" t="s">
        <v>163</v>
      </c>
      <c r="S349" s="16" t="s">
        <v>163</v>
      </c>
      <c r="T349" s="16" t="s">
        <v>163</v>
      </c>
      <c r="U349" s="16" t="s">
        <v>163</v>
      </c>
      <c r="V349" s="16" t="s">
        <v>163</v>
      </c>
      <c r="W349" s="16" t="s">
        <v>163</v>
      </c>
      <c r="X349" s="16" t="s">
        <v>163</v>
      </c>
      <c r="Y349" s="16">
        <v>301</v>
      </c>
      <c r="Z349" s="16" t="s">
        <v>163</v>
      </c>
      <c r="AA349" s="16">
        <v>1</v>
      </c>
      <c r="AB349" s="16">
        <v>3</v>
      </c>
      <c r="AC349" s="16" t="s">
        <v>163</v>
      </c>
      <c r="AD349" s="16" t="s">
        <v>163</v>
      </c>
      <c r="AE349" s="16" t="s">
        <v>163</v>
      </c>
      <c r="AF349" s="16" t="s">
        <v>163</v>
      </c>
      <c r="AG349" s="16" t="s">
        <v>163</v>
      </c>
      <c r="AH349" s="16" t="s">
        <v>163</v>
      </c>
      <c r="AI349" s="16" t="s">
        <v>163</v>
      </c>
      <c r="AJ349" s="16" t="s">
        <v>163</v>
      </c>
      <c r="AK349" s="16" t="s">
        <v>163</v>
      </c>
      <c r="AL349" s="16" t="s">
        <v>163</v>
      </c>
      <c r="AM349" s="16" t="s">
        <v>163</v>
      </c>
      <c r="AN349" s="16" t="s">
        <v>163</v>
      </c>
      <c r="AO349" s="16" t="s">
        <v>163</v>
      </c>
      <c r="AP349" s="16" t="s">
        <v>163</v>
      </c>
      <c r="AQ349" s="16" t="s">
        <v>163</v>
      </c>
      <c r="AR349" s="16" t="s">
        <v>163</v>
      </c>
      <c r="AS349" s="16" t="s">
        <v>163</v>
      </c>
      <c r="AT349" s="16" t="s">
        <v>163</v>
      </c>
      <c r="AU349" s="16" t="s">
        <v>163</v>
      </c>
      <c r="AV349" s="16" t="s">
        <v>163</v>
      </c>
      <c r="AW349" s="16" t="s">
        <v>163</v>
      </c>
      <c r="AX349" s="16" t="s">
        <v>163</v>
      </c>
      <c r="AY349" s="16" t="s">
        <v>163</v>
      </c>
      <c r="AZ349" s="16" t="s">
        <v>163</v>
      </c>
      <c r="BA349" s="16" t="s">
        <v>163</v>
      </c>
      <c r="BB349" s="16" t="s">
        <v>163</v>
      </c>
      <c r="BC349" s="16">
        <v>301</v>
      </c>
      <c r="BD349" s="16" t="s">
        <v>163</v>
      </c>
      <c r="BE349" s="16">
        <v>1</v>
      </c>
      <c r="BF349" s="16">
        <v>3</v>
      </c>
      <c r="BG349" s="16" t="s">
        <v>163</v>
      </c>
      <c r="BH349" s="16" t="s">
        <v>163</v>
      </c>
      <c r="BI349" s="16" t="s">
        <v>163</v>
      </c>
      <c r="BJ349" s="16" t="s">
        <v>163</v>
      </c>
      <c r="BK349" s="16" t="s">
        <v>163</v>
      </c>
      <c r="BL349" s="16" t="s">
        <v>163</v>
      </c>
    </row>
    <row r="350" spans="1:64" x14ac:dyDescent="0.25">
      <c r="A350" s="16">
        <v>1</v>
      </c>
      <c r="B350" s="16">
        <v>3</v>
      </c>
      <c r="C350" s="16">
        <v>1</v>
      </c>
      <c r="D350" s="16">
        <v>3</v>
      </c>
      <c r="E350" s="16" t="s">
        <v>163</v>
      </c>
      <c r="F350" s="16" t="s">
        <v>163</v>
      </c>
      <c r="G350" s="16" t="s">
        <v>163</v>
      </c>
      <c r="H350" s="16" t="s">
        <v>163</v>
      </c>
      <c r="I350" s="16" t="s">
        <v>163</v>
      </c>
      <c r="J350" s="16" t="s">
        <v>163</v>
      </c>
      <c r="K350" s="16" t="s">
        <v>163</v>
      </c>
      <c r="L350" s="16" t="s">
        <v>163</v>
      </c>
      <c r="M350" s="16" t="s">
        <v>163</v>
      </c>
      <c r="N350" s="16" t="s">
        <v>163</v>
      </c>
      <c r="O350" s="16" t="s">
        <v>163</v>
      </c>
      <c r="P350" s="16" t="s">
        <v>163</v>
      </c>
      <c r="Q350" s="16" t="s">
        <v>163</v>
      </c>
      <c r="R350" s="16" t="s">
        <v>163</v>
      </c>
      <c r="S350" s="16" t="s">
        <v>163</v>
      </c>
      <c r="T350" s="16" t="s">
        <v>163</v>
      </c>
      <c r="U350" s="16" t="s">
        <v>163</v>
      </c>
      <c r="V350" s="16" t="s">
        <v>163</v>
      </c>
      <c r="W350" s="16" t="s">
        <v>163</v>
      </c>
      <c r="X350" s="16" t="s">
        <v>163</v>
      </c>
      <c r="Y350" s="16">
        <v>301</v>
      </c>
      <c r="Z350" s="16" t="s">
        <v>163</v>
      </c>
      <c r="AA350" s="16">
        <v>1</v>
      </c>
      <c r="AB350" s="16">
        <v>3</v>
      </c>
      <c r="AC350" s="16" t="s">
        <v>163</v>
      </c>
      <c r="AD350" s="16" t="s">
        <v>163</v>
      </c>
      <c r="AE350" s="16" t="s">
        <v>163</v>
      </c>
      <c r="AF350" s="16" t="s">
        <v>163</v>
      </c>
      <c r="AG350" s="16" t="s">
        <v>163</v>
      </c>
      <c r="AH350" s="16" t="s">
        <v>163</v>
      </c>
      <c r="AI350" s="16" t="s">
        <v>163</v>
      </c>
      <c r="AJ350" s="16" t="s">
        <v>163</v>
      </c>
      <c r="AK350" s="16" t="s">
        <v>163</v>
      </c>
      <c r="AL350" s="16" t="s">
        <v>163</v>
      </c>
      <c r="AM350" s="16" t="s">
        <v>163</v>
      </c>
      <c r="AN350" s="16" t="s">
        <v>163</v>
      </c>
      <c r="AO350" s="16" t="s">
        <v>163</v>
      </c>
      <c r="AP350" s="16" t="s">
        <v>163</v>
      </c>
      <c r="AQ350" s="16" t="s">
        <v>163</v>
      </c>
      <c r="AR350" s="16" t="s">
        <v>163</v>
      </c>
      <c r="AS350" s="16" t="s">
        <v>163</v>
      </c>
      <c r="AT350" s="16" t="s">
        <v>163</v>
      </c>
      <c r="AU350" s="16" t="s">
        <v>163</v>
      </c>
      <c r="AV350" s="16" t="s">
        <v>163</v>
      </c>
      <c r="AW350" s="16" t="s">
        <v>163</v>
      </c>
      <c r="AX350" s="16" t="s">
        <v>163</v>
      </c>
      <c r="AY350" s="16" t="s">
        <v>163</v>
      </c>
      <c r="AZ350" s="16" t="s">
        <v>163</v>
      </c>
      <c r="BA350" s="16" t="s">
        <v>163</v>
      </c>
      <c r="BB350" s="16" t="s">
        <v>163</v>
      </c>
      <c r="BC350" s="16">
        <v>301</v>
      </c>
      <c r="BD350" s="16" t="s">
        <v>163</v>
      </c>
      <c r="BE350" s="16">
        <v>1</v>
      </c>
      <c r="BF350" s="16">
        <v>3</v>
      </c>
      <c r="BG350" s="16" t="s">
        <v>163</v>
      </c>
      <c r="BH350" s="16" t="s">
        <v>163</v>
      </c>
      <c r="BI350" s="16" t="s">
        <v>163</v>
      </c>
      <c r="BJ350" s="16" t="s">
        <v>163</v>
      </c>
      <c r="BK350" s="16" t="s">
        <v>163</v>
      </c>
      <c r="BL350" s="16" t="s">
        <v>163</v>
      </c>
    </row>
    <row r="351" spans="1:64" x14ac:dyDescent="0.25">
      <c r="A351" s="16">
        <v>1</v>
      </c>
      <c r="B351" s="16">
        <v>3</v>
      </c>
      <c r="C351" s="16">
        <v>1</v>
      </c>
      <c r="D351" s="16">
        <v>3</v>
      </c>
      <c r="E351" s="16" t="s">
        <v>163</v>
      </c>
      <c r="F351" s="16" t="s">
        <v>163</v>
      </c>
      <c r="G351" s="16" t="s">
        <v>163</v>
      </c>
      <c r="H351" s="16" t="s">
        <v>163</v>
      </c>
      <c r="I351" s="16" t="s">
        <v>163</v>
      </c>
      <c r="J351" s="16" t="s">
        <v>163</v>
      </c>
      <c r="K351" s="16" t="s">
        <v>163</v>
      </c>
      <c r="L351" s="16" t="s">
        <v>163</v>
      </c>
      <c r="M351" s="16" t="s">
        <v>163</v>
      </c>
      <c r="N351" s="16" t="s">
        <v>163</v>
      </c>
      <c r="O351" s="16" t="s">
        <v>163</v>
      </c>
      <c r="P351" s="16" t="s">
        <v>163</v>
      </c>
      <c r="Q351" s="16" t="s">
        <v>163</v>
      </c>
      <c r="R351" s="16" t="s">
        <v>163</v>
      </c>
      <c r="S351" s="16" t="s">
        <v>163</v>
      </c>
      <c r="T351" s="16" t="s">
        <v>163</v>
      </c>
      <c r="U351" s="16" t="s">
        <v>163</v>
      </c>
      <c r="V351" s="16" t="s">
        <v>163</v>
      </c>
      <c r="W351" s="16" t="s">
        <v>163</v>
      </c>
      <c r="X351" s="16" t="s">
        <v>163</v>
      </c>
      <c r="Y351" s="16">
        <v>301</v>
      </c>
      <c r="Z351" s="16" t="s">
        <v>163</v>
      </c>
      <c r="AA351" s="16">
        <v>1</v>
      </c>
      <c r="AB351" s="16">
        <v>1</v>
      </c>
      <c r="AC351" s="16">
        <v>12</v>
      </c>
      <c r="AD351" s="16" t="s">
        <v>163</v>
      </c>
      <c r="AE351" s="16" t="s">
        <v>163</v>
      </c>
      <c r="AF351" s="16" t="s">
        <v>163</v>
      </c>
      <c r="AG351" s="16" t="s">
        <v>163</v>
      </c>
      <c r="AH351" s="16" t="s">
        <v>163</v>
      </c>
      <c r="AI351" s="16" t="s">
        <v>163</v>
      </c>
      <c r="AJ351" s="16" t="s">
        <v>163</v>
      </c>
      <c r="AK351" s="16" t="s">
        <v>163</v>
      </c>
      <c r="AL351" s="16" t="s">
        <v>163</v>
      </c>
      <c r="AM351" s="16" t="s">
        <v>163</v>
      </c>
      <c r="AN351" s="16" t="s">
        <v>163</v>
      </c>
      <c r="AO351" s="16" t="s">
        <v>163</v>
      </c>
      <c r="AP351" s="16" t="s">
        <v>163</v>
      </c>
      <c r="AQ351" s="16" t="s">
        <v>163</v>
      </c>
      <c r="AR351" s="16" t="s">
        <v>163</v>
      </c>
      <c r="AS351" s="16" t="s">
        <v>163</v>
      </c>
      <c r="AT351" s="16" t="s">
        <v>163</v>
      </c>
      <c r="AU351" s="16" t="s">
        <v>163</v>
      </c>
      <c r="AV351" s="16" t="s">
        <v>163</v>
      </c>
      <c r="AW351" s="16" t="s">
        <v>163</v>
      </c>
      <c r="AX351" s="16" t="s">
        <v>163</v>
      </c>
      <c r="AY351" s="16" t="s">
        <v>163</v>
      </c>
      <c r="AZ351" s="16" t="s">
        <v>163</v>
      </c>
      <c r="BA351" s="16" t="s">
        <v>163</v>
      </c>
      <c r="BB351" s="16" t="s">
        <v>163</v>
      </c>
      <c r="BC351" s="16">
        <v>301</v>
      </c>
      <c r="BD351" s="16" t="s">
        <v>163</v>
      </c>
      <c r="BE351" s="16">
        <v>1</v>
      </c>
      <c r="BF351" s="16">
        <v>1</v>
      </c>
      <c r="BG351" s="16">
        <v>12</v>
      </c>
      <c r="BH351" s="16" t="s">
        <v>163</v>
      </c>
      <c r="BI351" s="16" t="s">
        <v>163</v>
      </c>
      <c r="BJ351" s="16" t="s">
        <v>163</v>
      </c>
      <c r="BK351" s="16" t="s">
        <v>163</v>
      </c>
      <c r="BL351" s="16" t="s">
        <v>163</v>
      </c>
    </row>
    <row r="352" spans="1:64" x14ac:dyDescent="0.25">
      <c r="A352" s="16">
        <v>1</v>
      </c>
      <c r="B352" s="16">
        <v>3</v>
      </c>
      <c r="C352" s="16">
        <v>1</v>
      </c>
      <c r="D352" s="16">
        <v>3</v>
      </c>
      <c r="E352" s="16" t="s">
        <v>163</v>
      </c>
      <c r="F352" s="16" t="s">
        <v>163</v>
      </c>
      <c r="G352" s="16" t="s">
        <v>163</v>
      </c>
      <c r="H352" s="16" t="s">
        <v>163</v>
      </c>
      <c r="I352" s="16" t="s">
        <v>163</v>
      </c>
      <c r="J352" s="16" t="s">
        <v>163</v>
      </c>
      <c r="K352" s="16" t="s">
        <v>163</v>
      </c>
      <c r="L352" s="16" t="s">
        <v>163</v>
      </c>
      <c r="M352" s="16" t="s">
        <v>163</v>
      </c>
      <c r="N352" s="16" t="s">
        <v>163</v>
      </c>
      <c r="O352" s="16" t="s">
        <v>163</v>
      </c>
      <c r="P352" s="16" t="s">
        <v>163</v>
      </c>
      <c r="Q352" s="16" t="s">
        <v>163</v>
      </c>
      <c r="R352" s="16" t="s">
        <v>163</v>
      </c>
      <c r="S352" s="16" t="s">
        <v>163</v>
      </c>
      <c r="T352" s="16" t="s">
        <v>163</v>
      </c>
      <c r="U352" s="16" t="s">
        <v>163</v>
      </c>
      <c r="V352" s="16" t="s">
        <v>163</v>
      </c>
      <c r="W352" s="16" t="s">
        <v>163</v>
      </c>
      <c r="X352" s="16" t="s">
        <v>163</v>
      </c>
      <c r="Y352" s="16">
        <v>314</v>
      </c>
      <c r="Z352" s="16" t="s">
        <v>163</v>
      </c>
      <c r="AA352" s="16">
        <v>2</v>
      </c>
      <c r="AB352" s="16">
        <v>2</v>
      </c>
      <c r="AC352" s="16" t="s">
        <v>163</v>
      </c>
      <c r="AD352" s="16">
        <v>1</v>
      </c>
      <c r="AE352" s="16" t="s">
        <v>163</v>
      </c>
      <c r="AF352" s="16" t="s">
        <v>163</v>
      </c>
      <c r="AG352" s="16" t="s">
        <v>163</v>
      </c>
      <c r="AH352" s="16" t="s">
        <v>163</v>
      </c>
      <c r="AI352" s="16" t="s">
        <v>163</v>
      </c>
      <c r="AJ352" s="16" t="s">
        <v>163</v>
      </c>
      <c r="AK352" s="16" t="s">
        <v>163</v>
      </c>
      <c r="AL352" s="16" t="s">
        <v>163</v>
      </c>
      <c r="AM352" s="16" t="s">
        <v>163</v>
      </c>
      <c r="AN352" s="16" t="s">
        <v>163</v>
      </c>
      <c r="AO352" s="16" t="s">
        <v>163</v>
      </c>
      <c r="AP352" s="16" t="s">
        <v>163</v>
      </c>
      <c r="AQ352" s="16" t="s">
        <v>163</v>
      </c>
      <c r="AR352" s="16" t="s">
        <v>163</v>
      </c>
      <c r="AS352" s="16" t="s">
        <v>163</v>
      </c>
      <c r="AT352" s="16" t="s">
        <v>163</v>
      </c>
      <c r="AU352" s="16" t="s">
        <v>163</v>
      </c>
      <c r="AV352" s="16" t="s">
        <v>163</v>
      </c>
      <c r="AW352" s="16" t="s">
        <v>163</v>
      </c>
      <c r="AX352" s="16" t="s">
        <v>163</v>
      </c>
      <c r="AY352" s="16" t="s">
        <v>163</v>
      </c>
      <c r="AZ352" s="16" t="s">
        <v>163</v>
      </c>
      <c r="BA352" s="16" t="s">
        <v>163</v>
      </c>
      <c r="BB352" s="16" t="s">
        <v>163</v>
      </c>
      <c r="BC352" s="16">
        <v>301</v>
      </c>
      <c r="BD352" s="16" t="s">
        <v>163</v>
      </c>
      <c r="BE352" s="16">
        <v>1</v>
      </c>
      <c r="BF352" s="16">
        <v>3</v>
      </c>
      <c r="BG352" s="16" t="s">
        <v>163</v>
      </c>
      <c r="BH352" s="16" t="s">
        <v>163</v>
      </c>
      <c r="BI352" s="16" t="s">
        <v>163</v>
      </c>
      <c r="BJ352" s="16" t="s">
        <v>163</v>
      </c>
      <c r="BK352" s="16" t="s">
        <v>163</v>
      </c>
      <c r="BL352" s="16" t="s">
        <v>163</v>
      </c>
    </row>
    <row r="353" spans="1:64" x14ac:dyDescent="0.25">
      <c r="A353" s="16">
        <v>1</v>
      </c>
      <c r="B353" s="16" t="s">
        <v>164</v>
      </c>
      <c r="C353" s="16">
        <v>1</v>
      </c>
      <c r="D353" s="16" t="s">
        <v>164</v>
      </c>
      <c r="E353" s="16" t="s">
        <v>163</v>
      </c>
      <c r="F353" s="16" t="s">
        <v>163</v>
      </c>
      <c r="G353" s="16" t="s">
        <v>163</v>
      </c>
      <c r="H353" s="16" t="s">
        <v>163</v>
      </c>
      <c r="I353" s="16" t="s">
        <v>163</v>
      </c>
      <c r="J353" s="16" t="s">
        <v>163</v>
      </c>
      <c r="K353" s="16" t="s">
        <v>163</v>
      </c>
      <c r="L353" s="16" t="s">
        <v>163</v>
      </c>
      <c r="M353" s="16" t="s">
        <v>163</v>
      </c>
      <c r="N353" s="16" t="s">
        <v>163</v>
      </c>
      <c r="O353" s="16">
        <v>301</v>
      </c>
      <c r="P353" s="16" t="s">
        <v>163</v>
      </c>
      <c r="Q353" s="16">
        <v>1</v>
      </c>
      <c r="R353" s="16">
        <v>3</v>
      </c>
      <c r="S353" s="16" t="s">
        <v>163</v>
      </c>
      <c r="T353" s="16" t="s">
        <v>163</v>
      </c>
      <c r="U353" s="16" t="s">
        <v>163</v>
      </c>
      <c r="V353" s="16" t="s">
        <v>163</v>
      </c>
      <c r="W353" s="16" t="s">
        <v>163</v>
      </c>
      <c r="X353" s="16" t="s">
        <v>163</v>
      </c>
      <c r="Y353" s="16">
        <v>301</v>
      </c>
      <c r="Z353" s="16" t="s">
        <v>163</v>
      </c>
      <c r="AA353" s="16">
        <v>1</v>
      </c>
      <c r="AB353" s="16">
        <v>3</v>
      </c>
      <c r="AC353" s="16" t="s">
        <v>163</v>
      </c>
      <c r="AD353" s="16" t="s">
        <v>163</v>
      </c>
      <c r="AE353" s="16" t="s">
        <v>163</v>
      </c>
      <c r="AF353" s="16" t="s">
        <v>163</v>
      </c>
      <c r="AG353" s="16" t="s">
        <v>163</v>
      </c>
      <c r="AH353" s="16" t="s">
        <v>163</v>
      </c>
      <c r="AI353" s="16" t="s">
        <v>163</v>
      </c>
      <c r="AJ353" s="16" t="s">
        <v>163</v>
      </c>
      <c r="AK353" s="16" t="s">
        <v>163</v>
      </c>
      <c r="AL353" s="16" t="s">
        <v>163</v>
      </c>
      <c r="AM353" s="16" t="s">
        <v>163</v>
      </c>
      <c r="AN353" s="16" t="s">
        <v>163</v>
      </c>
      <c r="AO353" s="16" t="s">
        <v>163</v>
      </c>
      <c r="AP353" s="16" t="s">
        <v>163</v>
      </c>
      <c r="AQ353" s="16" t="s">
        <v>163</v>
      </c>
      <c r="AR353" s="16" t="s">
        <v>163</v>
      </c>
      <c r="AS353" s="16">
        <v>301</v>
      </c>
      <c r="AT353" s="16" t="s">
        <v>163</v>
      </c>
      <c r="AU353" s="16">
        <v>1</v>
      </c>
      <c r="AV353" s="16">
        <v>3</v>
      </c>
      <c r="AW353" s="16" t="s">
        <v>163</v>
      </c>
      <c r="AX353" s="16" t="s">
        <v>163</v>
      </c>
      <c r="AY353" s="16" t="s">
        <v>163</v>
      </c>
      <c r="AZ353" s="16" t="s">
        <v>163</v>
      </c>
      <c r="BA353" s="16" t="s">
        <v>163</v>
      </c>
      <c r="BB353" s="16" t="s">
        <v>163</v>
      </c>
      <c r="BC353" s="16">
        <v>301</v>
      </c>
      <c r="BD353" s="16" t="s">
        <v>163</v>
      </c>
      <c r="BE353" s="16">
        <v>1</v>
      </c>
      <c r="BF353" s="16">
        <v>3</v>
      </c>
      <c r="BG353" s="16" t="s">
        <v>163</v>
      </c>
      <c r="BH353" s="16" t="s">
        <v>163</v>
      </c>
      <c r="BI353" s="16" t="s">
        <v>163</v>
      </c>
      <c r="BJ353" s="16" t="s">
        <v>163</v>
      </c>
      <c r="BK353" s="16" t="s">
        <v>163</v>
      </c>
      <c r="BL353" s="16" t="s">
        <v>163</v>
      </c>
    </row>
    <row r="354" spans="1:64" x14ac:dyDescent="0.25">
      <c r="A354" s="16">
        <v>1</v>
      </c>
      <c r="B354" s="16">
        <v>3</v>
      </c>
      <c r="C354" s="16">
        <v>1</v>
      </c>
      <c r="D354" s="16" t="s">
        <v>164</v>
      </c>
      <c r="E354" s="16" t="s">
        <v>163</v>
      </c>
      <c r="F354" s="16" t="s">
        <v>163</v>
      </c>
      <c r="G354" s="16" t="s">
        <v>163</v>
      </c>
      <c r="H354" s="16" t="s">
        <v>163</v>
      </c>
      <c r="I354" s="16" t="s">
        <v>163</v>
      </c>
      <c r="J354" s="16" t="s">
        <v>163</v>
      </c>
      <c r="K354" s="16" t="s">
        <v>163</v>
      </c>
      <c r="L354" s="16" t="s">
        <v>163</v>
      </c>
      <c r="M354" s="16" t="s">
        <v>163</v>
      </c>
      <c r="N354" s="16" t="s">
        <v>163</v>
      </c>
      <c r="O354" s="16" t="s">
        <v>163</v>
      </c>
      <c r="P354" s="16" t="s">
        <v>163</v>
      </c>
      <c r="Q354" s="16" t="s">
        <v>163</v>
      </c>
      <c r="R354" s="16" t="s">
        <v>163</v>
      </c>
      <c r="S354" s="16" t="s">
        <v>163</v>
      </c>
      <c r="T354" s="16" t="s">
        <v>163</v>
      </c>
      <c r="U354" s="16" t="s">
        <v>163</v>
      </c>
      <c r="V354" s="16" t="s">
        <v>163</v>
      </c>
      <c r="W354" s="16" t="s">
        <v>163</v>
      </c>
      <c r="X354" s="16" t="s">
        <v>163</v>
      </c>
      <c r="Y354" s="16">
        <v>314</v>
      </c>
      <c r="Z354" s="16" t="s">
        <v>163</v>
      </c>
      <c r="AA354" s="16">
        <v>2</v>
      </c>
      <c r="AB354" s="16">
        <v>2</v>
      </c>
      <c r="AC354" s="16" t="s">
        <v>163</v>
      </c>
      <c r="AD354" s="16">
        <v>1</v>
      </c>
      <c r="AE354" s="16" t="s">
        <v>163</v>
      </c>
      <c r="AF354" s="16" t="s">
        <v>163</v>
      </c>
      <c r="AG354" s="16" t="s">
        <v>163</v>
      </c>
      <c r="AH354" s="16" t="s">
        <v>163</v>
      </c>
      <c r="AI354" s="16" t="s">
        <v>163</v>
      </c>
      <c r="AJ354" s="16" t="s">
        <v>163</v>
      </c>
      <c r="AK354" s="16" t="s">
        <v>163</v>
      </c>
      <c r="AL354" s="16" t="s">
        <v>163</v>
      </c>
      <c r="AM354" s="16" t="s">
        <v>163</v>
      </c>
      <c r="AN354" s="16" t="s">
        <v>163</v>
      </c>
      <c r="AO354" s="16" t="s">
        <v>163</v>
      </c>
      <c r="AP354" s="16" t="s">
        <v>163</v>
      </c>
      <c r="AQ354" s="16" t="s">
        <v>163</v>
      </c>
      <c r="AR354" s="16" t="s">
        <v>163</v>
      </c>
      <c r="AS354" s="16">
        <v>315</v>
      </c>
      <c r="AT354" s="16" t="s">
        <v>234</v>
      </c>
      <c r="AU354" s="16">
        <v>2</v>
      </c>
      <c r="AV354" s="16">
        <v>3</v>
      </c>
      <c r="AW354" s="16" t="s">
        <v>163</v>
      </c>
      <c r="AX354" s="16" t="s">
        <v>163</v>
      </c>
      <c r="AY354" s="16">
        <v>6</v>
      </c>
      <c r="AZ354" s="16" t="s">
        <v>163</v>
      </c>
      <c r="BA354" s="16" t="s">
        <v>163</v>
      </c>
      <c r="BB354" s="16" t="s">
        <v>163</v>
      </c>
      <c r="BC354" s="16">
        <v>301</v>
      </c>
      <c r="BD354" s="16" t="s">
        <v>163</v>
      </c>
      <c r="BE354" s="16">
        <v>1</v>
      </c>
      <c r="BF354" s="16">
        <v>3</v>
      </c>
      <c r="BG354" s="16" t="s">
        <v>163</v>
      </c>
      <c r="BH354" s="16" t="s">
        <v>163</v>
      </c>
      <c r="BI354" s="16" t="s">
        <v>163</v>
      </c>
      <c r="BJ354" s="16" t="s">
        <v>163</v>
      </c>
      <c r="BK354" s="16" t="s">
        <v>163</v>
      </c>
      <c r="BL354" s="16" t="s">
        <v>163</v>
      </c>
    </row>
    <row r="355" spans="1:64" x14ac:dyDescent="0.25">
      <c r="A355" s="16">
        <v>1</v>
      </c>
      <c r="B355" s="16" t="s">
        <v>164</v>
      </c>
      <c r="C355" s="16">
        <v>1</v>
      </c>
      <c r="D355" s="16" t="s">
        <v>164</v>
      </c>
      <c r="E355" s="16" t="s">
        <v>163</v>
      </c>
      <c r="F355" s="16" t="s">
        <v>163</v>
      </c>
      <c r="G355" s="16" t="s">
        <v>163</v>
      </c>
      <c r="H355" s="16" t="s">
        <v>163</v>
      </c>
      <c r="I355" s="16" t="s">
        <v>163</v>
      </c>
      <c r="J355" s="16" t="s">
        <v>163</v>
      </c>
      <c r="K355" s="16" t="s">
        <v>163</v>
      </c>
      <c r="L355" s="16" t="s">
        <v>163</v>
      </c>
      <c r="M355" s="16" t="s">
        <v>163</v>
      </c>
      <c r="N355" s="16" t="s">
        <v>163</v>
      </c>
      <c r="O355" s="16">
        <v>301</v>
      </c>
      <c r="P355" s="16" t="s">
        <v>163</v>
      </c>
      <c r="Q355" s="16">
        <v>2</v>
      </c>
      <c r="R355" s="16">
        <v>1</v>
      </c>
      <c r="S355" s="16">
        <v>7</v>
      </c>
      <c r="T355" s="16" t="s">
        <v>163</v>
      </c>
      <c r="U355" s="16" t="s">
        <v>163</v>
      </c>
      <c r="V355" s="16" t="s">
        <v>163</v>
      </c>
      <c r="W355" s="16" t="s">
        <v>163</v>
      </c>
      <c r="X355" s="16" t="s">
        <v>163</v>
      </c>
      <c r="Y355" s="16">
        <v>301</v>
      </c>
      <c r="Z355" s="16" t="s">
        <v>163</v>
      </c>
      <c r="AA355" s="16">
        <v>1</v>
      </c>
      <c r="AB355" s="16">
        <v>1</v>
      </c>
      <c r="AC355" s="16">
        <v>7</v>
      </c>
      <c r="AD355" s="16" t="s">
        <v>163</v>
      </c>
      <c r="AE355" s="16" t="s">
        <v>163</v>
      </c>
      <c r="AF355" s="16" t="s">
        <v>163</v>
      </c>
      <c r="AG355" s="16" t="s">
        <v>163</v>
      </c>
      <c r="AH355" s="16" t="s">
        <v>163</v>
      </c>
      <c r="AI355" s="16" t="s">
        <v>163</v>
      </c>
      <c r="AJ355" s="16" t="s">
        <v>163</v>
      </c>
      <c r="AK355" s="16" t="s">
        <v>163</v>
      </c>
      <c r="AL355" s="16" t="s">
        <v>163</v>
      </c>
      <c r="AM355" s="16" t="s">
        <v>163</v>
      </c>
      <c r="AN355" s="16" t="s">
        <v>163</v>
      </c>
      <c r="AO355" s="16" t="s">
        <v>163</v>
      </c>
      <c r="AP355" s="16" t="s">
        <v>163</v>
      </c>
      <c r="AQ355" s="16" t="s">
        <v>163</v>
      </c>
      <c r="AR355" s="16" t="s">
        <v>163</v>
      </c>
      <c r="AS355" s="16">
        <v>301</v>
      </c>
      <c r="AT355" s="16" t="s">
        <v>163</v>
      </c>
      <c r="AU355" s="16">
        <v>1</v>
      </c>
      <c r="AV355" s="16">
        <v>1</v>
      </c>
      <c r="AW355" s="16">
        <v>7</v>
      </c>
      <c r="AX355" s="16" t="s">
        <v>163</v>
      </c>
      <c r="AY355" s="16" t="s">
        <v>163</v>
      </c>
      <c r="AZ355" s="16" t="s">
        <v>163</v>
      </c>
      <c r="BA355" s="16" t="s">
        <v>163</v>
      </c>
      <c r="BB355" s="16" t="s">
        <v>163</v>
      </c>
      <c r="BC355" s="16">
        <v>301</v>
      </c>
      <c r="BD355" s="16" t="s">
        <v>163</v>
      </c>
      <c r="BE355" s="16">
        <v>1</v>
      </c>
      <c r="BF355" s="16">
        <v>1</v>
      </c>
      <c r="BG355" s="16">
        <v>7</v>
      </c>
      <c r="BH355" s="16" t="s">
        <v>163</v>
      </c>
      <c r="BI355" s="16" t="s">
        <v>163</v>
      </c>
      <c r="BJ355" s="16" t="s">
        <v>163</v>
      </c>
      <c r="BK355" s="16" t="s">
        <v>163</v>
      </c>
      <c r="BL355" s="16" t="s">
        <v>163</v>
      </c>
    </row>
    <row r="356" spans="1:64" x14ac:dyDescent="0.25">
      <c r="A356" s="16">
        <v>1</v>
      </c>
      <c r="B356" s="16" t="s">
        <v>164</v>
      </c>
      <c r="C356" s="16">
        <v>1</v>
      </c>
      <c r="D356" s="16" t="s">
        <v>165</v>
      </c>
      <c r="E356" s="16" t="s">
        <v>163</v>
      </c>
      <c r="F356" s="16" t="s">
        <v>163</v>
      </c>
      <c r="G356" s="16" t="s">
        <v>163</v>
      </c>
      <c r="H356" s="16" t="s">
        <v>163</v>
      </c>
      <c r="I356" s="16" t="s">
        <v>163</v>
      </c>
      <c r="J356" s="16" t="s">
        <v>163</v>
      </c>
      <c r="K356" s="16" t="s">
        <v>163</v>
      </c>
      <c r="L356" s="16" t="s">
        <v>163</v>
      </c>
      <c r="M356" s="16" t="s">
        <v>163</v>
      </c>
      <c r="N356" s="16" t="s">
        <v>163</v>
      </c>
      <c r="O356" s="16">
        <v>301</v>
      </c>
      <c r="P356" s="16" t="s">
        <v>163</v>
      </c>
      <c r="Q356" s="16">
        <v>1</v>
      </c>
      <c r="R356" s="16">
        <v>2</v>
      </c>
      <c r="S356" s="16" t="s">
        <v>163</v>
      </c>
      <c r="T356" s="16">
        <v>6</v>
      </c>
      <c r="U356" s="16" t="s">
        <v>163</v>
      </c>
      <c r="V356" s="16" t="s">
        <v>163</v>
      </c>
      <c r="W356" s="16" t="s">
        <v>163</v>
      </c>
      <c r="X356" s="16" t="s">
        <v>163</v>
      </c>
      <c r="Y356" s="16">
        <v>301</v>
      </c>
      <c r="Z356" s="16" t="s">
        <v>163</v>
      </c>
      <c r="AA356" s="16">
        <v>1</v>
      </c>
      <c r="AB356" s="16">
        <v>2</v>
      </c>
      <c r="AC356" s="16" t="s">
        <v>163</v>
      </c>
      <c r="AD356" s="16">
        <v>6</v>
      </c>
      <c r="AE356" s="16" t="s">
        <v>163</v>
      </c>
      <c r="AF356" s="16" t="s">
        <v>163</v>
      </c>
      <c r="AG356" s="16" t="s">
        <v>163</v>
      </c>
      <c r="AH356" s="16" t="s">
        <v>163</v>
      </c>
      <c r="AI356" s="16">
        <v>301</v>
      </c>
      <c r="AJ356" s="16" t="s">
        <v>163</v>
      </c>
      <c r="AK356" s="16">
        <v>1</v>
      </c>
      <c r="AL356" s="16">
        <v>2</v>
      </c>
      <c r="AM356" s="16" t="s">
        <v>163</v>
      </c>
      <c r="AN356" s="16">
        <v>6</v>
      </c>
      <c r="AO356" s="16" t="s">
        <v>163</v>
      </c>
      <c r="AP356" s="16" t="s">
        <v>163</v>
      </c>
      <c r="AQ356" s="16" t="s">
        <v>163</v>
      </c>
      <c r="AR356" s="16" t="s">
        <v>163</v>
      </c>
      <c r="AS356" s="16">
        <v>301</v>
      </c>
      <c r="AT356" s="16" t="s">
        <v>163</v>
      </c>
      <c r="AU356" s="16">
        <v>1</v>
      </c>
      <c r="AV356" s="16">
        <v>2</v>
      </c>
      <c r="AW356" s="16" t="s">
        <v>163</v>
      </c>
      <c r="AX356" s="16">
        <v>6</v>
      </c>
      <c r="AY356" s="16" t="s">
        <v>163</v>
      </c>
      <c r="AZ356" s="16" t="s">
        <v>163</v>
      </c>
      <c r="BA356" s="16" t="s">
        <v>163</v>
      </c>
      <c r="BB356" s="16" t="s">
        <v>163</v>
      </c>
      <c r="BC356" s="16">
        <v>301</v>
      </c>
      <c r="BD356" s="16" t="s">
        <v>163</v>
      </c>
      <c r="BE356" s="16">
        <v>1</v>
      </c>
      <c r="BF356" s="16">
        <v>2</v>
      </c>
      <c r="BG356" s="16" t="s">
        <v>163</v>
      </c>
      <c r="BH356" s="16">
        <v>6</v>
      </c>
      <c r="BI356" s="16" t="s">
        <v>163</v>
      </c>
      <c r="BJ356" s="16" t="s">
        <v>163</v>
      </c>
      <c r="BK356" s="16" t="s">
        <v>163</v>
      </c>
      <c r="BL356" s="16" t="s">
        <v>163</v>
      </c>
    </row>
    <row r="357" spans="1:64" x14ac:dyDescent="0.25">
      <c r="A357" s="16">
        <v>2</v>
      </c>
      <c r="B357" s="16" t="s">
        <v>163</v>
      </c>
      <c r="C357" s="16">
        <v>1</v>
      </c>
      <c r="D357" s="16">
        <v>3</v>
      </c>
      <c r="E357" s="16" t="s">
        <v>163</v>
      </c>
      <c r="F357" s="16" t="s">
        <v>163</v>
      </c>
      <c r="G357" s="16" t="s">
        <v>163</v>
      </c>
      <c r="H357" s="16" t="s">
        <v>163</v>
      </c>
      <c r="I357" s="16" t="s">
        <v>163</v>
      </c>
      <c r="J357" s="16" t="s">
        <v>163</v>
      </c>
      <c r="K357" s="16" t="s">
        <v>163</v>
      </c>
      <c r="L357" s="16" t="s">
        <v>163</v>
      </c>
      <c r="M357" s="16" t="s">
        <v>163</v>
      </c>
      <c r="N357" s="16" t="s">
        <v>163</v>
      </c>
      <c r="O357" s="16" t="s">
        <v>163</v>
      </c>
      <c r="P357" s="16" t="s">
        <v>163</v>
      </c>
      <c r="Q357" s="16" t="s">
        <v>163</v>
      </c>
      <c r="R357" s="16" t="s">
        <v>163</v>
      </c>
      <c r="S357" s="16" t="s">
        <v>163</v>
      </c>
      <c r="T357" s="16" t="s">
        <v>163</v>
      </c>
      <c r="U357" s="16" t="s">
        <v>163</v>
      </c>
      <c r="V357" s="16" t="s">
        <v>163</v>
      </c>
      <c r="W357" s="16" t="s">
        <v>163</v>
      </c>
      <c r="X357" s="16" t="s">
        <v>163</v>
      </c>
      <c r="Y357" s="16" t="s">
        <v>163</v>
      </c>
      <c r="Z357" s="16" t="s">
        <v>163</v>
      </c>
      <c r="AA357" s="16" t="s">
        <v>163</v>
      </c>
      <c r="AB357" s="16" t="s">
        <v>163</v>
      </c>
      <c r="AC357" s="16" t="s">
        <v>163</v>
      </c>
      <c r="AD357" s="16" t="s">
        <v>163</v>
      </c>
      <c r="AE357" s="16" t="s">
        <v>163</v>
      </c>
      <c r="AF357" s="16" t="s">
        <v>163</v>
      </c>
      <c r="AG357" s="16" t="s">
        <v>163</v>
      </c>
      <c r="AH357" s="16" t="s">
        <v>163</v>
      </c>
      <c r="AI357" s="16" t="s">
        <v>163</v>
      </c>
      <c r="AJ357" s="16" t="s">
        <v>163</v>
      </c>
      <c r="AK357" s="16" t="s">
        <v>163</v>
      </c>
      <c r="AL357" s="16" t="s">
        <v>163</v>
      </c>
      <c r="AM357" s="16" t="s">
        <v>163</v>
      </c>
      <c r="AN357" s="16" t="s">
        <v>163</v>
      </c>
      <c r="AO357" s="16" t="s">
        <v>163</v>
      </c>
      <c r="AP357" s="16" t="s">
        <v>163</v>
      </c>
      <c r="AQ357" s="16" t="s">
        <v>163</v>
      </c>
      <c r="AR357" s="16" t="s">
        <v>163</v>
      </c>
      <c r="AS357" s="16" t="s">
        <v>163</v>
      </c>
      <c r="AT357" s="16" t="s">
        <v>163</v>
      </c>
      <c r="AU357" s="16" t="s">
        <v>163</v>
      </c>
      <c r="AV357" s="16" t="s">
        <v>163</v>
      </c>
      <c r="AW357" s="16" t="s">
        <v>163</v>
      </c>
      <c r="AX357" s="16" t="s">
        <v>163</v>
      </c>
      <c r="AY357" s="16" t="s">
        <v>163</v>
      </c>
      <c r="AZ357" s="16" t="s">
        <v>163</v>
      </c>
      <c r="BA357" s="16" t="s">
        <v>163</v>
      </c>
      <c r="BB357" s="16" t="s">
        <v>163</v>
      </c>
      <c r="BC357" s="16">
        <v>301</v>
      </c>
      <c r="BD357" s="16" t="s">
        <v>163</v>
      </c>
      <c r="BE357" s="16">
        <v>1</v>
      </c>
      <c r="BF357" s="16">
        <v>3</v>
      </c>
      <c r="BG357" s="16" t="s">
        <v>163</v>
      </c>
      <c r="BH357" s="16" t="s">
        <v>163</v>
      </c>
      <c r="BI357" s="16" t="s">
        <v>163</v>
      </c>
      <c r="BJ357" s="16" t="s">
        <v>163</v>
      </c>
      <c r="BK357" s="16" t="s">
        <v>163</v>
      </c>
      <c r="BL357" s="16" t="s">
        <v>163</v>
      </c>
    </row>
    <row r="358" spans="1:64" x14ac:dyDescent="0.25">
      <c r="A358" s="16">
        <v>2</v>
      </c>
      <c r="B358" s="16" t="s">
        <v>163</v>
      </c>
      <c r="C358" s="16">
        <v>2</v>
      </c>
      <c r="D358" s="16" t="s">
        <v>163</v>
      </c>
      <c r="E358" s="16" t="s">
        <v>163</v>
      </c>
      <c r="F358" s="16" t="s">
        <v>163</v>
      </c>
      <c r="G358" s="16" t="s">
        <v>163</v>
      </c>
      <c r="H358" s="16" t="s">
        <v>163</v>
      </c>
      <c r="I358" s="16" t="s">
        <v>163</v>
      </c>
      <c r="J358" s="16" t="s">
        <v>163</v>
      </c>
      <c r="K358" s="16" t="s">
        <v>163</v>
      </c>
      <c r="L358" s="16" t="s">
        <v>163</v>
      </c>
      <c r="M358" s="16" t="s">
        <v>163</v>
      </c>
      <c r="N358" s="16" t="s">
        <v>163</v>
      </c>
      <c r="O358" s="16" t="s">
        <v>163</v>
      </c>
      <c r="P358" s="16" t="s">
        <v>163</v>
      </c>
      <c r="Q358" s="16" t="s">
        <v>163</v>
      </c>
      <c r="R358" s="16" t="s">
        <v>163</v>
      </c>
      <c r="S358" s="16" t="s">
        <v>163</v>
      </c>
      <c r="T358" s="16" t="s">
        <v>163</v>
      </c>
      <c r="U358" s="16" t="s">
        <v>163</v>
      </c>
      <c r="V358" s="16" t="s">
        <v>163</v>
      </c>
      <c r="W358" s="16" t="s">
        <v>163</v>
      </c>
      <c r="X358" s="16" t="s">
        <v>163</v>
      </c>
      <c r="Y358" s="16" t="s">
        <v>163</v>
      </c>
      <c r="Z358" s="16" t="s">
        <v>163</v>
      </c>
      <c r="AA358" s="16" t="s">
        <v>163</v>
      </c>
      <c r="AB358" s="16" t="s">
        <v>163</v>
      </c>
      <c r="AC358" s="16" t="s">
        <v>163</v>
      </c>
      <c r="AD358" s="16" t="s">
        <v>163</v>
      </c>
      <c r="AE358" s="16" t="s">
        <v>163</v>
      </c>
      <c r="AF358" s="16" t="s">
        <v>163</v>
      </c>
      <c r="AG358" s="16" t="s">
        <v>163</v>
      </c>
      <c r="AH358" s="16" t="s">
        <v>163</v>
      </c>
      <c r="AI358" s="16" t="s">
        <v>163</v>
      </c>
      <c r="AJ358" s="16" t="s">
        <v>163</v>
      </c>
      <c r="AK358" s="16" t="s">
        <v>163</v>
      </c>
      <c r="AL358" s="16" t="s">
        <v>163</v>
      </c>
      <c r="AM358" s="16" t="s">
        <v>163</v>
      </c>
      <c r="AN358" s="16" t="s">
        <v>163</v>
      </c>
      <c r="AO358" s="16" t="s">
        <v>163</v>
      </c>
      <c r="AP358" s="16" t="s">
        <v>163</v>
      </c>
      <c r="AQ358" s="16" t="s">
        <v>163</v>
      </c>
      <c r="AR358" s="16" t="s">
        <v>163</v>
      </c>
      <c r="AS358" s="16" t="s">
        <v>163</v>
      </c>
      <c r="AT358" s="16" t="s">
        <v>163</v>
      </c>
      <c r="AU358" s="16" t="s">
        <v>163</v>
      </c>
      <c r="AV358" s="16" t="s">
        <v>163</v>
      </c>
      <c r="AW358" s="16" t="s">
        <v>163</v>
      </c>
      <c r="AX358" s="16" t="s">
        <v>163</v>
      </c>
      <c r="AY358" s="16" t="s">
        <v>163</v>
      </c>
      <c r="AZ358" s="16" t="s">
        <v>163</v>
      </c>
      <c r="BA358" s="16" t="s">
        <v>163</v>
      </c>
      <c r="BB358" s="16" t="s">
        <v>163</v>
      </c>
      <c r="BC358" s="16" t="s">
        <v>163</v>
      </c>
      <c r="BD358" s="16" t="s">
        <v>163</v>
      </c>
      <c r="BE358" s="16" t="s">
        <v>163</v>
      </c>
      <c r="BF358" s="16" t="s">
        <v>163</v>
      </c>
      <c r="BG358" s="16" t="s">
        <v>163</v>
      </c>
      <c r="BH358" s="16" t="s">
        <v>163</v>
      </c>
      <c r="BI358" s="16" t="s">
        <v>163</v>
      </c>
      <c r="BJ358" s="16" t="s">
        <v>163</v>
      </c>
      <c r="BK358" s="16" t="s">
        <v>163</v>
      </c>
      <c r="BL358" s="16" t="s">
        <v>163</v>
      </c>
    </row>
    <row r="359" spans="1:64" x14ac:dyDescent="0.25">
      <c r="A359" s="16">
        <v>2</v>
      </c>
      <c r="B359" s="16" t="s">
        <v>163</v>
      </c>
      <c r="C359" s="16">
        <v>2</v>
      </c>
      <c r="D359" s="16" t="s">
        <v>163</v>
      </c>
      <c r="E359" s="16" t="s">
        <v>163</v>
      </c>
      <c r="F359" s="16" t="s">
        <v>163</v>
      </c>
      <c r="G359" s="16" t="s">
        <v>163</v>
      </c>
      <c r="H359" s="16" t="s">
        <v>163</v>
      </c>
      <c r="I359" s="16" t="s">
        <v>163</v>
      </c>
      <c r="J359" s="16" t="s">
        <v>163</v>
      </c>
      <c r="K359" s="16" t="s">
        <v>163</v>
      </c>
      <c r="L359" s="16" t="s">
        <v>163</v>
      </c>
      <c r="M359" s="16" t="s">
        <v>163</v>
      </c>
      <c r="N359" s="16" t="s">
        <v>163</v>
      </c>
      <c r="O359" s="16" t="s">
        <v>163</v>
      </c>
      <c r="P359" s="16" t="s">
        <v>163</v>
      </c>
      <c r="Q359" s="16" t="s">
        <v>163</v>
      </c>
      <c r="R359" s="16" t="s">
        <v>163</v>
      </c>
      <c r="S359" s="16" t="s">
        <v>163</v>
      </c>
      <c r="T359" s="16" t="s">
        <v>163</v>
      </c>
      <c r="U359" s="16" t="s">
        <v>163</v>
      </c>
      <c r="V359" s="16" t="s">
        <v>163</v>
      </c>
      <c r="W359" s="16" t="s">
        <v>163</v>
      </c>
      <c r="X359" s="16" t="s">
        <v>163</v>
      </c>
      <c r="Y359" s="16" t="s">
        <v>163</v>
      </c>
      <c r="Z359" s="16" t="s">
        <v>163</v>
      </c>
      <c r="AA359" s="16" t="s">
        <v>163</v>
      </c>
      <c r="AB359" s="16" t="s">
        <v>163</v>
      </c>
      <c r="AC359" s="16" t="s">
        <v>163</v>
      </c>
      <c r="AD359" s="16" t="s">
        <v>163</v>
      </c>
      <c r="AE359" s="16" t="s">
        <v>163</v>
      </c>
      <c r="AF359" s="16" t="s">
        <v>163</v>
      </c>
      <c r="AG359" s="16" t="s">
        <v>163</v>
      </c>
      <c r="AH359" s="16" t="s">
        <v>163</v>
      </c>
      <c r="AI359" s="16" t="s">
        <v>163</v>
      </c>
      <c r="AJ359" s="16" t="s">
        <v>163</v>
      </c>
      <c r="AK359" s="16" t="s">
        <v>163</v>
      </c>
      <c r="AL359" s="16" t="s">
        <v>163</v>
      </c>
      <c r="AM359" s="16" t="s">
        <v>163</v>
      </c>
      <c r="AN359" s="16" t="s">
        <v>163</v>
      </c>
      <c r="AO359" s="16" t="s">
        <v>163</v>
      </c>
      <c r="AP359" s="16" t="s">
        <v>163</v>
      </c>
      <c r="AQ359" s="16" t="s">
        <v>163</v>
      </c>
      <c r="AR359" s="16" t="s">
        <v>163</v>
      </c>
      <c r="AS359" s="16" t="s">
        <v>163</v>
      </c>
      <c r="AT359" s="16" t="s">
        <v>163</v>
      </c>
      <c r="AU359" s="16" t="s">
        <v>163</v>
      </c>
      <c r="AV359" s="16" t="s">
        <v>163</v>
      </c>
      <c r="AW359" s="16" t="s">
        <v>163</v>
      </c>
      <c r="AX359" s="16" t="s">
        <v>163</v>
      </c>
      <c r="AY359" s="16" t="s">
        <v>163</v>
      </c>
      <c r="AZ359" s="16" t="s">
        <v>163</v>
      </c>
      <c r="BA359" s="16" t="s">
        <v>163</v>
      </c>
      <c r="BB359" s="16" t="s">
        <v>163</v>
      </c>
      <c r="BC359" s="16" t="s">
        <v>163</v>
      </c>
      <c r="BD359" s="16" t="s">
        <v>163</v>
      </c>
      <c r="BE359" s="16" t="s">
        <v>163</v>
      </c>
      <c r="BF359" s="16" t="s">
        <v>163</v>
      </c>
      <c r="BG359" s="16" t="s">
        <v>163</v>
      </c>
      <c r="BH359" s="16" t="s">
        <v>163</v>
      </c>
      <c r="BI359" s="16" t="s">
        <v>163</v>
      </c>
      <c r="BJ359" s="16" t="s">
        <v>163</v>
      </c>
      <c r="BK359" s="16" t="s">
        <v>163</v>
      </c>
      <c r="BL359" s="16" t="s">
        <v>163</v>
      </c>
    </row>
    <row r="360" spans="1:64" x14ac:dyDescent="0.25">
      <c r="A360" s="16">
        <v>1</v>
      </c>
      <c r="B360" s="16">
        <v>2</v>
      </c>
      <c r="C360" s="16">
        <v>2</v>
      </c>
      <c r="D360" s="16" t="s">
        <v>163</v>
      </c>
      <c r="E360" s="16" t="s">
        <v>163</v>
      </c>
      <c r="F360" s="16" t="s">
        <v>163</v>
      </c>
      <c r="G360" s="16" t="s">
        <v>163</v>
      </c>
      <c r="H360" s="16" t="s">
        <v>163</v>
      </c>
      <c r="I360" s="16" t="s">
        <v>163</v>
      </c>
      <c r="J360" s="16" t="s">
        <v>163</v>
      </c>
      <c r="K360" s="16" t="s">
        <v>163</v>
      </c>
      <c r="L360" s="16" t="s">
        <v>163</v>
      </c>
      <c r="M360" s="16" t="s">
        <v>163</v>
      </c>
      <c r="N360" s="16" t="s">
        <v>163</v>
      </c>
      <c r="O360" s="16">
        <v>308</v>
      </c>
      <c r="P360" s="16" t="s">
        <v>163</v>
      </c>
      <c r="Q360" s="16">
        <v>2</v>
      </c>
      <c r="R360" s="16">
        <v>3</v>
      </c>
      <c r="S360" s="16" t="s">
        <v>163</v>
      </c>
      <c r="T360" s="16" t="s">
        <v>163</v>
      </c>
      <c r="U360" s="16">
        <v>7</v>
      </c>
      <c r="V360" s="16" t="s">
        <v>163</v>
      </c>
      <c r="W360" s="16" t="s">
        <v>163</v>
      </c>
      <c r="X360" s="16" t="s">
        <v>163</v>
      </c>
      <c r="Y360" s="16" t="s">
        <v>163</v>
      </c>
      <c r="Z360" s="16" t="s">
        <v>163</v>
      </c>
      <c r="AA360" s="16" t="s">
        <v>163</v>
      </c>
      <c r="AB360" s="16" t="s">
        <v>163</v>
      </c>
      <c r="AC360" s="16" t="s">
        <v>163</v>
      </c>
      <c r="AD360" s="16" t="s">
        <v>163</v>
      </c>
      <c r="AE360" s="16" t="s">
        <v>163</v>
      </c>
      <c r="AF360" s="16" t="s">
        <v>163</v>
      </c>
      <c r="AG360" s="16" t="s">
        <v>163</v>
      </c>
      <c r="AH360" s="16" t="s">
        <v>163</v>
      </c>
      <c r="AI360" s="16" t="s">
        <v>163</v>
      </c>
      <c r="AJ360" s="16" t="s">
        <v>163</v>
      </c>
      <c r="AK360" s="16" t="s">
        <v>163</v>
      </c>
      <c r="AL360" s="16" t="s">
        <v>163</v>
      </c>
      <c r="AM360" s="16" t="s">
        <v>163</v>
      </c>
      <c r="AN360" s="16" t="s">
        <v>163</v>
      </c>
      <c r="AO360" s="16" t="s">
        <v>163</v>
      </c>
      <c r="AP360" s="16" t="s">
        <v>163</v>
      </c>
      <c r="AQ360" s="16" t="s">
        <v>163</v>
      </c>
      <c r="AR360" s="16" t="s">
        <v>163</v>
      </c>
      <c r="AS360" s="16" t="s">
        <v>163</v>
      </c>
      <c r="AT360" s="16" t="s">
        <v>163</v>
      </c>
      <c r="AU360" s="16" t="s">
        <v>163</v>
      </c>
      <c r="AV360" s="16" t="s">
        <v>163</v>
      </c>
      <c r="AW360" s="16" t="s">
        <v>163</v>
      </c>
      <c r="AX360" s="16" t="s">
        <v>163</v>
      </c>
      <c r="AY360" s="16" t="s">
        <v>163</v>
      </c>
      <c r="AZ360" s="16" t="s">
        <v>163</v>
      </c>
      <c r="BA360" s="16" t="s">
        <v>163</v>
      </c>
      <c r="BB360" s="16" t="s">
        <v>163</v>
      </c>
      <c r="BC360" s="16" t="s">
        <v>163</v>
      </c>
      <c r="BD360" s="16" t="s">
        <v>163</v>
      </c>
      <c r="BE360" s="16" t="s">
        <v>163</v>
      </c>
      <c r="BF360" s="16" t="s">
        <v>163</v>
      </c>
      <c r="BG360" s="16" t="s">
        <v>163</v>
      </c>
      <c r="BH360" s="16" t="s">
        <v>163</v>
      </c>
      <c r="BI360" s="16" t="s">
        <v>163</v>
      </c>
      <c r="BJ360" s="16" t="s">
        <v>163</v>
      </c>
      <c r="BK360" s="16" t="s">
        <v>163</v>
      </c>
      <c r="BL360" s="16" t="s">
        <v>163</v>
      </c>
    </row>
    <row r="361" spans="1:64" x14ac:dyDescent="0.25">
      <c r="A361" s="16">
        <v>2</v>
      </c>
      <c r="B361" s="16" t="s">
        <v>163</v>
      </c>
      <c r="C361" s="16">
        <v>2</v>
      </c>
      <c r="D361" s="16" t="s">
        <v>163</v>
      </c>
      <c r="E361" s="16" t="s">
        <v>163</v>
      </c>
      <c r="F361" s="16" t="s">
        <v>163</v>
      </c>
      <c r="G361" s="16" t="s">
        <v>163</v>
      </c>
      <c r="H361" s="16" t="s">
        <v>163</v>
      </c>
      <c r="I361" s="16" t="s">
        <v>163</v>
      </c>
      <c r="J361" s="16" t="s">
        <v>163</v>
      </c>
      <c r="K361" s="16" t="s">
        <v>163</v>
      </c>
      <c r="L361" s="16" t="s">
        <v>163</v>
      </c>
      <c r="M361" s="16" t="s">
        <v>163</v>
      </c>
      <c r="N361" s="16" t="s">
        <v>163</v>
      </c>
      <c r="O361" s="16" t="s">
        <v>163</v>
      </c>
      <c r="P361" s="16" t="s">
        <v>163</v>
      </c>
      <c r="Q361" s="16" t="s">
        <v>163</v>
      </c>
      <c r="R361" s="16" t="s">
        <v>163</v>
      </c>
      <c r="S361" s="16" t="s">
        <v>163</v>
      </c>
      <c r="T361" s="16" t="s">
        <v>163</v>
      </c>
      <c r="U361" s="16" t="s">
        <v>163</v>
      </c>
      <c r="V361" s="16" t="s">
        <v>163</v>
      </c>
      <c r="W361" s="16" t="s">
        <v>163</v>
      </c>
      <c r="X361" s="16" t="s">
        <v>163</v>
      </c>
      <c r="Y361" s="16" t="s">
        <v>163</v>
      </c>
      <c r="Z361" s="16" t="s">
        <v>163</v>
      </c>
      <c r="AA361" s="16" t="s">
        <v>163</v>
      </c>
      <c r="AB361" s="16" t="s">
        <v>163</v>
      </c>
      <c r="AC361" s="16" t="s">
        <v>163</v>
      </c>
      <c r="AD361" s="16" t="s">
        <v>163</v>
      </c>
      <c r="AE361" s="16" t="s">
        <v>163</v>
      </c>
      <c r="AF361" s="16" t="s">
        <v>163</v>
      </c>
      <c r="AG361" s="16" t="s">
        <v>163</v>
      </c>
      <c r="AH361" s="16" t="s">
        <v>163</v>
      </c>
      <c r="AI361" s="16" t="s">
        <v>163</v>
      </c>
      <c r="AJ361" s="16" t="s">
        <v>163</v>
      </c>
      <c r="AK361" s="16" t="s">
        <v>163</v>
      </c>
      <c r="AL361" s="16" t="s">
        <v>163</v>
      </c>
      <c r="AM361" s="16" t="s">
        <v>163</v>
      </c>
      <c r="AN361" s="16" t="s">
        <v>163</v>
      </c>
      <c r="AO361" s="16" t="s">
        <v>163</v>
      </c>
      <c r="AP361" s="16" t="s">
        <v>163</v>
      </c>
      <c r="AQ361" s="16" t="s">
        <v>163</v>
      </c>
      <c r="AR361" s="16" t="s">
        <v>163</v>
      </c>
      <c r="AS361" s="16" t="s">
        <v>163</v>
      </c>
      <c r="AT361" s="16" t="s">
        <v>163</v>
      </c>
      <c r="AU361" s="16" t="s">
        <v>163</v>
      </c>
      <c r="AV361" s="16" t="s">
        <v>163</v>
      </c>
      <c r="AW361" s="16" t="s">
        <v>163</v>
      </c>
      <c r="AX361" s="16" t="s">
        <v>163</v>
      </c>
      <c r="AY361" s="16" t="s">
        <v>163</v>
      </c>
      <c r="AZ361" s="16" t="s">
        <v>163</v>
      </c>
      <c r="BA361" s="16" t="s">
        <v>163</v>
      </c>
      <c r="BB361" s="16" t="s">
        <v>163</v>
      </c>
      <c r="BC361" s="16" t="s">
        <v>163</v>
      </c>
      <c r="BD361" s="16" t="s">
        <v>163</v>
      </c>
      <c r="BE361" s="16" t="s">
        <v>163</v>
      </c>
      <c r="BF361" s="16" t="s">
        <v>163</v>
      </c>
      <c r="BG361" s="16" t="s">
        <v>163</v>
      </c>
      <c r="BH361" s="16" t="s">
        <v>163</v>
      </c>
      <c r="BI361" s="16" t="s">
        <v>163</v>
      </c>
      <c r="BJ361" s="16" t="s">
        <v>163</v>
      </c>
      <c r="BK361" s="16" t="s">
        <v>163</v>
      </c>
      <c r="BL361" s="16" t="s">
        <v>163</v>
      </c>
    </row>
    <row r="362" spans="1:64" x14ac:dyDescent="0.25">
      <c r="A362" s="16">
        <v>1</v>
      </c>
      <c r="B362" s="16" t="s">
        <v>171</v>
      </c>
      <c r="C362" s="16">
        <v>1</v>
      </c>
      <c r="D362" s="16">
        <v>3</v>
      </c>
      <c r="E362" s="16">
        <v>304</v>
      </c>
      <c r="F362" s="16" t="s">
        <v>163</v>
      </c>
      <c r="G362" s="16">
        <v>1</v>
      </c>
      <c r="H362" s="16">
        <v>3</v>
      </c>
      <c r="I362" s="16" t="s">
        <v>163</v>
      </c>
      <c r="J362" s="16" t="s">
        <v>163</v>
      </c>
      <c r="K362" s="16" t="s">
        <v>163</v>
      </c>
      <c r="L362" s="16" t="s">
        <v>163</v>
      </c>
      <c r="M362" s="16" t="s">
        <v>163</v>
      </c>
      <c r="N362" s="16" t="s">
        <v>163</v>
      </c>
      <c r="O362" s="16" t="s">
        <v>163</v>
      </c>
      <c r="P362" s="16" t="s">
        <v>163</v>
      </c>
      <c r="Q362" s="16" t="s">
        <v>163</v>
      </c>
      <c r="R362" s="16" t="s">
        <v>163</v>
      </c>
      <c r="S362" s="16" t="s">
        <v>163</v>
      </c>
      <c r="T362" s="16" t="s">
        <v>163</v>
      </c>
      <c r="U362" s="16" t="s">
        <v>163</v>
      </c>
      <c r="V362" s="16" t="s">
        <v>163</v>
      </c>
      <c r="W362" s="16" t="s">
        <v>163</v>
      </c>
      <c r="X362" s="16" t="s">
        <v>163</v>
      </c>
      <c r="Y362" s="16">
        <v>304</v>
      </c>
      <c r="Z362" s="16" t="s">
        <v>163</v>
      </c>
      <c r="AA362" s="16">
        <v>1</v>
      </c>
      <c r="AB362" s="16">
        <v>3</v>
      </c>
      <c r="AC362" s="16" t="s">
        <v>163</v>
      </c>
      <c r="AD362" s="16" t="s">
        <v>163</v>
      </c>
      <c r="AE362" s="16" t="s">
        <v>163</v>
      </c>
      <c r="AF362" s="16" t="s">
        <v>163</v>
      </c>
      <c r="AG362" s="16" t="s">
        <v>163</v>
      </c>
      <c r="AH362" s="16" t="s">
        <v>163</v>
      </c>
      <c r="AI362" s="16" t="s">
        <v>163</v>
      </c>
      <c r="AJ362" s="16" t="s">
        <v>163</v>
      </c>
      <c r="AK362" s="16" t="s">
        <v>163</v>
      </c>
      <c r="AL362" s="16" t="s">
        <v>163</v>
      </c>
      <c r="AM362" s="16" t="s">
        <v>163</v>
      </c>
      <c r="AN362" s="16" t="s">
        <v>163</v>
      </c>
      <c r="AO362" s="16" t="s">
        <v>163</v>
      </c>
      <c r="AP362" s="16" t="s">
        <v>163</v>
      </c>
      <c r="AQ362" s="16" t="s">
        <v>163</v>
      </c>
      <c r="AR362" s="16" t="s">
        <v>163</v>
      </c>
      <c r="AS362" s="16" t="s">
        <v>163</v>
      </c>
      <c r="AT362" s="16" t="s">
        <v>163</v>
      </c>
      <c r="AU362" s="16" t="s">
        <v>163</v>
      </c>
      <c r="AV362" s="16" t="s">
        <v>163</v>
      </c>
      <c r="AW362" s="16" t="s">
        <v>163</v>
      </c>
      <c r="AX362" s="16" t="s">
        <v>163</v>
      </c>
      <c r="AY362" s="16" t="s">
        <v>163</v>
      </c>
      <c r="AZ362" s="16" t="s">
        <v>163</v>
      </c>
      <c r="BA362" s="16" t="s">
        <v>163</v>
      </c>
      <c r="BB362" s="16" t="s">
        <v>163</v>
      </c>
      <c r="BC362" s="16">
        <v>304</v>
      </c>
      <c r="BD362" s="16" t="s">
        <v>163</v>
      </c>
      <c r="BE362" s="16">
        <v>1</v>
      </c>
      <c r="BF362" s="16">
        <v>3</v>
      </c>
      <c r="BG362" s="16" t="s">
        <v>163</v>
      </c>
      <c r="BH362" s="16" t="s">
        <v>163</v>
      </c>
      <c r="BI362" s="16" t="s">
        <v>163</v>
      </c>
      <c r="BJ362" s="16" t="s">
        <v>163</v>
      </c>
      <c r="BK362" s="16" t="s">
        <v>163</v>
      </c>
      <c r="BL362" s="16" t="s">
        <v>163</v>
      </c>
    </row>
    <row r="363" spans="1:64" x14ac:dyDescent="0.25">
      <c r="A363" s="16">
        <v>1</v>
      </c>
      <c r="B363" s="16">
        <v>3</v>
      </c>
      <c r="C363" s="16">
        <v>2</v>
      </c>
      <c r="D363" s="16" t="s">
        <v>163</v>
      </c>
      <c r="E363" s="16" t="s">
        <v>163</v>
      </c>
      <c r="F363" s="16" t="s">
        <v>163</v>
      </c>
      <c r="G363" s="16" t="s">
        <v>163</v>
      </c>
      <c r="H363" s="16" t="s">
        <v>163</v>
      </c>
      <c r="I363" s="16" t="s">
        <v>163</v>
      </c>
      <c r="J363" s="16" t="s">
        <v>163</v>
      </c>
      <c r="K363" s="16" t="s">
        <v>163</v>
      </c>
      <c r="L363" s="16" t="s">
        <v>163</v>
      </c>
      <c r="M363" s="16" t="s">
        <v>163</v>
      </c>
      <c r="N363" s="16" t="s">
        <v>163</v>
      </c>
      <c r="O363" s="16" t="s">
        <v>163</v>
      </c>
      <c r="P363" s="16" t="s">
        <v>163</v>
      </c>
      <c r="Q363" s="16" t="s">
        <v>163</v>
      </c>
      <c r="R363" s="16" t="s">
        <v>163</v>
      </c>
      <c r="S363" s="16" t="s">
        <v>163</v>
      </c>
      <c r="T363" s="16" t="s">
        <v>163</v>
      </c>
      <c r="U363" s="16" t="s">
        <v>163</v>
      </c>
      <c r="V363" s="16" t="s">
        <v>163</v>
      </c>
      <c r="W363" s="16" t="s">
        <v>163</v>
      </c>
      <c r="X363" s="16" t="s">
        <v>163</v>
      </c>
      <c r="Y363" s="16">
        <v>301</v>
      </c>
      <c r="Z363" s="16" t="s">
        <v>163</v>
      </c>
      <c r="AA363" s="16">
        <v>1</v>
      </c>
      <c r="AB363" s="16">
        <v>1</v>
      </c>
      <c r="AC363" s="16">
        <v>7</v>
      </c>
      <c r="AD363" s="16" t="s">
        <v>163</v>
      </c>
      <c r="AE363" s="16" t="s">
        <v>163</v>
      </c>
      <c r="AF363" s="16" t="s">
        <v>163</v>
      </c>
      <c r="AG363" s="16" t="s">
        <v>163</v>
      </c>
      <c r="AH363" s="16" t="s">
        <v>163</v>
      </c>
      <c r="AI363" s="16" t="s">
        <v>163</v>
      </c>
      <c r="AJ363" s="16" t="s">
        <v>163</v>
      </c>
      <c r="AK363" s="16" t="s">
        <v>163</v>
      </c>
      <c r="AL363" s="16" t="s">
        <v>163</v>
      </c>
      <c r="AM363" s="16" t="s">
        <v>163</v>
      </c>
      <c r="AN363" s="16" t="s">
        <v>163</v>
      </c>
      <c r="AO363" s="16" t="s">
        <v>163</v>
      </c>
      <c r="AP363" s="16" t="s">
        <v>163</v>
      </c>
      <c r="AQ363" s="16" t="s">
        <v>163</v>
      </c>
      <c r="AR363" s="16" t="s">
        <v>163</v>
      </c>
      <c r="AS363" s="16" t="s">
        <v>163</v>
      </c>
      <c r="AT363" s="16" t="s">
        <v>163</v>
      </c>
      <c r="AU363" s="16" t="s">
        <v>163</v>
      </c>
      <c r="AV363" s="16" t="s">
        <v>163</v>
      </c>
      <c r="AW363" s="16" t="s">
        <v>163</v>
      </c>
      <c r="AX363" s="16" t="s">
        <v>163</v>
      </c>
      <c r="AY363" s="16" t="s">
        <v>163</v>
      </c>
      <c r="AZ363" s="16" t="s">
        <v>163</v>
      </c>
      <c r="BA363" s="16" t="s">
        <v>163</v>
      </c>
      <c r="BB363" s="16" t="s">
        <v>163</v>
      </c>
      <c r="BC363" s="16" t="s">
        <v>163</v>
      </c>
      <c r="BD363" s="16" t="s">
        <v>163</v>
      </c>
      <c r="BE363" s="16" t="s">
        <v>163</v>
      </c>
      <c r="BF363" s="16" t="s">
        <v>163</v>
      </c>
      <c r="BG363" s="16" t="s">
        <v>163</v>
      </c>
      <c r="BH363" s="16" t="s">
        <v>163</v>
      </c>
      <c r="BI363" s="16" t="s">
        <v>163</v>
      </c>
      <c r="BJ363" s="16" t="s">
        <v>163</v>
      </c>
      <c r="BK363" s="16" t="s">
        <v>163</v>
      </c>
      <c r="BL363" s="16" t="s">
        <v>163</v>
      </c>
    </row>
    <row r="364" spans="1:64" x14ac:dyDescent="0.25">
      <c r="A364" s="16">
        <v>1</v>
      </c>
      <c r="B364" s="16">
        <v>2</v>
      </c>
      <c r="C364" s="16">
        <v>2</v>
      </c>
      <c r="D364" s="16" t="s">
        <v>163</v>
      </c>
      <c r="E364" s="16" t="s">
        <v>163</v>
      </c>
      <c r="F364" s="16" t="s">
        <v>163</v>
      </c>
      <c r="G364" s="16" t="s">
        <v>163</v>
      </c>
      <c r="H364" s="16" t="s">
        <v>163</v>
      </c>
      <c r="I364" s="16" t="s">
        <v>163</v>
      </c>
      <c r="J364" s="16" t="s">
        <v>163</v>
      </c>
      <c r="K364" s="16" t="s">
        <v>163</v>
      </c>
      <c r="L364" s="16" t="s">
        <v>163</v>
      </c>
      <c r="M364" s="16" t="s">
        <v>163</v>
      </c>
      <c r="N364" s="16" t="s">
        <v>163</v>
      </c>
      <c r="O364" s="16">
        <v>301</v>
      </c>
      <c r="P364" s="16" t="s">
        <v>163</v>
      </c>
      <c r="Q364" s="16">
        <v>2</v>
      </c>
      <c r="R364" s="16">
        <v>2</v>
      </c>
      <c r="S364" s="16" t="s">
        <v>163</v>
      </c>
      <c r="T364" s="16">
        <v>3</v>
      </c>
      <c r="U364" s="16" t="s">
        <v>163</v>
      </c>
      <c r="V364" s="16" t="s">
        <v>163</v>
      </c>
      <c r="W364" s="16" t="s">
        <v>163</v>
      </c>
      <c r="X364" s="16" t="s">
        <v>163</v>
      </c>
      <c r="Y364" s="16" t="s">
        <v>163</v>
      </c>
      <c r="Z364" s="16" t="s">
        <v>163</v>
      </c>
      <c r="AA364" s="16" t="s">
        <v>163</v>
      </c>
      <c r="AB364" s="16" t="s">
        <v>163</v>
      </c>
      <c r="AC364" s="16" t="s">
        <v>163</v>
      </c>
      <c r="AD364" s="16" t="s">
        <v>163</v>
      </c>
      <c r="AE364" s="16" t="s">
        <v>163</v>
      </c>
      <c r="AF364" s="16" t="s">
        <v>163</v>
      </c>
      <c r="AG364" s="16" t="s">
        <v>163</v>
      </c>
      <c r="AH364" s="16" t="s">
        <v>163</v>
      </c>
      <c r="AI364" s="16" t="s">
        <v>163</v>
      </c>
      <c r="AJ364" s="16" t="s">
        <v>163</v>
      </c>
      <c r="AK364" s="16" t="s">
        <v>163</v>
      </c>
      <c r="AL364" s="16" t="s">
        <v>163</v>
      </c>
      <c r="AM364" s="16" t="s">
        <v>163</v>
      </c>
      <c r="AN364" s="16" t="s">
        <v>163</v>
      </c>
      <c r="AO364" s="16" t="s">
        <v>163</v>
      </c>
      <c r="AP364" s="16" t="s">
        <v>163</v>
      </c>
      <c r="AQ364" s="16" t="s">
        <v>163</v>
      </c>
      <c r="AR364" s="16" t="s">
        <v>163</v>
      </c>
      <c r="AS364" s="16" t="s">
        <v>163</v>
      </c>
      <c r="AT364" s="16" t="s">
        <v>163</v>
      </c>
      <c r="AU364" s="16" t="s">
        <v>163</v>
      </c>
      <c r="AV364" s="16" t="s">
        <v>163</v>
      </c>
      <c r="AW364" s="16" t="s">
        <v>163</v>
      </c>
      <c r="AX364" s="16" t="s">
        <v>163</v>
      </c>
      <c r="AY364" s="16" t="s">
        <v>163</v>
      </c>
      <c r="AZ364" s="16" t="s">
        <v>163</v>
      </c>
      <c r="BA364" s="16" t="s">
        <v>163</v>
      </c>
      <c r="BB364" s="16" t="s">
        <v>163</v>
      </c>
      <c r="BC364" s="16" t="s">
        <v>163</v>
      </c>
      <c r="BD364" s="16" t="s">
        <v>163</v>
      </c>
      <c r="BE364" s="16" t="s">
        <v>163</v>
      </c>
      <c r="BF364" s="16" t="s">
        <v>163</v>
      </c>
      <c r="BG364" s="16" t="s">
        <v>163</v>
      </c>
      <c r="BH364" s="16" t="s">
        <v>163</v>
      </c>
      <c r="BI364" s="16" t="s">
        <v>163</v>
      </c>
      <c r="BJ364" s="16" t="s">
        <v>163</v>
      </c>
      <c r="BK364" s="16" t="s">
        <v>163</v>
      </c>
      <c r="BL364" s="16" t="s">
        <v>163</v>
      </c>
    </row>
    <row r="365" spans="1:64" x14ac:dyDescent="0.25">
      <c r="A365" s="16">
        <v>2</v>
      </c>
      <c r="B365" s="16" t="s">
        <v>163</v>
      </c>
      <c r="C365" s="16">
        <v>2</v>
      </c>
      <c r="D365" s="16" t="s">
        <v>163</v>
      </c>
      <c r="E365" s="16" t="s">
        <v>163</v>
      </c>
      <c r="F365" s="16" t="s">
        <v>163</v>
      </c>
      <c r="G365" s="16" t="s">
        <v>163</v>
      </c>
      <c r="H365" s="16" t="s">
        <v>163</v>
      </c>
      <c r="I365" s="16" t="s">
        <v>163</v>
      </c>
      <c r="J365" s="16" t="s">
        <v>163</v>
      </c>
      <c r="K365" s="16" t="s">
        <v>163</v>
      </c>
      <c r="L365" s="16" t="s">
        <v>163</v>
      </c>
      <c r="M365" s="16" t="s">
        <v>163</v>
      </c>
      <c r="N365" s="16" t="s">
        <v>163</v>
      </c>
      <c r="O365" s="16" t="s">
        <v>163</v>
      </c>
      <c r="P365" s="16" t="s">
        <v>163</v>
      </c>
      <c r="Q365" s="16" t="s">
        <v>163</v>
      </c>
      <c r="R365" s="16" t="s">
        <v>163</v>
      </c>
      <c r="S365" s="16" t="s">
        <v>163</v>
      </c>
      <c r="T365" s="16" t="s">
        <v>163</v>
      </c>
      <c r="U365" s="16" t="s">
        <v>163</v>
      </c>
      <c r="V365" s="16" t="s">
        <v>163</v>
      </c>
      <c r="W365" s="16" t="s">
        <v>163</v>
      </c>
      <c r="X365" s="16" t="s">
        <v>163</v>
      </c>
      <c r="Y365" s="16" t="s">
        <v>163</v>
      </c>
      <c r="Z365" s="16" t="s">
        <v>163</v>
      </c>
      <c r="AA365" s="16" t="s">
        <v>163</v>
      </c>
      <c r="AB365" s="16" t="s">
        <v>163</v>
      </c>
      <c r="AC365" s="16" t="s">
        <v>163</v>
      </c>
      <c r="AD365" s="16" t="s">
        <v>163</v>
      </c>
      <c r="AE365" s="16" t="s">
        <v>163</v>
      </c>
      <c r="AF365" s="16" t="s">
        <v>163</v>
      </c>
      <c r="AG365" s="16" t="s">
        <v>163</v>
      </c>
      <c r="AH365" s="16" t="s">
        <v>163</v>
      </c>
      <c r="AI365" s="16" t="s">
        <v>163</v>
      </c>
      <c r="AJ365" s="16" t="s">
        <v>163</v>
      </c>
      <c r="AK365" s="16" t="s">
        <v>163</v>
      </c>
      <c r="AL365" s="16" t="s">
        <v>163</v>
      </c>
      <c r="AM365" s="16" t="s">
        <v>163</v>
      </c>
      <c r="AN365" s="16" t="s">
        <v>163</v>
      </c>
      <c r="AO365" s="16" t="s">
        <v>163</v>
      </c>
      <c r="AP365" s="16" t="s">
        <v>163</v>
      </c>
      <c r="AQ365" s="16" t="s">
        <v>163</v>
      </c>
      <c r="AR365" s="16" t="s">
        <v>163</v>
      </c>
      <c r="AS365" s="16" t="s">
        <v>163</v>
      </c>
      <c r="AT365" s="16" t="s">
        <v>163</v>
      </c>
      <c r="AU365" s="16" t="s">
        <v>163</v>
      </c>
      <c r="AV365" s="16" t="s">
        <v>163</v>
      </c>
      <c r="AW365" s="16" t="s">
        <v>163</v>
      </c>
      <c r="AX365" s="16" t="s">
        <v>163</v>
      </c>
      <c r="AY365" s="16" t="s">
        <v>163</v>
      </c>
      <c r="AZ365" s="16" t="s">
        <v>163</v>
      </c>
      <c r="BA365" s="16" t="s">
        <v>163</v>
      </c>
      <c r="BB365" s="16" t="s">
        <v>163</v>
      </c>
      <c r="BC365" s="16" t="s">
        <v>163</v>
      </c>
      <c r="BD365" s="16" t="s">
        <v>163</v>
      </c>
      <c r="BE365" s="16" t="s">
        <v>163</v>
      </c>
      <c r="BF365" s="16" t="s">
        <v>163</v>
      </c>
      <c r="BG365" s="16" t="s">
        <v>163</v>
      </c>
      <c r="BH365" s="16" t="s">
        <v>163</v>
      </c>
      <c r="BI365" s="16" t="s">
        <v>163</v>
      </c>
      <c r="BJ365" s="16" t="s">
        <v>163</v>
      </c>
      <c r="BK365" s="16" t="s">
        <v>163</v>
      </c>
      <c r="BL365" s="16" t="s">
        <v>163</v>
      </c>
    </row>
    <row r="366" spans="1:64" x14ac:dyDescent="0.25">
      <c r="A366" s="16">
        <v>2</v>
      </c>
      <c r="B366" s="16" t="s">
        <v>163</v>
      </c>
      <c r="C366" s="16">
        <v>1</v>
      </c>
      <c r="D366" s="16" t="s">
        <v>165</v>
      </c>
      <c r="E366" s="16" t="s">
        <v>163</v>
      </c>
      <c r="F366" s="16" t="s">
        <v>163</v>
      </c>
      <c r="G366" s="16" t="s">
        <v>163</v>
      </c>
      <c r="H366" s="16" t="s">
        <v>163</v>
      </c>
      <c r="I366" s="16" t="s">
        <v>163</v>
      </c>
      <c r="J366" s="16" t="s">
        <v>163</v>
      </c>
      <c r="K366" s="16" t="s">
        <v>163</v>
      </c>
      <c r="L366" s="16" t="s">
        <v>163</v>
      </c>
      <c r="M366" s="16" t="s">
        <v>163</v>
      </c>
      <c r="N366" s="16" t="s">
        <v>163</v>
      </c>
      <c r="O366" s="16" t="s">
        <v>163</v>
      </c>
      <c r="P366" s="16" t="s">
        <v>163</v>
      </c>
      <c r="Q366" s="16" t="s">
        <v>163</v>
      </c>
      <c r="R366" s="16" t="s">
        <v>163</v>
      </c>
      <c r="S366" s="16" t="s">
        <v>163</v>
      </c>
      <c r="T366" s="16" t="s">
        <v>163</v>
      </c>
      <c r="U366" s="16" t="s">
        <v>163</v>
      </c>
      <c r="V366" s="16" t="s">
        <v>163</v>
      </c>
      <c r="W366" s="16" t="s">
        <v>163</v>
      </c>
      <c r="X366" s="16" t="s">
        <v>163</v>
      </c>
      <c r="Y366" s="16" t="s">
        <v>163</v>
      </c>
      <c r="Z366" s="16" t="s">
        <v>163</v>
      </c>
      <c r="AA366" s="16" t="s">
        <v>163</v>
      </c>
      <c r="AB366" s="16" t="s">
        <v>163</v>
      </c>
      <c r="AC366" s="16" t="s">
        <v>163</v>
      </c>
      <c r="AD366" s="16" t="s">
        <v>163</v>
      </c>
      <c r="AE366" s="16" t="s">
        <v>163</v>
      </c>
      <c r="AF366" s="16" t="s">
        <v>163</v>
      </c>
      <c r="AG366" s="16" t="s">
        <v>163</v>
      </c>
      <c r="AH366" s="16" t="s">
        <v>163</v>
      </c>
      <c r="AI366" s="16">
        <v>301</v>
      </c>
      <c r="AJ366" s="16" t="s">
        <v>163</v>
      </c>
      <c r="AK366" s="16">
        <v>1</v>
      </c>
      <c r="AL366" s="16">
        <v>1</v>
      </c>
      <c r="AM366" s="16">
        <v>7</v>
      </c>
      <c r="AN366" s="16" t="s">
        <v>163</v>
      </c>
      <c r="AO366" s="16" t="s">
        <v>163</v>
      </c>
      <c r="AP366" s="16" t="s">
        <v>163</v>
      </c>
      <c r="AQ366" s="16" t="s">
        <v>163</v>
      </c>
      <c r="AR366" s="16" t="s">
        <v>163</v>
      </c>
      <c r="AS366" s="16">
        <v>301</v>
      </c>
      <c r="AT366" s="16" t="s">
        <v>163</v>
      </c>
      <c r="AU366" s="16">
        <v>1</v>
      </c>
      <c r="AV366" s="16">
        <v>1</v>
      </c>
      <c r="AW366" s="16">
        <v>7</v>
      </c>
      <c r="AX366" s="16" t="s">
        <v>163</v>
      </c>
      <c r="AY366" s="16" t="s">
        <v>163</v>
      </c>
      <c r="AZ366" s="16" t="s">
        <v>163</v>
      </c>
      <c r="BA366" s="16" t="s">
        <v>163</v>
      </c>
      <c r="BB366" s="16" t="s">
        <v>163</v>
      </c>
      <c r="BC366" s="16">
        <v>301</v>
      </c>
      <c r="BD366" s="16" t="s">
        <v>163</v>
      </c>
      <c r="BE366" s="16">
        <v>1</v>
      </c>
      <c r="BF366" s="16">
        <v>1</v>
      </c>
      <c r="BG366" s="16">
        <v>7</v>
      </c>
      <c r="BH366" s="16" t="s">
        <v>163</v>
      </c>
      <c r="BI366" s="16" t="s">
        <v>163</v>
      </c>
      <c r="BJ366" s="16" t="s">
        <v>163</v>
      </c>
      <c r="BK366" s="16" t="s">
        <v>163</v>
      </c>
      <c r="BL366" s="16" t="s">
        <v>163</v>
      </c>
    </row>
    <row r="367" spans="1:64" x14ac:dyDescent="0.25">
      <c r="A367" s="16">
        <v>1</v>
      </c>
      <c r="B367" s="16">
        <v>3</v>
      </c>
      <c r="C367" s="16">
        <v>2</v>
      </c>
      <c r="D367" s="16" t="s">
        <v>163</v>
      </c>
      <c r="E367" s="16" t="s">
        <v>163</v>
      </c>
      <c r="F367" s="16" t="s">
        <v>163</v>
      </c>
      <c r="G367" s="16" t="s">
        <v>163</v>
      </c>
      <c r="H367" s="16" t="s">
        <v>163</v>
      </c>
      <c r="I367" s="16" t="s">
        <v>163</v>
      </c>
      <c r="J367" s="16" t="s">
        <v>163</v>
      </c>
      <c r="K367" s="16" t="s">
        <v>163</v>
      </c>
      <c r="L367" s="16" t="s">
        <v>163</v>
      </c>
      <c r="M367" s="16" t="s">
        <v>163</v>
      </c>
      <c r="N367" s="16" t="s">
        <v>163</v>
      </c>
      <c r="O367" s="16" t="s">
        <v>163</v>
      </c>
      <c r="P367" s="16" t="s">
        <v>163</v>
      </c>
      <c r="Q367" s="16" t="s">
        <v>163</v>
      </c>
      <c r="R367" s="16" t="s">
        <v>163</v>
      </c>
      <c r="S367" s="16" t="s">
        <v>163</v>
      </c>
      <c r="T367" s="16" t="s">
        <v>163</v>
      </c>
      <c r="U367" s="16" t="s">
        <v>163</v>
      </c>
      <c r="V367" s="16" t="s">
        <v>163</v>
      </c>
      <c r="W367" s="16" t="s">
        <v>163</v>
      </c>
      <c r="X367" s="16" t="s">
        <v>163</v>
      </c>
      <c r="Y367" s="16">
        <v>302</v>
      </c>
      <c r="Z367" s="16" t="s">
        <v>163</v>
      </c>
      <c r="AA367" s="16">
        <v>1</v>
      </c>
      <c r="AB367" s="16">
        <v>2</v>
      </c>
      <c r="AC367" s="16" t="s">
        <v>163</v>
      </c>
      <c r="AD367" s="16">
        <v>6</v>
      </c>
      <c r="AE367" s="16" t="s">
        <v>163</v>
      </c>
      <c r="AF367" s="16" t="s">
        <v>163</v>
      </c>
      <c r="AG367" s="16" t="s">
        <v>163</v>
      </c>
      <c r="AH367" s="16" t="s">
        <v>163</v>
      </c>
      <c r="AI367" s="16" t="s">
        <v>163</v>
      </c>
      <c r="AJ367" s="16" t="s">
        <v>163</v>
      </c>
      <c r="AK367" s="16" t="s">
        <v>163</v>
      </c>
      <c r="AL367" s="16" t="s">
        <v>163</v>
      </c>
      <c r="AM367" s="16" t="s">
        <v>163</v>
      </c>
      <c r="AN367" s="16" t="s">
        <v>163</v>
      </c>
      <c r="AO367" s="16" t="s">
        <v>163</v>
      </c>
      <c r="AP367" s="16" t="s">
        <v>163</v>
      </c>
      <c r="AQ367" s="16" t="s">
        <v>163</v>
      </c>
      <c r="AR367" s="16" t="s">
        <v>163</v>
      </c>
      <c r="AS367" s="16" t="s">
        <v>163</v>
      </c>
      <c r="AT367" s="16" t="s">
        <v>163</v>
      </c>
      <c r="AU367" s="16" t="s">
        <v>163</v>
      </c>
      <c r="AV367" s="16" t="s">
        <v>163</v>
      </c>
      <c r="AW367" s="16" t="s">
        <v>163</v>
      </c>
      <c r="AX367" s="16" t="s">
        <v>163</v>
      </c>
      <c r="AY367" s="16" t="s">
        <v>163</v>
      </c>
      <c r="AZ367" s="16" t="s">
        <v>163</v>
      </c>
      <c r="BA367" s="16" t="s">
        <v>163</v>
      </c>
      <c r="BB367" s="16" t="s">
        <v>163</v>
      </c>
      <c r="BC367" s="16" t="s">
        <v>163</v>
      </c>
      <c r="BD367" s="16" t="s">
        <v>163</v>
      </c>
      <c r="BE367" s="16" t="s">
        <v>163</v>
      </c>
      <c r="BF367" s="16" t="s">
        <v>163</v>
      </c>
      <c r="BG367" s="16" t="s">
        <v>163</v>
      </c>
      <c r="BH367" s="16" t="s">
        <v>163</v>
      </c>
      <c r="BI367" s="16" t="s">
        <v>163</v>
      </c>
      <c r="BJ367" s="16" t="s">
        <v>163</v>
      </c>
      <c r="BK367" s="16" t="s">
        <v>163</v>
      </c>
      <c r="BL367" s="16" t="s">
        <v>163</v>
      </c>
    </row>
    <row r="368" spans="1:64" x14ac:dyDescent="0.25">
      <c r="A368" s="16">
        <v>1</v>
      </c>
      <c r="B368" s="16">
        <v>3</v>
      </c>
      <c r="C368" s="16">
        <v>1</v>
      </c>
      <c r="D368" s="16">
        <v>2</v>
      </c>
      <c r="E368" s="16" t="s">
        <v>163</v>
      </c>
      <c r="F368" s="16" t="s">
        <v>163</v>
      </c>
      <c r="G368" s="16" t="s">
        <v>163</v>
      </c>
      <c r="H368" s="16" t="s">
        <v>163</v>
      </c>
      <c r="I368" s="16" t="s">
        <v>163</v>
      </c>
      <c r="J368" s="16" t="s">
        <v>163</v>
      </c>
      <c r="K368" s="16" t="s">
        <v>163</v>
      </c>
      <c r="L368" s="16" t="s">
        <v>163</v>
      </c>
      <c r="M368" s="16" t="s">
        <v>163</v>
      </c>
      <c r="N368" s="16" t="s">
        <v>163</v>
      </c>
      <c r="O368" s="16" t="s">
        <v>163</v>
      </c>
      <c r="P368" s="16" t="s">
        <v>163</v>
      </c>
      <c r="Q368" s="16" t="s">
        <v>163</v>
      </c>
      <c r="R368" s="16" t="s">
        <v>163</v>
      </c>
      <c r="S368" s="16" t="s">
        <v>163</v>
      </c>
      <c r="T368" s="16" t="s">
        <v>163</v>
      </c>
      <c r="U368" s="16" t="s">
        <v>163</v>
      </c>
      <c r="V368" s="16" t="s">
        <v>163</v>
      </c>
      <c r="W368" s="16" t="s">
        <v>163</v>
      </c>
      <c r="X368" s="16" t="s">
        <v>163</v>
      </c>
      <c r="Y368" s="16">
        <v>301</v>
      </c>
      <c r="Z368" s="16" t="s">
        <v>163</v>
      </c>
      <c r="AA368" s="16">
        <v>1</v>
      </c>
      <c r="AB368" s="16">
        <v>1</v>
      </c>
      <c r="AC368" s="16">
        <v>7</v>
      </c>
      <c r="AD368" s="16" t="s">
        <v>163</v>
      </c>
      <c r="AE368" s="16" t="s">
        <v>163</v>
      </c>
      <c r="AF368" s="16" t="s">
        <v>163</v>
      </c>
      <c r="AG368" s="16" t="s">
        <v>163</v>
      </c>
      <c r="AH368" s="16" t="s">
        <v>163</v>
      </c>
      <c r="AI368" s="16" t="s">
        <v>163</v>
      </c>
      <c r="AJ368" s="16" t="s">
        <v>163</v>
      </c>
      <c r="AK368" s="16" t="s">
        <v>163</v>
      </c>
      <c r="AL368" s="16" t="s">
        <v>163</v>
      </c>
      <c r="AM368" s="16" t="s">
        <v>163</v>
      </c>
      <c r="AN368" s="16" t="s">
        <v>163</v>
      </c>
      <c r="AO368" s="16" t="s">
        <v>163</v>
      </c>
      <c r="AP368" s="16" t="s">
        <v>163</v>
      </c>
      <c r="AQ368" s="16" t="s">
        <v>163</v>
      </c>
      <c r="AR368" s="16" t="s">
        <v>163</v>
      </c>
      <c r="AS368" s="16">
        <v>301</v>
      </c>
      <c r="AT368" s="16" t="s">
        <v>163</v>
      </c>
      <c r="AU368" s="16">
        <v>1</v>
      </c>
      <c r="AV368" s="16">
        <v>1</v>
      </c>
      <c r="AW368" s="16">
        <v>7</v>
      </c>
      <c r="AX368" s="16" t="s">
        <v>163</v>
      </c>
      <c r="AY368" s="16" t="s">
        <v>163</v>
      </c>
      <c r="AZ368" s="16" t="s">
        <v>163</v>
      </c>
      <c r="BA368" s="16" t="s">
        <v>163</v>
      </c>
      <c r="BB368" s="16" t="s">
        <v>163</v>
      </c>
      <c r="BC368" s="16" t="s">
        <v>163</v>
      </c>
      <c r="BD368" s="16" t="s">
        <v>163</v>
      </c>
      <c r="BE368" s="16" t="s">
        <v>163</v>
      </c>
      <c r="BF368" s="16" t="s">
        <v>163</v>
      </c>
      <c r="BG368" s="16" t="s">
        <v>163</v>
      </c>
      <c r="BH368" s="16" t="s">
        <v>163</v>
      </c>
      <c r="BI368" s="16" t="s">
        <v>163</v>
      </c>
      <c r="BJ368" s="16" t="s">
        <v>163</v>
      </c>
      <c r="BK368" s="16" t="s">
        <v>163</v>
      </c>
      <c r="BL368" s="16" t="s">
        <v>163</v>
      </c>
    </row>
    <row r="369" spans="1:64" x14ac:dyDescent="0.25">
      <c r="A369" s="16">
        <v>2</v>
      </c>
      <c r="B369" s="16" t="s">
        <v>163</v>
      </c>
      <c r="C369" s="16">
        <v>2</v>
      </c>
      <c r="D369" s="16" t="s">
        <v>163</v>
      </c>
      <c r="E369" s="16" t="s">
        <v>163</v>
      </c>
      <c r="F369" s="16" t="s">
        <v>163</v>
      </c>
      <c r="G369" s="16" t="s">
        <v>163</v>
      </c>
      <c r="H369" s="16" t="s">
        <v>163</v>
      </c>
      <c r="I369" s="16" t="s">
        <v>163</v>
      </c>
      <c r="J369" s="16" t="s">
        <v>163</v>
      </c>
      <c r="K369" s="16" t="s">
        <v>163</v>
      </c>
      <c r="L369" s="16" t="s">
        <v>163</v>
      </c>
      <c r="M369" s="16" t="s">
        <v>163</v>
      </c>
      <c r="N369" s="16" t="s">
        <v>163</v>
      </c>
      <c r="O369" s="16" t="s">
        <v>163</v>
      </c>
      <c r="P369" s="16" t="s">
        <v>163</v>
      </c>
      <c r="Q369" s="16" t="s">
        <v>163</v>
      </c>
      <c r="R369" s="16" t="s">
        <v>163</v>
      </c>
      <c r="S369" s="16" t="s">
        <v>163</v>
      </c>
      <c r="T369" s="16" t="s">
        <v>163</v>
      </c>
      <c r="U369" s="16" t="s">
        <v>163</v>
      </c>
      <c r="V369" s="16" t="s">
        <v>163</v>
      </c>
      <c r="W369" s="16" t="s">
        <v>163</v>
      </c>
      <c r="X369" s="16" t="s">
        <v>163</v>
      </c>
      <c r="Y369" s="16" t="s">
        <v>163</v>
      </c>
      <c r="Z369" s="16" t="s">
        <v>163</v>
      </c>
      <c r="AA369" s="16" t="s">
        <v>163</v>
      </c>
      <c r="AB369" s="16" t="s">
        <v>163</v>
      </c>
      <c r="AC369" s="16" t="s">
        <v>163</v>
      </c>
      <c r="AD369" s="16" t="s">
        <v>163</v>
      </c>
      <c r="AE369" s="16" t="s">
        <v>163</v>
      </c>
      <c r="AF369" s="16" t="s">
        <v>163</v>
      </c>
      <c r="AG369" s="16" t="s">
        <v>163</v>
      </c>
      <c r="AH369" s="16" t="s">
        <v>163</v>
      </c>
      <c r="AI369" s="16" t="s">
        <v>163</v>
      </c>
      <c r="AJ369" s="16" t="s">
        <v>163</v>
      </c>
      <c r="AK369" s="16" t="s">
        <v>163</v>
      </c>
      <c r="AL369" s="16" t="s">
        <v>163</v>
      </c>
      <c r="AM369" s="16" t="s">
        <v>163</v>
      </c>
      <c r="AN369" s="16" t="s">
        <v>163</v>
      </c>
      <c r="AO369" s="16" t="s">
        <v>163</v>
      </c>
      <c r="AP369" s="16" t="s">
        <v>163</v>
      </c>
      <c r="AQ369" s="16" t="s">
        <v>163</v>
      </c>
      <c r="AR369" s="16" t="s">
        <v>163</v>
      </c>
      <c r="AS369" s="16" t="s">
        <v>163</v>
      </c>
      <c r="AT369" s="16" t="s">
        <v>163</v>
      </c>
      <c r="AU369" s="16" t="s">
        <v>163</v>
      </c>
      <c r="AV369" s="16" t="s">
        <v>163</v>
      </c>
      <c r="AW369" s="16" t="s">
        <v>163</v>
      </c>
      <c r="AX369" s="16" t="s">
        <v>163</v>
      </c>
      <c r="AY369" s="16" t="s">
        <v>163</v>
      </c>
      <c r="AZ369" s="16" t="s">
        <v>163</v>
      </c>
      <c r="BA369" s="16" t="s">
        <v>163</v>
      </c>
      <c r="BB369" s="16" t="s">
        <v>163</v>
      </c>
      <c r="BC369" s="16" t="s">
        <v>163</v>
      </c>
      <c r="BD369" s="16" t="s">
        <v>163</v>
      </c>
      <c r="BE369" s="16" t="s">
        <v>163</v>
      </c>
      <c r="BF369" s="16" t="s">
        <v>163</v>
      </c>
      <c r="BG369" s="16" t="s">
        <v>163</v>
      </c>
      <c r="BH369" s="16" t="s">
        <v>163</v>
      </c>
      <c r="BI369" s="16" t="s">
        <v>163</v>
      </c>
      <c r="BJ369" s="16" t="s">
        <v>163</v>
      </c>
      <c r="BK369" s="16" t="s">
        <v>163</v>
      </c>
      <c r="BL369" s="16" t="s">
        <v>163</v>
      </c>
    </row>
    <row r="370" spans="1:64" x14ac:dyDescent="0.25">
      <c r="A370" s="16">
        <v>2</v>
      </c>
      <c r="B370" s="16" t="s">
        <v>163</v>
      </c>
      <c r="C370" s="16">
        <v>1</v>
      </c>
      <c r="D370" s="16">
        <v>2</v>
      </c>
      <c r="E370" s="16" t="s">
        <v>163</v>
      </c>
      <c r="F370" s="16" t="s">
        <v>163</v>
      </c>
      <c r="G370" s="16" t="s">
        <v>163</v>
      </c>
      <c r="H370" s="16" t="s">
        <v>163</v>
      </c>
      <c r="I370" s="16" t="s">
        <v>163</v>
      </c>
      <c r="J370" s="16" t="s">
        <v>163</v>
      </c>
      <c r="K370" s="16" t="s">
        <v>163</v>
      </c>
      <c r="L370" s="16" t="s">
        <v>163</v>
      </c>
      <c r="M370" s="16" t="s">
        <v>163</v>
      </c>
      <c r="N370" s="16" t="s">
        <v>163</v>
      </c>
      <c r="O370" s="16" t="s">
        <v>163</v>
      </c>
      <c r="P370" s="16" t="s">
        <v>163</v>
      </c>
      <c r="Q370" s="16" t="s">
        <v>163</v>
      </c>
      <c r="R370" s="16" t="s">
        <v>163</v>
      </c>
      <c r="S370" s="16" t="s">
        <v>163</v>
      </c>
      <c r="T370" s="16" t="s">
        <v>163</v>
      </c>
      <c r="U370" s="16" t="s">
        <v>163</v>
      </c>
      <c r="V370" s="16" t="s">
        <v>163</v>
      </c>
      <c r="W370" s="16" t="s">
        <v>163</v>
      </c>
      <c r="X370" s="16" t="s">
        <v>163</v>
      </c>
      <c r="Y370" s="16" t="s">
        <v>163</v>
      </c>
      <c r="Z370" s="16" t="s">
        <v>163</v>
      </c>
      <c r="AA370" s="16" t="s">
        <v>163</v>
      </c>
      <c r="AB370" s="16" t="s">
        <v>163</v>
      </c>
      <c r="AC370" s="16" t="s">
        <v>163</v>
      </c>
      <c r="AD370" s="16" t="s">
        <v>163</v>
      </c>
      <c r="AE370" s="16" t="s">
        <v>163</v>
      </c>
      <c r="AF370" s="16" t="s">
        <v>163</v>
      </c>
      <c r="AG370" s="16" t="s">
        <v>163</v>
      </c>
      <c r="AH370" s="16" t="s">
        <v>163</v>
      </c>
      <c r="AI370" s="16" t="s">
        <v>163</v>
      </c>
      <c r="AJ370" s="16" t="s">
        <v>163</v>
      </c>
      <c r="AK370" s="16" t="s">
        <v>163</v>
      </c>
      <c r="AL370" s="16" t="s">
        <v>163</v>
      </c>
      <c r="AM370" s="16" t="s">
        <v>163</v>
      </c>
      <c r="AN370" s="16" t="s">
        <v>163</v>
      </c>
      <c r="AO370" s="16" t="s">
        <v>163</v>
      </c>
      <c r="AP370" s="16" t="s">
        <v>163</v>
      </c>
      <c r="AQ370" s="16" t="s">
        <v>163</v>
      </c>
      <c r="AR370" s="16" t="s">
        <v>163</v>
      </c>
      <c r="AS370" s="16">
        <v>301</v>
      </c>
      <c r="AT370" s="16" t="s">
        <v>163</v>
      </c>
      <c r="AU370" s="16">
        <v>1</v>
      </c>
      <c r="AV370" s="16">
        <v>3</v>
      </c>
      <c r="AW370" s="16" t="s">
        <v>163</v>
      </c>
      <c r="AX370" s="16" t="s">
        <v>163</v>
      </c>
      <c r="AY370" s="16" t="s">
        <v>163</v>
      </c>
      <c r="AZ370" s="16" t="s">
        <v>163</v>
      </c>
      <c r="BA370" s="16" t="s">
        <v>163</v>
      </c>
      <c r="BB370" s="16" t="s">
        <v>163</v>
      </c>
      <c r="BC370" s="16" t="s">
        <v>163</v>
      </c>
      <c r="BD370" s="16" t="s">
        <v>163</v>
      </c>
      <c r="BE370" s="16" t="s">
        <v>163</v>
      </c>
      <c r="BF370" s="16" t="s">
        <v>163</v>
      </c>
      <c r="BG370" s="16" t="s">
        <v>163</v>
      </c>
      <c r="BH370" s="16" t="s">
        <v>163</v>
      </c>
      <c r="BI370" s="16" t="s">
        <v>163</v>
      </c>
      <c r="BJ370" s="16" t="s">
        <v>163</v>
      </c>
      <c r="BK370" s="16" t="s">
        <v>163</v>
      </c>
      <c r="BL370" s="16" t="s">
        <v>163</v>
      </c>
    </row>
    <row r="371" spans="1:64" x14ac:dyDescent="0.25">
      <c r="A371" s="16">
        <v>2</v>
      </c>
      <c r="B371" s="16" t="s">
        <v>163</v>
      </c>
      <c r="C371" s="16">
        <v>2</v>
      </c>
      <c r="D371" s="16" t="s">
        <v>163</v>
      </c>
      <c r="E371" s="16" t="s">
        <v>163</v>
      </c>
      <c r="F371" s="16" t="s">
        <v>163</v>
      </c>
      <c r="G371" s="16" t="s">
        <v>163</v>
      </c>
      <c r="H371" s="16" t="s">
        <v>163</v>
      </c>
      <c r="I371" s="16" t="s">
        <v>163</v>
      </c>
      <c r="J371" s="16" t="s">
        <v>163</v>
      </c>
      <c r="K371" s="16" t="s">
        <v>163</v>
      </c>
      <c r="L371" s="16" t="s">
        <v>163</v>
      </c>
      <c r="M371" s="16" t="s">
        <v>163</v>
      </c>
      <c r="N371" s="16" t="s">
        <v>163</v>
      </c>
      <c r="O371" s="16" t="s">
        <v>163</v>
      </c>
      <c r="P371" s="16" t="s">
        <v>163</v>
      </c>
      <c r="Q371" s="16" t="s">
        <v>163</v>
      </c>
      <c r="R371" s="16" t="s">
        <v>163</v>
      </c>
      <c r="S371" s="16" t="s">
        <v>163</v>
      </c>
      <c r="T371" s="16" t="s">
        <v>163</v>
      </c>
      <c r="U371" s="16" t="s">
        <v>163</v>
      </c>
      <c r="V371" s="16" t="s">
        <v>163</v>
      </c>
      <c r="W371" s="16" t="s">
        <v>163</v>
      </c>
      <c r="X371" s="16" t="s">
        <v>163</v>
      </c>
      <c r="Y371" s="16" t="s">
        <v>163</v>
      </c>
      <c r="Z371" s="16" t="s">
        <v>163</v>
      </c>
      <c r="AA371" s="16" t="s">
        <v>163</v>
      </c>
      <c r="AB371" s="16" t="s">
        <v>163</v>
      </c>
      <c r="AC371" s="16" t="s">
        <v>163</v>
      </c>
      <c r="AD371" s="16" t="s">
        <v>163</v>
      </c>
      <c r="AE371" s="16" t="s">
        <v>163</v>
      </c>
      <c r="AF371" s="16" t="s">
        <v>163</v>
      </c>
      <c r="AG371" s="16" t="s">
        <v>163</v>
      </c>
      <c r="AH371" s="16" t="s">
        <v>163</v>
      </c>
      <c r="AI371" s="16" t="s">
        <v>163</v>
      </c>
      <c r="AJ371" s="16" t="s">
        <v>163</v>
      </c>
      <c r="AK371" s="16" t="s">
        <v>163</v>
      </c>
      <c r="AL371" s="16" t="s">
        <v>163</v>
      </c>
      <c r="AM371" s="16" t="s">
        <v>163</v>
      </c>
      <c r="AN371" s="16" t="s">
        <v>163</v>
      </c>
      <c r="AO371" s="16" t="s">
        <v>163</v>
      </c>
      <c r="AP371" s="16" t="s">
        <v>163</v>
      </c>
      <c r="AQ371" s="16" t="s">
        <v>163</v>
      </c>
      <c r="AR371" s="16" t="s">
        <v>163</v>
      </c>
      <c r="AS371" s="16" t="s">
        <v>163</v>
      </c>
      <c r="AT371" s="16" t="s">
        <v>163</v>
      </c>
      <c r="AU371" s="16" t="s">
        <v>163</v>
      </c>
      <c r="AV371" s="16" t="s">
        <v>163</v>
      </c>
      <c r="AW371" s="16" t="s">
        <v>163</v>
      </c>
      <c r="AX371" s="16" t="s">
        <v>163</v>
      </c>
      <c r="AY371" s="16" t="s">
        <v>163</v>
      </c>
      <c r="AZ371" s="16" t="s">
        <v>163</v>
      </c>
      <c r="BA371" s="16" t="s">
        <v>163</v>
      </c>
      <c r="BB371" s="16" t="s">
        <v>163</v>
      </c>
      <c r="BC371" s="16" t="s">
        <v>163</v>
      </c>
      <c r="BD371" s="16" t="s">
        <v>163</v>
      </c>
      <c r="BE371" s="16" t="s">
        <v>163</v>
      </c>
      <c r="BF371" s="16" t="s">
        <v>163</v>
      </c>
      <c r="BG371" s="16" t="s">
        <v>163</v>
      </c>
      <c r="BH371" s="16" t="s">
        <v>163</v>
      </c>
      <c r="BI371" s="16" t="s">
        <v>163</v>
      </c>
      <c r="BJ371" s="16" t="s">
        <v>163</v>
      </c>
      <c r="BK371" s="16" t="s">
        <v>163</v>
      </c>
      <c r="BL371" s="16" t="s">
        <v>163</v>
      </c>
    </row>
    <row r="372" spans="1:64" x14ac:dyDescent="0.25">
      <c r="A372" s="16">
        <v>2</v>
      </c>
      <c r="B372" s="16" t="s">
        <v>163</v>
      </c>
      <c r="C372" s="16">
        <v>1</v>
      </c>
      <c r="D372" s="16">
        <v>3</v>
      </c>
      <c r="E372" s="16" t="s">
        <v>163</v>
      </c>
      <c r="F372" s="16" t="s">
        <v>163</v>
      </c>
      <c r="G372" s="16" t="s">
        <v>163</v>
      </c>
      <c r="H372" s="16" t="s">
        <v>163</v>
      </c>
      <c r="I372" s="16" t="s">
        <v>163</v>
      </c>
      <c r="J372" s="16" t="s">
        <v>163</v>
      </c>
      <c r="K372" s="16" t="s">
        <v>163</v>
      </c>
      <c r="L372" s="16" t="s">
        <v>163</v>
      </c>
      <c r="M372" s="16" t="s">
        <v>163</v>
      </c>
      <c r="N372" s="16" t="s">
        <v>163</v>
      </c>
      <c r="O372" s="16" t="s">
        <v>163</v>
      </c>
      <c r="P372" s="16" t="s">
        <v>163</v>
      </c>
      <c r="Q372" s="16" t="s">
        <v>163</v>
      </c>
      <c r="R372" s="16" t="s">
        <v>163</v>
      </c>
      <c r="S372" s="16" t="s">
        <v>163</v>
      </c>
      <c r="T372" s="16" t="s">
        <v>163</v>
      </c>
      <c r="U372" s="16" t="s">
        <v>163</v>
      </c>
      <c r="V372" s="16" t="s">
        <v>163</v>
      </c>
      <c r="W372" s="16" t="s">
        <v>163</v>
      </c>
      <c r="X372" s="16" t="s">
        <v>163</v>
      </c>
      <c r="Y372" s="16" t="s">
        <v>163</v>
      </c>
      <c r="Z372" s="16" t="s">
        <v>163</v>
      </c>
      <c r="AA372" s="16" t="s">
        <v>163</v>
      </c>
      <c r="AB372" s="16" t="s">
        <v>163</v>
      </c>
      <c r="AC372" s="16" t="s">
        <v>163</v>
      </c>
      <c r="AD372" s="16" t="s">
        <v>163</v>
      </c>
      <c r="AE372" s="16" t="s">
        <v>163</v>
      </c>
      <c r="AF372" s="16" t="s">
        <v>163</v>
      </c>
      <c r="AG372" s="16" t="s">
        <v>163</v>
      </c>
      <c r="AH372" s="16" t="s">
        <v>163</v>
      </c>
      <c r="AI372" s="16" t="s">
        <v>163</v>
      </c>
      <c r="AJ372" s="16" t="s">
        <v>163</v>
      </c>
      <c r="AK372" s="16" t="s">
        <v>163</v>
      </c>
      <c r="AL372" s="16" t="s">
        <v>163</v>
      </c>
      <c r="AM372" s="16" t="s">
        <v>163</v>
      </c>
      <c r="AN372" s="16" t="s">
        <v>163</v>
      </c>
      <c r="AO372" s="16" t="s">
        <v>163</v>
      </c>
      <c r="AP372" s="16" t="s">
        <v>163</v>
      </c>
      <c r="AQ372" s="16" t="s">
        <v>163</v>
      </c>
      <c r="AR372" s="16" t="s">
        <v>163</v>
      </c>
      <c r="AS372" s="16" t="s">
        <v>163</v>
      </c>
      <c r="AT372" s="16" t="s">
        <v>163</v>
      </c>
      <c r="AU372" s="16" t="s">
        <v>163</v>
      </c>
      <c r="AV372" s="16" t="s">
        <v>163</v>
      </c>
      <c r="AW372" s="16" t="s">
        <v>163</v>
      </c>
      <c r="AX372" s="16" t="s">
        <v>163</v>
      </c>
      <c r="AY372" s="16" t="s">
        <v>163</v>
      </c>
      <c r="AZ372" s="16" t="s">
        <v>163</v>
      </c>
      <c r="BA372" s="16" t="s">
        <v>163</v>
      </c>
      <c r="BB372" s="16" t="s">
        <v>163</v>
      </c>
      <c r="BC372" s="16">
        <v>301</v>
      </c>
      <c r="BD372" s="16" t="s">
        <v>163</v>
      </c>
      <c r="BE372" s="16">
        <v>1</v>
      </c>
      <c r="BF372" s="16">
        <v>3</v>
      </c>
      <c r="BG372" s="16" t="s">
        <v>163</v>
      </c>
      <c r="BH372" s="16" t="s">
        <v>163</v>
      </c>
      <c r="BI372" s="16" t="s">
        <v>163</v>
      </c>
      <c r="BJ372" s="16" t="s">
        <v>163</v>
      </c>
      <c r="BK372" s="16" t="s">
        <v>163</v>
      </c>
      <c r="BL372" s="16" t="s">
        <v>163</v>
      </c>
    </row>
    <row r="373" spans="1:64" x14ac:dyDescent="0.25">
      <c r="A373" s="16">
        <v>1</v>
      </c>
      <c r="B373" s="16" t="s">
        <v>164</v>
      </c>
      <c r="C373" s="16" t="s">
        <v>163</v>
      </c>
      <c r="D373" s="16" t="s">
        <v>163</v>
      </c>
      <c r="E373" s="16" t="s">
        <v>163</v>
      </c>
      <c r="F373" s="16" t="s">
        <v>163</v>
      </c>
      <c r="G373" s="16" t="s">
        <v>163</v>
      </c>
      <c r="H373" s="16" t="s">
        <v>163</v>
      </c>
      <c r="I373" s="16" t="s">
        <v>163</v>
      </c>
      <c r="J373" s="16" t="s">
        <v>163</v>
      </c>
      <c r="K373" s="16" t="s">
        <v>163</v>
      </c>
      <c r="L373" s="16" t="s">
        <v>163</v>
      </c>
      <c r="M373" s="16" t="s">
        <v>163</v>
      </c>
      <c r="N373" s="16" t="s">
        <v>163</v>
      </c>
      <c r="O373" s="16">
        <v>301</v>
      </c>
      <c r="P373" s="16" t="s">
        <v>163</v>
      </c>
      <c r="Q373" s="16">
        <v>1</v>
      </c>
      <c r="R373" s="16">
        <v>3</v>
      </c>
      <c r="S373" s="16" t="s">
        <v>163</v>
      </c>
      <c r="T373" s="16" t="s">
        <v>163</v>
      </c>
      <c r="U373" s="16" t="s">
        <v>163</v>
      </c>
      <c r="V373" s="16" t="s">
        <v>163</v>
      </c>
      <c r="W373" s="16" t="s">
        <v>163</v>
      </c>
      <c r="X373" s="16" t="s">
        <v>163</v>
      </c>
      <c r="Y373" s="16">
        <v>301</v>
      </c>
      <c r="Z373" s="16" t="s">
        <v>163</v>
      </c>
      <c r="AA373" s="16">
        <v>1</v>
      </c>
      <c r="AB373" s="16">
        <v>3</v>
      </c>
      <c r="AC373" s="16" t="s">
        <v>163</v>
      </c>
      <c r="AD373" s="16" t="s">
        <v>163</v>
      </c>
      <c r="AE373" s="16" t="s">
        <v>163</v>
      </c>
      <c r="AF373" s="16" t="s">
        <v>163</v>
      </c>
      <c r="AG373" s="16" t="s">
        <v>163</v>
      </c>
      <c r="AH373" s="16" t="s">
        <v>163</v>
      </c>
      <c r="AI373" s="16" t="s">
        <v>163</v>
      </c>
      <c r="AJ373" s="16" t="s">
        <v>163</v>
      </c>
      <c r="AK373" s="16" t="s">
        <v>163</v>
      </c>
      <c r="AL373" s="16" t="s">
        <v>163</v>
      </c>
      <c r="AM373" s="16" t="s">
        <v>163</v>
      </c>
      <c r="AN373" s="16" t="s">
        <v>163</v>
      </c>
      <c r="AO373" s="16" t="s">
        <v>163</v>
      </c>
      <c r="AP373" s="16" t="s">
        <v>163</v>
      </c>
      <c r="AQ373" s="16" t="s">
        <v>163</v>
      </c>
      <c r="AR373" s="16" t="s">
        <v>163</v>
      </c>
      <c r="AS373" s="16" t="s">
        <v>163</v>
      </c>
      <c r="AT373" s="16" t="s">
        <v>163</v>
      </c>
      <c r="AU373" s="16" t="s">
        <v>163</v>
      </c>
      <c r="AV373" s="16" t="s">
        <v>163</v>
      </c>
      <c r="AW373" s="16" t="s">
        <v>163</v>
      </c>
      <c r="AX373" s="16" t="s">
        <v>163</v>
      </c>
      <c r="AY373" s="16" t="s">
        <v>163</v>
      </c>
      <c r="AZ373" s="16" t="s">
        <v>163</v>
      </c>
      <c r="BA373" s="16" t="s">
        <v>163</v>
      </c>
      <c r="BB373" s="16" t="s">
        <v>163</v>
      </c>
      <c r="BC373" s="16" t="s">
        <v>163</v>
      </c>
      <c r="BD373" s="16" t="s">
        <v>163</v>
      </c>
      <c r="BE373" s="16" t="s">
        <v>163</v>
      </c>
      <c r="BF373" s="16" t="s">
        <v>163</v>
      </c>
      <c r="BG373" s="16" t="s">
        <v>163</v>
      </c>
      <c r="BH373" s="16" t="s">
        <v>163</v>
      </c>
      <c r="BI373" s="16" t="s">
        <v>163</v>
      </c>
      <c r="BJ373" s="16" t="s">
        <v>163</v>
      </c>
      <c r="BK373" s="16" t="s">
        <v>163</v>
      </c>
      <c r="BL373" s="16" t="s">
        <v>163</v>
      </c>
    </row>
    <row r="374" spans="1:64" x14ac:dyDescent="0.25">
      <c r="A374" s="16">
        <v>1</v>
      </c>
      <c r="B374" s="16">
        <v>2</v>
      </c>
      <c r="C374" s="16">
        <v>1</v>
      </c>
      <c r="D374" s="16">
        <v>3</v>
      </c>
      <c r="E374" s="16" t="s">
        <v>163</v>
      </c>
      <c r="F374" s="16" t="s">
        <v>163</v>
      </c>
      <c r="G374" s="16" t="s">
        <v>163</v>
      </c>
      <c r="H374" s="16" t="s">
        <v>163</v>
      </c>
      <c r="I374" s="16" t="s">
        <v>163</v>
      </c>
      <c r="J374" s="16" t="s">
        <v>163</v>
      </c>
      <c r="K374" s="16" t="s">
        <v>163</v>
      </c>
      <c r="L374" s="16" t="s">
        <v>163</v>
      </c>
      <c r="M374" s="16" t="s">
        <v>163</v>
      </c>
      <c r="N374" s="16" t="s">
        <v>163</v>
      </c>
      <c r="O374" s="16">
        <v>301</v>
      </c>
      <c r="P374" s="16" t="s">
        <v>163</v>
      </c>
      <c r="Q374" s="16">
        <v>1</v>
      </c>
      <c r="R374" s="16">
        <v>3</v>
      </c>
      <c r="S374" s="16" t="s">
        <v>163</v>
      </c>
      <c r="T374" s="16" t="s">
        <v>163</v>
      </c>
      <c r="U374" s="16" t="s">
        <v>163</v>
      </c>
      <c r="V374" s="16" t="s">
        <v>163</v>
      </c>
      <c r="W374" s="16" t="s">
        <v>163</v>
      </c>
      <c r="X374" s="16" t="s">
        <v>163</v>
      </c>
      <c r="Y374" s="16" t="s">
        <v>163</v>
      </c>
      <c r="Z374" s="16" t="s">
        <v>163</v>
      </c>
      <c r="AA374" s="16" t="s">
        <v>163</v>
      </c>
      <c r="AB374" s="16" t="s">
        <v>163</v>
      </c>
      <c r="AC374" s="16" t="s">
        <v>163</v>
      </c>
      <c r="AD374" s="16" t="s">
        <v>163</v>
      </c>
      <c r="AE374" s="16" t="s">
        <v>163</v>
      </c>
      <c r="AF374" s="16" t="s">
        <v>163</v>
      </c>
      <c r="AG374" s="16" t="s">
        <v>163</v>
      </c>
      <c r="AH374" s="16" t="s">
        <v>163</v>
      </c>
      <c r="AI374" s="16" t="s">
        <v>163</v>
      </c>
      <c r="AJ374" s="16" t="s">
        <v>163</v>
      </c>
      <c r="AK374" s="16" t="s">
        <v>163</v>
      </c>
      <c r="AL374" s="16" t="s">
        <v>163</v>
      </c>
      <c r="AM374" s="16" t="s">
        <v>163</v>
      </c>
      <c r="AN374" s="16" t="s">
        <v>163</v>
      </c>
      <c r="AO374" s="16" t="s">
        <v>163</v>
      </c>
      <c r="AP374" s="16" t="s">
        <v>163</v>
      </c>
      <c r="AQ374" s="16" t="s">
        <v>163</v>
      </c>
      <c r="AR374" s="16" t="s">
        <v>163</v>
      </c>
      <c r="AS374" s="16" t="s">
        <v>163</v>
      </c>
      <c r="AT374" s="16" t="s">
        <v>163</v>
      </c>
      <c r="AU374" s="16" t="s">
        <v>163</v>
      </c>
      <c r="AV374" s="16" t="s">
        <v>163</v>
      </c>
      <c r="AW374" s="16" t="s">
        <v>163</v>
      </c>
      <c r="AX374" s="16" t="s">
        <v>163</v>
      </c>
      <c r="AY374" s="16" t="s">
        <v>163</v>
      </c>
      <c r="AZ374" s="16" t="s">
        <v>163</v>
      </c>
      <c r="BA374" s="16" t="s">
        <v>163</v>
      </c>
      <c r="BB374" s="16" t="s">
        <v>163</v>
      </c>
      <c r="BC374" s="16">
        <v>301</v>
      </c>
      <c r="BD374" s="16" t="s">
        <v>163</v>
      </c>
      <c r="BE374" s="16">
        <v>1</v>
      </c>
      <c r="BF374" s="16">
        <v>2</v>
      </c>
      <c r="BG374" s="16" t="s">
        <v>163</v>
      </c>
      <c r="BH374" s="16">
        <v>6</v>
      </c>
      <c r="BI374" s="16" t="s">
        <v>163</v>
      </c>
      <c r="BJ374" s="16" t="s">
        <v>163</v>
      </c>
      <c r="BK374" s="16" t="s">
        <v>163</v>
      </c>
      <c r="BL374" s="16" t="s">
        <v>163</v>
      </c>
    </row>
    <row r="375" spans="1:64" x14ac:dyDescent="0.25">
      <c r="A375" s="16">
        <v>1</v>
      </c>
      <c r="B375" s="16">
        <v>2</v>
      </c>
      <c r="C375" s="16">
        <v>1</v>
      </c>
      <c r="D375" s="16">
        <v>2</v>
      </c>
      <c r="E375" s="16" t="s">
        <v>163</v>
      </c>
      <c r="F375" s="16" t="s">
        <v>163</v>
      </c>
      <c r="G375" s="16" t="s">
        <v>163</v>
      </c>
      <c r="H375" s="16" t="s">
        <v>163</v>
      </c>
      <c r="I375" s="16" t="s">
        <v>163</v>
      </c>
      <c r="J375" s="16" t="s">
        <v>163</v>
      </c>
      <c r="K375" s="16" t="s">
        <v>163</v>
      </c>
      <c r="L375" s="16" t="s">
        <v>163</v>
      </c>
      <c r="M375" s="16" t="s">
        <v>163</v>
      </c>
      <c r="N375" s="16" t="s">
        <v>163</v>
      </c>
      <c r="O375" s="16">
        <v>301</v>
      </c>
      <c r="P375" s="16" t="s">
        <v>163</v>
      </c>
      <c r="Q375" s="16">
        <v>1</v>
      </c>
      <c r="R375" s="16">
        <v>1</v>
      </c>
      <c r="S375" s="16">
        <v>2</v>
      </c>
      <c r="T375" s="16" t="s">
        <v>163</v>
      </c>
      <c r="U375" s="16" t="s">
        <v>163</v>
      </c>
      <c r="V375" s="16" t="s">
        <v>163</v>
      </c>
      <c r="W375" s="16" t="s">
        <v>163</v>
      </c>
      <c r="X375" s="16" t="s">
        <v>163</v>
      </c>
      <c r="Y375" s="16" t="s">
        <v>163</v>
      </c>
      <c r="Z375" s="16" t="s">
        <v>163</v>
      </c>
      <c r="AA375" s="16" t="s">
        <v>163</v>
      </c>
      <c r="AB375" s="16" t="s">
        <v>163</v>
      </c>
      <c r="AC375" s="16" t="s">
        <v>163</v>
      </c>
      <c r="AD375" s="16" t="s">
        <v>163</v>
      </c>
      <c r="AE375" s="16" t="s">
        <v>163</v>
      </c>
      <c r="AF375" s="16" t="s">
        <v>163</v>
      </c>
      <c r="AG375" s="16" t="s">
        <v>163</v>
      </c>
      <c r="AH375" s="16" t="s">
        <v>163</v>
      </c>
      <c r="AI375" s="16" t="s">
        <v>163</v>
      </c>
      <c r="AJ375" s="16" t="s">
        <v>163</v>
      </c>
      <c r="AK375" s="16" t="s">
        <v>163</v>
      </c>
      <c r="AL375" s="16" t="s">
        <v>163</v>
      </c>
      <c r="AM375" s="16" t="s">
        <v>163</v>
      </c>
      <c r="AN375" s="16" t="s">
        <v>163</v>
      </c>
      <c r="AO375" s="16" t="s">
        <v>163</v>
      </c>
      <c r="AP375" s="16" t="s">
        <v>163</v>
      </c>
      <c r="AQ375" s="16" t="s">
        <v>163</v>
      </c>
      <c r="AR375" s="16" t="s">
        <v>163</v>
      </c>
      <c r="AS375" s="16">
        <v>301</v>
      </c>
      <c r="AT375" s="16" t="s">
        <v>163</v>
      </c>
      <c r="AU375" s="16">
        <v>1</v>
      </c>
      <c r="AV375" s="16">
        <v>1</v>
      </c>
      <c r="AW375" s="16">
        <v>2</v>
      </c>
      <c r="AX375" s="16" t="s">
        <v>163</v>
      </c>
      <c r="AY375" s="16" t="s">
        <v>163</v>
      </c>
      <c r="AZ375" s="16" t="s">
        <v>163</v>
      </c>
      <c r="BA375" s="16" t="s">
        <v>163</v>
      </c>
      <c r="BB375" s="16" t="s">
        <v>163</v>
      </c>
      <c r="BC375" s="16" t="s">
        <v>163</v>
      </c>
      <c r="BD375" s="16" t="s">
        <v>163</v>
      </c>
      <c r="BE375" s="16" t="s">
        <v>163</v>
      </c>
      <c r="BF375" s="16" t="s">
        <v>163</v>
      </c>
      <c r="BG375" s="16" t="s">
        <v>163</v>
      </c>
      <c r="BH375" s="16" t="s">
        <v>163</v>
      </c>
      <c r="BI375" s="16" t="s">
        <v>163</v>
      </c>
      <c r="BJ375" s="16" t="s">
        <v>163</v>
      </c>
      <c r="BK375" s="16" t="s">
        <v>163</v>
      </c>
      <c r="BL375" s="16" t="s">
        <v>163</v>
      </c>
    </row>
    <row r="376" spans="1:64" x14ac:dyDescent="0.25">
      <c r="A376" s="16">
        <v>1</v>
      </c>
      <c r="B376" s="16">
        <v>2</v>
      </c>
      <c r="C376" s="16">
        <v>1</v>
      </c>
      <c r="D376" s="16">
        <v>3</v>
      </c>
      <c r="E376" s="16" t="s">
        <v>163</v>
      </c>
      <c r="F376" s="16" t="s">
        <v>163</v>
      </c>
      <c r="G376" s="16" t="s">
        <v>163</v>
      </c>
      <c r="H376" s="16" t="s">
        <v>163</v>
      </c>
      <c r="I376" s="16" t="s">
        <v>163</v>
      </c>
      <c r="J376" s="16" t="s">
        <v>163</v>
      </c>
      <c r="K376" s="16" t="s">
        <v>163</v>
      </c>
      <c r="L376" s="16" t="s">
        <v>163</v>
      </c>
      <c r="M376" s="16" t="s">
        <v>163</v>
      </c>
      <c r="N376" s="16" t="s">
        <v>163</v>
      </c>
      <c r="O376" s="16">
        <v>301</v>
      </c>
      <c r="P376" s="16" t="s">
        <v>163</v>
      </c>
      <c r="Q376" s="16">
        <v>1</v>
      </c>
      <c r="R376" s="16">
        <v>1</v>
      </c>
      <c r="S376" s="16">
        <v>9</v>
      </c>
      <c r="T376" s="16" t="s">
        <v>163</v>
      </c>
      <c r="U376" s="16" t="s">
        <v>163</v>
      </c>
      <c r="V376" s="16" t="s">
        <v>163</v>
      </c>
      <c r="W376" s="16" t="s">
        <v>163</v>
      </c>
      <c r="X376" s="16" t="s">
        <v>163</v>
      </c>
      <c r="Y376" s="16" t="s">
        <v>163</v>
      </c>
      <c r="Z376" s="16" t="s">
        <v>163</v>
      </c>
      <c r="AA376" s="16" t="s">
        <v>163</v>
      </c>
      <c r="AB376" s="16" t="s">
        <v>163</v>
      </c>
      <c r="AC376" s="16" t="s">
        <v>163</v>
      </c>
      <c r="AD376" s="16" t="s">
        <v>163</v>
      </c>
      <c r="AE376" s="16" t="s">
        <v>163</v>
      </c>
      <c r="AF376" s="16" t="s">
        <v>163</v>
      </c>
      <c r="AG376" s="16" t="s">
        <v>163</v>
      </c>
      <c r="AH376" s="16" t="s">
        <v>163</v>
      </c>
      <c r="AI376" s="16" t="s">
        <v>163</v>
      </c>
      <c r="AJ376" s="16" t="s">
        <v>163</v>
      </c>
      <c r="AK376" s="16" t="s">
        <v>163</v>
      </c>
      <c r="AL376" s="16" t="s">
        <v>163</v>
      </c>
      <c r="AM376" s="16" t="s">
        <v>163</v>
      </c>
      <c r="AN376" s="16" t="s">
        <v>163</v>
      </c>
      <c r="AO376" s="16" t="s">
        <v>163</v>
      </c>
      <c r="AP376" s="16" t="s">
        <v>163</v>
      </c>
      <c r="AQ376" s="16" t="s">
        <v>163</v>
      </c>
      <c r="AR376" s="16" t="s">
        <v>163</v>
      </c>
      <c r="AS376" s="16" t="s">
        <v>163</v>
      </c>
      <c r="AT376" s="16" t="s">
        <v>163</v>
      </c>
      <c r="AU376" s="16" t="s">
        <v>163</v>
      </c>
      <c r="AV376" s="16" t="s">
        <v>163</v>
      </c>
      <c r="AW376" s="16" t="s">
        <v>163</v>
      </c>
      <c r="AX376" s="16" t="s">
        <v>163</v>
      </c>
      <c r="AY376" s="16" t="s">
        <v>163</v>
      </c>
      <c r="AZ376" s="16" t="s">
        <v>163</v>
      </c>
      <c r="BA376" s="16" t="s">
        <v>163</v>
      </c>
      <c r="BB376" s="16" t="s">
        <v>163</v>
      </c>
      <c r="BC376" s="16">
        <v>301</v>
      </c>
      <c r="BD376" s="16" t="s">
        <v>163</v>
      </c>
      <c r="BE376" s="16">
        <v>1</v>
      </c>
      <c r="BF376" s="16">
        <v>1</v>
      </c>
      <c r="BG376" s="16">
        <v>9</v>
      </c>
      <c r="BH376" s="16" t="s">
        <v>163</v>
      </c>
      <c r="BI376" s="16" t="s">
        <v>163</v>
      </c>
      <c r="BJ376" s="16" t="s">
        <v>163</v>
      </c>
      <c r="BK376" s="16" t="s">
        <v>163</v>
      </c>
      <c r="BL376" s="16" t="s">
        <v>163</v>
      </c>
    </row>
    <row r="377" spans="1:64" x14ac:dyDescent="0.25">
      <c r="A377" s="16">
        <v>2</v>
      </c>
      <c r="B377" s="16" t="s">
        <v>163</v>
      </c>
      <c r="C377" s="16">
        <v>2</v>
      </c>
      <c r="D377" s="16" t="s">
        <v>163</v>
      </c>
      <c r="E377" s="16" t="s">
        <v>163</v>
      </c>
      <c r="F377" s="16" t="s">
        <v>163</v>
      </c>
      <c r="G377" s="16" t="s">
        <v>163</v>
      </c>
      <c r="H377" s="16" t="s">
        <v>163</v>
      </c>
      <c r="I377" s="16" t="s">
        <v>163</v>
      </c>
      <c r="J377" s="16" t="s">
        <v>163</v>
      </c>
      <c r="K377" s="16" t="s">
        <v>163</v>
      </c>
      <c r="L377" s="16" t="s">
        <v>163</v>
      </c>
      <c r="M377" s="16" t="s">
        <v>163</v>
      </c>
      <c r="N377" s="16" t="s">
        <v>163</v>
      </c>
      <c r="O377" s="16" t="s">
        <v>163</v>
      </c>
      <c r="P377" s="16" t="s">
        <v>163</v>
      </c>
      <c r="Q377" s="16" t="s">
        <v>163</v>
      </c>
      <c r="R377" s="16" t="s">
        <v>163</v>
      </c>
      <c r="S377" s="16" t="s">
        <v>163</v>
      </c>
      <c r="T377" s="16" t="s">
        <v>163</v>
      </c>
      <c r="U377" s="16" t="s">
        <v>163</v>
      </c>
      <c r="V377" s="16" t="s">
        <v>163</v>
      </c>
      <c r="W377" s="16" t="s">
        <v>163</v>
      </c>
      <c r="X377" s="16" t="s">
        <v>163</v>
      </c>
      <c r="Y377" s="16" t="s">
        <v>163</v>
      </c>
      <c r="Z377" s="16" t="s">
        <v>163</v>
      </c>
      <c r="AA377" s="16" t="s">
        <v>163</v>
      </c>
      <c r="AB377" s="16" t="s">
        <v>163</v>
      </c>
      <c r="AC377" s="16" t="s">
        <v>163</v>
      </c>
      <c r="AD377" s="16" t="s">
        <v>163</v>
      </c>
      <c r="AE377" s="16" t="s">
        <v>163</v>
      </c>
      <c r="AF377" s="16" t="s">
        <v>163</v>
      </c>
      <c r="AG377" s="16" t="s">
        <v>163</v>
      </c>
      <c r="AH377" s="16" t="s">
        <v>163</v>
      </c>
      <c r="AI377" s="16" t="s">
        <v>163</v>
      </c>
      <c r="AJ377" s="16" t="s">
        <v>163</v>
      </c>
      <c r="AK377" s="16" t="s">
        <v>163</v>
      </c>
      <c r="AL377" s="16" t="s">
        <v>163</v>
      </c>
      <c r="AM377" s="16" t="s">
        <v>163</v>
      </c>
      <c r="AN377" s="16" t="s">
        <v>163</v>
      </c>
      <c r="AO377" s="16" t="s">
        <v>163</v>
      </c>
      <c r="AP377" s="16" t="s">
        <v>163</v>
      </c>
      <c r="AQ377" s="16" t="s">
        <v>163</v>
      </c>
      <c r="AR377" s="16" t="s">
        <v>163</v>
      </c>
      <c r="AS377" s="16" t="s">
        <v>163</v>
      </c>
      <c r="AT377" s="16" t="s">
        <v>163</v>
      </c>
      <c r="AU377" s="16" t="s">
        <v>163</v>
      </c>
      <c r="AV377" s="16" t="s">
        <v>163</v>
      </c>
      <c r="AW377" s="16" t="s">
        <v>163</v>
      </c>
      <c r="AX377" s="16" t="s">
        <v>163</v>
      </c>
      <c r="AY377" s="16" t="s">
        <v>163</v>
      </c>
      <c r="AZ377" s="16" t="s">
        <v>163</v>
      </c>
      <c r="BA377" s="16" t="s">
        <v>163</v>
      </c>
      <c r="BB377" s="16" t="s">
        <v>163</v>
      </c>
      <c r="BC377" s="16" t="s">
        <v>163</v>
      </c>
      <c r="BD377" s="16" t="s">
        <v>163</v>
      </c>
      <c r="BE377" s="16" t="s">
        <v>163</v>
      </c>
      <c r="BF377" s="16" t="s">
        <v>163</v>
      </c>
      <c r="BG377" s="16" t="s">
        <v>163</v>
      </c>
      <c r="BH377" s="16" t="s">
        <v>163</v>
      </c>
      <c r="BI377" s="16" t="s">
        <v>163</v>
      </c>
      <c r="BJ377" s="16" t="s">
        <v>163</v>
      </c>
      <c r="BK377" s="16" t="s">
        <v>163</v>
      </c>
      <c r="BL377" s="16" t="s">
        <v>163</v>
      </c>
    </row>
    <row r="378" spans="1:64" x14ac:dyDescent="0.25">
      <c r="A378" s="16">
        <v>1</v>
      </c>
      <c r="B378" s="16" t="s">
        <v>164</v>
      </c>
      <c r="C378" s="16">
        <v>1</v>
      </c>
      <c r="D378" s="16">
        <v>2</v>
      </c>
      <c r="E378" s="16" t="s">
        <v>163</v>
      </c>
      <c r="F378" s="16" t="s">
        <v>163</v>
      </c>
      <c r="G378" s="16" t="s">
        <v>163</v>
      </c>
      <c r="H378" s="16" t="s">
        <v>163</v>
      </c>
      <c r="I378" s="16" t="s">
        <v>163</v>
      </c>
      <c r="J378" s="16" t="s">
        <v>163</v>
      </c>
      <c r="K378" s="16" t="s">
        <v>163</v>
      </c>
      <c r="L378" s="16" t="s">
        <v>163</v>
      </c>
      <c r="M378" s="16" t="s">
        <v>163</v>
      </c>
      <c r="N378" s="16" t="s">
        <v>163</v>
      </c>
      <c r="O378" s="16">
        <v>301</v>
      </c>
      <c r="P378" s="16" t="s">
        <v>163</v>
      </c>
      <c r="Q378" s="16">
        <v>1</v>
      </c>
      <c r="R378" s="16">
        <v>1</v>
      </c>
      <c r="S378" s="16">
        <v>2</v>
      </c>
      <c r="T378" s="16" t="s">
        <v>163</v>
      </c>
      <c r="U378" s="16" t="s">
        <v>163</v>
      </c>
      <c r="V378" s="16" t="s">
        <v>163</v>
      </c>
      <c r="W378" s="16" t="s">
        <v>163</v>
      </c>
      <c r="X378" s="16" t="s">
        <v>163</v>
      </c>
      <c r="Y378" s="16">
        <v>301</v>
      </c>
      <c r="Z378" s="16" t="s">
        <v>163</v>
      </c>
      <c r="AA378" s="16">
        <v>1</v>
      </c>
      <c r="AB378" s="16">
        <v>1</v>
      </c>
      <c r="AC378" s="16">
        <v>2</v>
      </c>
      <c r="AD378" s="16" t="s">
        <v>163</v>
      </c>
      <c r="AE378" s="16" t="s">
        <v>163</v>
      </c>
      <c r="AF378" s="16" t="s">
        <v>163</v>
      </c>
      <c r="AG378" s="16" t="s">
        <v>163</v>
      </c>
      <c r="AH378" s="16" t="s">
        <v>163</v>
      </c>
      <c r="AI378" s="16" t="s">
        <v>163</v>
      </c>
      <c r="AJ378" s="16" t="s">
        <v>163</v>
      </c>
      <c r="AK378" s="16" t="s">
        <v>163</v>
      </c>
      <c r="AL378" s="16" t="s">
        <v>163</v>
      </c>
      <c r="AM378" s="16" t="s">
        <v>163</v>
      </c>
      <c r="AN378" s="16" t="s">
        <v>163</v>
      </c>
      <c r="AO378" s="16" t="s">
        <v>163</v>
      </c>
      <c r="AP378" s="16" t="s">
        <v>163</v>
      </c>
      <c r="AQ378" s="16" t="s">
        <v>163</v>
      </c>
      <c r="AR378" s="16" t="s">
        <v>163</v>
      </c>
      <c r="AS378" s="16">
        <v>301</v>
      </c>
      <c r="AT378" s="16" t="s">
        <v>163</v>
      </c>
      <c r="AU378" s="16">
        <v>1</v>
      </c>
      <c r="AV378" s="16">
        <v>1</v>
      </c>
      <c r="AW378" s="16">
        <v>2</v>
      </c>
      <c r="AX378" s="16" t="s">
        <v>163</v>
      </c>
      <c r="AY378" s="16" t="s">
        <v>163</v>
      </c>
      <c r="AZ378" s="16" t="s">
        <v>163</v>
      </c>
      <c r="BA378" s="16" t="s">
        <v>163</v>
      </c>
      <c r="BB378" s="16" t="s">
        <v>163</v>
      </c>
      <c r="BC378" s="16" t="s">
        <v>163</v>
      </c>
      <c r="BD378" s="16" t="s">
        <v>163</v>
      </c>
      <c r="BE378" s="16" t="s">
        <v>163</v>
      </c>
      <c r="BF378" s="16" t="s">
        <v>163</v>
      </c>
      <c r="BG378" s="16" t="s">
        <v>163</v>
      </c>
      <c r="BH378" s="16" t="s">
        <v>163</v>
      </c>
      <c r="BI378" s="16" t="s">
        <v>163</v>
      </c>
      <c r="BJ378" s="16" t="s">
        <v>163</v>
      </c>
      <c r="BK378" s="16" t="s">
        <v>163</v>
      </c>
      <c r="BL378" s="16" t="s">
        <v>163</v>
      </c>
    </row>
    <row r="379" spans="1:64" x14ac:dyDescent="0.25">
      <c r="A379" s="16">
        <v>1</v>
      </c>
      <c r="B379" s="16" t="s">
        <v>165</v>
      </c>
      <c r="C379" s="16">
        <v>1</v>
      </c>
      <c r="D379" s="16" t="s">
        <v>164</v>
      </c>
      <c r="E379" s="16">
        <v>301</v>
      </c>
      <c r="F379" s="16" t="s">
        <v>163</v>
      </c>
      <c r="G379" s="16">
        <v>1</v>
      </c>
      <c r="H379" s="16">
        <v>1</v>
      </c>
      <c r="I379" s="16">
        <v>2</v>
      </c>
      <c r="J379" s="16" t="s">
        <v>163</v>
      </c>
      <c r="K379" s="16" t="s">
        <v>163</v>
      </c>
      <c r="L379" s="16" t="s">
        <v>163</v>
      </c>
      <c r="M379" s="16" t="s">
        <v>163</v>
      </c>
      <c r="N379" s="16" t="s">
        <v>163</v>
      </c>
      <c r="O379" s="16">
        <v>301</v>
      </c>
      <c r="P379" s="16" t="s">
        <v>163</v>
      </c>
      <c r="Q379" s="16">
        <v>1</v>
      </c>
      <c r="R379" s="16">
        <v>1</v>
      </c>
      <c r="S379" s="16">
        <v>9</v>
      </c>
      <c r="T379" s="16" t="s">
        <v>163</v>
      </c>
      <c r="U379" s="16" t="s">
        <v>163</v>
      </c>
      <c r="V379" s="16" t="s">
        <v>163</v>
      </c>
      <c r="W379" s="16" t="s">
        <v>163</v>
      </c>
      <c r="X379" s="16" t="s">
        <v>163</v>
      </c>
      <c r="Y379" s="16">
        <v>301</v>
      </c>
      <c r="Z379" s="16" t="s">
        <v>163</v>
      </c>
      <c r="AA379" s="16">
        <v>1</v>
      </c>
      <c r="AB379" s="16">
        <v>1</v>
      </c>
      <c r="AC379" s="16">
        <v>2</v>
      </c>
      <c r="AD379" s="16" t="s">
        <v>163</v>
      </c>
      <c r="AE379" s="16" t="s">
        <v>163</v>
      </c>
      <c r="AF379" s="16" t="s">
        <v>163</v>
      </c>
      <c r="AG379" s="16" t="s">
        <v>163</v>
      </c>
      <c r="AH379" s="16" t="s">
        <v>163</v>
      </c>
      <c r="AI379" s="16" t="s">
        <v>163</v>
      </c>
      <c r="AJ379" s="16" t="s">
        <v>163</v>
      </c>
      <c r="AK379" s="16" t="s">
        <v>163</v>
      </c>
      <c r="AL379" s="16" t="s">
        <v>163</v>
      </c>
      <c r="AM379" s="16" t="s">
        <v>163</v>
      </c>
      <c r="AN379" s="16" t="s">
        <v>163</v>
      </c>
      <c r="AO379" s="16" t="s">
        <v>163</v>
      </c>
      <c r="AP379" s="16" t="s">
        <v>163</v>
      </c>
      <c r="AQ379" s="16" t="s">
        <v>163</v>
      </c>
      <c r="AR379" s="16" t="s">
        <v>163</v>
      </c>
      <c r="AS379" s="16">
        <v>301</v>
      </c>
      <c r="AT379" s="16" t="s">
        <v>163</v>
      </c>
      <c r="AU379" s="16">
        <v>1</v>
      </c>
      <c r="AV379" s="16">
        <v>1</v>
      </c>
      <c r="AW379" s="16">
        <v>2</v>
      </c>
      <c r="AX379" s="16" t="s">
        <v>163</v>
      </c>
      <c r="AY379" s="16" t="s">
        <v>163</v>
      </c>
      <c r="AZ379" s="16" t="s">
        <v>163</v>
      </c>
      <c r="BA379" s="16" t="s">
        <v>163</v>
      </c>
      <c r="BB379" s="16" t="s">
        <v>163</v>
      </c>
      <c r="BC379" s="16">
        <v>301</v>
      </c>
      <c r="BD379" s="16" t="s">
        <v>163</v>
      </c>
      <c r="BE379" s="16">
        <v>1</v>
      </c>
      <c r="BF379" s="16">
        <v>1</v>
      </c>
      <c r="BG379" s="16">
        <v>2</v>
      </c>
      <c r="BH379" s="16" t="s">
        <v>163</v>
      </c>
      <c r="BI379" s="16" t="s">
        <v>163</v>
      </c>
      <c r="BJ379" s="16" t="s">
        <v>163</v>
      </c>
      <c r="BK379" s="16" t="s">
        <v>163</v>
      </c>
      <c r="BL379" s="16" t="s">
        <v>163</v>
      </c>
    </row>
    <row r="380" spans="1:64" x14ac:dyDescent="0.25">
      <c r="A380" s="16">
        <v>1</v>
      </c>
      <c r="B380" s="16">
        <v>2</v>
      </c>
      <c r="C380" s="16">
        <v>1</v>
      </c>
      <c r="D380" s="16" t="s">
        <v>164</v>
      </c>
      <c r="E380" s="16" t="s">
        <v>163</v>
      </c>
      <c r="F380" s="16" t="s">
        <v>163</v>
      </c>
      <c r="G380" s="16" t="s">
        <v>163</v>
      </c>
      <c r="H380" s="16" t="s">
        <v>163</v>
      </c>
      <c r="I380" s="16" t="s">
        <v>163</v>
      </c>
      <c r="J380" s="16" t="s">
        <v>163</v>
      </c>
      <c r="K380" s="16" t="s">
        <v>163</v>
      </c>
      <c r="L380" s="16" t="s">
        <v>163</v>
      </c>
      <c r="M380" s="16" t="s">
        <v>163</v>
      </c>
      <c r="N380" s="16" t="s">
        <v>163</v>
      </c>
      <c r="O380" s="16">
        <v>301</v>
      </c>
      <c r="P380" s="16" t="s">
        <v>163</v>
      </c>
      <c r="Q380" s="16">
        <v>1</v>
      </c>
      <c r="R380" s="16">
        <v>1</v>
      </c>
      <c r="S380" s="16">
        <v>2</v>
      </c>
      <c r="T380" s="16" t="s">
        <v>163</v>
      </c>
      <c r="U380" s="16" t="s">
        <v>163</v>
      </c>
      <c r="V380" s="16" t="s">
        <v>163</v>
      </c>
      <c r="W380" s="16" t="s">
        <v>163</v>
      </c>
      <c r="X380" s="16" t="s">
        <v>163</v>
      </c>
      <c r="Y380" s="16" t="s">
        <v>163</v>
      </c>
      <c r="Z380" s="16" t="s">
        <v>163</v>
      </c>
      <c r="AA380" s="16" t="s">
        <v>163</v>
      </c>
      <c r="AB380" s="16" t="s">
        <v>163</v>
      </c>
      <c r="AC380" s="16" t="s">
        <v>163</v>
      </c>
      <c r="AD380" s="16" t="s">
        <v>163</v>
      </c>
      <c r="AE380" s="16" t="s">
        <v>163</v>
      </c>
      <c r="AF380" s="16" t="s">
        <v>163</v>
      </c>
      <c r="AG380" s="16" t="s">
        <v>163</v>
      </c>
      <c r="AH380" s="16" t="s">
        <v>163</v>
      </c>
      <c r="AI380" s="16" t="s">
        <v>163</v>
      </c>
      <c r="AJ380" s="16" t="s">
        <v>163</v>
      </c>
      <c r="AK380" s="16" t="s">
        <v>163</v>
      </c>
      <c r="AL380" s="16" t="s">
        <v>163</v>
      </c>
      <c r="AM380" s="16" t="s">
        <v>163</v>
      </c>
      <c r="AN380" s="16" t="s">
        <v>163</v>
      </c>
      <c r="AO380" s="16" t="s">
        <v>163</v>
      </c>
      <c r="AP380" s="16" t="s">
        <v>163</v>
      </c>
      <c r="AQ380" s="16" t="s">
        <v>163</v>
      </c>
      <c r="AR380" s="16" t="s">
        <v>163</v>
      </c>
      <c r="AS380" s="16">
        <v>301</v>
      </c>
      <c r="AT380" s="16" t="s">
        <v>163</v>
      </c>
      <c r="AU380" s="16">
        <v>2</v>
      </c>
      <c r="AV380" s="16">
        <v>1</v>
      </c>
      <c r="AW380" s="16">
        <v>2</v>
      </c>
      <c r="AX380" s="16" t="s">
        <v>163</v>
      </c>
      <c r="AY380" s="16" t="s">
        <v>163</v>
      </c>
      <c r="AZ380" s="16" t="s">
        <v>163</v>
      </c>
      <c r="BA380" s="16" t="s">
        <v>163</v>
      </c>
      <c r="BB380" s="16" t="s">
        <v>163</v>
      </c>
      <c r="BC380" s="16">
        <v>309</v>
      </c>
      <c r="BD380" s="16" t="s">
        <v>163</v>
      </c>
      <c r="BE380" s="16">
        <v>1</v>
      </c>
      <c r="BF380" s="16">
        <v>2</v>
      </c>
      <c r="BG380" s="16" t="s">
        <v>163</v>
      </c>
      <c r="BH380" s="16">
        <v>2</v>
      </c>
      <c r="BI380" s="16" t="s">
        <v>163</v>
      </c>
      <c r="BJ380" s="16" t="s">
        <v>163</v>
      </c>
      <c r="BK380" s="16" t="s">
        <v>163</v>
      </c>
      <c r="BL380" s="16" t="s">
        <v>163</v>
      </c>
    </row>
    <row r="381" spans="1:64" x14ac:dyDescent="0.25">
      <c r="A381" s="16">
        <v>1</v>
      </c>
      <c r="B381" s="16" t="s">
        <v>164</v>
      </c>
      <c r="C381" s="16">
        <v>1</v>
      </c>
      <c r="D381" s="16" t="s">
        <v>165</v>
      </c>
      <c r="E381" s="16" t="s">
        <v>163</v>
      </c>
      <c r="F381" s="16" t="s">
        <v>163</v>
      </c>
      <c r="G381" s="16" t="s">
        <v>163</v>
      </c>
      <c r="H381" s="16" t="s">
        <v>163</v>
      </c>
      <c r="I381" s="16" t="s">
        <v>163</v>
      </c>
      <c r="J381" s="16" t="s">
        <v>163</v>
      </c>
      <c r="K381" s="16" t="s">
        <v>163</v>
      </c>
      <c r="L381" s="16" t="s">
        <v>163</v>
      </c>
      <c r="M381" s="16" t="s">
        <v>163</v>
      </c>
      <c r="N381" s="16" t="s">
        <v>163</v>
      </c>
      <c r="O381" s="16">
        <v>301</v>
      </c>
      <c r="P381" s="16" t="s">
        <v>163</v>
      </c>
      <c r="Q381" s="16">
        <v>1</v>
      </c>
      <c r="R381" s="16">
        <v>3</v>
      </c>
      <c r="S381" s="16" t="s">
        <v>163</v>
      </c>
      <c r="T381" s="16" t="s">
        <v>163</v>
      </c>
      <c r="U381" s="16" t="s">
        <v>163</v>
      </c>
      <c r="V381" s="16" t="s">
        <v>163</v>
      </c>
      <c r="W381" s="16" t="s">
        <v>163</v>
      </c>
      <c r="X381" s="16" t="s">
        <v>163</v>
      </c>
      <c r="Y381" s="16">
        <v>301</v>
      </c>
      <c r="Z381" s="16" t="s">
        <v>163</v>
      </c>
      <c r="AA381" s="16">
        <v>1</v>
      </c>
      <c r="AB381" s="16">
        <v>3</v>
      </c>
      <c r="AC381" s="16" t="s">
        <v>163</v>
      </c>
      <c r="AD381" s="16" t="s">
        <v>163</v>
      </c>
      <c r="AE381" s="16" t="s">
        <v>163</v>
      </c>
      <c r="AF381" s="16" t="s">
        <v>163</v>
      </c>
      <c r="AG381" s="16" t="s">
        <v>163</v>
      </c>
      <c r="AH381" s="16" t="s">
        <v>163</v>
      </c>
      <c r="AI381" s="16">
        <v>308</v>
      </c>
      <c r="AJ381" s="16" t="s">
        <v>163</v>
      </c>
      <c r="AK381" s="16">
        <v>1</v>
      </c>
      <c r="AL381" s="16">
        <v>2</v>
      </c>
      <c r="AM381" s="16" t="s">
        <v>163</v>
      </c>
      <c r="AN381" s="16">
        <v>2</v>
      </c>
      <c r="AO381" s="16" t="s">
        <v>163</v>
      </c>
      <c r="AP381" s="16" t="s">
        <v>163</v>
      </c>
      <c r="AQ381" s="16" t="s">
        <v>163</v>
      </c>
      <c r="AR381" s="16" t="s">
        <v>163</v>
      </c>
      <c r="AS381" s="16">
        <v>301</v>
      </c>
      <c r="AT381" s="16" t="s">
        <v>163</v>
      </c>
      <c r="AU381" s="16">
        <v>1</v>
      </c>
      <c r="AV381" s="16">
        <v>3</v>
      </c>
      <c r="AW381" s="16" t="s">
        <v>163</v>
      </c>
      <c r="AX381" s="16" t="s">
        <v>163</v>
      </c>
      <c r="AY381" s="16" t="s">
        <v>163</v>
      </c>
      <c r="AZ381" s="16" t="s">
        <v>163</v>
      </c>
      <c r="BA381" s="16" t="s">
        <v>163</v>
      </c>
      <c r="BB381" s="16" t="s">
        <v>163</v>
      </c>
      <c r="BC381" s="16">
        <v>301</v>
      </c>
      <c r="BD381" s="16" t="s">
        <v>163</v>
      </c>
      <c r="BE381" s="16">
        <v>1</v>
      </c>
      <c r="BF381" s="16">
        <v>3</v>
      </c>
      <c r="BG381" s="16" t="s">
        <v>163</v>
      </c>
      <c r="BH381" s="16" t="s">
        <v>163</v>
      </c>
      <c r="BI381" s="16" t="s">
        <v>163</v>
      </c>
      <c r="BJ381" s="16" t="s">
        <v>163</v>
      </c>
      <c r="BK381" s="16" t="s">
        <v>163</v>
      </c>
      <c r="BL381" s="16" t="s">
        <v>163</v>
      </c>
    </row>
    <row r="382" spans="1:64" x14ac:dyDescent="0.25">
      <c r="A382" s="16">
        <v>1</v>
      </c>
      <c r="B382" s="16" t="s">
        <v>164</v>
      </c>
      <c r="C382" s="16">
        <v>2</v>
      </c>
      <c r="D382" s="16" t="s">
        <v>163</v>
      </c>
      <c r="E382" s="16" t="s">
        <v>163</v>
      </c>
      <c r="F382" s="16" t="s">
        <v>163</v>
      </c>
      <c r="G382" s="16" t="s">
        <v>163</v>
      </c>
      <c r="H382" s="16" t="s">
        <v>163</v>
      </c>
      <c r="I382" s="16" t="s">
        <v>163</v>
      </c>
      <c r="J382" s="16" t="s">
        <v>163</v>
      </c>
      <c r="K382" s="16" t="s">
        <v>163</v>
      </c>
      <c r="L382" s="16" t="s">
        <v>163</v>
      </c>
      <c r="M382" s="16" t="s">
        <v>163</v>
      </c>
      <c r="N382" s="16" t="s">
        <v>163</v>
      </c>
      <c r="O382" s="16">
        <v>308</v>
      </c>
      <c r="P382" s="16" t="s">
        <v>163</v>
      </c>
      <c r="Q382" s="16">
        <v>1</v>
      </c>
      <c r="R382" s="16">
        <v>2</v>
      </c>
      <c r="S382" s="16" t="s">
        <v>163</v>
      </c>
      <c r="T382" s="16">
        <v>2</v>
      </c>
      <c r="U382" s="16" t="s">
        <v>163</v>
      </c>
      <c r="V382" s="16" t="s">
        <v>163</v>
      </c>
      <c r="W382" s="16" t="s">
        <v>163</v>
      </c>
      <c r="X382" s="16" t="s">
        <v>163</v>
      </c>
      <c r="Y382" s="16">
        <v>301</v>
      </c>
      <c r="Z382" s="16" t="s">
        <v>163</v>
      </c>
      <c r="AA382" s="16">
        <v>1</v>
      </c>
      <c r="AB382" s="16">
        <v>3</v>
      </c>
      <c r="AC382" s="16" t="s">
        <v>163</v>
      </c>
      <c r="AD382" s="16" t="s">
        <v>163</v>
      </c>
      <c r="AE382" s="16" t="s">
        <v>163</v>
      </c>
      <c r="AF382" s="16" t="s">
        <v>163</v>
      </c>
      <c r="AG382" s="16" t="s">
        <v>163</v>
      </c>
      <c r="AH382" s="16" t="s">
        <v>163</v>
      </c>
      <c r="AI382" s="16" t="s">
        <v>163</v>
      </c>
      <c r="AJ382" s="16" t="s">
        <v>163</v>
      </c>
      <c r="AK382" s="16" t="s">
        <v>163</v>
      </c>
      <c r="AL382" s="16" t="s">
        <v>163</v>
      </c>
      <c r="AM382" s="16" t="s">
        <v>163</v>
      </c>
      <c r="AN382" s="16" t="s">
        <v>163</v>
      </c>
      <c r="AO382" s="16" t="s">
        <v>163</v>
      </c>
      <c r="AP382" s="16" t="s">
        <v>163</v>
      </c>
      <c r="AQ382" s="16" t="s">
        <v>163</v>
      </c>
      <c r="AR382" s="16" t="s">
        <v>163</v>
      </c>
      <c r="AS382" s="16" t="s">
        <v>163</v>
      </c>
      <c r="AT382" s="16" t="s">
        <v>163</v>
      </c>
      <c r="AU382" s="16" t="s">
        <v>163</v>
      </c>
      <c r="AV382" s="16" t="s">
        <v>163</v>
      </c>
      <c r="AW382" s="16" t="s">
        <v>163</v>
      </c>
      <c r="AX382" s="16" t="s">
        <v>163</v>
      </c>
      <c r="AY382" s="16" t="s">
        <v>163</v>
      </c>
      <c r="AZ382" s="16" t="s">
        <v>163</v>
      </c>
      <c r="BA382" s="16" t="s">
        <v>163</v>
      </c>
      <c r="BB382" s="16" t="s">
        <v>163</v>
      </c>
      <c r="BC382" s="16" t="s">
        <v>163</v>
      </c>
      <c r="BD382" s="16" t="s">
        <v>163</v>
      </c>
      <c r="BE382" s="16" t="s">
        <v>163</v>
      </c>
      <c r="BF382" s="16" t="s">
        <v>163</v>
      </c>
      <c r="BG382" s="16" t="s">
        <v>163</v>
      </c>
      <c r="BH382" s="16" t="s">
        <v>163</v>
      </c>
      <c r="BI382" s="16" t="s">
        <v>163</v>
      </c>
      <c r="BJ382" s="16" t="s">
        <v>163</v>
      </c>
      <c r="BK382" s="16" t="s">
        <v>163</v>
      </c>
      <c r="BL382" s="16" t="s">
        <v>163</v>
      </c>
    </row>
    <row r="383" spans="1:64" x14ac:dyDescent="0.25">
      <c r="A383" s="16">
        <v>1</v>
      </c>
      <c r="B383" s="16">
        <v>2</v>
      </c>
      <c r="C383" s="16">
        <v>1</v>
      </c>
      <c r="D383" s="16" t="s">
        <v>164</v>
      </c>
      <c r="E383" s="16" t="s">
        <v>163</v>
      </c>
      <c r="F383" s="16" t="s">
        <v>163</v>
      </c>
      <c r="G383" s="16" t="s">
        <v>163</v>
      </c>
      <c r="H383" s="16" t="s">
        <v>163</v>
      </c>
      <c r="I383" s="16" t="s">
        <v>163</v>
      </c>
      <c r="J383" s="16" t="s">
        <v>163</v>
      </c>
      <c r="K383" s="16" t="s">
        <v>163</v>
      </c>
      <c r="L383" s="16" t="s">
        <v>163</v>
      </c>
      <c r="M383" s="16" t="s">
        <v>163</v>
      </c>
      <c r="N383" s="16" t="s">
        <v>163</v>
      </c>
      <c r="O383" s="16">
        <v>301</v>
      </c>
      <c r="P383" s="16" t="s">
        <v>163</v>
      </c>
      <c r="Q383" s="16">
        <v>1</v>
      </c>
      <c r="R383" s="16">
        <v>1</v>
      </c>
      <c r="S383" s="16">
        <v>2</v>
      </c>
      <c r="T383" s="16" t="s">
        <v>163</v>
      </c>
      <c r="U383" s="16" t="s">
        <v>163</v>
      </c>
      <c r="V383" s="16" t="s">
        <v>163</v>
      </c>
      <c r="W383" s="16" t="s">
        <v>163</v>
      </c>
      <c r="X383" s="16" t="s">
        <v>163</v>
      </c>
      <c r="Y383" s="16" t="s">
        <v>163</v>
      </c>
      <c r="Z383" s="16" t="s">
        <v>163</v>
      </c>
      <c r="AA383" s="16" t="s">
        <v>163</v>
      </c>
      <c r="AB383" s="16" t="s">
        <v>163</v>
      </c>
      <c r="AC383" s="16" t="s">
        <v>163</v>
      </c>
      <c r="AD383" s="16" t="s">
        <v>163</v>
      </c>
      <c r="AE383" s="16" t="s">
        <v>163</v>
      </c>
      <c r="AF383" s="16" t="s">
        <v>163</v>
      </c>
      <c r="AG383" s="16" t="s">
        <v>163</v>
      </c>
      <c r="AH383" s="16" t="s">
        <v>163</v>
      </c>
      <c r="AI383" s="16" t="s">
        <v>163</v>
      </c>
      <c r="AJ383" s="16" t="s">
        <v>163</v>
      </c>
      <c r="AK383" s="16" t="s">
        <v>163</v>
      </c>
      <c r="AL383" s="16" t="s">
        <v>163</v>
      </c>
      <c r="AM383" s="16" t="s">
        <v>163</v>
      </c>
      <c r="AN383" s="16" t="s">
        <v>163</v>
      </c>
      <c r="AO383" s="16" t="s">
        <v>163</v>
      </c>
      <c r="AP383" s="16" t="s">
        <v>163</v>
      </c>
      <c r="AQ383" s="16" t="s">
        <v>163</v>
      </c>
      <c r="AR383" s="16" t="s">
        <v>163</v>
      </c>
      <c r="AS383" s="16">
        <v>301</v>
      </c>
      <c r="AT383" s="16" t="s">
        <v>163</v>
      </c>
      <c r="AU383" s="16">
        <v>1</v>
      </c>
      <c r="AV383" s="16">
        <v>1</v>
      </c>
      <c r="AW383" s="16">
        <v>2</v>
      </c>
      <c r="AX383" s="16" t="s">
        <v>163</v>
      </c>
      <c r="AY383" s="16" t="s">
        <v>163</v>
      </c>
      <c r="AZ383" s="16" t="s">
        <v>163</v>
      </c>
      <c r="BA383" s="16" t="s">
        <v>163</v>
      </c>
      <c r="BB383" s="16" t="s">
        <v>163</v>
      </c>
      <c r="BC383" s="16">
        <v>305</v>
      </c>
      <c r="BD383" s="16" t="s">
        <v>163</v>
      </c>
      <c r="BE383" s="16">
        <v>1</v>
      </c>
      <c r="BF383" s="16">
        <v>2</v>
      </c>
      <c r="BG383" s="16" t="s">
        <v>163</v>
      </c>
      <c r="BH383" s="16">
        <v>2</v>
      </c>
      <c r="BI383" s="16" t="s">
        <v>163</v>
      </c>
      <c r="BJ383" s="16" t="s">
        <v>163</v>
      </c>
      <c r="BK383" s="16" t="s">
        <v>163</v>
      </c>
      <c r="BL383" s="16" t="s">
        <v>163</v>
      </c>
    </row>
    <row r="384" spans="1:64" x14ac:dyDescent="0.25">
      <c r="A384" s="16">
        <v>1</v>
      </c>
      <c r="B384" s="16">
        <v>3</v>
      </c>
      <c r="C384" s="16">
        <v>1</v>
      </c>
      <c r="D384" s="16">
        <v>2</v>
      </c>
      <c r="E384" s="16" t="s">
        <v>163</v>
      </c>
      <c r="F384" s="16" t="s">
        <v>163</v>
      </c>
      <c r="G384" s="16" t="s">
        <v>163</v>
      </c>
      <c r="H384" s="16" t="s">
        <v>163</v>
      </c>
      <c r="I384" s="16" t="s">
        <v>163</v>
      </c>
      <c r="J384" s="16" t="s">
        <v>163</v>
      </c>
      <c r="K384" s="16" t="s">
        <v>163</v>
      </c>
      <c r="L384" s="16" t="s">
        <v>163</v>
      </c>
      <c r="M384" s="16" t="s">
        <v>163</v>
      </c>
      <c r="N384" s="16" t="s">
        <v>163</v>
      </c>
      <c r="O384" s="16" t="s">
        <v>163</v>
      </c>
      <c r="P384" s="16" t="s">
        <v>163</v>
      </c>
      <c r="Q384" s="16" t="s">
        <v>163</v>
      </c>
      <c r="R384" s="16" t="s">
        <v>163</v>
      </c>
      <c r="S384" s="16" t="s">
        <v>163</v>
      </c>
      <c r="T384" s="16" t="s">
        <v>163</v>
      </c>
      <c r="U384" s="16" t="s">
        <v>163</v>
      </c>
      <c r="V384" s="16" t="s">
        <v>163</v>
      </c>
      <c r="W384" s="16" t="s">
        <v>163</v>
      </c>
      <c r="X384" s="16" t="s">
        <v>163</v>
      </c>
      <c r="Y384" s="16">
        <v>301</v>
      </c>
      <c r="Z384" s="16" t="s">
        <v>163</v>
      </c>
      <c r="AA384" s="16">
        <v>1</v>
      </c>
      <c r="AB384" s="16">
        <v>1</v>
      </c>
      <c r="AC384" s="16">
        <v>2</v>
      </c>
      <c r="AD384" s="16" t="s">
        <v>163</v>
      </c>
      <c r="AE384" s="16" t="s">
        <v>163</v>
      </c>
      <c r="AF384" s="16" t="s">
        <v>163</v>
      </c>
      <c r="AG384" s="16" t="s">
        <v>163</v>
      </c>
      <c r="AH384" s="16" t="s">
        <v>163</v>
      </c>
      <c r="AI384" s="16" t="s">
        <v>163</v>
      </c>
      <c r="AJ384" s="16" t="s">
        <v>163</v>
      </c>
      <c r="AK384" s="16" t="s">
        <v>163</v>
      </c>
      <c r="AL384" s="16" t="s">
        <v>163</v>
      </c>
      <c r="AM384" s="16" t="s">
        <v>163</v>
      </c>
      <c r="AN384" s="16" t="s">
        <v>163</v>
      </c>
      <c r="AO384" s="16" t="s">
        <v>163</v>
      </c>
      <c r="AP384" s="16" t="s">
        <v>163</v>
      </c>
      <c r="AQ384" s="16" t="s">
        <v>163</v>
      </c>
      <c r="AR384" s="16" t="s">
        <v>163</v>
      </c>
      <c r="AS384" s="16">
        <v>301</v>
      </c>
      <c r="AT384" s="16" t="s">
        <v>163</v>
      </c>
      <c r="AU384" s="16">
        <v>1</v>
      </c>
      <c r="AV384" s="16">
        <v>1</v>
      </c>
      <c r="AW384" s="16">
        <v>2</v>
      </c>
      <c r="AX384" s="16" t="s">
        <v>163</v>
      </c>
      <c r="AY384" s="16" t="s">
        <v>163</v>
      </c>
      <c r="AZ384" s="16" t="s">
        <v>163</v>
      </c>
      <c r="BA384" s="16" t="s">
        <v>163</v>
      </c>
      <c r="BB384" s="16" t="s">
        <v>163</v>
      </c>
      <c r="BC384" s="16" t="s">
        <v>163</v>
      </c>
      <c r="BD384" s="16" t="s">
        <v>163</v>
      </c>
      <c r="BE384" s="16" t="s">
        <v>163</v>
      </c>
      <c r="BF384" s="16" t="s">
        <v>163</v>
      </c>
      <c r="BG384" s="16" t="s">
        <v>163</v>
      </c>
      <c r="BH384" s="16" t="s">
        <v>163</v>
      </c>
      <c r="BI384" s="16" t="s">
        <v>163</v>
      </c>
      <c r="BJ384" s="16" t="s">
        <v>163</v>
      </c>
      <c r="BK384" s="16" t="s">
        <v>163</v>
      </c>
      <c r="BL384" s="16" t="s">
        <v>163</v>
      </c>
    </row>
    <row r="385" spans="1:64" x14ac:dyDescent="0.25">
      <c r="A385" s="16">
        <v>1</v>
      </c>
      <c r="B385" s="16">
        <v>3</v>
      </c>
      <c r="C385" s="16">
        <v>1</v>
      </c>
      <c r="D385" s="16">
        <v>2</v>
      </c>
      <c r="E385" s="16" t="s">
        <v>163</v>
      </c>
      <c r="F385" s="16" t="s">
        <v>163</v>
      </c>
      <c r="G385" s="16" t="s">
        <v>163</v>
      </c>
      <c r="H385" s="16" t="s">
        <v>163</v>
      </c>
      <c r="I385" s="16" t="s">
        <v>163</v>
      </c>
      <c r="J385" s="16" t="s">
        <v>163</v>
      </c>
      <c r="K385" s="16" t="s">
        <v>163</v>
      </c>
      <c r="L385" s="16" t="s">
        <v>163</v>
      </c>
      <c r="M385" s="16" t="s">
        <v>163</v>
      </c>
      <c r="N385" s="16" t="s">
        <v>163</v>
      </c>
      <c r="O385" s="16" t="s">
        <v>163</v>
      </c>
      <c r="P385" s="16" t="s">
        <v>163</v>
      </c>
      <c r="Q385" s="16" t="s">
        <v>163</v>
      </c>
      <c r="R385" s="16" t="s">
        <v>163</v>
      </c>
      <c r="S385" s="16" t="s">
        <v>163</v>
      </c>
      <c r="T385" s="16" t="s">
        <v>163</v>
      </c>
      <c r="U385" s="16" t="s">
        <v>163</v>
      </c>
      <c r="V385" s="16" t="s">
        <v>163</v>
      </c>
      <c r="W385" s="16" t="s">
        <v>163</v>
      </c>
      <c r="X385" s="16" t="s">
        <v>163</v>
      </c>
      <c r="Y385" s="16">
        <v>301</v>
      </c>
      <c r="Z385" s="16" t="s">
        <v>163</v>
      </c>
      <c r="AA385" s="16">
        <v>1</v>
      </c>
      <c r="AB385" s="16">
        <v>1</v>
      </c>
      <c r="AC385" s="16">
        <v>2</v>
      </c>
      <c r="AD385" s="16" t="s">
        <v>163</v>
      </c>
      <c r="AE385" s="16" t="s">
        <v>163</v>
      </c>
      <c r="AF385" s="16" t="s">
        <v>163</v>
      </c>
      <c r="AG385" s="16" t="s">
        <v>163</v>
      </c>
      <c r="AH385" s="16" t="s">
        <v>163</v>
      </c>
      <c r="AI385" s="16" t="s">
        <v>163</v>
      </c>
      <c r="AJ385" s="16" t="s">
        <v>163</v>
      </c>
      <c r="AK385" s="16" t="s">
        <v>163</v>
      </c>
      <c r="AL385" s="16" t="s">
        <v>163</v>
      </c>
      <c r="AM385" s="16" t="s">
        <v>163</v>
      </c>
      <c r="AN385" s="16" t="s">
        <v>163</v>
      </c>
      <c r="AO385" s="16" t="s">
        <v>163</v>
      </c>
      <c r="AP385" s="16" t="s">
        <v>163</v>
      </c>
      <c r="AQ385" s="16" t="s">
        <v>163</v>
      </c>
      <c r="AR385" s="16" t="s">
        <v>163</v>
      </c>
      <c r="AS385" s="16">
        <v>301</v>
      </c>
      <c r="AT385" s="16" t="s">
        <v>163</v>
      </c>
      <c r="AU385" s="16">
        <v>1</v>
      </c>
      <c r="AV385" s="16">
        <v>1</v>
      </c>
      <c r="AW385" s="16">
        <v>2</v>
      </c>
      <c r="AX385" s="16" t="s">
        <v>163</v>
      </c>
      <c r="AY385" s="16" t="s">
        <v>163</v>
      </c>
      <c r="AZ385" s="16" t="s">
        <v>163</v>
      </c>
      <c r="BA385" s="16" t="s">
        <v>163</v>
      </c>
      <c r="BB385" s="16" t="s">
        <v>163</v>
      </c>
      <c r="BC385" s="16" t="s">
        <v>163</v>
      </c>
      <c r="BD385" s="16" t="s">
        <v>163</v>
      </c>
      <c r="BE385" s="16" t="s">
        <v>163</v>
      </c>
      <c r="BF385" s="16" t="s">
        <v>163</v>
      </c>
      <c r="BG385" s="16" t="s">
        <v>163</v>
      </c>
      <c r="BH385" s="16" t="s">
        <v>163</v>
      </c>
      <c r="BI385" s="16" t="s">
        <v>163</v>
      </c>
      <c r="BJ385" s="16" t="s">
        <v>163</v>
      </c>
      <c r="BK385" s="16" t="s">
        <v>163</v>
      </c>
      <c r="BL385" s="16" t="s">
        <v>163</v>
      </c>
    </row>
    <row r="386" spans="1:64" x14ac:dyDescent="0.25">
      <c r="A386" s="16">
        <v>1</v>
      </c>
      <c r="B386" s="16" t="s">
        <v>164</v>
      </c>
      <c r="C386" s="16">
        <v>1</v>
      </c>
      <c r="D386" s="16">
        <v>3</v>
      </c>
      <c r="E386" s="16" t="s">
        <v>163</v>
      </c>
      <c r="F386" s="16" t="s">
        <v>163</v>
      </c>
      <c r="G386" s="16" t="s">
        <v>163</v>
      </c>
      <c r="H386" s="16" t="s">
        <v>163</v>
      </c>
      <c r="I386" s="16" t="s">
        <v>163</v>
      </c>
      <c r="J386" s="16" t="s">
        <v>163</v>
      </c>
      <c r="K386" s="16" t="s">
        <v>163</v>
      </c>
      <c r="L386" s="16" t="s">
        <v>163</v>
      </c>
      <c r="M386" s="16" t="s">
        <v>163</v>
      </c>
      <c r="N386" s="16" t="s">
        <v>163</v>
      </c>
      <c r="O386" s="16">
        <v>304</v>
      </c>
      <c r="P386" s="16" t="s">
        <v>163</v>
      </c>
      <c r="Q386" s="16">
        <v>1</v>
      </c>
      <c r="R386" s="16">
        <v>1</v>
      </c>
      <c r="S386" s="16">
        <v>2</v>
      </c>
      <c r="T386" s="16" t="s">
        <v>163</v>
      </c>
      <c r="U386" s="16" t="s">
        <v>163</v>
      </c>
      <c r="V386" s="16" t="s">
        <v>163</v>
      </c>
      <c r="W386" s="16" t="s">
        <v>163</v>
      </c>
      <c r="X386" s="16" t="s">
        <v>163</v>
      </c>
      <c r="Y386" s="16">
        <v>301</v>
      </c>
      <c r="Z386" s="16" t="s">
        <v>163</v>
      </c>
      <c r="AA386" s="16">
        <v>1</v>
      </c>
      <c r="AB386" s="16">
        <v>1</v>
      </c>
      <c r="AC386" s="16">
        <v>2</v>
      </c>
      <c r="AD386" s="16" t="s">
        <v>163</v>
      </c>
      <c r="AE386" s="16" t="s">
        <v>163</v>
      </c>
      <c r="AF386" s="16" t="s">
        <v>163</v>
      </c>
      <c r="AG386" s="16" t="s">
        <v>163</v>
      </c>
      <c r="AH386" s="16" t="s">
        <v>163</v>
      </c>
      <c r="AI386" s="16" t="s">
        <v>163</v>
      </c>
      <c r="AJ386" s="16" t="s">
        <v>163</v>
      </c>
      <c r="AK386" s="16" t="s">
        <v>163</v>
      </c>
      <c r="AL386" s="16" t="s">
        <v>163</v>
      </c>
      <c r="AM386" s="16" t="s">
        <v>163</v>
      </c>
      <c r="AN386" s="16" t="s">
        <v>163</v>
      </c>
      <c r="AO386" s="16" t="s">
        <v>163</v>
      </c>
      <c r="AP386" s="16" t="s">
        <v>163</v>
      </c>
      <c r="AQ386" s="16" t="s">
        <v>163</v>
      </c>
      <c r="AR386" s="16" t="s">
        <v>163</v>
      </c>
      <c r="AS386" s="16" t="s">
        <v>163</v>
      </c>
      <c r="AT386" s="16" t="s">
        <v>163</v>
      </c>
      <c r="AU386" s="16" t="s">
        <v>163</v>
      </c>
      <c r="AV386" s="16" t="s">
        <v>163</v>
      </c>
      <c r="AW386" s="16" t="s">
        <v>163</v>
      </c>
      <c r="AX386" s="16" t="s">
        <v>163</v>
      </c>
      <c r="AY386" s="16" t="s">
        <v>163</v>
      </c>
      <c r="AZ386" s="16" t="s">
        <v>163</v>
      </c>
      <c r="BA386" s="16" t="s">
        <v>163</v>
      </c>
      <c r="BB386" s="16" t="s">
        <v>163</v>
      </c>
      <c r="BC386" s="16">
        <v>306</v>
      </c>
      <c r="BD386" s="16" t="s">
        <v>163</v>
      </c>
      <c r="BE386" s="16">
        <v>1</v>
      </c>
      <c r="BF386" s="16">
        <v>1</v>
      </c>
      <c r="BG386" s="16">
        <v>2</v>
      </c>
      <c r="BH386" s="16" t="s">
        <v>163</v>
      </c>
      <c r="BI386" s="16" t="s">
        <v>163</v>
      </c>
      <c r="BJ386" s="16" t="s">
        <v>163</v>
      </c>
      <c r="BK386" s="16" t="s">
        <v>163</v>
      </c>
      <c r="BL386" s="16" t="s">
        <v>163</v>
      </c>
    </row>
    <row r="387" spans="1:64" x14ac:dyDescent="0.25">
      <c r="A387" s="16">
        <v>1</v>
      </c>
      <c r="B387" s="16" t="s">
        <v>164</v>
      </c>
      <c r="C387" s="16">
        <v>1</v>
      </c>
      <c r="D387" s="16">
        <v>3</v>
      </c>
      <c r="E387" s="16" t="s">
        <v>163</v>
      </c>
      <c r="F387" s="16" t="s">
        <v>163</v>
      </c>
      <c r="G387" s="16" t="s">
        <v>163</v>
      </c>
      <c r="H387" s="16" t="s">
        <v>163</v>
      </c>
      <c r="I387" s="16" t="s">
        <v>163</v>
      </c>
      <c r="J387" s="16" t="s">
        <v>163</v>
      </c>
      <c r="K387" s="16" t="s">
        <v>163</v>
      </c>
      <c r="L387" s="16" t="s">
        <v>163</v>
      </c>
      <c r="M387" s="16" t="s">
        <v>163</v>
      </c>
      <c r="N387" s="16" t="s">
        <v>163</v>
      </c>
      <c r="O387" s="16">
        <v>301</v>
      </c>
      <c r="P387" s="16" t="s">
        <v>163</v>
      </c>
      <c r="Q387" s="16">
        <v>1</v>
      </c>
      <c r="R387" s="16">
        <v>1</v>
      </c>
      <c r="S387" s="16">
        <v>2</v>
      </c>
      <c r="T387" s="16" t="s">
        <v>163</v>
      </c>
      <c r="U387" s="16" t="s">
        <v>163</v>
      </c>
      <c r="V387" s="16" t="s">
        <v>163</v>
      </c>
      <c r="W387" s="16" t="s">
        <v>163</v>
      </c>
      <c r="X387" s="16" t="s">
        <v>163</v>
      </c>
      <c r="Y387" s="16">
        <v>301</v>
      </c>
      <c r="Z387" s="16" t="s">
        <v>163</v>
      </c>
      <c r="AA387" s="16">
        <v>1</v>
      </c>
      <c r="AB387" s="16">
        <v>1</v>
      </c>
      <c r="AC387" s="16">
        <v>2</v>
      </c>
      <c r="AD387" s="16" t="s">
        <v>163</v>
      </c>
      <c r="AE387" s="16" t="s">
        <v>163</v>
      </c>
      <c r="AF387" s="16" t="s">
        <v>163</v>
      </c>
      <c r="AG387" s="16" t="s">
        <v>163</v>
      </c>
      <c r="AH387" s="16" t="s">
        <v>163</v>
      </c>
      <c r="AI387" s="16" t="s">
        <v>163</v>
      </c>
      <c r="AJ387" s="16" t="s">
        <v>163</v>
      </c>
      <c r="AK387" s="16" t="s">
        <v>163</v>
      </c>
      <c r="AL387" s="16" t="s">
        <v>163</v>
      </c>
      <c r="AM387" s="16" t="s">
        <v>163</v>
      </c>
      <c r="AN387" s="16" t="s">
        <v>163</v>
      </c>
      <c r="AO387" s="16" t="s">
        <v>163</v>
      </c>
      <c r="AP387" s="16" t="s">
        <v>163</v>
      </c>
      <c r="AQ387" s="16" t="s">
        <v>163</v>
      </c>
      <c r="AR387" s="16" t="s">
        <v>163</v>
      </c>
      <c r="AS387" s="16" t="s">
        <v>163</v>
      </c>
      <c r="AT387" s="16" t="s">
        <v>163</v>
      </c>
      <c r="AU387" s="16" t="s">
        <v>163</v>
      </c>
      <c r="AV387" s="16" t="s">
        <v>163</v>
      </c>
      <c r="AW387" s="16" t="s">
        <v>163</v>
      </c>
      <c r="AX387" s="16" t="s">
        <v>163</v>
      </c>
      <c r="AY387" s="16" t="s">
        <v>163</v>
      </c>
      <c r="AZ387" s="16" t="s">
        <v>163</v>
      </c>
      <c r="BA387" s="16" t="s">
        <v>163</v>
      </c>
      <c r="BB387" s="16" t="s">
        <v>163</v>
      </c>
      <c r="BC387" s="16">
        <v>305</v>
      </c>
      <c r="BD387" s="16" t="s">
        <v>163</v>
      </c>
      <c r="BE387" s="16">
        <v>1</v>
      </c>
      <c r="BF387" s="16">
        <v>2</v>
      </c>
      <c r="BG387" s="16" t="s">
        <v>163</v>
      </c>
      <c r="BH387" s="16">
        <v>2</v>
      </c>
      <c r="BI387" s="16" t="s">
        <v>163</v>
      </c>
      <c r="BJ387" s="16" t="s">
        <v>163</v>
      </c>
      <c r="BK387" s="16" t="s">
        <v>163</v>
      </c>
      <c r="BL387" s="16" t="s">
        <v>163</v>
      </c>
    </row>
    <row r="388" spans="1:64" x14ac:dyDescent="0.25">
      <c r="A388" s="16">
        <v>1</v>
      </c>
      <c r="B388" s="16">
        <v>3</v>
      </c>
      <c r="C388" s="16">
        <v>2</v>
      </c>
      <c r="D388" s="16" t="s">
        <v>163</v>
      </c>
      <c r="E388" s="16" t="s">
        <v>163</v>
      </c>
      <c r="F388" s="16" t="s">
        <v>163</v>
      </c>
      <c r="G388" s="16" t="s">
        <v>163</v>
      </c>
      <c r="H388" s="16" t="s">
        <v>163</v>
      </c>
      <c r="I388" s="16" t="s">
        <v>163</v>
      </c>
      <c r="J388" s="16" t="s">
        <v>163</v>
      </c>
      <c r="K388" s="16" t="s">
        <v>163</v>
      </c>
      <c r="L388" s="16" t="s">
        <v>163</v>
      </c>
      <c r="M388" s="16" t="s">
        <v>163</v>
      </c>
      <c r="N388" s="16" t="s">
        <v>163</v>
      </c>
      <c r="O388" s="16" t="s">
        <v>163</v>
      </c>
      <c r="P388" s="16" t="s">
        <v>163</v>
      </c>
      <c r="Q388" s="16" t="s">
        <v>163</v>
      </c>
      <c r="R388" s="16" t="s">
        <v>163</v>
      </c>
      <c r="S388" s="16" t="s">
        <v>163</v>
      </c>
      <c r="T388" s="16" t="s">
        <v>163</v>
      </c>
      <c r="U388" s="16" t="s">
        <v>163</v>
      </c>
      <c r="V388" s="16" t="s">
        <v>163</v>
      </c>
      <c r="W388" s="16" t="s">
        <v>163</v>
      </c>
      <c r="X388" s="16" t="s">
        <v>163</v>
      </c>
      <c r="Y388" s="16">
        <v>301</v>
      </c>
      <c r="Z388" s="16" t="s">
        <v>163</v>
      </c>
      <c r="AA388" s="16">
        <v>1</v>
      </c>
      <c r="AB388" s="16">
        <v>1</v>
      </c>
      <c r="AC388" s="16">
        <v>2</v>
      </c>
      <c r="AD388" s="16" t="s">
        <v>163</v>
      </c>
      <c r="AE388" s="16" t="s">
        <v>163</v>
      </c>
      <c r="AF388" s="16" t="s">
        <v>163</v>
      </c>
      <c r="AG388" s="16" t="s">
        <v>163</v>
      </c>
      <c r="AH388" s="16" t="s">
        <v>163</v>
      </c>
      <c r="AI388" s="16" t="s">
        <v>163</v>
      </c>
      <c r="AJ388" s="16" t="s">
        <v>163</v>
      </c>
      <c r="AK388" s="16" t="s">
        <v>163</v>
      </c>
      <c r="AL388" s="16" t="s">
        <v>163</v>
      </c>
      <c r="AM388" s="16" t="s">
        <v>163</v>
      </c>
      <c r="AN388" s="16" t="s">
        <v>163</v>
      </c>
      <c r="AO388" s="16" t="s">
        <v>163</v>
      </c>
      <c r="AP388" s="16" t="s">
        <v>163</v>
      </c>
      <c r="AQ388" s="16" t="s">
        <v>163</v>
      </c>
      <c r="AR388" s="16" t="s">
        <v>163</v>
      </c>
      <c r="AS388" s="16" t="s">
        <v>163</v>
      </c>
      <c r="AT388" s="16" t="s">
        <v>163</v>
      </c>
      <c r="AU388" s="16" t="s">
        <v>163</v>
      </c>
      <c r="AV388" s="16" t="s">
        <v>163</v>
      </c>
      <c r="AW388" s="16" t="s">
        <v>163</v>
      </c>
      <c r="AX388" s="16" t="s">
        <v>163</v>
      </c>
      <c r="AY388" s="16" t="s">
        <v>163</v>
      </c>
      <c r="AZ388" s="16" t="s">
        <v>163</v>
      </c>
      <c r="BA388" s="16" t="s">
        <v>163</v>
      </c>
      <c r="BB388" s="16" t="s">
        <v>163</v>
      </c>
      <c r="BC388" s="16" t="s">
        <v>163</v>
      </c>
      <c r="BD388" s="16" t="s">
        <v>163</v>
      </c>
      <c r="BE388" s="16" t="s">
        <v>163</v>
      </c>
      <c r="BF388" s="16" t="s">
        <v>163</v>
      </c>
      <c r="BG388" s="16" t="s">
        <v>163</v>
      </c>
      <c r="BH388" s="16" t="s">
        <v>163</v>
      </c>
      <c r="BI388" s="16" t="s">
        <v>163</v>
      </c>
      <c r="BJ388" s="16" t="s">
        <v>163</v>
      </c>
      <c r="BK388" s="16" t="s">
        <v>163</v>
      </c>
      <c r="BL388" s="16" t="s">
        <v>163</v>
      </c>
    </row>
    <row r="389" spans="1:64" x14ac:dyDescent="0.25">
      <c r="A389" s="16">
        <v>1</v>
      </c>
      <c r="B389" s="16">
        <v>3</v>
      </c>
      <c r="C389" s="16">
        <v>2</v>
      </c>
      <c r="D389" s="16" t="s">
        <v>163</v>
      </c>
      <c r="E389" s="16" t="s">
        <v>163</v>
      </c>
      <c r="F389" s="16" t="s">
        <v>163</v>
      </c>
      <c r="G389" s="16" t="s">
        <v>163</v>
      </c>
      <c r="H389" s="16" t="s">
        <v>163</v>
      </c>
      <c r="I389" s="16" t="s">
        <v>163</v>
      </c>
      <c r="J389" s="16" t="s">
        <v>163</v>
      </c>
      <c r="K389" s="16" t="s">
        <v>163</v>
      </c>
      <c r="L389" s="16" t="s">
        <v>163</v>
      </c>
      <c r="M389" s="16" t="s">
        <v>163</v>
      </c>
      <c r="N389" s="16" t="s">
        <v>163</v>
      </c>
      <c r="O389" s="16" t="s">
        <v>163</v>
      </c>
      <c r="P389" s="16" t="s">
        <v>163</v>
      </c>
      <c r="Q389" s="16" t="s">
        <v>163</v>
      </c>
      <c r="R389" s="16" t="s">
        <v>163</v>
      </c>
      <c r="S389" s="16" t="s">
        <v>163</v>
      </c>
      <c r="T389" s="16" t="s">
        <v>163</v>
      </c>
      <c r="U389" s="16" t="s">
        <v>163</v>
      </c>
      <c r="V389" s="16" t="s">
        <v>163</v>
      </c>
      <c r="W389" s="16" t="s">
        <v>163</v>
      </c>
      <c r="X389" s="16" t="s">
        <v>163</v>
      </c>
      <c r="Y389" s="16">
        <v>301</v>
      </c>
      <c r="Z389" s="16" t="s">
        <v>163</v>
      </c>
      <c r="AA389" s="16">
        <v>1</v>
      </c>
      <c r="AB389" s="16">
        <v>2</v>
      </c>
      <c r="AC389" s="16" t="s">
        <v>163</v>
      </c>
      <c r="AD389" s="16">
        <v>6</v>
      </c>
      <c r="AE389" s="16" t="s">
        <v>163</v>
      </c>
      <c r="AF389" s="16" t="s">
        <v>163</v>
      </c>
      <c r="AG389" s="16" t="s">
        <v>163</v>
      </c>
      <c r="AH389" s="16" t="s">
        <v>163</v>
      </c>
      <c r="AI389" s="16" t="s">
        <v>163</v>
      </c>
      <c r="AJ389" s="16" t="s">
        <v>163</v>
      </c>
      <c r="AK389" s="16" t="s">
        <v>163</v>
      </c>
      <c r="AL389" s="16" t="s">
        <v>163</v>
      </c>
      <c r="AM389" s="16" t="s">
        <v>163</v>
      </c>
      <c r="AN389" s="16" t="s">
        <v>163</v>
      </c>
      <c r="AO389" s="16" t="s">
        <v>163</v>
      </c>
      <c r="AP389" s="16" t="s">
        <v>163</v>
      </c>
      <c r="AQ389" s="16" t="s">
        <v>163</v>
      </c>
      <c r="AR389" s="16" t="s">
        <v>163</v>
      </c>
      <c r="AS389" s="16" t="s">
        <v>163</v>
      </c>
      <c r="AT389" s="16" t="s">
        <v>163</v>
      </c>
      <c r="AU389" s="16" t="s">
        <v>163</v>
      </c>
      <c r="AV389" s="16" t="s">
        <v>163</v>
      </c>
      <c r="AW389" s="16" t="s">
        <v>163</v>
      </c>
      <c r="AX389" s="16" t="s">
        <v>163</v>
      </c>
      <c r="AY389" s="16" t="s">
        <v>163</v>
      </c>
      <c r="AZ389" s="16" t="s">
        <v>163</v>
      </c>
      <c r="BA389" s="16" t="s">
        <v>163</v>
      </c>
      <c r="BB389" s="16" t="s">
        <v>163</v>
      </c>
      <c r="BC389" s="16" t="s">
        <v>163</v>
      </c>
      <c r="BD389" s="16" t="s">
        <v>163</v>
      </c>
      <c r="BE389" s="16" t="s">
        <v>163</v>
      </c>
      <c r="BF389" s="16" t="s">
        <v>163</v>
      </c>
      <c r="BG389" s="16" t="s">
        <v>163</v>
      </c>
      <c r="BH389" s="16" t="s">
        <v>163</v>
      </c>
      <c r="BI389" s="16" t="s">
        <v>163</v>
      </c>
      <c r="BJ389" s="16" t="s">
        <v>163</v>
      </c>
      <c r="BK389" s="16" t="s">
        <v>163</v>
      </c>
      <c r="BL389" s="16" t="s">
        <v>163</v>
      </c>
    </row>
    <row r="390" spans="1:64" x14ac:dyDescent="0.25">
      <c r="A390" s="16">
        <v>1</v>
      </c>
      <c r="B390" s="16">
        <v>3</v>
      </c>
      <c r="C390" s="16">
        <v>2</v>
      </c>
      <c r="D390" s="16" t="s">
        <v>163</v>
      </c>
      <c r="E390" s="16" t="s">
        <v>163</v>
      </c>
      <c r="F390" s="16" t="s">
        <v>163</v>
      </c>
      <c r="G390" s="16" t="s">
        <v>163</v>
      </c>
      <c r="H390" s="16" t="s">
        <v>163</v>
      </c>
      <c r="I390" s="16" t="s">
        <v>163</v>
      </c>
      <c r="J390" s="16" t="s">
        <v>163</v>
      </c>
      <c r="K390" s="16" t="s">
        <v>163</v>
      </c>
      <c r="L390" s="16" t="s">
        <v>163</v>
      </c>
      <c r="M390" s="16" t="s">
        <v>163</v>
      </c>
      <c r="N390" s="16" t="s">
        <v>163</v>
      </c>
      <c r="O390" s="16" t="s">
        <v>163</v>
      </c>
      <c r="P390" s="16" t="s">
        <v>163</v>
      </c>
      <c r="Q390" s="16" t="s">
        <v>163</v>
      </c>
      <c r="R390" s="16" t="s">
        <v>163</v>
      </c>
      <c r="S390" s="16" t="s">
        <v>163</v>
      </c>
      <c r="T390" s="16" t="s">
        <v>163</v>
      </c>
      <c r="U390" s="16" t="s">
        <v>163</v>
      </c>
      <c r="V390" s="16" t="s">
        <v>163</v>
      </c>
      <c r="W390" s="16" t="s">
        <v>163</v>
      </c>
      <c r="X390" s="16" t="s">
        <v>163</v>
      </c>
      <c r="Y390" s="16">
        <v>301</v>
      </c>
      <c r="Z390" s="16" t="s">
        <v>163</v>
      </c>
      <c r="AA390" s="16">
        <v>1</v>
      </c>
      <c r="AB390" s="16">
        <v>2</v>
      </c>
      <c r="AC390" s="16" t="s">
        <v>163</v>
      </c>
      <c r="AD390" s="16">
        <v>6</v>
      </c>
      <c r="AE390" s="16" t="s">
        <v>163</v>
      </c>
      <c r="AF390" s="16" t="s">
        <v>163</v>
      </c>
      <c r="AG390" s="16" t="s">
        <v>163</v>
      </c>
      <c r="AH390" s="16" t="s">
        <v>163</v>
      </c>
      <c r="AI390" s="16" t="s">
        <v>163</v>
      </c>
      <c r="AJ390" s="16" t="s">
        <v>163</v>
      </c>
      <c r="AK390" s="16" t="s">
        <v>163</v>
      </c>
      <c r="AL390" s="16" t="s">
        <v>163</v>
      </c>
      <c r="AM390" s="16" t="s">
        <v>163</v>
      </c>
      <c r="AN390" s="16" t="s">
        <v>163</v>
      </c>
      <c r="AO390" s="16" t="s">
        <v>163</v>
      </c>
      <c r="AP390" s="16" t="s">
        <v>163</v>
      </c>
      <c r="AQ390" s="16" t="s">
        <v>163</v>
      </c>
      <c r="AR390" s="16" t="s">
        <v>163</v>
      </c>
      <c r="AS390" s="16" t="s">
        <v>163</v>
      </c>
      <c r="AT390" s="16" t="s">
        <v>163</v>
      </c>
      <c r="AU390" s="16" t="s">
        <v>163</v>
      </c>
      <c r="AV390" s="16" t="s">
        <v>163</v>
      </c>
      <c r="AW390" s="16" t="s">
        <v>163</v>
      </c>
      <c r="AX390" s="16" t="s">
        <v>163</v>
      </c>
      <c r="AY390" s="16" t="s">
        <v>163</v>
      </c>
      <c r="AZ390" s="16" t="s">
        <v>163</v>
      </c>
      <c r="BA390" s="16" t="s">
        <v>163</v>
      </c>
      <c r="BB390" s="16" t="s">
        <v>163</v>
      </c>
      <c r="BC390" s="16" t="s">
        <v>163</v>
      </c>
      <c r="BD390" s="16" t="s">
        <v>163</v>
      </c>
      <c r="BE390" s="16" t="s">
        <v>163</v>
      </c>
      <c r="BF390" s="16" t="s">
        <v>163</v>
      </c>
      <c r="BG390" s="16" t="s">
        <v>163</v>
      </c>
      <c r="BH390" s="16" t="s">
        <v>163</v>
      </c>
      <c r="BI390" s="16" t="s">
        <v>163</v>
      </c>
      <c r="BJ390" s="16" t="s">
        <v>163</v>
      </c>
      <c r="BK390" s="16" t="s">
        <v>163</v>
      </c>
      <c r="BL390" s="16" t="s">
        <v>163</v>
      </c>
    </row>
    <row r="391" spans="1:64" x14ac:dyDescent="0.25">
      <c r="A391" s="16">
        <v>1</v>
      </c>
      <c r="B391" s="16">
        <v>3</v>
      </c>
      <c r="C391" s="16">
        <v>1</v>
      </c>
      <c r="D391" s="16" t="s">
        <v>164</v>
      </c>
      <c r="E391" s="16" t="s">
        <v>163</v>
      </c>
      <c r="F391" s="16" t="s">
        <v>163</v>
      </c>
      <c r="G391" s="16" t="s">
        <v>163</v>
      </c>
      <c r="H391" s="16" t="s">
        <v>163</v>
      </c>
      <c r="I391" s="16" t="s">
        <v>163</v>
      </c>
      <c r="J391" s="16" t="s">
        <v>163</v>
      </c>
      <c r="K391" s="16" t="s">
        <v>163</v>
      </c>
      <c r="L391" s="16" t="s">
        <v>163</v>
      </c>
      <c r="M391" s="16" t="s">
        <v>163</v>
      </c>
      <c r="N391" s="16" t="s">
        <v>163</v>
      </c>
      <c r="O391" s="16" t="s">
        <v>163</v>
      </c>
      <c r="P391" s="16" t="s">
        <v>163</v>
      </c>
      <c r="Q391" s="16" t="s">
        <v>163</v>
      </c>
      <c r="R391" s="16" t="s">
        <v>163</v>
      </c>
      <c r="S391" s="16" t="s">
        <v>163</v>
      </c>
      <c r="T391" s="16" t="s">
        <v>163</v>
      </c>
      <c r="U391" s="16" t="s">
        <v>163</v>
      </c>
      <c r="V391" s="16" t="s">
        <v>163</v>
      </c>
      <c r="W391" s="16" t="s">
        <v>163</v>
      </c>
      <c r="X391" s="16" t="s">
        <v>163</v>
      </c>
      <c r="Y391" s="16">
        <v>301</v>
      </c>
      <c r="Z391" s="16" t="s">
        <v>163</v>
      </c>
      <c r="AA391" s="16">
        <v>1</v>
      </c>
      <c r="AB391" s="16">
        <v>1</v>
      </c>
      <c r="AC391" s="16">
        <v>2</v>
      </c>
      <c r="AD391" s="16" t="s">
        <v>163</v>
      </c>
      <c r="AE391" s="16" t="s">
        <v>163</v>
      </c>
      <c r="AF391" s="16" t="s">
        <v>163</v>
      </c>
      <c r="AG391" s="16" t="s">
        <v>163</v>
      </c>
      <c r="AH391" s="16" t="s">
        <v>163</v>
      </c>
      <c r="AI391" s="16" t="s">
        <v>163</v>
      </c>
      <c r="AJ391" s="16" t="s">
        <v>163</v>
      </c>
      <c r="AK391" s="16" t="s">
        <v>163</v>
      </c>
      <c r="AL391" s="16" t="s">
        <v>163</v>
      </c>
      <c r="AM391" s="16" t="s">
        <v>163</v>
      </c>
      <c r="AN391" s="16" t="s">
        <v>163</v>
      </c>
      <c r="AO391" s="16" t="s">
        <v>163</v>
      </c>
      <c r="AP391" s="16" t="s">
        <v>163</v>
      </c>
      <c r="AQ391" s="16" t="s">
        <v>163</v>
      </c>
      <c r="AR391" s="16" t="s">
        <v>163</v>
      </c>
      <c r="AS391" s="16">
        <v>309</v>
      </c>
      <c r="AT391" s="16" t="s">
        <v>163</v>
      </c>
      <c r="AU391" s="16">
        <v>1</v>
      </c>
      <c r="AV391" s="16">
        <v>2</v>
      </c>
      <c r="AW391" s="16" t="s">
        <v>163</v>
      </c>
      <c r="AX391" s="16">
        <v>2</v>
      </c>
      <c r="AY391" s="16" t="s">
        <v>163</v>
      </c>
      <c r="AZ391" s="16" t="s">
        <v>163</v>
      </c>
      <c r="BA391" s="16" t="s">
        <v>163</v>
      </c>
      <c r="BB391" s="16" t="s">
        <v>163</v>
      </c>
      <c r="BC391" s="16">
        <v>301</v>
      </c>
      <c r="BD391" s="16" t="s">
        <v>163</v>
      </c>
      <c r="BE391" s="16">
        <v>1</v>
      </c>
      <c r="BF391" s="16">
        <v>1</v>
      </c>
      <c r="BG391" s="16">
        <v>2</v>
      </c>
      <c r="BH391" s="16" t="s">
        <v>163</v>
      </c>
      <c r="BI391" s="16" t="s">
        <v>163</v>
      </c>
      <c r="BJ391" s="16" t="s">
        <v>163</v>
      </c>
      <c r="BK391" s="16" t="s">
        <v>163</v>
      </c>
      <c r="BL391" s="16" t="s">
        <v>163</v>
      </c>
    </row>
    <row r="392" spans="1:64" x14ac:dyDescent="0.25">
      <c r="A392" s="16">
        <v>2</v>
      </c>
      <c r="B392" s="16" t="s">
        <v>163</v>
      </c>
      <c r="C392" s="16">
        <v>1</v>
      </c>
      <c r="D392" s="16" t="s">
        <v>164</v>
      </c>
      <c r="E392" s="16" t="s">
        <v>163</v>
      </c>
      <c r="F392" s="16" t="s">
        <v>163</v>
      </c>
      <c r="G392" s="16" t="s">
        <v>163</v>
      </c>
      <c r="H392" s="16" t="s">
        <v>163</v>
      </c>
      <c r="I392" s="16" t="s">
        <v>163</v>
      </c>
      <c r="J392" s="16" t="s">
        <v>163</v>
      </c>
      <c r="K392" s="16" t="s">
        <v>163</v>
      </c>
      <c r="L392" s="16" t="s">
        <v>163</v>
      </c>
      <c r="M392" s="16" t="s">
        <v>163</v>
      </c>
      <c r="N392" s="16" t="s">
        <v>163</v>
      </c>
      <c r="O392" s="16" t="s">
        <v>163</v>
      </c>
      <c r="P392" s="16" t="s">
        <v>163</v>
      </c>
      <c r="Q392" s="16" t="s">
        <v>163</v>
      </c>
      <c r="R392" s="16" t="s">
        <v>163</v>
      </c>
      <c r="S392" s="16" t="s">
        <v>163</v>
      </c>
      <c r="T392" s="16" t="s">
        <v>163</v>
      </c>
      <c r="U392" s="16" t="s">
        <v>163</v>
      </c>
      <c r="V392" s="16" t="s">
        <v>163</v>
      </c>
      <c r="W392" s="16" t="s">
        <v>163</v>
      </c>
      <c r="X392" s="16" t="s">
        <v>163</v>
      </c>
      <c r="Y392" s="16" t="s">
        <v>163</v>
      </c>
      <c r="Z392" s="16" t="s">
        <v>163</v>
      </c>
      <c r="AA392" s="16" t="s">
        <v>163</v>
      </c>
      <c r="AB392" s="16" t="s">
        <v>163</v>
      </c>
      <c r="AC392" s="16" t="s">
        <v>163</v>
      </c>
      <c r="AD392" s="16" t="s">
        <v>163</v>
      </c>
      <c r="AE392" s="16" t="s">
        <v>163</v>
      </c>
      <c r="AF392" s="16" t="s">
        <v>163</v>
      </c>
      <c r="AG392" s="16" t="s">
        <v>163</v>
      </c>
      <c r="AH392" s="16" t="s">
        <v>163</v>
      </c>
      <c r="AI392" s="16" t="s">
        <v>163</v>
      </c>
      <c r="AJ392" s="16" t="s">
        <v>163</v>
      </c>
      <c r="AK392" s="16" t="s">
        <v>163</v>
      </c>
      <c r="AL392" s="16" t="s">
        <v>163</v>
      </c>
      <c r="AM392" s="16" t="s">
        <v>163</v>
      </c>
      <c r="AN392" s="16" t="s">
        <v>163</v>
      </c>
      <c r="AO392" s="16" t="s">
        <v>163</v>
      </c>
      <c r="AP392" s="16" t="s">
        <v>163</v>
      </c>
      <c r="AQ392" s="16" t="s">
        <v>163</v>
      </c>
      <c r="AR392" s="16" t="s">
        <v>163</v>
      </c>
      <c r="AS392" s="16">
        <v>301</v>
      </c>
      <c r="AT392" s="16" t="s">
        <v>163</v>
      </c>
      <c r="AU392" s="16">
        <v>1</v>
      </c>
      <c r="AV392" s="16">
        <v>2</v>
      </c>
      <c r="AW392" s="16" t="s">
        <v>163</v>
      </c>
      <c r="AX392" s="16">
        <v>6</v>
      </c>
      <c r="AY392" s="16" t="s">
        <v>163</v>
      </c>
      <c r="AZ392" s="16" t="s">
        <v>163</v>
      </c>
      <c r="BA392" s="16" t="s">
        <v>163</v>
      </c>
      <c r="BB392" s="16" t="s">
        <v>163</v>
      </c>
      <c r="BC392" s="16">
        <v>301</v>
      </c>
      <c r="BD392" s="16" t="s">
        <v>163</v>
      </c>
      <c r="BE392" s="16">
        <v>1</v>
      </c>
      <c r="BF392" s="16">
        <v>2</v>
      </c>
      <c r="BG392" s="16" t="s">
        <v>163</v>
      </c>
      <c r="BH392" s="16">
        <v>6</v>
      </c>
      <c r="BI392" s="16" t="s">
        <v>163</v>
      </c>
      <c r="BJ392" s="16" t="s">
        <v>163</v>
      </c>
      <c r="BK392" s="16" t="s">
        <v>163</v>
      </c>
      <c r="BL392" s="16" t="s">
        <v>163</v>
      </c>
    </row>
    <row r="393" spans="1:64" x14ac:dyDescent="0.25">
      <c r="A393" s="16">
        <v>1</v>
      </c>
      <c r="B393" s="16">
        <v>2</v>
      </c>
      <c r="C393" s="16">
        <v>1</v>
      </c>
      <c r="D393" s="16">
        <v>2</v>
      </c>
      <c r="E393" s="16" t="s">
        <v>163</v>
      </c>
      <c r="F393" s="16" t="s">
        <v>163</v>
      </c>
      <c r="G393" s="16" t="s">
        <v>163</v>
      </c>
      <c r="H393" s="16" t="s">
        <v>163</v>
      </c>
      <c r="I393" s="16" t="s">
        <v>163</v>
      </c>
      <c r="J393" s="16" t="s">
        <v>163</v>
      </c>
      <c r="K393" s="16" t="s">
        <v>163</v>
      </c>
      <c r="L393" s="16" t="s">
        <v>163</v>
      </c>
      <c r="M393" s="16" t="s">
        <v>163</v>
      </c>
      <c r="N393" s="16" t="s">
        <v>163</v>
      </c>
      <c r="O393" s="16">
        <v>301</v>
      </c>
      <c r="P393" s="16" t="s">
        <v>163</v>
      </c>
      <c r="Q393" s="16">
        <v>2</v>
      </c>
      <c r="R393" s="16">
        <v>3</v>
      </c>
      <c r="S393" s="16" t="s">
        <v>163</v>
      </c>
      <c r="T393" s="16" t="s">
        <v>163</v>
      </c>
      <c r="U393" s="16">
        <v>7</v>
      </c>
      <c r="V393" s="16" t="s">
        <v>163</v>
      </c>
      <c r="W393" s="16" t="s">
        <v>163</v>
      </c>
      <c r="X393" s="16" t="s">
        <v>163</v>
      </c>
      <c r="Y393" s="16" t="s">
        <v>163</v>
      </c>
      <c r="Z393" s="16" t="s">
        <v>163</v>
      </c>
      <c r="AA393" s="16" t="s">
        <v>163</v>
      </c>
      <c r="AB393" s="16" t="s">
        <v>163</v>
      </c>
      <c r="AC393" s="16" t="s">
        <v>163</v>
      </c>
      <c r="AD393" s="16" t="s">
        <v>163</v>
      </c>
      <c r="AE393" s="16" t="s">
        <v>163</v>
      </c>
      <c r="AF393" s="16" t="s">
        <v>163</v>
      </c>
      <c r="AG393" s="16" t="s">
        <v>163</v>
      </c>
      <c r="AH393" s="16" t="s">
        <v>163</v>
      </c>
      <c r="AI393" s="16" t="s">
        <v>163</v>
      </c>
      <c r="AJ393" s="16" t="s">
        <v>163</v>
      </c>
      <c r="AK393" s="16" t="s">
        <v>163</v>
      </c>
      <c r="AL393" s="16" t="s">
        <v>163</v>
      </c>
      <c r="AM393" s="16" t="s">
        <v>163</v>
      </c>
      <c r="AN393" s="16" t="s">
        <v>163</v>
      </c>
      <c r="AO393" s="16" t="s">
        <v>163</v>
      </c>
      <c r="AP393" s="16" t="s">
        <v>163</v>
      </c>
      <c r="AQ393" s="16" t="s">
        <v>163</v>
      </c>
      <c r="AR393" s="16" t="s">
        <v>163</v>
      </c>
      <c r="AS393" s="16">
        <v>301</v>
      </c>
      <c r="AT393" s="16" t="s">
        <v>163</v>
      </c>
      <c r="AU393" s="16">
        <v>2</v>
      </c>
      <c r="AV393" s="16">
        <v>3</v>
      </c>
      <c r="AW393" s="16" t="s">
        <v>163</v>
      </c>
      <c r="AX393" s="16" t="s">
        <v>163</v>
      </c>
      <c r="AY393" s="16">
        <v>7</v>
      </c>
      <c r="AZ393" s="16" t="s">
        <v>163</v>
      </c>
      <c r="BA393" s="16" t="s">
        <v>163</v>
      </c>
      <c r="BB393" s="16" t="s">
        <v>163</v>
      </c>
      <c r="BC393" s="16" t="s">
        <v>163</v>
      </c>
      <c r="BD393" s="16" t="s">
        <v>163</v>
      </c>
      <c r="BE393" s="16" t="s">
        <v>163</v>
      </c>
      <c r="BF393" s="16" t="s">
        <v>163</v>
      </c>
      <c r="BG393" s="16" t="s">
        <v>163</v>
      </c>
      <c r="BH393" s="16" t="s">
        <v>163</v>
      </c>
      <c r="BI393" s="16" t="s">
        <v>163</v>
      </c>
      <c r="BJ393" s="16" t="s">
        <v>163</v>
      </c>
      <c r="BK393" s="16" t="s">
        <v>163</v>
      </c>
      <c r="BL393" s="16" t="s">
        <v>163</v>
      </c>
    </row>
    <row r="394" spans="1:64" x14ac:dyDescent="0.25">
      <c r="A394" s="16">
        <v>1</v>
      </c>
      <c r="B394" s="16" t="s">
        <v>166</v>
      </c>
      <c r="C394" s="16">
        <v>1</v>
      </c>
      <c r="D394" s="16" t="s">
        <v>164</v>
      </c>
      <c r="E394" s="16">
        <v>306</v>
      </c>
      <c r="F394" s="16" t="s">
        <v>163</v>
      </c>
      <c r="G394" s="16">
        <v>1</v>
      </c>
      <c r="H394" s="16">
        <v>2</v>
      </c>
      <c r="I394" s="16" t="s">
        <v>163</v>
      </c>
      <c r="J394" s="16">
        <v>6</v>
      </c>
      <c r="K394" s="16" t="s">
        <v>163</v>
      </c>
      <c r="L394" s="16" t="s">
        <v>163</v>
      </c>
      <c r="M394" s="16" t="s">
        <v>163</v>
      </c>
      <c r="N394" s="16" t="s">
        <v>163</v>
      </c>
      <c r="O394" s="16">
        <v>301</v>
      </c>
      <c r="P394" s="16" t="s">
        <v>163</v>
      </c>
      <c r="Q394" s="16">
        <v>1</v>
      </c>
      <c r="R394" s="16">
        <v>2</v>
      </c>
      <c r="S394" s="16" t="s">
        <v>163</v>
      </c>
      <c r="T394" s="16">
        <v>6</v>
      </c>
      <c r="U394" s="16" t="s">
        <v>163</v>
      </c>
      <c r="V394" s="16" t="s">
        <v>163</v>
      </c>
      <c r="W394" s="16" t="s">
        <v>163</v>
      </c>
      <c r="X394" s="16" t="s">
        <v>163</v>
      </c>
      <c r="Y394" s="16" t="s">
        <v>163</v>
      </c>
      <c r="Z394" s="16" t="s">
        <v>163</v>
      </c>
      <c r="AA394" s="16" t="s">
        <v>163</v>
      </c>
      <c r="AB394" s="16" t="s">
        <v>163</v>
      </c>
      <c r="AC394" s="16" t="s">
        <v>163</v>
      </c>
      <c r="AD394" s="16" t="s">
        <v>163</v>
      </c>
      <c r="AE394" s="16" t="s">
        <v>163</v>
      </c>
      <c r="AF394" s="16" t="s">
        <v>163</v>
      </c>
      <c r="AG394" s="16" t="s">
        <v>163</v>
      </c>
      <c r="AH394" s="16" t="s">
        <v>163</v>
      </c>
      <c r="AI394" s="16" t="s">
        <v>163</v>
      </c>
      <c r="AJ394" s="16" t="s">
        <v>163</v>
      </c>
      <c r="AK394" s="16" t="s">
        <v>163</v>
      </c>
      <c r="AL394" s="16" t="s">
        <v>163</v>
      </c>
      <c r="AM394" s="16" t="s">
        <v>163</v>
      </c>
      <c r="AN394" s="16" t="s">
        <v>163</v>
      </c>
      <c r="AO394" s="16" t="s">
        <v>163</v>
      </c>
      <c r="AP394" s="16" t="s">
        <v>163</v>
      </c>
      <c r="AQ394" s="16" t="s">
        <v>163</v>
      </c>
      <c r="AR394" s="16" t="s">
        <v>163</v>
      </c>
      <c r="AS394" s="16">
        <v>305</v>
      </c>
      <c r="AT394" s="16" t="s">
        <v>163</v>
      </c>
      <c r="AU394" s="16">
        <v>1</v>
      </c>
      <c r="AV394" s="16">
        <v>2</v>
      </c>
      <c r="AW394" s="16" t="s">
        <v>163</v>
      </c>
      <c r="AX394" s="16">
        <v>2</v>
      </c>
      <c r="AY394" s="16" t="s">
        <v>163</v>
      </c>
      <c r="AZ394" s="16" t="s">
        <v>163</v>
      </c>
      <c r="BA394" s="16" t="s">
        <v>163</v>
      </c>
      <c r="BB394" s="16" t="s">
        <v>163</v>
      </c>
      <c r="BC394" s="16">
        <v>301</v>
      </c>
      <c r="BD394" s="16" t="s">
        <v>163</v>
      </c>
      <c r="BE394" s="16">
        <v>1</v>
      </c>
      <c r="BF394" s="16">
        <v>2</v>
      </c>
      <c r="BG394" s="16" t="s">
        <v>163</v>
      </c>
      <c r="BH394" s="16">
        <v>6</v>
      </c>
      <c r="BI394" s="16" t="s">
        <v>163</v>
      </c>
      <c r="BJ394" s="16" t="s">
        <v>163</v>
      </c>
      <c r="BK394" s="16" t="s">
        <v>163</v>
      </c>
      <c r="BL394" s="16" t="s">
        <v>163</v>
      </c>
    </row>
    <row r="395" spans="1:64" x14ac:dyDescent="0.25">
      <c r="A395" s="16">
        <v>1</v>
      </c>
      <c r="B395" s="16">
        <v>3</v>
      </c>
      <c r="C395" s="16">
        <v>1</v>
      </c>
      <c r="D395" s="16">
        <v>3</v>
      </c>
      <c r="E395" s="16" t="s">
        <v>163</v>
      </c>
      <c r="F395" s="16" t="s">
        <v>163</v>
      </c>
      <c r="G395" s="16" t="s">
        <v>163</v>
      </c>
      <c r="H395" s="16" t="s">
        <v>163</v>
      </c>
      <c r="I395" s="16" t="s">
        <v>163</v>
      </c>
      <c r="J395" s="16" t="s">
        <v>163</v>
      </c>
      <c r="K395" s="16" t="s">
        <v>163</v>
      </c>
      <c r="L395" s="16" t="s">
        <v>163</v>
      </c>
      <c r="M395" s="16" t="s">
        <v>163</v>
      </c>
      <c r="N395" s="16" t="s">
        <v>163</v>
      </c>
      <c r="O395" s="16" t="s">
        <v>163</v>
      </c>
      <c r="P395" s="16" t="s">
        <v>163</v>
      </c>
      <c r="Q395" s="16" t="s">
        <v>163</v>
      </c>
      <c r="R395" s="16" t="s">
        <v>163</v>
      </c>
      <c r="S395" s="16" t="s">
        <v>163</v>
      </c>
      <c r="T395" s="16" t="s">
        <v>163</v>
      </c>
      <c r="U395" s="16" t="s">
        <v>163</v>
      </c>
      <c r="V395" s="16" t="s">
        <v>163</v>
      </c>
      <c r="W395" s="16" t="s">
        <v>163</v>
      </c>
      <c r="X395" s="16" t="s">
        <v>163</v>
      </c>
      <c r="Y395" s="16">
        <v>301</v>
      </c>
      <c r="Z395" s="16" t="s">
        <v>163</v>
      </c>
      <c r="AA395" s="16">
        <v>1</v>
      </c>
      <c r="AB395" s="16">
        <v>2</v>
      </c>
      <c r="AC395" s="16" t="s">
        <v>163</v>
      </c>
      <c r="AD395" s="16">
        <v>6</v>
      </c>
      <c r="AE395" s="16" t="s">
        <v>163</v>
      </c>
      <c r="AF395" s="16" t="s">
        <v>163</v>
      </c>
      <c r="AG395" s="16" t="s">
        <v>163</v>
      </c>
      <c r="AH395" s="16" t="s">
        <v>163</v>
      </c>
      <c r="AI395" s="16" t="s">
        <v>163</v>
      </c>
      <c r="AJ395" s="16" t="s">
        <v>163</v>
      </c>
      <c r="AK395" s="16" t="s">
        <v>163</v>
      </c>
      <c r="AL395" s="16" t="s">
        <v>163</v>
      </c>
      <c r="AM395" s="16" t="s">
        <v>163</v>
      </c>
      <c r="AN395" s="16" t="s">
        <v>163</v>
      </c>
      <c r="AO395" s="16" t="s">
        <v>163</v>
      </c>
      <c r="AP395" s="16" t="s">
        <v>163</v>
      </c>
      <c r="AQ395" s="16" t="s">
        <v>163</v>
      </c>
      <c r="AR395" s="16" t="s">
        <v>163</v>
      </c>
      <c r="AS395" s="16" t="s">
        <v>163</v>
      </c>
      <c r="AT395" s="16" t="s">
        <v>163</v>
      </c>
      <c r="AU395" s="16" t="s">
        <v>163</v>
      </c>
      <c r="AV395" s="16" t="s">
        <v>163</v>
      </c>
      <c r="AW395" s="16" t="s">
        <v>163</v>
      </c>
      <c r="AX395" s="16" t="s">
        <v>163</v>
      </c>
      <c r="AY395" s="16" t="s">
        <v>163</v>
      </c>
      <c r="AZ395" s="16" t="s">
        <v>163</v>
      </c>
      <c r="BA395" s="16" t="s">
        <v>163</v>
      </c>
      <c r="BB395" s="16" t="s">
        <v>163</v>
      </c>
      <c r="BC395" s="16">
        <v>301</v>
      </c>
      <c r="BD395" s="16" t="s">
        <v>163</v>
      </c>
      <c r="BE395" s="16">
        <v>1</v>
      </c>
      <c r="BF395" s="16">
        <v>3</v>
      </c>
      <c r="BG395" s="16" t="s">
        <v>163</v>
      </c>
      <c r="BH395" s="16" t="s">
        <v>163</v>
      </c>
      <c r="BI395" s="16" t="s">
        <v>163</v>
      </c>
      <c r="BJ395" s="16" t="s">
        <v>163</v>
      </c>
      <c r="BK395" s="16" t="s">
        <v>163</v>
      </c>
      <c r="BL395" s="16" t="s">
        <v>163</v>
      </c>
    </row>
    <row r="396" spans="1:64" x14ac:dyDescent="0.25">
      <c r="A396" s="16">
        <v>1</v>
      </c>
      <c r="B396" s="16">
        <v>2</v>
      </c>
      <c r="C396" s="16">
        <v>1</v>
      </c>
      <c r="D396" s="16">
        <v>2</v>
      </c>
      <c r="E396" s="16" t="s">
        <v>163</v>
      </c>
      <c r="F396" s="16" t="s">
        <v>163</v>
      </c>
      <c r="G396" s="16" t="s">
        <v>163</v>
      </c>
      <c r="H396" s="16" t="s">
        <v>163</v>
      </c>
      <c r="I396" s="16" t="s">
        <v>163</v>
      </c>
      <c r="J396" s="16" t="s">
        <v>163</v>
      </c>
      <c r="K396" s="16" t="s">
        <v>163</v>
      </c>
      <c r="L396" s="16" t="s">
        <v>163</v>
      </c>
      <c r="M396" s="16" t="s">
        <v>163</v>
      </c>
      <c r="N396" s="16" t="s">
        <v>163</v>
      </c>
      <c r="O396" s="16">
        <v>301</v>
      </c>
      <c r="P396" s="16" t="s">
        <v>163</v>
      </c>
      <c r="Q396" s="16">
        <v>1</v>
      </c>
      <c r="R396" s="16">
        <v>1</v>
      </c>
      <c r="S396" s="16">
        <v>2</v>
      </c>
      <c r="T396" s="16" t="s">
        <v>163</v>
      </c>
      <c r="U396" s="16" t="s">
        <v>163</v>
      </c>
      <c r="V396" s="16" t="s">
        <v>163</v>
      </c>
      <c r="W396" s="16" t="s">
        <v>163</v>
      </c>
      <c r="X396" s="16" t="s">
        <v>163</v>
      </c>
      <c r="Y396" s="16" t="s">
        <v>163</v>
      </c>
      <c r="Z396" s="16" t="s">
        <v>163</v>
      </c>
      <c r="AA396" s="16" t="s">
        <v>163</v>
      </c>
      <c r="AB396" s="16" t="s">
        <v>163</v>
      </c>
      <c r="AC396" s="16" t="s">
        <v>163</v>
      </c>
      <c r="AD396" s="16" t="s">
        <v>163</v>
      </c>
      <c r="AE396" s="16" t="s">
        <v>163</v>
      </c>
      <c r="AF396" s="16" t="s">
        <v>163</v>
      </c>
      <c r="AG396" s="16" t="s">
        <v>163</v>
      </c>
      <c r="AH396" s="16" t="s">
        <v>163</v>
      </c>
      <c r="AI396" s="16" t="s">
        <v>163</v>
      </c>
      <c r="AJ396" s="16" t="s">
        <v>163</v>
      </c>
      <c r="AK396" s="16" t="s">
        <v>163</v>
      </c>
      <c r="AL396" s="16" t="s">
        <v>163</v>
      </c>
      <c r="AM396" s="16" t="s">
        <v>163</v>
      </c>
      <c r="AN396" s="16" t="s">
        <v>163</v>
      </c>
      <c r="AO396" s="16" t="s">
        <v>163</v>
      </c>
      <c r="AP396" s="16" t="s">
        <v>163</v>
      </c>
      <c r="AQ396" s="16" t="s">
        <v>163</v>
      </c>
      <c r="AR396" s="16" t="s">
        <v>163</v>
      </c>
      <c r="AS396" s="16">
        <v>301</v>
      </c>
      <c r="AT396" s="16" t="s">
        <v>163</v>
      </c>
      <c r="AU396" s="16">
        <v>1</v>
      </c>
      <c r="AV396" s="16">
        <v>1</v>
      </c>
      <c r="AW396" s="16">
        <v>2</v>
      </c>
      <c r="AX396" s="16" t="s">
        <v>163</v>
      </c>
      <c r="AY396" s="16" t="s">
        <v>163</v>
      </c>
      <c r="AZ396" s="16" t="s">
        <v>163</v>
      </c>
      <c r="BA396" s="16" t="s">
        <v>163</v>
      </c>
      <c r="BB396" s="16" t="s">
        <v>163</v>
      </c>
      <c r="BC396" s="16" t="s">
        <v>163</v>
      </c>
      <c r="BD396" s="16" t="s">
        <v>163</v>
      </c>
      <c r="BE396" s="16" t="s">
        <v>163</v>
      </c>
      <c r="BF396" s="16" t="s">
        <v>163</v>
      </c>
      <c r="BG396" s="16" t="s">
        <v>163</v>
      </c>
      <c r="BH396" s="16" t="s">
        <v>163</v>
      </c>
      <c r="BI396" s="16" t="s">
        <v>163</v>
      </c>
      <c r="BJ396" s="16" t="s">
        <v>163</v>
      </c>
      <c r="BK396" s="16" t="s">
        <v>163</v>
      </c>
      <c r="BL396" s="16" t="s">
        <v>163</v>
      </c>
    </row>
    <row r="397" spans="1:64" x14ac:dyDescent="0.25">
      <c r="A397" s="16">
        <v>1</v>
      </c>
      <c r="B397" s="16">
        <v>2</v>
      </c>
      <c r="C397" s="16">
        <v>2</v>
      </c>
      <c r="D397" s="16" t="s">
        <v>163</v>
      </c>
      <c r="E397" s="16" t="s">
        <v>163</v>
      </c>
      <c r="F397" s="16" t="s">
        <v>163</v>
      </c>
      <c r="G397" s="16" t="s">
        <v>163</v>
      </c>
      <c r="H397" s="16" t="s">
        <v>163</v>
      </c>
      <c r="I397" s="16" t="s">
        <v>163</v>
      </c>
      <c r="J397" s="16" t="s">
        <v>163</v>
      </c>
      <c r="K397" s="16" t="s">
        <v>163</v>
      </c>
      <c r="L397" s="16" t="s">
        <v>163</v>
      </c>
      <c r="M397" s="16" t="s">
        <v>163</v>
      </c>
      <c r="N397" s="16" t="s">
        <v>163</v>
      </c>
      <c r="O397" s="16">
        <v>301</v>
      </c>
      <c r="P397" s="16" t="s">
        <v>163</v>
      </c>
      <c r="Q397" s="16">
        <v>1</v>
      </c>
      <c r="R397" s="16">
        <v>2</v>
      </c>
      <c r="S397" s="16" t="s">
        <v>163</v>
      </c>
      <c r="T397" s="16">
        <v>6</v>
      </c>
      <c r="U397" s="16" t="s">
        <v>163</v>
      </c>
      <c r="V397" s="16" t="s">
        <v>163</v>
      </c>
      <c r="W397" s="16" t="s">
        <v>163</v>
      </c>
      <c r="X397" s="16" t="s">
        <v>163</v>
      </c>
      <c r="Y397" s="16" t="s">
        <v>163</v>
      </c>
      <c r="Z397" s="16" t="s">
        <v>163</v>
      </c>
      <c r="AA397" s="16" t="s">
        <v>163</v>
      </c>
      <c r="AB397" s="16" t="s">
        <v>163</v>
      </c>
      <c r="AC397" s="16" t="s">
        <v>163</v>
      </c>
      <c r="AD397" s="16" t="s">
        <v>163</v>
      </c>
      <c r="AE397" s="16" t="s">
        <v>163</v>
      </c>
      <c r="AF397" s="16" t="s">
        <v>163</v>
      </c>
      <c r="AG397" s="16" t="s">
        <v>163</v>
      </c>
      <c r="AH397" s="16" t="s">
        <v>163</v>
      </c>
      <c r="AI397" s="16" t="s">
        <v>163</v>
      </c>
      <c r="AJ397" s="16" t="s">
        <v>163</v>
      </c>
      <c r="AK397" s="16" t="s">
        <v>163</v>
      </c>
      <c r="AL397" s="16" t="s">
        <v>163</v>
      </c>
      <c r="AM397" s="16" t="s">
        <v>163</v>
      </c>
      <c r="AN397" s="16" t="s">
        <v>163</v>
      </c>
      <c r="AO397" s="16" t="s">
        <v>163</v>
      </c>
      <c r="AP397" s="16" t="s">
        <v>163</v>
      </c>
      <c r="AQ397" s="16" t="s">
        <v>163</v>
      </c>
      <c r="AR397" s="16" t="s">
        <v>163</v>
      </c>
      <c r="AS397" s="16" t="s">
        <v>163</v>
      </c>
      <c r="AT397" s="16" t="s">
        <v>163</v>
      </c>
      <c r="AU397" s="16" t="s">
        <v>163</v>
      </c>
      <c r="AV397" s="16" t="s">
        <v>163</v>
      </c>
      <c r="AW397" s="16" t="s">
        <v>163</v>
      </c>
      <c r="AX397" s="16" t="s">
        <v>163</v>
      </c>
      <c r="AY397" s="16" t="s">
        <v>163</v>
      </c>
      <c r="AZ397" s="16" t="s">
        <v>163</v>
      </c>
      <c r="BA397" s="16" t="s">
        <v>163</v>
      </c>
      <c r="BB397" s="16" t="s">
        <v>163</v>
      </c>
      <c r="BC397" s="16" t="s">
        <v>163</v>
      </c>
      <c r="BD397" s="16" t="s">
        <v>163</v>
      </c>
      <c r="BE397" s="16" t="s">
        <v>163</v>
      </c>
      <c r="BF397" s="16" t="s">
        <v>163</v>
      </c>
      <c r="BG397" s="16" t="s">
        <v>163</v>
      </c>
      <c r="BH397" s="16" t="s">
        <v>163</v>
      </c>
      <c r="BI397" s="16" t="s">
        <v>163</v>
      </c>
      <c r="BJ397" s="16" t="s">
        <v>163</v>
      </c>
      <c r="BK397" s="16" t="s">
        <v>163</v>
      </c>
      <c r="BL397" s="16" t="s">
        <v>163</v>
      </c>
    </row>
    <row r="398" spans="1:64" x14ac:dyDescent="0.25">
      <c r="A398" s="16">
        <v>1</v>
      </c>
      <c r="B398" s="16">
        <v>2</v>
      </c>
      <c r="C398" s="16">
        <v>1</v>
      </c>
      <c r="D398" s="16">
        <v>2</v>
      </c>
      <c r="E398" s="16" t="s">
        <v>163</v>
      </c>
      <c r="F398" s="16" t="s">
        <v>163</v>
      </c>
      <c r="G398" s="16" t="s">
        <v>163</v>
      </c>
      <c r="H398" s="16" t="s">
        <v>163</v>
      </c>
      <c r="I398" s="16" t="s">
        <v>163</v>
      </c>
      <c r="J398" s="16" t="s">
        <v>163</v>
      </c>
      <c r="K398" s="16" t="s">
        <v>163</v>
      </c>
      <c r="L398" s="16" t="s">
        <v>163</v>
      </c>
      <c r="M398" s="16" t="s">
        <v>163</v>
      </c>
      <c r="N398" s="16" t="s">
        <v>163</v>
      </c>
      <c r="O398" s="16">
        <v>301</v>
      </c>
      <c r="P398" s="16" t="s">
        <v>163</v>
      </c>
      <c r="Q398" s="16">
        <v>1</v>
      </c>
      <c r="R398" s="16">
        <v>3</v>
      </c>
      <c r="S398" s="16" t="s">
        <v>163</v>
      </c>
      <c r="T398" s="16" t="s">
        <v>163</v>
      </c>
      <c r="U398" s="16" t="s">
        <v>163</v>
      </c>
      <c r="V398" s="16" t="s">
        <v>163</v>
      </c>
      <c r="W398" s="16" t="s">
        <v>163</v>
      </c>
      <c r="X398" s="16" t="s">
        <v>163</v>
      </c>
      <c r="Y398" s="16" t="s">
        <v>163</v>
      </c>
      <c r="Z398" s="16" t="s">
        <v>163</v>
      </c>
      <c r="AA398" s="16" t="s">
        <v>163</v>
      </c>
      <c r="AB398" s="16" t="s">
        <v>163</v>
      </c>
      <c r="AC398" s="16" t="s">
        <v>163</v>
      </c>
      <c r="AD398" s="16" t="s">
        <v>163</v>
      </c>
      <c r="AE398" s="16" t="s">
        <v>163</v>
      </c>
      <c r="AF398" s="16" t="s">
        <v>163</v>
      </c>
      <c r="AG398" s="16" t="s">
        <v>163</v>
      </c>
      <c r="AH398" s="16" t="s">
        <v>163</v>
      </c>
      <c r="AI398" s="16" t="s">
        <v>163</v>
      </c>
      <c r="AJ398" s="16" t="s">
        <v>163</v>
      </c>
      <c r="AK398" s="16" t="s">
        <v>163</v>
      </c>
      <c r="AL398" s="16" t="s">
        <v>163</v>
      </c>
      <c r="AM398" s="16" t="s">
        <v>163</v>
      </c>
      <c r="AN398" s="16" t="s">
        <v>163</v>
      </c>
      <c r="AO398" s="16" t="s">
        <v>163</v>
      </c>
      <c r="AP398" s="16" t="s">
        <v>163</v>
      </c>
      <c r="AQ398" s="16" t="s">
        <v>163</v>
      </c>
      <c r="AR398" s="16" t="s">
        <v>163</v>
      </c>
      <c r="AS398" s="16">
        <v>301</v>
      </c>
      <c r="AT398" s="16" t="s">
        <v>163</v>
      </c>
      <c r="AU398" s="16">
        <v>1</v>
      </c>
      <c r="AV398" s="16">
        <v>1</v>
      </c>
      <c r="AW398" s="16">
        <v>2</v>
      </c>
      <c r="AX398" s="16" t="s">
        <v>163</v>
      </c>
      <c r="AY398" s="16" t="s">
        <v>163</v>
      </c>
      <c r="AZ398" s="16" t="s">
        <v>163</v>
      </c>
      <c r="BA398" s="16" t="s">
        <v>163</v>
      </c>
      <c r="BB398" s="16" t="s">
        <v>163</v>
      </c>
      <c r="BC398" s="16" t="s">
        <v>163</v>
      </c>
      <c r="BD398" s="16" t="s">
        <v>163</v>
      </c>
      <c r="BE398" s="16" t="s">
        <v>163</v>
      </c>
      <c r="BF398" s="16" t="s">
        <v>163</v>
      </c>
      <c r="BG398" s="16" t="s">
        <v>163</v>
      </c>
      <c r="BH398" s="16" t="s">
        <v>163</v>
      </c>
      <c r="BI398" s="16" t="s">
        <v>163</v>
      </c>
      <c r="BJ398" s="16" t="s">
        <v>163</v>
      </c>
      <c r="BK398" s="16" t="s">
        <v>163</v>
      </c>
      <c r="BL398" s="16" t="s">
        <v>163</v>
      </c>
    </row>
    <row r="399" spans="1:64" x14ac:dyDescent="0.25">
      <c r="A399" s="16">
        <v>1</v>
      </c>
      <c r="B399" s="16">
        <v>2</v>
      </c>
      <c r="C399" s="16">
        <v>2</v>
      </c>
      <c r="D399" s="16" t="s">
        <v>163</v>
      </c>
      <c r="E399" s="16" t="s">
        <v>163</v>
      </c>
      <c r="F399" s="16" t="s">
        <v>163</v>
      </c>
      <c r="G399" s="16" t="s">
        <v>163</v>
      </c>
      <c r="H399" s="16" t="s">
        <v>163</v>
      </c>
      <c r="I399" s="16" t="s">
        <v>163</v>
      </c>
      <c r="J399" s="16" t="s">
        <v>163</v>
      </c>
      <c r="K399" s="16" t="s">
        <v>163</v>
      </c>
      <c r="L399" s="16" t="s">
        <v>163</v>
      </c>
      <c r="M399" s="16" t="s">
        <v>163</v>
      </c>
      <c r="N399" s="16" t="s">
        <v>163</v>
      </c>
      <c r="O399" s="16">
        <v>301</v>
      </c>
      <c r="P399" s="16" t="s">
        <v>163</v>
      </c>
      <c r="Q399" s="16">
        <v>1</v>
      </c>
      <c r="R399" s="16">
        <v>2</v>
      </c>
      <c r="S399" s="16" t="s">
        <v>163</v>
      </c>
      <c r="T399" s="16">
        <v>6</v>
      </c>
      <c r="U399" s="16" t="s">
        <v>163</v>
      </c>
      <c r="V399" s="16" t="s">
        <v>163</v>
      </c>
      <c r="W399" s="16" t="s">
        <v>163</v>
      </c>
      <c r="X399" s="16" t="s">
        <v>163</v>
      </c>
      <c r="Y399" s="16" t="s">
        <v>163</v>
      </c>
      <c r="Z399" s="16" t="s">
        <v>163</v>
      </c>
      <c r="AA399" s="16" t="s">
        <v>163</v>
      </c>
      <c r="AB399" s="16" t="s">
        <v>163</v>
      </c>
      <c r="AC399" s="16" t="s">
        <v>163</v>
      </c>
      <c r="AD399" s="16" t="s">
        <v>163</v>
      </c>
      <c r="AE399" s="16" t="s">
        <v>163</v>
      </c>
      <c r="AF399" s="16" t="s">
        <v>163</v>
      </c>
      <c r="AG399" s="16" t="s">
        <v>163</v>
      </c>
      <c r="AH399" s="16" t="s">
        <v>163</v>
      </c>
      <c r="AI399" s="16" t="s">
        <v>163</v>
      </c>
      <c r="AJ399" s="16" t="s">
        <v>163</v>
      </c>
      <c r="AK399" s="16" t="s">
        <v>163</v>
      </c>
      <c r="AL399" s="16" t="s">
        <v>163</v>
      </c>
      <c r="AM399" s="16" t="s">
        <v>163</v>
      </c>
      <c r="AN399" s="16" t="s">
        <v>163</v>
      </c>
      <c r="AO399" s="16" t="s">
        <v>163</v>
      </c>
      <c r="AP399" s="16" t="s">
        <v>163</v>
      </c>
      <c r="AQ399" s="16" t="s">
        <v>163</v>
      </c>
      <c r="AR399" s="16" t="s">
        <v>163</v>
      </c>
      <c r="AS399" s="16" t="s">
        <v>163</v>
      </c>
      <c r="AT399" s="16" t="s">
        <v>163</v>
      </c>
      <c r="AU399" s="16" t="s">
        <v>163</v>
      </c>
      <c r="AV399" s="16" t="s">
        <v>163</v>
      </c>
      <c r="AW399" s="16" t="s">
        <v>163</v>
      </c>
      <c r="AX399" s="16" t="s">
        <v>163</v>
      </c>
      <c r="AY399" s="16" t="s">
        <v>163</v>
      </c>
      <c r="AZ399" s="16" t="s">
        <v>163</v>
      </c>
      <c r="BA399" s="16" t="s">
        <v>163</v>
      </c>
      <c r="BB399" s="16" t="s">
        <v>163</v>
      </c>
      <c r="BC399" s="16" t="s">
        <v>163</v>
      </c>
      <c r="BD399" s="16" t="s">
        <v>163</v>
      </c>
      <c r="BE399" s="16" t="s">
        <v>163</v>
      </c>
      <c r="BF399" s="16" t="s">
        <v>163</v>
      </c>
      <c r="BG399" s="16" t="s">
        <v>163</v>
      </c>
      <c r="BH399" s="16" t="s">
        <v>163</v>
      </c>
      <c r="BI399" s="16" t="s">
        <v>163</v>
      </c>
      <c r="BJ399" s="16" t="s">
        <v>163</v>
      </c>
      <c r="BK399" s="16" t="s">
        <v>163</v>
      </c>
      <c r="BL399" s="16" t="s">
        <v>163</v>
      </c>
    </row>
    <row r="400" spans="1:64" x14ac:dyDescent="0.25">
      <c r="A400" s="16">
        <v>1</v>
      </c>
      <c r="B400" s="16">
        <v>2</v>
      </c>
      <c r="C400" s="16">
        <v>1</v>
      </c>
      <c r="D400" s="16">
        <v>3</v>
      </c>
      <c r="E400" s="16" t="s">
        <v>163</v>
      </c>
      <c r="F400" s="16" t="s">
        <v>163</v>
      </c>
      <c r="G400" s="16" t="s">
        <v>163</v>
      </c>
      <c r="H400" s="16" t="s">
        <v>163</v>
      </c>
      <c r="I400" s="16" t="s">
        <v>163</v>
      </c>
      <c r="J400" s="16" t="s">
        <v>163</v>
      </c>
      <c r="K400" s="16" t="s">
        <v>163</v>
      </c>
      <c r="L400" s="16" t="s">
        <v>163</v>
      </c>
      <c r="M400" s="16" t="s">
        <v>163</v>
      </c>
      <c r="N400" s="16" t="s">
        <v>163</v>
      </c>
      <c r="O400" s="16">
        <v>301</v>
      </c>
      <c r="P400" s="16" t="s">
        <v>163</v>
      </c>
      <c r="Q400" s="16">
        <v>2</v>
      </c>
      <c r="R400" s="16">
        <v>3</v>
      </c>
      <c r="S400" s="16" t="s">
        <v>163</v>
      </c>
      <c r="T400" s="16" t="s">
        <v>163</v>
      </c>
      <c r="U400" s="16">
        <v>7</v>
      </c>
      <c r="V400" s="16" t="s">
        <v>163</v>
      </c>
      <c r="W400" s="16" t="s">
        <v>163</v>
      </c>
      <c r="X400" s="16" t="s">
        <v>163</v>
      </c>
      <c r="Y400" s="16" t="s">
        <v>163</v>
      </c>
      <c r="Z400" s="16" t="s">
        <v>163</v>
      </c>
      <c r="AA400" s="16" t="s">
        <v>163</v>
      </c>
      <c r="AB400" s="16" t="s">
        <v>163</v>
      </c>
      <c r="AC400" s="16" t="s">
        <v>163</v>
      </c>
      <c r="AD400" s="16" t="s">
        <v>163</v>
      </c>
      <c r="AE400" s="16" t="s">
        <v>163</v>
      </c>
      <c r="AF400" s="16" t="s">
        <v>163</v>
      </c>
      <c r="AG400" s="16" t="s">
        <v>163</v>
      </c>
      <c r="AH400" s="16" t="s">
        <v>163</v>
      </c>
      <c r="AI400" s="16" t="s">
        <v>163</v>
      </c>
      <c r="AJ400" s="16" t="s">
        <v>163</v>
      </c>
      <c r="AK400" s="16" t="s">
        <v>163</v>
      </c>
      <c r="AL400" s="16" t="s">
        <v>163</v>
      </c>
      <c r="AM400" s="16" t="s">
        <v>163</v>
      </c>
      <c r="AN400" s="16" t="s">
        <v>163</v>
      </c>
      <c r="AO400" s="16" t="s">
        <v>163</v>
      </c>
      <c r="AP400" s="16" t="s">
        <v>163</v>
      </c>
      <c r="AQ400" s="16" t="s">
        <v>163</v>
      </c>
      <c r="AR400" s="16" t="s">
        <v>163</v>
      </c>
      <c r="AS400" s="16" t="s">
        <v>163</v>
      </c>
      <c r="AT400" s="16" t="s">
        <v>163</v>
      </c>
      <c r="AU400" s="16" t="s">
        <v>163</v>
      </c>
      <c r="AV400" s="16" t="s">
        <v>163</v>
      </c>
      <c r="AW400" s="16" t="s">
        <v>163</v>
      </c>
      <c r="AX400" s="16" t="s">
        <v>163</v>
      </c>
      <c r="AY400" s="16" t="s">
        <v>163</v>
      </c>
      <c r="AZ400" s="16" t="s">
        <v>163</v>
      </c>
      <c r="BA400" s="16" t="s">
        <v>163</v>
      </c>
      <c r="BB400" s="16" t="s">
        <v>163</v>
      </c>
      <c r="BC400" s="16">
        <v>306</v>
      </c>
      <c r="BD400" s="16" t="s">
        <v>163</v>
      </c>
      <c r="BE400" s="16">
        <v>1</v>
      </c>
      <c r="BF400" s="16">
        <v>1</v>
      </c>
      <c r="BG400" s="16">
        <v>7</v>
      </c>
      <c r="BH400" s="16" t="s">
        <v>163</v>
      </c>
      <c r="BI400" s="16" t="s">
        <v>163</v>
      </c>
      <c r="BJ400" s="16" t="s">
        <v>163</v>
      </c>
      <c r="BK400" s="16" t="s">
        <v>163</v>
      </c>
      <c r="BL400" s="16" t="s">
        <v>163</v>
      </c>
    </row>
    <row r="401" spans="1:64" x14ac:dyDescent="0.25">
      <c r="A401" s="16">
        <v>1</v>
      </c>
      <c r="B401" s="16">
        <v>3</v>
      </c>
      <c r="C401" s="16">
        <v>1</v>
      </c>
      <c r="D401" s="16">
        <v>2</v>
      </c>
      <c r="E401" s="16" t="s">
        <v>163</v>
      </c>
      <c r="F401" s="16" t="s">
        <v>163</v>
      </c>
      <c r="G401" s="16" t="s">
        <v>163</v>
      </c>
      <c r="H401" s="16" t="s">
        <v>163</v>
      </c>
      <c r="I401" s="16" t="s">
        <v>163</v>
      </c>
      <c r="J401" s="16" t="s">
        <v>163</v>
      </c>
      <c r="K401" s="16" t="s">
        <v>163</v>
      </c>
      <c r="L401" s="16" t="s">
        <v>163</v>
      </c>
      <c r="M401" s="16" t="s">
        <v>163</v>
      </c>
      <c r="N401" s="16" t="s">
        <v>163</v>
      </c>
      <c r="O401" s="16" t="s">
        <v>163</v>
      </c>
      <c r="P401" s="16" t="s">
        <v>163</v>
      </c>
      <c r="Q401" s="16" t="s">
        <v>163</v>
      </c>
      <c r="R401" s="16" t="s">
        <v>163</v>
      </c>
      <c r="S401" s="16" t="s">
        <v>163</v>
      </c>
      <c r="T401" s="16" t="s">
        <v>163</v>
      </c>
      <c r="U401" s="16" t="s">
        <v>163</v>
      </c>
      <c r="V401" s="16" t="s">
        <v>163</v>
      </c>
      <c r="W401" s="16" t="s">
        <v>163</v>
      </c>
      <c r="X401" s="16" t="s">
        <v>163</v>
      </c>
      <c r="Y401" s="16">
        <v>301</v>
      </c>
      <c r="Z401" s="16" t="s">
        <v>163</v>
      </c>
      <c r="AA401" s="16">
        <v>1</v>
      </c>
      <c r="AB401" s="16">
        <v>2</v>
      </c>
      <c r="AC401" s="16" t="s">
        <v>163</v>
      </c>
      <c r="AD401" s="16">
        <v>3</v>
      </c>
      <c r="AE401" s="16" t="s">
        <v>163</v>
      </c>
      <c r="AF401" s="16" t="s">
        <v>163</v>
      </c>
      <c r="AG401" s="16" t="s">
        <v>163</v>
      </c>
      <c r="AH401" s="16" t="s">
        <v>163</v>
      </c>
      <c r="AI401" s="16" t="s">
        <v>163</v>
      </c>
      <c r="AJ401" s="16" t="s">
        <v>163</v>
      </c>
      <c r="AK401" s="16" t="s">
        <v>163</v>
      </c>
      <c r="AL401" s="16" t="s">
        <v>163</v>
      </c>
      <c r="AM401" s="16" t="s">
        <v>163</v>
      </c>
      <c r="AN401" s="16" t="s">
        <v>163</v>
      </c>
      <c r="AO401" s="16" t="s">
        <v>163</v>
      </c>
      <c r="AP401" s="16" t="s">
        <v>163</v>
      </c>
      <c r="AQ401" s="16" t="s">
        <v>163</v>
      </c>
      <c r="AR401" s="16" t="s">
        <v>163</v>
      </c>
      <c r="AS401" s="16">
        <v>314</v>
      </c>
      <c r="AT401" s="16" t="s">
        <v>163</v>
      </c>
      <c r="AU401" s="16">
        <v>1</v>
      </c>
      <c r="AV401" s="16">
        <v>2</v>
      </c>
      <c r="AW401" s="16" t="s">
        <v>163</v>
      </c>
      <c r="AX401" s="16">
        <v>3</v>
      </c>
      <c r="AY401" s="16" t="s">
        <v>163</v>
      </c>
      <c r="AZ401" s="16" t="s">
        <v>163</v>
      </c>
      <c r="BA401" s="16" t="s">
        <v>163</v>
      </c>
      <c r="BB401" s="16" t="s">
        <v>163</v>
      </c>
      <c r="BC401" s="16" t="s">
        <v>163</v>
      </c>
      <c r="BD401" s="16" t="s">
        <v>163</v>
      </c>
      <c r="BE401" s="16" t="s">
        <v>163</v>
      </c>
      <c r="BF401" s="16" t="s">
        <v>163</v>
      </c>
      <c r="BG401" s="16" t="s">
        <v>163</v>
      </c>
      <c r="BH401" s="16" t="s">
        <v>163</v>
      </c>
      <c r="BI401" s="16" t="s">
        <v>163</v>
      </c>
      <c r="BJ401" s="16" t="s">
        <v>163</v>
      </c>
      <c r="BK401" s="16" t="s">
        <v>163</v>
      </c>
      <c r="BL401" s="16" t="s">
        <v>163</v>
      </c>
    </row>
    <row r="402" spans="1:64" x14ac:dyDescent="0.25">
      <c r="A402" s="16">
        <v>1</v>
      </c>
      <c r="B402" s="16" t="s">
        <v>164</v>
      </c>
      <c r="C402" s="16">
        <v>1</v>
      </c>
      <c r="D402" s="16">
        <v>1</v>
      </c>
      <c r="E402" s="16" t="s">
        <v>163</v>
      </c>
      <c r="F402" s="16" t="s">
        <v>163</v>
      </c>
      <c r="G402" s="16" t="s">
        <v>163</v>
      </c>
      <c r="H402" s="16" t="s">
        <v>163</v>
      </c>
      <c r="I402" s="16" t="s">
        <v>163</v>
      </c>
      <c r="J402" s="16" t="s">
        <v>163</v>
      </c>
      <c r="K402" s="16" t="s">
        <v>163</v>
      </c>
      <c r="L402" s="16" t="s">
        <v>163</v>
      </c>
      <c r="M402" s="16" t="s">
        <v>163</v>
      </c>
      <c r="N402" s="16" t="s">
        <v>163</v>
      </c>
      <c r="O402" s="16">
        <v>301</v>
      </c>
      <c r="P402" s="16" t="s">
        <v>163</v>
      </c>
      <c r="Q402" s="16">
        <v>1</v>
      </c>
      <c r="R402" s="16">
        <v>2</v>
      </c>
      <c r="S402" s="16" t="s">
        <v>163</v>
      </c>
      <c r="T402" s="16">
        <v>6</v>
      </c>
      <c r="U402" s="16" t="s">
        <v>163</v>
      </c>
      <c r="V402" s="16" t="s">
        <v>163</v>
      </c>
      <c r="W402" s="16" t="s">
        <v>163</v>
      </c>
      <c r="X402" s="16" t="s">
        <v>163</v>
      </c>
      <c r="Y402" s="16">
        <v>301</v>
      </c>
      <c r="Z402" s="16" t="s">
        <v>163</v>
      </c>
      <c r="AA402" s="16">
        <v>1</v>
      </c>
      <c r="AB402" s="16">
        <v>1</v>
      </c>
      <c r="AC402" s="16">
        <v>2</v>
      </c>
      <c r="AD402" s="16" t="s">
        <v>163</v>
      </c>
      <c r="AE402" s="16" t="s">
        <v>163</v>
      </c>
      <c r="AF402" s="16" t="s">
        <v>163</v>
      </c>
      <c r="AG402" s="16" t="s">
        <v>163</v>
      </c>
      <c r="AH402" s="16" t="s">
        <v>163</v>
      </c>
      <c r="AI402" s="16">
        <v>313</v>
      </c>
      <c r="AJ402" s="16" t="s">
        <v>163</v>
      </c>
      <c r="AK402" s="16">
        <v>1</v>
      </c>
      <c r="AL402" s="16">
        <v>3</v>
      </c>
      <c r="AM402" s="16" t="s">
        <v>163</v>
      </c>
      <c r="AN402" s="16" t="s">
        <v>163</v>
      </c>
      <c r="AO402" s="16" t="s">
        <v>163</v>
      </c>
      <c r="AP402" s="16" t="s">
        <v>163</v>
      </c>
      <c r="AQ402" s="16" t="s">
        <v>163</v>
      </c>
      <c r="AR402" s="16" t="s">
        <v>163</v>
      </c>
      <c r="AS402" s="16" t="s">
        <v>163</v>
      </c>
      <c r="AT402" s="16" t="s">
        <v>163</v>
      </c>
      <c r="AU402" s="16" t="s">
        <v>163</v>
      </c>
      <c r="AV402" s="16" t="s">
        <v>163</v>
      </c>
      <c r="AW402" s="16" t="s">
        <v>163</v>
      </c>
      <c r="AX402" s="16" t="s">
        <v>163</v>
      </c>
      <c r="AY402" s="16" t="s">
        <v>163</v>
      </c>
      <c r="AZ402" s="16" t="s">
        <v>163</v>
      </c>
      <c r="BA402" s="16" t="s">
        <v>163</v>
      </c>
      <c r="BB402" s="16" t="s">
        <v>163</v>
      </c>
      <c r="BC402" s="16" t="s">
        <v>163</v>
      </c>
      <c r="BD402" s="16" t="s">
        <v>163</v>
      </c>
      <c r="BE402" s="16" t="s">
        <v>163</v>
      </c>
      <c r="BF402" s="16" t="s">
        <v>163</v>
      </c>
      <c r="BG402" s="16" t="s">
        <v>163</v>
      </c>
      <c r="BH402" s="16" t="s">
        <v>163</v>
      </c>
      <c r="BI402" s="16" t="s">
        <v>163</v>
      </c>
      <c r="BJ402" s="16" t="s">
        <v>163</v>
      </c>
      <c r="BK402" s="16" t="s">
        <v>163</v>
      </c>
      <c r="BL402" s="16" t="s">
        <v>163</v>
      </c>
    </row>
    <row r="403" spans="1:64" x14ac:dyDescent="0.25">
      <c r="A403" s="16">
        <v>1</v>
      </c>
      <c r="B403" s="16">
        <v>3</v>
      </c>
      <c r="C403" s="16">
        <v>1</v>
      </c>
      <c r="D403" s="16">
        <v>2</v>
      </c>
      <c r="E403" s="16" t="s">
        <v>163</v>
      </c>
      <c r="F403" s="16" t="s">
        <v>163</v>
      </c>
      <c r="G403" s="16" t="s">
        <v>163</v>
      </c>
      <c r="H403" s="16" t="s">
        <v>163</v>
      </c>
      <c r="I403" s="16" t="s">
        <v>163</v>
      </c>
      <c r="J403" s="16" t="s">
        <v>163</v>
      </c>
      <c r="K403" s="16" t="s">
        <v>163</v>
      </c>
      <c r="L403" s="16" t="s">
        <v>163</v>
      </c>
      <c r="M403" s="16" t="s">
        <v>163</v>
      </c>
      <c r="N403" s="16" t="s">
        <v>163</v>
      </c>
      <c r="O403" s="16" t="s">
        <v>163</v>
      </c>
      <c r="P403" s="16" t="s">
        <v>163</v>
      </c>
      <c r="Q403" s="16" t="s">
        <v>163</v>
      </c>
      <c r="R403" s="16" t="s">
        <v>163</v>
      </c>
      <c r="S403" s="16" t="s">
        <v>163</v>
      </c>
      <c r="T403" s="16" t="s">
        <v>163</v>
      </c>
      <c r="U403" s="16" t="s">
        <v>163</v>
      </c>
      <c r="V403" s="16" t="s">
        <v>163</v>
      </c>
      <c r="W403" s="16" t="s">
        <v>163</v>
      </c>
      <c r="X403" s="16" t="s">
        <v>163</v>
      </c>
      <c r="Y403" s="16">
        <v>301</v>
      </c>
      <c r="Z403" s="16" t="s">
        <v>163</v>
      </c>
      <c r="AA403" s="16">
        <v>1</v>
      </c>
      <c r="AB403" s="16">
        <v>2</v>
      </c>
      <c r="AC403" s="16" t="s">
        <v>163</v>
      </c>
      <c r="AD403" s="16">
        <v>6</v>
      </c>
      <c r="AE403" s="16" t="s">
        <v>163</v>
      </c>
      <c r="AF403" s="16" t="s">
        <v>163</v>
      </c>
      <c r="AG403" s="16" t="s">
        <v>163</v>
      </c>
      <c r="AH403" s="16" t="s">
        <v>163</v>
      </c>
      <c r="AI403" s="16" t="s">
        <v>163</v>
      </c>
      <c r="AJ403" s="16" t="s">
        <v>163</v>
      </c>
      <c r="AK403" s="16" t="s">
        <v>163</v>
      </c>
      <c r="AL403" s="16" t="s">
        <v>163</v>
      </c>
      <c r="AM403" s="16" t="s">
        <v>163</v>
      </c>
      <c r="AN403" s="16" t="s">
        <v>163</v>
      </c>
      <c r="AO403" s="16" t="s">
        <v>163</v>
      </c>
      <c r="AP403" s="16" t="s">
        <v>163</v>
      </c>
      <c r="AQ403" s="16" t="s">
        <v>163</v>
      </c>
      <c r="AR403" s="16" t="s">
        <v>163</v>
      </c>
      <c r="AS403" s="16">
        <v>301</v>
      </c>
      <c r="AT403" s="16" t="s">
        <v>163</v>
      </c>
      <c r="AU403" s="16">
        <v>1</v>
      </c>
      <c r="AV403" s="16">
        <v>2</v>
      </c>
      <c r="AW403" s="16" t="s">
        <v>163</v>
      </c>
      <c r="AX403" s="16">
        <v>6</v>
      </c>
      <c r="AY403" s="16" t="s">
        <v>163</v>
      </c>
      <c r="AZ403" s="16" t="s">
        <v>163</v>
      </c>
      <c r="BA403" s="16" t="s">
        <v>163</v>
      </c>
      <c r="BB403" s="16" t="s">
        <v>163</v>
      </c>
      <c r="BC403" s="16" t="s">
        <v>163</v>
      </c>
      <c r="BD403" s="16" t="s">
        <v>163</v>
      </c>
      <c r="BE403" s="16" t="s">
        <v>163</v>
      </c>
      <c r="BF403" s="16" t="s">
        <v>163</v>
      </c>
      <c r="BG403" s="16" t="s">
        <v>163</v>
      </c>
      <c r="BH403" s="16" t="s">
        <v>163</v>
      </c>
      <c r="BI403" s="16" t="s">
        <v>163</v>
      </c>
      <c r="BJ403" s="16" t="s">
        <v>163</v>
      </c>
      <c r="BK403" s="16" t="s">
        <v>163</v>
      </c>
      <c r="BL403" s="16" t="s">
        <v>163</v>
      </c>
    </row>
    <row r="404" spans="1:64" x14ac:dyDescent="0.25">
      <c r="A404" s="16">
        <v>1</v>
      </c>
      <c r="B404" s="16">
        <v>3</v>
      </c>
      <c r="C404" s="16">
        <v>2</v>
      </c>
      <c r="D404" s="16" t="s">
        <v>163</v>
      </c>
      <c r="E404" s="16" t="s">
        <v>163</v>
      </c>
      <c r="F404" s="16" t="s">
        <v>163</v>
      </c>
      <c r="G404" s="16" t="s">
        <v>163</v>
      </c>
      <c r="H404" s="16" t="s">
        <v>163</v>
      </c>
      <c r="I404" s="16" t="s">
        <v>163</v>
      </c>
      <c r="J404" s="16" t="s">
        <v>163</v>
      </c>
      <c r="K404" s="16" t="s">
        <v>163</v>
      </c>
      <c r="L404" s="16" t="s">
        <v>163</v>
      </c>
      <c r="M404" s="16" t="s">
        <v>163</v>
      </c>
      <c r="N404" s="16" t="s">
        <v>163</v>
      </c>
      <c r="O404" s="16" t="s">
        <v>163</v>
      </c>
      <c r="P404" s="16" t="s">
        <v>163</v>
      </c>
      <c r="Q404" s="16" t="s">
        <v>163</v>
      </c>
      <c r="R404" s="16" t="s">
        <v>163</v>
      </c>
      <c r="S404" s="16" t="s">
        <v>163</v>
      </c>
      <c r="T404" s="16" t="s">
        <v>163</v>
      </c>
      <c r="U404" s="16" t="s">
        <v>163</v>
      </c>
      <c r="V404" s="16" t="s">
        <v>163</v>
      </c>
      <c r="W404" s="16" t="s">
        <v>163</v>
      </c>
      <c r="X404" s="16" t="s">
        <v>163</v>
      </c>
      <c r="Y404" s="16">
        <v>301</v>
      </c>
      <c r="Z404" s="16" t="s">
        <v>163</v>
      </c>
      <c r="AA404" s="16">
        <v>1</v>
      </c>
      <c r="AB404" s="16">
        <v>3</v>
      </c>
      <c r="AC404" s="16" t="s">
        <v>163</v>
      </c>
      <c r="AD404" s="16" t="s">
        <v>163</v>
      </c>
      <c r="AE404" s="16" t="s">
        <v>163</v>
      </c>
      <c r="AF404" s="16" t="s">
        <v>163</v>
      </c>
      <c r="AG404" s="16" t="s">
        <v>163</v>
      </c>
      <c r="AH404" s="16" t="s">
        <v>163</v>
      </c>
      <c r="AI404" s="16" t="s">
        <v>163</v>
      </c>
      <c r="AJ404" s="16" t="s">
        <v>163</v>
      </c>
      <c r="AK404" s="16" t="s">
        <v>163</v>
      </c>
      <c r="AL404" s="16" t="s">
        <v>163</v>
      </c>
      <c r="AM404" s="16" t="s">
        <v>163</v>
      </c>
      <c r="AN404" s="16" t="s">
        <v>163</v>
      </c>
      <c r="AO404" s="16" t="s">
        <v>163</v>
      </c>
      <c r="AP404" s="16" t="s">
        <v>163</v>
      </c>
      <c r="AQ404" s="16" t="s">
        <v>163</v>
      </c>
      <c r="AR404" s="16" t="s">
        <v>163</v>
      </c>
      <c r="AS404" s="16" t="s">
        <v>163</v>
      </c>
      <c r="AT404" s="16" t="s">
        <v>163</v>
      </c>
      <c r="AU404" s="16" t="s">
        <v>163</v>
      </c>
      <c r="AV404" s="16" t="s">
        <v>163</v>
      </c>
      <c r="AW404" s="16" t="s">
        <v>163</v>
      </c>
      <c r="AX404" s="16" t="s">
        <v>163</v>
      </c>
      <c r="AY404" s="16" t="s">
        <v>163</v>
      </c>
      <c r="AZ404" s="16" t="s">
        <v>163</v>
      </c>
      <c r="BA404" s="16" t="s">
        <v>163</v>
      </c>
      <c r="BB404" s="16" t="s">
        <v>163</v>
      </c>
      <c r="BC404" s="16" t="s">
        <v>163</v>
      </c>
      <c r="BD404" s="16" t="s">
        <v>163</v>
      </c>
      <c r="BE404" s="16" t="s">
        <v>163</v>
      </c>
      <c r="BF404" s="16" t="s">
        <v>163</v>
      </c>
      <c r="BG404" s="16" t="s">
        <v>163</v>
      </c>
      <c r="BH404" s="16" t="s">
        <v>163</v>
      </c>
      <c r="BI404" s="16" t="s">
        <v>163</v>
      </c>
      <c r="BJ404" s="16" t="s">
        <v>163</v>
      </c>
      <c r="BK404" s="16" t="s">
        <v>163</v>
      </c>
      <c r="BL404" s="16" t="s">
        <v>163</v>
      </c>
    </row>
    <row r="405" spans="1:64" x14ac:dyDescent="0.25">
      <c r="A405" s="16">
        <v>1</v>
      </c>
      <c r="B405" s="16" t="s">
        <v>164</v>
      </c>
      <c r="C405" s="16">
        <v>1</v>
      </c>
      <c r="D405" s="16">
        <v>3</v>
      </c>
      <c r="E405" s="16" t="s">
        <v>163</v>
      </c>
      <c r="F405" s="16" t="s">
        <v>163</v>
      </c>
      <c r="G405" s="16" t="s">
        <v>163</v>
      </c>
      <c r="H405" s="16" t="s">
        <v>163</v>
      </c>
      <c r="I405" s="16" t="s">
        <v>163</v>
      </c>
      <c r="J405" s="16" t="s">
        <v>163</v>
      </c>
      <c r="K405" s="16" t="s">
        <v>163</v>
      </c>
      <c r="L405" s="16" t="s">
        <v>163</v>
      </c>
      <c r="M405" s="16" t="s">
        <v>163</v>
      </c>
      <c r="N405" s="16" t="s">
        <v>163</v>
      </c>
      <c r="O405" s="16">
        <v>307</v>
      </c>
      <c r="P405" s="16" t="s">
        <v>163</v>
      </c>
      <c r="Q405" s="16">
        <v>1</v>
      </c>
      <c r="R405" s="16">
        <v>1</v>
      </c>
      <c r="S405" s="16">
        <v>9</v>
      </c>
      <c r="T405" s="16" t="s">
        <v>163</v>
      </c>
      <c r="U405" s="16" t="s">
        <v>163</v>
      </c>
      <c r="V405" s="16" t="s">
        <v>163</v>
      </c>
      <c r="W405" s="16" t="s">
        <v>163</v>
      </c>
      <c r="X405" s="16" t="s">
        <v>163</v>
      </c>
      <c r="Y405" s="16">
        <v>304</v>
      </c>
      <c r="Z405" s="16" t="s">
        <v>163</v>
      </c>
      <c r="AA405" s="16">
        <v>1</v>
      </c>
      <c r="AB405" s="16">
        <v>1</v>
      </c>
      <c r="AC405" s="16">
        <v>2</v>
      </c>
      <c r="AD405" s="16" t="s">
        <v>163</v>
      </c>
      <c r="AE405" s="16" t="s">
        <v>163</v>
      </c>
      <c r="AF405" s="16" t="s">
        <v>163</v>
      </c>
      <c r="AG405" s="16" t="s">
        <v>163</v>
      </c>
      <c r="AH405" s="16" t="s">
        <v>163</v>
      </c>
      <c r="AI405" s="16" t="s">
        <v>163</v>
      </c>
      <c r="AJ405" s="16" t="s">
        <v>163</v>
      </c>
      <c r="AK405" s="16" t="s">
        <v>163</v>
      </c>
      <c r="AL405" s="16" t="s">
        <v>163</v>
      </c>
      <c r="AM405" s="16" t="s">
        <v>163</v>
      </c>
      <c r="AN405" s="16" t="s">
        <v>163</v>
      </c>
      <c r="AO405" s="16" t="s">
        <v>163</v>
      </c>
      <c r="AP405" s="16" t="s">
        <v>163</v>
      </c>
      <c r="AQ405" s="16" t="s">
        <v>163</v>
      </c>
      <c r="AR405" s="16" t="s">
        <v>163</v>
      </c>
      <c r="AS405" s="16" t="s">
        <v>163</v>
      </c>
      <c r="AT405" s="16" t="s">
        <v>163</v>
      </c>
      <c r="AU405" s="16" t="s">
        <v>163</v>
      </c>
      <c r="AV405" s="16" t="s">
        <v>163</v>
      </c>
      <c r="AW405" s="16" t="s">
        <v>163</v>
      </c>
      <c r="AX405" s="16" t="s">
        <v>163</v>
      </c>
      <c r="AY405" s="16" t="s">
        <v>163</v>
      </c>
      <c r="AZ405" s="16" t="s">
        <v>163</v>
      </c>
      <c r="BA405" s="16" t="s">
        <v>163</v>
      </c>
      <c r="BB405" s="16" t="s">
        <v>163</v>
      </c>
      <c r="BC405" s="16">
        <v>306</v>
      </c>
      <c r="BD405" s="16" t="s">
        <v>163</v>
      </c>
      <c r="BE405" s="16">
        <v>1</v>
      </c>
      <c r="BF405" s="16">
        <v>1</v>
      </c>
      <c r="BG405" s="16">
        <v>2</v>
      </c>
      <c r="BH405" s="16" t="s">
        <v>163</v>
      </c>
      <c r="BI405" s="16" t="s">
        <v>163</v>
      </c>
      <c r="BJ405" s="16" t="s">
        <v>163</v>
      </c>
      <c r="BK405" s="16" t="s">
        <v>163</v>
      </c>
      <c r="BL405" s="16" t="s">
        <v>163</v>
      </c>
    </row>
    <row r="406" spans="1:64" x14ac:dyDescent="0.25">
      <c r="A406" s="16">
        <v>1</v>
      </c>
      <c r="B406" s="16">
        <v>3</v>
      </c>
      <c r="C406" s="16">
        <v>2</v>
      </c>
      <c r="D406" s="16" t="s">
        <v>163</v>
      </c>
      <c r="E406" s="16" t="s">
        <v>163</v>
      </c>
      <c r="F406" s="16" t="s">
        <v>163</v>
      </c>
      <c r="G406" s="16" t="s">
        <v>163</v>
      </c>
      <c r="H406" s="16" t="s">
        <v>163</v>
      </c>
      <c r="I406" s="16" t="s">
        <v>163</v>
      </c>
      <c r="J406" s="16" t="s">
        <v>163</v>
      </c>
      <c r="K406" s="16" t="s">
        <v>163</v>
      </c>
      <c r="L406" s="16" t="s">
        <v>163</v>
      </c>
      <c r="M406" s="16" t="s">
        <v>163</v>
      </c>
      <c r="N406" s="16" t="s">
        <v>163</v>
      </c>
      <c r="O406" s="16" t="s">
        <v>163</v>
      </c>
      <c r="P406" s="16" t="s">
        <v>163</v>
      </c>
      <c r="Q406" s="16" t="s">
        <v>163</v>
      </c>
      <c r="R406" s="16" t="s">
        <v>163</v>
      </c>
      <c r="S406" s="16" t="s">
        <v>163</v>
      </c>
      <c r="T406" s="16" t="s">
        <v>163</v>
      </c>
      <c r="U406" s="16" t="s">
        <v>163</v>
      </c>
      <c r="V406" s="16" t="s">
        <v>163</v>
      </c>
      <c r="W406" s="16" t="s">
        <v>163</v>
      </c>
      <c r="X406" s="16" t="s">
        <v>163</v>
      </c>
      <c r="Y406" s="16">
        <v>301</v>
      </c>
      <c r="Z406" s="16" t="s">
        <v>163</v>
      </c>
      <c r="AA406" s="16">
        <v>1</v>
      </c>
      <c r="AB406" s="16">
        <v>2</v>
      </c>
      <c r="AC406" s="16" t="s">
        <v>163</v>
      </c>
      <c r="AD406" s="16" t="s">
        <v>163</v>
      </c>
      <c r="AE406" s="16" t="s">
        <v>163</v>
      </c>
      <c r="AF406" s="16" t="s">
        <v>163</v>
      </c>
      <c r="AG406" s="16" t="s">
        <v>163</v>
      </c>
      <c r="AH406" s="16" t="s">
        <v>163</v>
      </c>
      <c r="AI406" s="16" t="s">
        <v>163</v>
      </c>
      <c r="AJ406" s="16" t="s">
        <v>163</v>
      </c>
      <c r="AK406" s="16" t="s">
        <v>163</v>
      </c>
      <c r="AL406" s="16" t="s">
        <v>163</v>
      </c>
      <c r="AM406" s="16" t="s">
        <v>163</v>
      </c>
      <c r="AN406" s="16" t="s">
        <v>163</v>
      </c>
      <c r="AO406" s="16" t="s">
        <v>163</v>
      </c>
      <c r="AP406" s="16" t="s">
        <v>163</v>
      </c>
      <c r="AQ406" s="16" t="s">
        <v>163</v>
      </c>
      <c r="AR406" s="16" t="s">
        <v>163</v>
      </c>
      <c r="AS406" s="16" t="s">
        <v>163</v>
      </c>
      <c r="AT406" s="16" t="s">
        <v>163</v>
      </c>
      <c r="AU406" s="16" t="s">
        <v>163</v>
      </c>
      <c r="AV406" s="16" t="s">
        <v>163</v>
      </c>
      <c r="AW406" s="16" t="s">
        <v>163</v>
      </c>
      <c r="AX406" s="16" t="s">
        <v>163</v>
      </c>
      <c r="AY406" s="16" t="s">
        <v>163</v>
      </c>
      <c r="AZ406" s="16" t="s">
        <v>163</v>
      </c>
      <c r="BA406" s="16" t="s">
        <v>163</v>
      </c>
      <c r="BB406" s="16" t="s">
        <v>163</v>
      </c>
      <c r="BC406" s="16" t="s">
        <v>163</v>
      </c>
      <c r="BD406" s="16" t="s">
        <v>163</v>
      </c>
      <c r="BE406" s="16" t="s">
        <v>163</v>
      </c>
      <c r="BF406" s="16" t="s">
        <v>163</v>
      </c>
      <c r="BG406" s="16" t="s">
        <v>163</v>
      </c>
      <c r="BH406" s="16" t="s">
        <v>163</v>
      </c>
      <c r="BI406" s="16" t="s">
        <v>163</v>
      </c>
      <c r="BJ406" s="16" t="s">
        <v>163</v>
      </c>
      <c r="BK406" s="16" t="s">
        <v>163</v>
      </c>
      <c r="BL406" s="16" t="s">
        <v>163</v>
      </c>
    </row>
    <row r="407" spans="1:64" x14ac:dyDescent="0.25">
      <c r="A407" s="16">
        <v>2</v>
      </c>
      <c r="B407" s="16" t="s">
        <v>163</v>
      </c>
      <c r="C407" s="16">
        <v>2</v>
      </c>
      <c r="D407" s="16" t="s">
        <v>163</v>
      </c>
      <c r="E407" s="16" t="s">
        <v>163</v>
      </c>
      <c r="F407" s="16" t="s">
        <v>163</v>
      </c>
      <c r="G407" s="16" t="s">
        <v>163</v>
      </c>
      <c r="H407" s="16" t="s">
        <v>163</v>
      </c>
      <c r="I407" s="16" t="s">
        <v>163</v>
      </c>
      <c r="J407" s="16" t="s">
        <v>163</v>
      </c>
      <c r="K407" s="16" t="s">
        <v>163</v>
      </c>
      <c r="L407" s="16" t="s">
        <v>163</v>
      </c>
      <c r="M407" s="16" t="s">
        <v>163</v>
      </c>
      <c r="N407" s="16" t="s">
        <v>163</v>
      </c>
      <c r="O407" s="16" t="s">
        <v>163</v>
      </c>
      <c r="P407" s="16" t="s">
        <v>163</v>
      </c>
      <c r="Q407" s="16" t="s">
        <v>163</v>
      </c>
      <c r="R407" s="16" t="s">
        <v>163</v>
      </c>
      <c r="S407" s="16" t="s">
        <v>163</v>
      </c>
      <c r="T407" s="16" t="s">
        <v>163</v>
      </c>
      <c r="U407" s="16" t="s">
        <v>163</v>
      </c>
      <c r="V407" s="16" t="s">
        <v>163</v>
      </c>
      <c r="W407" s="16" t="s">
        <v>163</v>
      </c>
      <c r="X407" s="16" t="s">
        <v>163</v>
      </c>
      <c r="Y407" s="16" t="s">
        <v>163</v>
      </c>
      <c r="Z407" s="16" t="s">
        <v>163</v>
      </c>
      <c r="AA407" s="16" t="s">
        <v>163</v>
      </c>
      <c r="AB407" s="16" t="s">
        <v>163</v>
      </c>
      <c r="AC407" s="16" t="s">
        <v>163</v>
      </c>
      <c r="AD407" s="16" t="s">
        <v>163</v>
      </c>
      <c r="AE407" s="16" t="s">
        <v>163</v>
      </c>
      <c r="AF407" s="16" t="s">
        <v>163</v>
      </c>
      <c r="AG407" s="16" t="s">
        <v>163</v>
      </c>
      <c r="AH407" s="16" t="s">
        <v>163</v>
      </c>
      <c r="AI407" s="16" t="s">
        <v>163</v>
      </c>
      <c r="AJ407" s="16" t="s">
        <v>163</v>
      </c>
      <c r="AK407" s="16" t="s">
        <v>163</v>
      </c>
      <c r="AL407" s="16" t="s">
        <v>163</v>
      </c>
      <c r="AM407" s="16" t="s">
        <v>163</v>
      </c>
      <c r="AN407" s="16" t="s">
        <v>163</v>
      </c>
      <c r="AO407" s="16" t="s">
        <v>163</v>
      </c>
      <c r="AP407" s="16" t="s">
        <v>163</v>
      </c>
      <c r="AQ407" s="16" t="s">
        <v>163</v>
      </c>
      <c r="AR407" s="16" t="s">
        <v>163</v>
      </c>
      <c r="AS407" s="16" t="s">
        <v>163</v>
      </c>
      <c r="AT407" s="16" t="s">
        <v>163</v>
      </c>
      <c r="AU407" s="16" t="s">
        <v>163</v>
      </c>
      <c r="AV407" s="16" t="s">
        <v>163</v>
      </c>
      <c r="AW407" s="16" t="s">
        <v>163</v>
      </c>
      <c r="AX407" s="16" t="s">
        <v>163</v>
      </c>
      <c r="AY407" s="16" t="s">
        <v>163</v>
      </c>
      <c r="AZ407" s="16" t="s">
        <v>163</v>
      </c>
      <c r="BA407" s="16" t="s">
        <v>163</v>
      </c>
      <c r="BB407" s="16" t="s">
        <v>163</v>
      </c>
      <c r="BC407" s="16" t="s">
        <v>163</v>
      </c>
      <c r="BD407" s="16" t="s">
        <v>163</v>
      </c>
      <c r="BE407" s="16" t="s">
        <v>163</v>
      </c>
      <c r="BF407" s="16" t="s">
        <v>163</v>
      </c>
      <c r="BG407" s="16" t="s">
        <v>163</v>
      </c>
      <c r="BH407" s="16" t="s">
        <v>163</v>
      </c>
      <c r="BI407" s="16" t="s">
        <v>163</v>
      </c>
      <c r="BJ407" s="16" t="s">
        <v>163</v>
      </c>
      <c r="BK407" s="16" t="s">
        <v>163</v>
      </c>
      <c r="BL407" s="16" t="s">
        <v>163</v>
      </c>
    </row>
    <row r="408" spans="1:64" x14ac:dyDescent="0.25">
      <c r="A408" s="16">
        <v>1</v>
      </c>
      <c r="B408" s="16" t="s">
        <v>163</v>
      </c>
      <c r="C408" s="16">
        <v>1</v>
      </c>
      <c r="D408" s="16">
        <v>2</v>
      </c>
      <c r="E408" s="16" t="s">
        <v>163</v>
      </c>
      <c r="F408" s="16" t="s">
        <v>163</v>
      </c>
      <c r="G408" s="16" t="s">
        <v>163</v>
      </c>
      <c r="H408" s="16" t="s">
        <v>163</v>
      </c>
      <c r="I408" s="16" t="s">
        <v>163</v>
      </c>
      <c r="J408" s="16" t="s">
        <v>163</v>
      </c>
      <c r="K408" s="16" t="s">
        <v>163</v>
      </c>
      <c r="L408" s="16" t="s">
        <v>163</v>
      </c>
      <c r="M408" s="16" t="s">
        <v>163</v>
      </c>
      <c r="N408" s="16" t="s">
        <v>163</v>
      </c>
      <c r="O408" s="16" t="s">
        <v>163</v>
      </c>
      <c r="P408" s="16" t="s">
        <v>163</v>
      </c>
      <c r="Q408" s="16" t="s">
        <v>163</v>
      </c>
      <c r="R408" s="16" t="s">
        <v>163</v>
      </c>
      <c r="S408" s="16" t="s">
        <v>163</v>
      </c>
      <c r="T408" s="16" t="s">
        <v>163</v>
      </c>
      <c r="U408" s="16" t="s">
        <v>163</v>
      </c>
      <c r="V408" s="16" t="s">
        <v>163</v>
      </c>
      <c r="W408" s="16" t="s">
        <v>163</v>
      </c>
      <c r="X408" s="16" t="s">
        <v>163</v>
      </c>
      <c r="Y408" s="16" t="s">
        <v>163</v>
      </c>
      <c r="Z408" s="16" t="s">
        <v>163</v>
      </c>
      <c r="AA408" s="16" t="s">
        <v>163</v>
      </c>
      <c r="AB408" s="16" t="s">
        <v>163</v>
      </c>
      <c r="AC408" s="16" t="s">
        <v>163</v>
      </c>
      <c r="AD408" s="16" t="s">
        <v>163</v>
      </c>
      <c r="AE408" s="16" t="s">
        <v>163</v>
      </c>
      <c r="AF408" s="16" t="s">
        <v>163</v>
      </c>
      <c r="AG408" s="16" t="s">
        <v>163</v>
      </c>
      <c r="AH408" s="16" t="s">
        <v>163</v>
      </c>
      <c r="AI408" s="16" t="s">
        <v>163</v>
      </c>
      <c r="AJ408" s="16" t="s">
        <v>163</v>
      </c>
      <c r="AK408" s="16" t="s">
        <v>163</v>
      </c>
      <c r="AL408" s="16" t="s">
        <v>163</v>
      </c>
      <c r="AM408" s="16" t="s">
        <v>163</v>
      </c>
      <c r="AN408" s="16" t="s">
        <v>163</v>
      </c>
      <c r="AO408" s="16" t="s">
        <v>163</v>
      </c>
      <c r="AP408" s="16" t="s">
        <v>163</v>
      </c>
      <c r="AQ408" s="16" t="s">
        <v>163</v>
      </c>
      <c r="AR408" s="16" t="s">
        <v>163</v>
      </c>
      <c r="AS408" s="16">
        <v>301</v>
      </c>
      <c r="AT408" s="16" t="s">
        <v>163</v>
      </c>
      <c r="AU408" s="16">
        <v>1</v>
      </c>
      <c r="AV408" s="16">
        <v>1</v>
      </c>
      <c r="AW408" s="16">
        <v>2</v>
      </c>
      <c r="AX408" s="16" t="s">
        <v>163</v>
      </c>
      <c r="AY408" s="16" t="s">
        <v>163</v>
      </c>
      <c r="AZ408" s="16" t="s">
        <v>163</v>
      </c>
      <c r="BA408" s="16" t="s">
        <v>163</v>
      </c>
      <c r="BB408" s="16" t="s">
        <v>163</v>
      </c>
      <c r="BC408" s="16" t="s">
        <v>163</v>
      </c>
      <c r="BD408" s="16" t="s">
        <v>163</v>
      </c>
      <c r="BE408" s="16" t="s">
        <v>163</v>
      </c>
      <c r="BF408" s="16" t="s">
        <v>163</v>
      </c>
      <c r="BG408" s="16" t="s">
        <v>163</v>
      </c>
      <c r="BH408" s="16" t="s">
        <v>163</v>
      </c>
      <c r="BI408" s="16" t="s">
        <v>163</v>
      </c>
      <c r="BJ408" s="16" t="s">
        <v>163</v>
      </c>
      <c r="BK408" s="16" t="s">
        <v>163</v>
      </c>
      <c r="BL408" s="16" t="s">
        <v>163</v>
      </c>
    </row>
    <row r="409" spans="1:64" x14ac:dyDescent="0.25">
      <c r="A409" s="16">
        <v>2</v>
      </c>
      <c r="B409" s="16" t="s">
        <v>163</v>
      </c>
      <c r="C409" s="16">
        <v>2</v>
      </c>
      <c r="D409" s="16" t="s">
        <v>163</v>
      </c>
      <c r="E409" s="16" t="s">
        <v>163</v>
      </c>
      <c r="F409" s="16" t="s">
        <v>163</v>
      </c>
      <c r="G409" s="16" t="s">
        <v>163</v>
      </c>
      <c r="H409" s="16" t="s">
        <v>163</v>
      </c>
      <c r="I409" s="16" t="s">
        <v>163</v>
      </c>
      <c r="J409" s="16" t="s">
        <v>163</v>
      </c>
      <c r="K409" s="16" t="s">
        <v>163</v>
      </c>
      <c r="L409" s="16" t="s">
        <v>163</v>
      </c>
      <c r="M409" s="16" t="s">
        <v>163</v>
      </c>
      <c r="N409" s="16" t="s">
        <v>163</v>
      </c>
      <c r="O409" s="16" t="s">
        <v>163</v>
      </c>
      <c r="P409" s="16" t="s">
        <v>163</v>
      </c>
      <c r="Q409" s="16" t="s">
        <v>163</v>
      </c>
      <c r="R409" s="16" t="s">
        <v>163</v>
      </c>
      <c r="S409" s="16" t="s">
        <v>163</v>
      </c>
      <c r="T409" s="16" t="s">
        <v>163</v>
      </c>
      <c r="U409" s="16" t="s">
        <v>163</v>
      </c>
      <c r="V409" s="16" t="s">
        <v>163</v>
      </c>
      <c r="W409" s="16" t="s">
        <v>163</v>
      </c>
      <c r="X409" s="16" t="s">
        <v>163</v>
      </c>
      <c r="Y409" s="16" t="s">
        <v>163</v>
      </c>
      <c r="Z409" s="16" t="s">
        <v>163</v>
      </c>
      <c r="AA409" s="16" t="s">
        <v>163</v>
      </c>
      <c r="AB409" s="16" t="s">
        <v>163</v>
      </c>
      <c r="AC409" s="16" t="s">
        <v>163</v>
      </c>
      <c r="AD409" s="16" t="s">
        <v>163</v>
      </c>
      <c r="AE409" s="16" t="s">
        <v>163</v>
      </c>
      <c r="AF409" s="16" t="s">
        <v>163</v>
      </c>
      <c r="AG409" s="16" t="s">
        <v>163</v>
      </c>
      <c r="AH409" s="16" t="s">
        <v>163</v>
      </c>
      <c r="AI409" s="16" t="s">
        <v>163</v>
      </c>
      <c r="AJ409" s="16" t="s">
        <v>163</v>
      </c>
      <c r="AK409" s="16" t="s">
        <v>163</v>
      </c>
      <c r="AL409" s="16" t="s">
        <v>163</v>
      </c>
      <c r="AM409" s="16" t="s">
        <v>163</v>
      </c>
      <c r="AN409" s="16" t="s">
        <v>163</v>
      </c>
      <c r="AO409" s="16" t="s">
        <v>163</v>
      </c>
      <c r="AP409" s="16" t="s">
        <v>163</v>
      </c>
      <c r="AQ409" s="16" t="s">
        <v>163</v>
      </c>
      <c r="AR409" s="16" t="s">
        <v>163</v>
      </c>
      <c r="AS409" s="16" t="s">
        <v>163</v>
      </c>
      <c r="AT409" s="16" t="s">
        <v>163</v>
      </c>
      <c r="AU409" s="16" t="s">
        <v>163</v>
      </c>
      <c r="AV409" s="16" t="s">
        <v>163</v>
      </c>
      <c r="AW409" s="16" t="s">
        <v>163</v>
      </c>
      <c r="AX409" s="16" t="s">
        <v>163</v>
      </c>
      <c r="AY409" s="16" t="s">
        <v>163</v>
      </c>
      <c r="AZ409" s="16" t="s">
        <v>163</v>
      </c>
      <c r="BA409" s="16" t="s">
        <v>163</v>
      </c>
      <c r="BB409" s="16" t="s">
        <v>163</v>
      </c>
      <c r="BC409" s="16" t="s">
        <v>163</v>
      </c>
      <c r="BD409" s="16" t="s">
        <v>163</v>
      </c>
      <c r="BE409" s="16" t="s">
        <v>163</v>
      </c>
      <c r="BF409" s="16" t="s">
        <v>163</v>
      </c>
      <c r="BG409" s="16" t="s">
        <v>163</v>
      </c>
      <c r="BH409" s="16" t="s">
        <v>163</v>
      </c>
      <c r="BI409" s="16" t="s">
        <v>163</v>
      </c>
      <c r="BJ409" s="16" t="s">
        <v>163</v>
      </c>
      <c r="BK409" s="16" t="s">
        <v>163</v>
      </c>
      <c r="BL409" s="16" t="s">
        <v>163</v>
      </c>
    </row>
    <row r="410" spans="1:64" x14ac:dyDescent="0.25">
      <c r="A410" s="16">
        <v>1</v>
      </c>
      <c r="B410" s="16">
        <v>2</v>
      </c>
      <c r="C410" s="16">
        <v>1</v>
      </c>
      <c r="D410" s="16">
        <v>2</v>
      </c>
      <c r="E410" s="16" t="s">
        <v>163</v>
      </c>
      <c r="F410" s="16" t="s">
        <v>163</v>
      </c>
      <c r="G410" s="16" t="s">
        <v>163</v>
      </c>
      <c r="H410" s="16" t="s">
        <v>163</v>
      </c>
      <c r="I410" s="16" t="s">
        <v>163</v>
      </c>
      <c r="J410" s="16" t="s">
        <v>163</v>
      </c>
      <c r="K410" s="16" t="s">
        <v>163</v>
      </c>
      <c r="L410" s="16" t="s">
        <v>163</v>
      </c>
      <c r="M410" s="16" t="s">
        <v>163</v>
      </c>
      <c r="N410" s="16" t="s">
        <v>163</v>
      </c>
      <c r="O410" s="16">
        <v>301</v>
      </c>
      <c r="P410" s="16" t="s">
        <v>163</v>
      </c>
      <c r="Q410" s="16">
        <v>1</v>
      </c>
      <c r="R410" s="16">
        <v>2</v>
      </c>
      <c r="S410" s="16" t="s">
        <v>163</v>
      </c>
      <c r="T410" s="16">
        <v>6</v>
      </c>
      <c r="U410" s="16" t="s">
        <v>163</v>
      </c>
      <c r="V410" s="16" t="s">
        <v>163</v>
      </c>
      <c r="W410" s="16" t="s">
        <v>163</v>
      </c>
      <c r="X410" s="16" t="s">
        <v>163</v>
      </c>
      <c r="Y410" s="16" t="s">
        <v>163</v>
      </c>
      <c r="Z410" s="16" t="s">
        <v>163</v>
      </c>
      <c r="AA410" s="16" t="s">
        <v>163</v>
      </c>
      <c r="AB410" s="16" t="s">
        <v>163</v>
      </c>
      <c r="AC410" s="16" t="s">
        <v>163</v>
      </c>
      <c r="AD410" s="16" t="s">
        <v>163</v>
      </c>
      <c r="AE410" s="16" t="s">
        <v>163</v>
      </c>
      <c r="AF410" s="16" t="s">
        <v>163</v>
      </c>
      <c r="AG410" s="16" t="s">
        <v>163</v>
      </c>
      <c r="AH410" s="16" t="s">
        <v>163</v>
      </c>
      <c r="AI410" s="16" t="s">
        <v>163</v>
      </c>
      <c r="AJ410" s="16" t="s">
        <v>163</v>
      </c>
      <c r="AK410" s="16" t="s">
        <v>163</v>
      </c>
      <c r="AL410" s="16" t="s">
        <v>163</v>
      </c>
      <c r="AM410" s="16" t="s">
        <v>163</v>
      </c>
      <c r="AN410" s="16" t="s">
        <v>163</v>
      </c>
      <c r="AO410" s="16" t="s">
        <v>163</v>
      </c>
      <c r="AP410" s="16" t="s">
        <v>163</v>
      </c>
      <c r="AQ410" s="16" t="s">
        <v>163</v>
      </c>
      <c r="AR410" s="16" t="s">
        <v>163</v>
      </c>
      <c r="AS410" s="16">
        <v>301</v>
      </c>
      <c r="AT410" s="16" t="s">
        <v>163</v>
      </c>
      <c r="AU410" s="16">
        <v>2</v>
      </c>
      <c r="AV410" s="16">
        <v>3</v>
      </c>
      <c r="AW410" s="16" t="s">
        <v>163</v>
      </c>
      <c r="AX410" s="16" t="s">
        <v>163</v>
      </c>
      <c r="AY410" s="16">
        <v>7</v>
      </c>
      <c r="AZ410" s="16" t="s">
        <v>163</v>
      </c>
      <c r="BA410" s="16" t="s">
        <v>163</v>
      </c>
      <c r="BB410" s="16" t="s">
        <v>163</v>
      </c>
      <c r="BC410" s="16" t="s">
        <v>163</v>
      </c>
      <c r="BD410" s="16" t="s">
        <v>163</v>
      </c>
      <c r="BE410" s="16" t="s">
        <v>163</v>
      </c>
      <c r="BF410" s="16" t="s">
        <v>163</v>
      </c>
      <c r="BG410" s="16" t="s">
        <v>163</v>
      </c>
      <c r="BH410" s="16" t="s">
        <v>163</v>
      </c>
      <c r="BI410" s="16" t="s">
        <v>163</v>
      </c>
      <c r="BJ410" s="16" t="s">
        <v>163</v>
      </c>
      <c r="BK410" s="16" t="s">
        <v>163</v>
      </c>
      <c r="BL410" s="16" t="s">
        <v>163</v>
      </c>
    </row>
    <row r="411" spans="1:64" x14ac:dyDescent="0.25">
      <c r="A411" s="16">
        <v>1</v>
      </c>
      <c r="B411" s="16" t="s">
        <v>164</v>
      </c>
      <c r="C411" s="16">
        <v>1</v>
      </c>
      <c r="D411" s="16">
        <v>2</v>
      </c>
      <c r="E411" s="16" t="s">
        <v>163</v>
      </c>
      <c r="F411" s="16" t="s">
        <v>163</v>
      </c>
      <c r="G411" s="16" t="s">
        <v>163</v>
      </c>
      <c r="H411" s="16" t="s">
        <v>163</v>
      </c>
      <c r="I411" s="16" t="s">
        <v>163</v>
      </c>
      <c r="J411" s="16" t="s">
        <v>163</v>
      </c>
      <c r="K411" s="16" t="s">
        <v>163</v>
      </c>
      <c r="L411" s="16" t="s">
        <v>163</v>
      </c>
      <c r="M411" s="16" t="s">
        <v>163</v>
      </c>
      <c r="N411" s="16" t="s">
        <v>163</v>
      </c>
      <c r="O411" s="16">
        <v>301</v>
      </c>
      <c r="P411" s="16" t="s">
        <v>163</v>
      </c>
      <c r="Q411" s="16">
        <v>1</v>
      </c>
      <c r="R411" s="16">
        <v>3</v>
      </c>
      <c r="S411" s="16" t="s">
        <v>163</v>
      </c>
      <c r="T411" s="16" t="s">
        <v>163</v>
      </c>
      <c r="U411" s="16" t="s">
        <v>163</v>
      </c>
      <c r="V411" s="16" t="s">
        <v>163</v>
      </c>
      <c r="W411" s="16" t="s">
        <v>163</v>
      </c>
      <c r="X411" s="16" t="s">
        <v>163</v>
      </c>
      <c r="Y411" s="16">
        <v>301</v>
      </c>
      <c r="Z411" s="16" t="s">
        <v>163</v>
      </c>
      <c r="AA411" s="16">
        <v>1</v>
      </c>
      <c r="AB411" s="16">
        <v>3</v>
      </c>
      <c r="AC411" s="16" t="s">
        <v>163</v>
      </c>
      <c r="AD411" s="16" t="s">
        <v>163</v>
      </c>
      <c r="AE411" s="16" t="s">
        <v>163</v>
      </c>
      <c r="AF411" s="16" t="s">
        <v>163</v>
      </c>
      <c r="AG411" s="16" t="s">
        <v>163</v>
      </c>
      <c r="AH411" s="16" t="s">
        <v>163</v>
      </c>
      <c r="AI411" s="16" t="s">
        <v>163</v>
      </c>
      <c r="AJ411" s="16" t="s">
        <v>163</v>
      </c>
      <c r="AK411" s="16" t="s">
        <v>163</v>
      </c>
      <c r="AL411" s="16" t="s">
        <v>163</v>
      </c>
      <c r="AM411" s="16" t="s">
        <v>163</v>
      </c>
      <c r="AN411" s="16" t="s">
        <v>163</v>
      </c>
      <c r="AO411" s="16" t="s">
        <v>163</v>
      </c>
      <c r="AP411" s="16" t="s">
        <v>163</v>
      </c>
      <c r="AQ411" s="16" t="s">
        <v>163</v>
      </c>
      <c r="AR411" s="16" t="s">
        <v>163</v>
      </c>
      <c r="AS411" s="16">
        <v>301</v>
      </c>
      <c r="AT411" s="16" t="s">
        <v>163</v>
      </c>
      <c r="AU411" s="16">
        <v>1</v>
      </c>
      <c r="AV411" s="16">
        <v>3</v>
      </c>
      <c r="AW411" s="16" t="s">
        <v>163</v>
      </c>
      <c r="AX411" s="16" t="s">
        <v>163</v>
      </c>
      <c r="AY411" s="16" t="s">
        <v>163</v>
      </c>
      <c r="AZ411" s="16" t="s">
        <v>163</v>
      </c>
      <c r="BA411" s="16" t="s">
        <v>163</v>
      </c>
      <c r="BB411" s="16" t="s">
        <v>163</v>
      </c>
      <c r="BC411" s="16" t="s">
        <v>163</v>
      </c>
      <c r="BD411" s="16" t="s">
        <v>163</v>
      </c>
      <c r="BE411" s="16" t="s">
        <v>163</v>
      </c>
      <c r="BF411" s="16" t="s">
        <v>163</v>
      </c>
      <c r="BG411" s="16" t="s">
        <v>163</v>
      </c>
      <c r="BH411" s="16" t="s">
        <v>163</v>
      </c>
      <c r="BI411" s="16" t="s">
        <v>163</v>
      </c>
      <c r="BJ411" s="16" t="s">
        <v>163</v>
      </c>
      <c r="BK411" s="16" t="s">
        <v>163</v>
      </c>
      <c r="BL411" s="16" t="s">
        <v>163</v>
      </c>
    </row>
    <row r="412" spans="1:64" x14ac:dyDescent="0.25">
      <c r="A412" s="16">
        <v>1</v>
      </c>
      <c r="B412" s="16" t="s">
        <v>164</v>
      </c>
      <c r="C412" s="16">
        <v>1</v>
      </c>
      <c r="D412" s="16" t="s">
        <v>164</v>
      </c>
      <c r="E412" s="16" t="s">
        <v>163</v>
      </c>
      <c r="F412" s="16" t="s">
        <v>163</v>
      </c>
      <c r="G412" s="16" t="s">
        <v>163</v>
      </c>
      <c r="H412" s="16" t="s">
        <v>163</v>
      </c>
      <c r="I412" s="16" t="s">
        <v>163</v>
      </c>
      <c r="J412" s="16" t="s">
        <v>163</v>
      </c>
      <c r="K412" s="16" t="s">
        <v>163</v>
      </c>
      <c r="L412" s="16" t="s">
        <v>163</v>
      </c>
      <c r="M412" s="16" t="s">
        <v>163</v>
      </c>
      <c r="N412" s="16" t="s">
        <v>163</v>
      </c>
      <c r="O412" s="16">
        <v>301</v>
      </c>
      <c r="P412" s="16" t="s">
        <v>163</v>
      </c>
      <c r="Q412" s="16">
        <v>1</v>
      </c>
      <c r="R412" s="16">
        <v>3</v>
      </c>
      <c r="S412" s="16" t="s">
        <v>163</v>
      </c>
      <c r="T412" s="16" t="s">
        <v>163</v>
      </c>
      <c r="U412" s="16" t="s">
        <v>163</v>
      </c>
      <c r="V412" s="16" t="s">
        <v>163</v>
      </c>
      <c r="W412" s="16" t="s">
        <v>163</v>
      </c>
      <c r="X412" s="16" t="s">
        <v>163</v>
      </c>
      <c r="Y412" s="16">
        <v>301</v>
      </c>
      <c r="Z412" s="16" t="s">
        <v>163</v>
      </c>
      <c r="AA412" s="16">
        <v>1</v>
      </c>
      <c r="AB412" s="16">
        <v>3</v>
      </c>
      <c r="AC412" s="16" t="s">
        <v>163</v>
      </c>
      <c r="AD412" s="16" t="s">
        <v>163</v>
      </c>
      <c r="AE412" s="16" t="s">
        <v>163</v>
      </c>
      <c r="AF412" s="16" t="s">
        <v>163</v>
      </c>
      <c r="AG412" s="16" t="s">
        <v>163</v>
      </c>
      <c r="AH412" s="16" t="s">
        <v>163</v>
      </c>
      <c r="AI412" s="16" t="s">
        <v>163</v>
      </c>
      <c r="AJ412" s="16" t="s">
        <v>163</v>
      </c>
      <c r="AK412" s="16" t="s">
        <v>163</v>
      </c>
      <c r="AL412" s="16" t="s">
        <v>163</v>
      </c>
      <c r="AM412" s="16" t="s">
        <v>163</v>
      </c>
      <c r="AN412" s="16" t="s">
        <v>163</v>
      </c>
      <c r="AO412" s="16" t="s">
        <v>163</v>
      </c>
      <c r="AP412" s="16" t="s">
        <v>163</v>
      </c>
      <c r="AQ412" s="16" t="s">
        <v>163</v>
      </c>
      <c r="AR412" s="16" t="s">
        <v>163</v>
      </c>
      <c r="AS412" s="16">
        <v>301</v>
      </c>
      <c r="AT412" s="16" t="s">
        <v>163</v>
      </c>
      <c r="AU412" s="16">
        <v>1</v>
      </c>
      <c r="AV412" s="16">
        <v>3</v>
      </c>
      <c r="AW412" s="16" t="s">
        <v>163</v>
      </c>
      <c r="AX412" s="16" t="s">
        <v>163</v>
      </c>
      <c r="AY412" s="16" t="s">
        <v>163</v>
      </c>
      <c r="AZ412" s="16" t="s">
        <v>163</v>
      </c>
      <c r="BA412" s="16" t="s">
        <v>163</v>
      </c>
      <c r="BB412" s="16" t="s">
        <v>163</v>
      </c>
      <c r="BC412" s="16">
        <v>301</v>
      </c>
      <c r="BD412" s="16" t="s">
        <v>163</v>
      </c>
      <c r="BE412" s="16">
        <v>1</v>
      </c>
      <c r="BF412" s="16">
        <v>1</v>
      </c>
      <c r="BG412" s="16">
        <v>12</v>
      </c>
      <c r="BH412" s="16" t="s">
        <v>163</v>
      </c>
      <c r="BI412" s="16" t="s">
        <v>163</v>
      </c>
      <c r="BJ412" s="16" t="s">
        <v>163</v>
      </c>
      <c r="BK412" s="16" t="s">
        <v>163</v>
      </c>
      <c r="BL412" s="16" t="s">
        <v>163</v>
      </c>
    </row>
    <row r="413" spans="1:64" x14ac:dyDescent="0.25">
      <c r="A413" s="16">
        <v>1</v>
      </c>
      <c r="B413" s="16">
        <v>3</v>
      </c>
      <c r="C413" s="16">
        <v>1</v>
      </c>
      <c r="D413" s="16">
        <v>3</v>
      </c>
      <c r="E413" s="16" t="s">
        <v>163</v>
      </c>
      <c r="F413" s="16" t="s">
        <v>163</v>
      </c>
      <c r="G413" s="16" t="s">
        <v>163</v>
      </c>
      <c r="H413" s="16" t="s">
        <v>163</v>
      </c>
      <c r="I413" s="16" t="s">
        <v>163</v>
      </c>
      <c r="J413" s="16" t="s">
        <v>163</v>
      </c>
      <c r="K413" s="16" t="s">
        <v>163</v>
      </c>
      <c r="L413" s="16" t="s">
        <v>163</v>
      </c>
      <c r="M413" s="16" t="s">
        <v>163</v>
      </c>
      <c r="N413" s="16" t="s">
        <v>163</v>
      </c>
      <c r="O413" s="16" t="s">
        <v>163</v>
      </c>
      <c r="P413" s="16" t="s">
        <v>163</v>
      </c>
      <c r="Q413" s="16" t="s">
        <v>163</v>
      </c>
      <c r="R413" s="16" t="s">
        <v>163</v>
      </c>
      <c r="S413" s="16" t="s">
        <v>163</v>
      </c>
      <c r="T413" s="16" t="s">
        <v>163</v>
      </c>
      <c r="U413" s="16" t="s">
        <v>163</v>
      </c>
      <c r="V413" s="16" t="s">
        <v>163</v>
      </c>
      <c r="W413" s="16" t="s">
        <v>163</v>
      </c>
      <c r="X413" s="16" t="s">
        <v>163</v>
      </c>
      <c r="Y413" s="16">
        <v>301</v>
      </c>
      <c r="Z413" s="16" t="s">
        <v>163</v>
      </c>
      <c r="AA413" s="16">
        <v>1</v>
      </c>
      <c r="AB413" s="16">
        <v>3</v>
      </c>
      <c r="AC413" s="16" t="s">
        <v>163</v>
      </c>
      <c r="AD413" s="16" t="s">
        <v>163</v>
      </c>
      <c r="AE413" s="16" t="s">
        <v>163</v>
      </c>
      <c r="AF413" s="16" t="s">
        <v>163</v>
      </c>
      <c r="AG413" s="16" t="s">
        <v>163</v>
      </c>
      <c r="AH413" s="16" t="s">
        <v>163</v>
      </c>
      <c r="AI413" s="16" t="s">
        <v>163</v>
      </c>
      <c r="AJ413" s="16" t="s">
        <v>163</v>
      </c>
      <c r="AK413" s="16" t="s">
        <v>163</v>
      </c>
      <c r="AL413" s="16" t="s">
        <v>163</v>
      </c>
      <c r="AM413" s="16" t="s">
        <v>163</v>
      </c>
      <c r="AN413" s="16" t="s">
        <v>163</v>
      </c>
      <c r="AO413" s="16" t="s">
        <v>163</v>
      </c>
      <c r="AP413" s="16" t="s">
        <v>163</v>
      </c>
      <c r="AQ413" s="16" t="s">
        <v>163</v>
      </c>
      <c r="AR413" s="16" t="s">
        <v>163</v>
      </c>
      <c r="AS413" s="16" t="s">
        <v>163</v>
      </c>
      <c r="AT413" s="16" t="s">
        <v>163</v>
      </c>
      <c r="AU413" s="16" t="s">
        <v>163</v>
      </c>
      <c r="AV413" s="16" t="s">
        <v>163</v>
      </c>
      <c r="AW413" s="16" t="s">
        <v>163</v>
      </c>
      <c r="AX413" s="16" t="s">
        <v>163</v>
      </c>
      <c r="AY413" s="16" t="s">
        <v>163</v>
      </c>
      <c r="AZ413" s="16" t="s">
        <v>163</v>
      </c>
      <c r="BA413" s="16" t="s">
        <v>163</v>
      </c>
      <c r="BB413" s="16" t="s">
        <v>163</v>
      </c>
      <c r="BC413" s="16">
        <v>301</v>
      </c>
      <c r="BD413" s="16" t="s">
        <v>163</v>
      </c>
      <c r="BE413" s="16">
        <v>1</v>
      </c>
      <c r="BF413" s="16">
        <v>3</v>
      </c>
      <c r="BG413" s="16" t="s">
        <v>163</v>
      </c>
      <c r="BH413" s="16" t="s">
        <v>163</v>
      </c>
      <c r="BI413" s="16" t="s">
        <v>163</v>
      </c>
      <c r="BJ413" s="16" t="s">
        <v>163</v>
      </c>
      <c r="BK413" s="16" t="s">
        <v>163</v>
      </c>
      <c r="BL413" s="16" t="s">
        <v>163</v>
      </c>
    </row>
    <row r="414" spans="1:64" x14ac:dyDescent="0.25">
      <c r="A414" s="16">
        <v>1</v>
      </c>
      <c r="B414" s="16">
        <v>3</v>
      </c>
      <c r="C414" s="16">
        <v>2</v>
      </c>
      <c r="D414" s="16" t="s">
        <v>163</v>
      </c>
      <c r="E414" s="16" t="s">
        <v>163</v>
      </c>
      <c r="F414" s="16" t="s">
        <v>163</v>
      </c>
      <c r="G414" s="16" t="s">
        <v>163</v>
      </c>
      <c r="H414" s="16" t="s">
        <v>163</v>
      </c>
      <c r="I414" s="16" t="s">
        <v>163</v>
      </c>
      <c r="J414" s="16" t="s">
        <v>163</v>
      </c>
      <c r="K414" s="16" t="s">
        <v>163</v>
      </c>
      <c r="L414" s="16" t="s">
        <v>163</v>
      </c>
      <c r="M414" s="16" t="s">
        <v>163</v>
      </c>
      <c r="N414" s="16" t="s">
        <v>163</v>
      </c>
      <c r="O414" s="16" t="s">
        <v>163</v>
      </c>
      <c r="P414" s="16" t="s">
        <v>163</v>
      </c>
      <c r="Q414" s="16" t="s">
        <v>163</v>
      </c>
      <c r="R414" s="16" t="s">
        <v>163</v>
      </c>
      <c r="S414" s="16" t="s">
        <v>163</v>
      </c>
      <c r="T414" s="16" t="s">
        <v>163</v>
      </c>
      <c r="U414" s="16" t="s">
        <v>163</v>
      </c>
      <c r="V414" s="16" t="s">
        <v>163</v>
      </c>
      <c r="W414" s="16" t="s">
        <v>163</v>
      </c>
      <c r="X414" s="16" t="s">
        <v>163</v>
      </c>
      <c r="Y414" s="16">
        <v>301</v>
      </c>
      <c r="Z414" s="16" t="s">
        <v>163</v>
      </c>
      <c r="AA414" s="16">
        <v>2</v>
      </c>
      <c r="AB414" s="16">
        <v>3</v>
      </c>
      <c r="AC414" s="16" t="s">
        <v>163</v>
      </c>
      <c r="AD414" s="16" t="s">
        <v>163</v>
      </c>
      <c r="AE414" s="16">
        <v>6</v>
      </c>
      <c r="AF414" s="16" t="s">
        <v>163</v>
      </c>
      <c r="AG414" s="16" t="s">
        <v>163</v>
      </c>
      <c r="AH414" s="16" t="s">
        <v>163</v>
      </c>
      <c r="AI414" s="16" t="s">
        <v>163</v>
      </c>
      <c r="AJ414" s="16" t="s">
        <v>163</v>
      </c>
      <c r="AK414" s="16" t="s">
        <v>163</v>
      </c>
      <c r="AL414" s="16" t="s">
        <v>163</v>
      </c>
      <c r="AM414" s="16" t="s">
        <v>163</v>
      </c>
      <c r="AN414" s="16" t="s">
        <v>163</v>
      </c>
      <c r="AO414" s="16" t="s">
        <v>163</v>
      </c>
      <c r="AP414" s="16" t="s">
        <v>163</v>
      </c>
      <c r="AQ414" s="16" t="s">
        <v>163</v>
      </c>
      <c r="AR414" s="16" t="s">
        <v>163</v>
      </c>
      <c r="AS414" s="16" t="s">
        <v>163</v>
      </c>
      <c r="AT414" s="16" t="s">
        <v>163</v>
      </c>
      <c r="AU414" s="16" t="s">
        <v>163</v>
      </c>
      <c r="AV414" s="16" t="s">
        <v>163</v>
      </c>
      <c r="AW414" s="16" t="s">
        <v>163</v>
      </c>
      <c r="AX414" s="16" t="s">
        <v>163</v>
      </c>
      <c r="AY414" s="16" t="s">
        <v>163</v>
      </c>
      <c r="AZ414" s="16" t="s">
        <v>163</v>
      </c>
      <c r="BA414" s="16" t="s">
        <v>163</v>
      </c>
      <c r="BB414" s="16" t="s">
        <v>163</v>
      </c>
      <c r="BC414" s="16" t="s">
        <v>163</v>
      </c>
      <c r="BD414" s="16" t="s">
        <v>163</v>
      </c>
      <c r="BE414" s="16" t="s">
        <v>163</v>
      </c>
      <c r="BF414" s="16" t="s">
        <v>163</v>
      </c>
      <c r="BG414" s="16" t="s">
        <v>163</v>
      </c>
      <c r="BH414" s="16" t="s">
        <v>163</v>
      </c>
      <c r="BI414" s="16" t="s">
        <v>163</v>
      </c>
      <c r="BJ414" s="16" t="s">
        <v>163</v>
      </c>
      <c r="BK414" s="16" t="s">
        <v>163</v>
      </c>
      <c r="BL414" s="16" t="s">
        <v>163</v>
      </c>
    </row>
    <row r="415" spans="1:64" x14ac:dyDescent="0.25">
      <c r="A415" s="16">
        <v>1</v>
      </c>
      <c r="B415" s="16" t="s">
        <v>164</v>
      </c>
      <c r="C415" s="16">
        <v>1</v>
      </c>
      <c r="D415" s="16" t="s">
        <v>164</v>
      </c>
      <c r="E415" s="16" t="s">
        <v>163</v>
      </c>
      <c r="F415" s="16" t="s">
        <v>163</v>
      </c>
      <c r="G415" s="16" t="s">
        <v>163</v>
      </c>
      <c r="H415" s="16" t="s">
        <v>163</v>
      </c>
      <c r="I415" s="16" t="s">
        <v>163</v>
      </c>
      <c r="J415" s="16" t="s">
        <v>163</v>
      </c>
      <c r="K415" s="16" t="s">
        <v>163</v>
      </c>
      <c r="L415" s="16" t="s">
        <v>163</v>
      </c>
      <c r="M415" s="16" t="s">
        <v>163</v>
      </c>
      <c r="N415" s="16" t="s">
        <v>163</v>
      </c>
      <c r="O415" s="16">
        <v>301</v>
      </c>
      <c r="P415" s="16" t="s">
        <v>163</v>
      </c>
      <c r="Q415" s="16">
        <v>1</v>
      </c>
      <c r="R415" s="16">
        <v>1</v>
      </c>
      <c r="S415" s="16">
        <v>12</v>
      </c>
      <c r="T415" s="16" t="s">
        <v>163</v>
      </c>
      <c r="U415" s="16" t="s">
        <v>163</v>
      </c>
      <c r="V415" s="16" t="s">
        <v>163</v>
      </c>
      <c r="W415" s="16" t="s">
        <v>163</v>
      </c>
      <c r="X415" s="16" t="s">
        <v>163</v>
      </c>
      <c r="Y415" s="16">
        <v>301</v>
      </c>
      <c r="Z415" s="16" t="s">
        <v>163</v>
      </c>
      <c r="AA415" s="16">
        <v>1</v>
      </c>
      <c r="AB415" s="16">
        <v>1</v>
      </c>
      <c r="AC415" s="16">
        <v>12</v>
      </c>
      <c r="AD415" s="16" t="s">
        <v>163</v>
      </c>
      <c r="AE415" s="16" t="s">
        <v>163</v>
      </c>
      <c r="AF415" s="16" t="s">
        <v>163</v>
      </c>
      <c r="AG415" s="16" t="s">
        <v>163</v>
      </c>
      <c r="AH415" s="16" t="s">
        <v>163</v>
      </c>
      <c r="AI415" s="16" t="s">
        <v>163</v>
      </c>
      <c r="AJ415" s="16" t="s">
        <v>163</v>
      </c>
      <c r="AK415" s="16" t="s">
        <v>163</v>
      </c>
      <c r="AL415" s="16" t="s">
        <v>163</v>
      </c>
      <c r="AM415" s="16" t="s">
        <v>163</v>
      </c>
      <c r="AN415" s="16" t="s">
        <v>163</v>
      </c>
      <c r="AO415" s="16" t="s">
        <v>163</v>
      </c>
      <c r="AP415" s="16" t="s">
        <v>163</v>
      </c>
      <c r="AQ415" s="16" t="s">
        <v>163</v>
      </c>
      <c r="AR415" s="16" t="s">
        <v>163</v>
      </c>
      <c r="AS415" s="16">
        <v>302</v>
      </c>
      <c r="AT415" s="16" t="s">
        <v>163</v>
      </c>
      <c r="AU415" s="16">
        <v>1</v>
      </c>
      <c r="AV415" s="16">
        <v>1</v>
      </c>
      <c r="AW415" s="16">
        <v>12</v>
      </c>
      <c r="AX415" s="16" t="s">
        <v>163</v>
      </c>
      <c r="AY415" s="16" t="s">
        <v>163</v>
      </c>
      <c r="AZ415" s="16" t="s">
        <v>163</v>
      </c>
      <c r="BA415" s="16" t="s">
        <v>163</v>
      </c>
      <c r="BB415" s="16" t="s">
        <v>163</v>
      </c>
      <c r="BC415" s="16">
        <v>301</v>
      </c>
      <c r="BD415" s="16" t="s">
        <v>163</v>
      </c>
      <c r="BE415" s="16">
        <v>1</v>
      </c>
      <c r="BF415" s="16">
        <v>1</v>
      </c>
      <c r="BG415" s="16">
        <v>12</v>
      </c>
      <c r="BH415" s="16" t="s">
        <v>163</v>
      </c>
      <c r="BI415" s="16" t="s">
        <v>163</v>
      </c>
      <c r="BJ415" s="16" t="s">
        <v>163</v>
      </c>
      <c r="BK415" s="16" t="s">
        <v>163</v>
      </c>
      <c r="BL415" s="16" t="s">
        <v>163</v>
      </c>
    </row>
    <row r="416" spans="1:64" x14ac:dyDescent="0.25">
      <c r="A416" s="16">
        <v>2</v>
      </c>
      <c r="B416" s="16" t="s">
        <v>163</v>
      </c>
      <c r="C416" s="16">
        <v>2</v>
      </c>
      <c r="D416" s="16" t="s">
        <v>163</v>
      </c>
      <c r="E416" s="16" t="s">
        <v>163</v>
      </c>
      <c r="F416" s="16" t="s">
        <v>163</v>
      </c>
      <c r="G416" s="16" t="s">
        <v>163</v>
      </c>
      <c r="H416" s="16" t="s">
        <v>163</v>
      </c>
      <c r="I416" s="16" t="s">
        <v>163</v>
      </c>
      <c r="J416" s="16" t="s">
        <v>163</v>
      </c>
      <c r="K416" s="16" t="s">
        <v>163</v>
      </c>
      <c r="L416" s="16" t="s">
        <v>163</v>
      </c>
      <c r="M416" s="16" t="s">
        <v>163</v>
      </c>
      <c r="N416" s="16" t="s">
        <v>163</v>
      </c>
      <c r="O416" s="16" t="s">
        <v>163</v>
      </c>
      <c r="P416" s="16" t="s">
        <v>163</v>
      </c>
      <c r="Q416" s="16" t="s">
        <v>163</v>
      </c>
      <c r="R416" s="16" t="s">
        <v>163</v>
      </c>
      <c r="S416" s="16" t="s">
        <v>163</v>
      </c>
      <c r="T416" s="16" t="s">
        <v>163</v>
      </c>
      <c r="U416" s="16" t="s">
        <v>163</v>
      </c>
      <c r="V416" s="16" t="s">
        <v>163</v>
      </c>
      <c r="W416" s="16" t="s">
        <v>163</v>
      </c>
      <c r="X416" s="16" t="s">
        <v>163</v>
      </c>
      <c r="Y416" s="16" t="s">
        <v>163</v>
      </c>
      <c r="Z416" s="16" t="s">
        <v>163</v>
      </c>
      <c r="AA416" s="16" t="s">
        <v>163</v>
      </c>
      <c r="AB416" s="16" t="s">
        <v>163</v>
      </c>
      <c r="AC416" s="16" t="s">
        <v>163</v>
      </c>
      <c r="AD416" s="16" t="s">
        <v>163</v>
      </c>
      <c r="AE416" s="16" t="s">
        <v>163</v>
      </c>
      <c r="AF416" s="16" t="s">
        <v>163</v>
      </c>
      <c r="AG416" s="16" t="s">
        <v>163</v>
      </c>
      <c r="AH416" s="16" t="s">
        <v>163</v>
      </c>
      <c r="AI416" s="16" t="s">
        <v>163</v>
      </c>
      <c r="AJ416" s="16" t="s">
        <v>163</v>
      </c>
      <c r="AK416" s="16" t="s">
        <v>163</v>
      </c>
      <c r="AL416" s="16" t="s">
        <v>163</v>
      </c>
      <c r="AM416" s="16" t="s">
        <v>163</v>
      </c>
      <c r="AN416" s="16" t="s">
        <v>163</v>
      </c>
      <c r="AO416" s="16" t="s">
        <v>163</v>
      </c>
      <c r="AP416" s="16" t="s">
        <v>163</v>
      </c>
      <c r="AQ416" s="16" t="s">
        <v>163</v>
      </c>
      <c r="AR416" s="16" t="s">
        <v>163</v>
      </c>
      <c r="AS416" s="16" t="s">
        <v>163</v>
      </c>
      <c r="AT416" s="16" t="s">
        <v>163</v>
      </c>
      <c r="AU416" s="16" t="s">
        <v>163</v>
      </c>
      <c r="AV416" s="16" t="s">
        <v>163</v>
      </c>
      <c r="AW416" s="16" t="s">
        <v>163</v>
      </c>
      <c r="AX416" s="16" t="s">
        <v>163</v>
      </c>
      <c r="AY416" s="16" t="s">
        <v>163</v>
      </c>
      <c r="AZ416" s="16" t="s">
        <v>163</v>
      </c>
      <c r="BA416" s="16" t="s">
        <v>163</v>
      </c>
      <c r="BB416" s="16" t="s">
        <v>163</v>
      </c>
      <c r="BC416" s="16" t="s">
        <v>163</v>
      </c>
      <c r="BD416" s="16" t="s">
        <v>163</v>
      </c>
      <c r="BE416" s="16" t="s">
        <v>163</v>
      </c>
      <c r="BF416" s="16" t="s">
        <v>163</v>
      </c>
      <c r="BG416" s="16" t="s">
        <v>163</v>
      </c>
      <c r="BH416" s="16" t="s">
        <v>163</v>
      </c>
      <c r="BI416" s="16" t="s">
        <v>163</v>
      </c>
      <c r="BJ416" s="16" t="s">
        <v>163</v>
      </c>
      <c r="BK416" s="16" t="s">
        <v>163</v>
      </c>
      <c r="BL416" s="16" t="s">
        <v>163</v>
      </c>
    </row>
    <row r="417" spans="1:64" x14ac:dyDescent="0.25">
      <c r="A417" s="16">
        <v>1</v>
      </c>
      <c r="B417" s="16">
        <v>3</v>
      </c>
      <c r="C417" s="16">
        <v>2</v>
      </c>
      <c r="D417" s="16" t="s">
        <v>163</v>
      </c>
      <c r="E417" s="16" t="s">
        <v>163</v>
      </c>
      <c r="F417" s="16" t="s">
        <v>163</v>
      </c>
      <c r="G417" s="16" t="s">
        <v>163</v>
      </c>
      <c r="H417" s="16" t="s">
        <v>163</v>
      </c>
      <c r="I417" s="16" t="s">
        <v>163</v>
      </c>
      <c r="J417" s="16" t="s">
        <v>163</v>
      </c>
      <c r="K417" s="16" t="s">
        <v>163</v>
      </c>
      <c r="L417" s="16" t="s">
        <v>163</v>
      </c>
      <c r="M417" s="16" t="s">
        <v>163</v>
      </c>
      <c r="N417" s="16" t="s">
        <v>163</v>
      </c>
      <c r="O417" s="16" t="s">
        <v>163</v>
      </c>
      <c r="P417" s="16" t="s">
        <v>163</v>
      </c>
      <c r="Q417" s="16" t="s">
        <v>163</v>
      </c>
      <c r="R417" s="16" t="s">
        <v>163</v>
      </c>
      <c r="S417" s="16" t="s">
        <v>163</v>
      </c>
      <c r="T417" s="16" t="s">
        <v>163</v>
      </c>
      <c r="U417" s="16" t="s">
        <v>163</v>
      </c>
      <c r="V417" s="16" t="s">
        <v>163</v>
      </c>
      <c r="W417" s="16" t="s">
        <v>163</v>
      </c>
      <c r="X417" s="16" t="s">
        <v>163</v>
      </c>
      <c r="Y417" s="16">
        <v>312</v>
      </c>
      <c r="Z417" s="16" t="s">
        <v>163</v>
      </c>
      <c r="AA417" s="16">
        <v>1</v>
      </c>
      <c r="AB417" s="16">
        <v>3</v>
      </c>
      <c r="AC417" s="16" t="s">
        <v>163</v>
      </c>
      <c r="AD417" s="16" t="s">
        <v>163</v>
      </c>
      <c r="AE417" s="16" t="s">
        <v>163</v>
      </c>
      <c r="AF417" s="16" t="s">
        <v>163</v>
      </c>
      <c r="AG417" s="16" t="s">
        <v>163</v>
      </c>
      <c r="AH417" s="16" t="s">
        <v>163</v>
      </c>
      <c r="AI417" s="16" t="s">
        <v>163</v>
      </c>
      <c r="AJ417" s="16" t="s">
        <v>163</v>
      </c>
      <c r="AK417" s="16" t="s">
        <v>163</v>
      </c>
      <c r="AL417" s="16" t="s">
        <v>163</v>
      </c>
      <c r="AM417" s="16" t="s">
        <v>163</v>
      </c>
      <c r="AN417" s="16" t="s">
        <v>163</v>
      </c>
      <c r="AO417" s="16" t="s">
        <v>163</v>
      </c>
      <c r="AP417" s="16" t="s">
        <v>163</v>
      </c>
      <c r="AQ417" s="16" t="s">
        <v>163</v>
      </c>
      <c r="AR417" s="16" t="s">
        <v>163</v>
      </c>
      <c r="AS417" s="16" t="s">
        <v>163</v>
      </c>
      <c r="AT417" s="16" t="s">
        <v>163</v>
      </c>
      <c r="AU417" s="16" t="s">
        <v>163</v>
      </c>
      <c r="AV417" s="16" t="s">
        <v>163</v>
      </c>
      <c r="AW417" s="16" t="s">
        <v>163</v>
      </c>
      <c r="AX417" s="16" t="s">
        <v>163</v>
      </c>
      <c r="AY417" s="16" t="s">
        <v>163</v>
      </c>
      <c r="AZ417" s="16" t="s">
        <v>163</v>
      </c>
      <c r="BA417" s="16" t="s">
        <v>163</v>
      </c>
      <c r="BB417" s="16" t="s">
        <v>163</v>
      </c>
      <c r="BC417" s="16" t="s">
        <v>163</v>
      </c>
      <c r="BD417" s="16" t="s">
        <v>163</v>
      </c>
      <c r="BE417" s="16" t="s">
        <v>163</v>
      </c>
      <c r="BF417" s="16" t="s">
        <v>163</v>
      </c>
      <c r="BG417" s="16" t="s">
        <v>163</v>
      </c>
      <c r="BH417" s="16" t="s">
        <v>163</v>
      </c>
      <c r="BI417" s="16" t="s">
        <v>163</v>
      </c>
      <c r="BJ417" s="16" t="s">
        <v>163</v>
      </c>
      <c r="BK417" s="16" t="s">
        <v>163</v>
      </c>
      <c r="BL417" s="16" t="s">
        <v>163</v>
      </c>
    </row>
    <row r="418" spans="1:64" x14ac:dyDescent="0.25">
      <c r="A418" s="16">
        <v>2</v>
      </c>
      <c r="B418" s="16" t="s">
        <v>163</v>
      </c>
      <c r="C418" s="16">
        <v>2</v>
      </c>
      <c r="D418" s="16" t="s">
        <v>163</v>
      </c>
      <c r="E418" s="16" t="s">
        <v>163</v>
      </c>
      <c r="F418" s="16" t="s">
        <v>163</v>
      </c>
      <c r="G418" s="16" t="s">
        <v>163</v>
      </c>
      <c r="H418" s="16" t="s">
        <v>163</v>
      </c>
      <c r="I418" s="16" t="s">
        <v>163</v>
      </c>
      <c r="J418" s="16" t="s">
        <v>163</v>
      </c>
      <c r="K418" s="16" t="s">
        <v>163</v>
      </c>
      <c r="L418" s="16" t="s">
        <v>163</v>
      </c>
      <c r="M418" s="16" t="s">
        <v>163</v>
      </c>
      <c r="N418" s="16" t="s">
        <v>163</v>
      </c>
      <c r="O418" s="16" t="s">
        <v>163</v>
      </c>
      <c r="P418" s="16" t="s">
        <v>163</v>
      </c>
      <c r="Q418" s="16" t="s">
        <v>163</v>
      </c>
      <c r="R418" s="16" t="s">
        <v>163</v>
      </c>
      <c r="S418" s="16" t="s">
        <v>163</v>
      </c>
      <c r="T418" s="16" t="s">
        <v>163</v>
      </c>
      <c r="U418" s="16" t="s">
        <v>163</v>
      </c>
      <c r="V418" s="16" t="s">
        <v>163</v>
      </c>
      <c r="W418" s="16" t="s">
        <v>163</v>
      </c>
      <c r="X418" s="16" t="s">
        <v>163</v>
      </c>
      <c r="Y418" s="16" t="s">
        <v>163</v>
      </c>
      <c r="Z418" s="16" t="s">
        <v>163</v>
      </c>
      <c r="AA418" s="16" t="s">
        <v>163</v>
      </c>
      <c r="AB418" s="16" t="s">
        <v>163</v>
      </c>
      <c r="AC418" s="16" t="s">
        <v>163</v>
      </c>
      <c r="AD418" s="16" t="s">
        <v>163</v>
      </c>
      <c r="AE418" s="16" t="s">
        <v>163</v>
      </c>
      <c r="AF418" s="16" t="s">
        <v>163</v>
      </c>
      <c r="AG418" s="16" t="s">
        <v>163</v>
      </c>
      <c r="AH418" s="16" t="s">
        <v>163</v>
      </c>
      <c r="AI418" s="16" t="s">
        <v>163</v>
      </c>
      <c r="AJ418" s="16" t="s">
        <v>163</v>
      </c>
      <c r="AK418" s="16" t="s">
        <v>163</v>
      </c>
      <c r="AL418" s="16" t="s">
        <v>163</v>
      </c>
      <c r="AM418" s="16" t="s">
        <v>163</v>
      </c>
      <c r="AN418" s="16" t="s">
        <v>163</v>
      </c>
      <c r="AO418" s="16" t="s">
        <v>163</v>
      </c>
      <c r="AP418" s="16" t="s">
        <v>163</v>
      </c>
      <c r="AQ418" s="16" t="s">
        <v>163</v>
      </c>
      <c r="AR418" s="16" t="s">
        <v>163</v>
      </c>
      <c r="AS418" s="16" t="s">
        <v>163</v>
      </c>
      <c r="AT418" s="16" t="s">
        <v>163</v>
      </c>
      <c r="AU418" s="16" t="s">
        <v>163</v>
      </c>
      <c r="AV418" s="16" t="s">
        <v>163</v>
      </c>
      <c r="AW418" s="16" t="s">
        <v>163</v>
      </c>
      <c r="AX418" s="16" t="s">
        <v>163</v>
      </c>
      <c r="AY418" s="16" t="s">
        <v>163</v>
      </c>
      <c r="AZ418" s="16" t="s">
        <v>163</v>
      </c>
      <c r="BA418" s="16" t="s">
        <v>163</v>
      </c>
      <c r="BB418" s="16" t="s">
        <v>163</v>
      </c>
      <c r="BC418" s="16" t="s">
        <v>163</v>
      </c>
      <c r="BD418" s="16" t="s">
        <v>163</v>
      </c>
      <c r="BE418" s="16" t="s">
        <v>163</v>
      </c>
      <c r="BF418" s="16" t="s">
        <v>163</v>
      </c>
      <c r="BG418" s="16" t="s">
        <v>163</v>
      </c>
      <c r="BH418" s="16" t="s">
        <v>163</v>
      </c>
      <c r="BI418" s="16" t="s">
        <v>163</v>
      </c>
      <c r="BJ418" s="16" t="s">
        <v>163</v>
      </c>
      <c r="BK418" s="16" t="s">
        <v>163</v>
      </c>
      <c r="BL418" s="16" t="s">
        <v>163</v>
      </c>
    </row>
    <row r="419" spans="1:64" x14ac:dyDescent="0.25">
      <c r="A419" s="16">
        <v>1</v>
      </c>
      <c r="B419" s="16" t="s">
        <v>164</v>
      </c>
      <c r="C419" s="16">
        <v>1</v>
      </c>
      <c r="D419" s="16">
        <v>3</v>
      </c>
      <c r="E419" s="16" t="s">
        <v>163</v>
      </c>
      <c r="F419" s="16" t="s">
        <v>163</v>
      </c>
      <c r="G419" s="16" t="s">
        <v>163</v>
      </c>
      <c r="H419" s="16" t="s">
        <v>163</v>
      </c>
      <c r="I419" s="16" t="s">
        <v>163</v>
      </c>
      <c r="J419" s="16" t="s">
        <v>163</v>
      </c>
      <c r="K419" s="16" t="s">
        <v>163</v>
      </c>
      <c r="L419" s="16" t="s">
        <v>163</v>
      </c>
      <c r="M419" s="16" t="s">
        <v>163</v>
      </c>
      <c r="N419" s="16" t="s">
        <v>163</v>
      </c>
      <c r="O419" s="16">
        <v>301</v>
      </c>
      <c r="P419" s="16" t="s">
        <v>163</v>
      </c>
      <c r="Q419" s="16">
        <v>2</v>
      </c>
      <c r="R419" s="16">
        <v>1</v>
      </c>
      <c r="S419" s="16">
        <v>7</v>
      </c>
      <c r="T419" s="16" t="s">
        <v>163</v>
      </c>
      <c r="U419" s="16" t="s">
        <v>163</v>
      </c>
      <c r="V419" s="16" t="s">
        <v>163</v>
      </c>
      <c r="W419" s="16" t="s">
        <v>163</v>
      </c>
      <c r="X419" s="16" t="s">
        <v>163</v>
      </c>
      <c r="Y419" s="16">
        <v>301</v>
      </c>
      <c r="Z419" s="16" t="s">
        <v>163</v>
      </c>
      <c r="AA419" s="16">
        <v>1</v>
      </c>
      <c r="AB419" s="16">
        <v>1</v>
      </c>
      <c r="AC419" s="16">
        <v>7</v>
      </c>
      <c r="AD419" s="16" t="s">
        <v>163</v>
      </c>
      <c r="AE419" s="16" t="s">
        <v>163</v>
      </c>
      <c r="AF419" s="16" t="s">
        <v>163</v>
      </c>
      <c r="AG419" s="16" t="s">
        <v>163</v>
      </c>
      <c r="AH419" s="16" t="s">
        <v>163</v>
      </c>
      <c r="AI419" s="16" t="s">
        <v>163</v>
      </c>
      <c r="AJ419" s="16" t="s">
        <v>163</v>
      </c>
      <c r="AK419" s="16" t="s">
        <v>163</v>
      </c>
      <c r="AL419" s="16" t="s">
        <v>163</v>
      </c>
      <c r="AM419" s="16" t="s">
        <v>163</v>
      </c>
      <c r="AN419" s="16" t="s">
        <v>163</v>
      </c>
      <c r="AO419" s="16" t="s">
        <v>163</v>
      </c>
      <c r="AP419" s="16" t="s">
        <v>163</v>
      </c>
      <c r="AQ419" s="16" t="s">
        <v>163</v>
      </c>
      <c r="AR419" s="16" t="s">
        <v>163</v>
      </c>
      <c r="AS419" s="16" t="s">
        <v>163</v>
      </c>
      <c r="AT419" s="16" t="s">
        <v>163</v>
      </c>
      <c r="AU419" s="16" t="s">
        <v>163</v>
      </c>
      <c r="AV419" s="16" t="s">
        <v>163</v>
      </c>
      <c r="AW419" s="16" t="s">
        <v>163</v>
      </c>
      <c r="AX419" s="16" t="s">
        <v>163</v>
      </c>
      <c r="AY419" s="16" t="s">
        <v>163</v>
      </c>
      <c r="AZ419" s="16" t="s">
        <v>163</v>
      </c>
      <c r="BA419" s="16" t="s">
        <v>163</v>
      </c>
      <c r="BB419" s="16" t="s">
        <v>163</v>
      </c>
      <c r="BC419" s="16">
        <v>301</v>
      </c>
      <c r="BD419" s="16" t="s">
        <v>163</v>
      </c>
      <c r="BE419" s="16">
        <v>1</v>
      </c>
      <c r="BF419" s="16">
        <v>1</v>
      </c>
      <c r="BG419" s="16">
        <v>7</v>
      </c>
      <c r="BH419" s="16" t="s">
        <v>163</v>
      </c>
      <c r="BI419" s="16" t="s">
        <v>163</v>
      </c>
      <c r="BJ419" s="16" t="s">
        <v>163</v>
      </c>
      <c r="BK419" s="16" t="s">
        <v>163</v>
      </c>
      <c r="BL419" s="16" t="s">
        <v>163</v>
      </c>
    </row>
    <row r="420" spans="1:64" x14ac:dyDescent="0.25">
      <c r="A420" s="16">
        <v>1</v>
      </c>
      <c r="B420" s="16" t="s">
        <v>164</v>
      </c>
      <c r="C420" s="16">
        <v>1</v>
      </c>
      <c r="D420" s="16" t="s">
        <v>164</v>
      </c>
      <c r="E420" s="16" t="s">
        <v>163</v>
      </c>
      <c r="F420" s="16" t="s">
        <v>163</v>
      </c>
      <c r="G420" s="16" t="s">
        <v>163</v>
      </c>
      <c r="H420" s="16" t="s">
        <v>163</v>
      </c>
      <c r="I420" s="16" t="s">
        <v>163</v>
      </c>
      <c r="J420" s="16" t="s">
        <v>163</v>
      </c>
      <c r="K420" s="16" t="s">
        <v>163</v>
      </c>
      <c r="L420" s="16" t="s">
        <v>163</v>
      </c>
      <c r="M420" s="16" t="s">
        <v>163</v>
      </c>
      <c r="N420" s="16" t="s">
        <v>163</v>
      </c>
      <c r="O420" s="16">
        <v>301</v>
      </c>
      <c r="P420" s="16" t="s">
        <v>163</v>
      </c>
      <c r="Q420" s="16">
        <v>1</v>
      </c>
      <c r="R420" s="16">
        <v>1</v>
      </c>
      <c r="S420" s="16">
        <v>7</v>
      </c>
      <c r="T420" s="16" t="s">
        <v>163</v>
      </c>
      <c r="U420" s="16" t="s">
        <v>163</v>
      </c>
      <c r="V420" s="16" t="s">
        <v>163</v>
      </c>
      <c r="W420" s="16" t="s">
        <v>163</v>
      </c>
      <c r="X420" s="16" t="s">
        <v>163</v>
      </c>
      <c r="Y420" s="16">
        <v>301</v>
      </c>
      <c r="Z420" s="16" t="s">
        <v>163</v>
      </c>
      <c r="AA420" s="16">
        <v>1</v>
      </c>
      <c r="AB420" s="16">
        <v>1</v>
      </c>
      <c r="AC420" s="16">
        <v>7</v>
      </c>
      <c r="AD420" s="16" t="s">
        <v>163</v>
      </c>
      <c r="AE420" s="16" t="s">
        <v>163</v>
      </c>
      <c r="AF420" s="16" t="s">
        <v>163</v>
      </c>
      <c r="AG420" s="16" t="s">
        <v>163</v>
      </c>
      <c r="AH420" s="16" t="s">
        <v>163</v>
      </c>
      <c r="AI420" s="16" t="s">
        <v>163</v>
      </c>
      <c r="AJ420" s="16" t="s">
        <v>163</v>
      </c>
      <c r="AK420" s="16" t="s">
        <v>163</v>
      </c>
      <c r="AL420" s="16" t="s">
        <v>163</v>
      </c>
      <c r="AM420" s="16" t="s">
        <v>163</v>
      </c>
      <c r="AN420" s="16" t="s">
        <v>163</v>
      </c>
      <c r="AO420" s="16" t="s">
        <v>163</v>
      </c>
      <c r="AP420" s="16" t="s">
        <v>163</v>
      </c>
      <c r="AQ420" s="16" t="s">
        <v>163</v>
      </c>
      <c r="AR420" s="16" t="s">
        <v>163</v>
      </c>
      <c r="AS420" s="16">
        <v>301</v>
      </c>
      <c r="AT420" s="16" t="s">
        <v>163</v>
      </c>
      <c r="AU420" s="16">
        <v>1</v>
      </c>
      <c r="AV420" s="16">
        <v>1</v>
      </c>
      <c r="AW420" s="16">
        <v>7</v>
      </c>
      <c r="AX420" s="16" t="s">
        <v>163</v>
      </c>
      <c r="AY420" s="16" t="s">
        <v>163</v>
      </c>
      <c r="AZ420" s="16" t="s">
        <v>163</v>
      </c>
      <c r="BA420" s="16" t="s">
        <v>163</v>
      </c>
      <c r="BB420" s="16" t="s">
        <v>163</v>
      </c>
      <c r="BC420" s="16">
        <v>301</v>
      </c>
      <c r="BD420" s="16" t="s">
        <v>163</v>
      </c>
      <c r="BE420" s="16">
        <v>1</v>
      </c>
      <c r="BF420" s="16">
        <v>1</v>
      </c>
      <c r="BG420" s="16">
        <v>7</v>
      </c>
      <c r="BH420" s="16" t="s">
        <v>163</v>
      </c>
      <c r="BI420" s="16" t="s">
        <v>163</v>
      </c>
      <c r="BJ420" s="16" t="s">
        <v>163</v>
      </c>
      <c r="BK420" s="16" t="s">
        <v>163</v>
      </c>
      <c r="BL420" s="16" t="s">
        <v>163</v>
      </c>
    </row>
    <row r="421" spans="1:64" x14ac:dyDescent="0.25">
      <c r="A421" s="16">
        <v>1</v>
      </c>
      <c r="B421" s="16">
        <v>3</v>
      </c>
      <c r="C421" s="16">
        <v>2</v>
      </c>
      <c r="D421" s="16" t="s">
        <v>163</v>
      </c>
      <c r="E421" s="16" t="s">
        <v>163</v>
      </c>
      <c r="F421" s="16" t="s">
        <v>163</v>
      </c>
      <c r="G421" s="16" t="s">
        <v>163</v>
      </c>
      <c r="H421" s="16" t="s">
        <v>163</v>
      </c>
      <c r="I421" s="16" t="s">
        <v>163</v>
      </c>
      <c r="J421" s="16" t="s">
        <v>163</v>
      </c>
      <c r="K421" s="16" t="s">
        <v>163</v>
      </c>
      <c r="L421" s="16" t="s">
        <v>163</v>
      </c>
      <c r="M421" s="16" t="s">
        <v>163</v>
      </c>
      <c r="N421" s="16" t="s">
        <v>163</v>
      </c>
      <c r="O421" s="16" t="s">
        <v>163</v>
      </c>
      <c r="P421" s="16" t="s">
        <v>163</v>
      </c>
      <c r="Q421" s="16" t="s">
        <v>163</v>
      </c>
      <c r="R421" s="16" t="s">
        <v>163</v>
      </c>
      <c r="S421" s="16" t="s">
        <v>163</v>
      </c>
      <c r="T421" s="16" t="s">
        <v>163</v>
      </c>
      <c r="U421" s="16" t="s">
        <v>163</v>
      </c>
      <c r="V421" s="16" t="s">
        <v>163</v>
      </c>
      <c r="W421" s="16" t="s">
        <v>163</v>
      </c>
      <c r="X421" s="16" t="s">
        <v>163</v>
      </c>
      <c r="Y421" s="16">
        <v>301</v>
      </c>
      <c r="Z421" s="16" t="s">
        <v>163</v>
      </c>
      <c r="AA421" s="16">
        <v>1</v>
      </c>
      <c r="AB421" s="16">
        <v>3</v>
      </c>
      <c r="AC421" s="16" t="s">
        <v>163</v>
      </c>
      <c r="AD421" s="16" t="s">
        <v>163</v>
      </c>
      <c r="AE421" s="16" t="s">
        <v>163</v>
      </c>
      <c r="AF421" s="16" t="s">
        <v>163</v>
      </c>
      <c r="AG421" s="16" t="s">
        <v>163</v>
      </c>
      <c r="AH421" s="16" t="s">
        <v>163</v>
      </c>
      <c r="AI421" s="16" t="s">
        <v>163</v>
      </c>
      <c r="AJ421" s="16" t="s">
        <v>163</v>
      </c>
      <c r="AK421" s="16" t="s">
        <v>163</v>
      </c>
      <c r="AL421" s="16" t="s">
        <v>163</v>
      </c>
      <c r="AM421" s="16" t="s">
        <v>163</v>
      </c>
      <c r="AN421" s="16" t="s">
        <v>163</v>
      </c>
      <c r="AO421" s="16" t="s">
        <v>163</v>
      </c>
      <c r="AP421" s="16" t="s">
        <v>163</v>
      </c>
      <c r="AQ421" s="16" t="s">
        <v>163</v>
      </c>
      <c r="AR421" s="16" t="s">
        <v>163</v>
      </c>
      <c r="AS421" s="16" t="s">
        <v>163</v>
      </c>
      <c r="AT421" s="16" t="s">
        <v>163</v>
      </c>
      <c r="AU421" s="16" t="s">
        <v>163</v>
      </c>
      <c r="AV421" s="16" t="s">
        <v>163</v>
      </c>
      <c r="AW421" s="16" t="s">
        <v>163</v>
      </c>
      <c r="AX421" s="16" t="s">
        <v>163</v>
      </c>
      <c r="AY421" s="16" t="s">
        <v>163</v>
      </c>
      <c r="AZ421" s="16" t="s">
        <v>163</v>
      </c>
      <c r="BA421" s="16" t="s">
        <v>163</v>
      </c>
      <c r="BB421" s="16" t="s">
        <v>163</v>
      </c>
      <c r="BC421" s="16" t="s">
        <v>163</v>
      </c>
      <c r="BD421" s="16" t="s">
        <v>163</v>
      </c>
      <c r="BE421" s="16" t="s">
        <v>163</v>
      </c>
      <c r="BF421" s="16" t="s">
        <v>163</v>
      </c>
      <c r="BG421" s="16" t="s">
        <v>163</v>
      </c>
      <c r="BH421" s="16" t="s">
        <v>163</v>
      </c>
      <c r="BI421" s="16" t="s">
        <v>163</v>
      </c>
      <c r="BJ421" s="16" t="s">
        <v>163</v>
      </c>
      <c r="BK421" s="16" t="s">
        <v>163</v>
      </c>
      <c r="BL421" s="16" t="s">
        <v>163</v>
      </c>
    </row>
    <row r="422" spans="1:64" x14ac:dyDescent="0.25">
      <c r="A422" s="16">
        <v>1</v>
      </c>
      <c r="B422" s="16" t="s">
        <v>164</v>
      </c>
      <c r="C422" s="16">
        <v>1</v>
      </c>
      <c r="D422" s="16" t="s">
        <v>164</v>
      </c>
      <c r="E422" s="16" t="s">
        <v>163</v>
      </c>
      <c r="F422" s="16" t="s">
        <v>163</v>
      </c>
      <c r="G422" s="16" t="s">
        <v>163</v>
      </c>
      <c r="H422" s="16" t="s">
        <v>163</v>
      </c>
      <c r="I422" s="16" t="s">
        <v>163</v>
      </c>
      <c r="J422" s="16" t="s">
        <v>163</v>
      </c>
      <c r="K422" s="16" t="s">
        <v>163</v>
      </c>
      <c r="L422" s="16" t="s">
        <v>163</v>
      </c>
      <c r="M422" s="16" t="s">
        <v>163</v>
      </c>
      <c r="N422" s="16" t="s">
        <v>163</v>
      </c>
      <c r="O422" s="16">
        <v>301</v>
      </c>
      <c r="P422" s="16" t="s">
        <v>163</v>
      </c>
      <c r="Q422" s="16">
        <v>1</v>
      </c>
      <c r="R422" s="16">
        <v>3</v>
      </c>
      <c r="S422" s="16" t="s">
        <v>163</v>
      </c>
      <c r="T422" s="16" t="s">
        <v>163</v>
      </c>
      <c r="U422" s="16" t="s">
        <v>163</v>
      </c>
      <c r="V422" s="16" t="s">
        <v>163</v>
      </c>
      <c r="W422" s="16" t="s">
        <v>163</v>
      </c>
      <c r="X422" s="16" t="s">
        <v>163</v>
      </c>
      <c r="Y422" s="16">
        <v>301</v>
      </c>
      <c r="Z422" s="16" t="s">
        <v>163</v>
      </c>
      <c r="AA422" s="16">
        <v>1</v>
      </c>
      <c r="AB422" s="16">
        <v>3</v>
      </c>
      <c r="AC422" s="16" t="s">
        <v>163</v>
      </c>
      <c r="AD422" s="16" t="s">
        <v>163</v>
      </c>
      <c r="AE422" s="16" t="s">
        <v>163</v>
      </c>
      <c r="AF422" s="16" t="s">
        <v>163</v>
      </c>
      <c r="AG422" s="16" t="s">
        <v>163</v>
      </c>
      <c r="AH422" s="16" t="s">
        <v>163</v>
      </c>
      <c r="AI422" s="16" t="s">
        <v>163</v>
      </c>
      <c r="AJ422" s="16" t="s">
        <v>163</v>
      </c>
      <c r="AK422" s="16" t="s">
        <v>163</v>
      </c>
      <c r="AL422" s="16" t="s">
        <v>163</v>
      </c>
      <c r="AM422" s="16" t="s">
        <v>163</v>
      </c>
      <c r="AN422" s="16" t="s">
        <v>163</v>
      </c>
      <c r="AO422" s="16" t="s">
        <v>163</v>
      </c>
      <c r="AP422" s="16" t="s">
        <v>163</v>
      </c>
      <c r="AQ422" s="16" t="s">
        <v>163</v>
      </c>
      <c r="AR422" s="16" t="s">
        <v>163</v>
      </c>
      <c r="AS422" s="16">
        <v>301</v>
      </c>
      <c r="AT422" s="16" t="s">
        <v>163</v>
      </c>
      <c r="AU422" s="16">
        <v>1</v>
      </c>
      <c r="AV422" s="16">
        <v>3</v>
      </c>
      <c r="AW422" s="16" t="s">
        <v>163</v>
      </c>
      <c r="AX422" s="16" t="s">
        <v>163</v>
      </c>
      <c r="AY422" s="16" t="s">
        <v>163</v>
      </c>
      <c r="AZ422" s="16" t="s">
        <v>163</v>
      </c>
      <c r="BA422" s="16" t="s">
        <v>163</v>
      </c>
      <c r="BB422" s="16" t="s">
        <v>163</v>
      </c>
      <c r="BC422" s="16">
        <v>308</v>
      </c>
      <c r="BD422" s="16" t="s">
        <v>163</v>
      </c>
      <c r="BE422" s="16">
        <v>1</v>
      </c>
      <c r="BF422" s="16">
        <v>2</v>
      </c>
      <c r="BG422" s="16" t="s">
        <v>163</v>
      </c>
      <c r="BH422" s="16">
        <v>2</v>
      </c>
      <c r="BI422" s="16" t="s">
        <v>163</v>
      </c>
      <c r="BJ422" s="16" t="s">
        <v>163</v>
      </c>
      <c r="BK422" s="16" t="s">
        <v>163</v>
      </c>
      <c r="BL422" s="16" t="s">
        <v>163</v>
      </c>
    </row>
    <row r="423" spans="1:64" x14ac:dyDescent="0.25">
      <c r="A423" s="16">
        <v>1</v>
      </c>
      <c r="B423" s="16">
        <v>3</v>
      </c>
      <c r="C423" s="16">
        <v>2</v>
      </c>
      <c r="D423" s="16" t="s">
        <v>163</v>
      </c>
      <c r="E423" s="16" t="s">
        <v>163</v>
      </c>
      <c r="F423" s="16" t="s">
        <v>163</v>
      </c>
      <c r="G423" s="16" t="s">
        <v>163</v>
      </c>
      <c r="H423" s="16" t="s">
        <v>163</v>
      </c>
      <c r="I423" s="16" t="s">
        <v>163</v>
      </c>
      <c r="J423" s="16" t="s">
        <v>163</v>
      </c>
      <c r="K423" s="16" t="s">
        <v>163</v>
      </c>
      <c r="L423" s="16" t="s">
        <v>163</v>
      </c>
      <c r="M423" s="16" t="s">
        <v>163</v>
      </c>
      <c r="N423" s="16" t="s">
        <v>163</v>
      </c>
      <c r="O423" s="16" t="s">
        <v>163</v>
      </c>
      <c r="P423" s="16" t="s">
        <v>163</v>
      </c>
      <c r="Q423" s="16" t="s">
        <v>163</v>
      </c>
      <c r="R423" s="16" t="s">
        <v>163</v>
      </c>
      <c r="S423" s="16" t="s">
        <v>163</v>
      </c>
      <c r="T423" s="16" t="s">
        <v>163</v>
      </c>
      <c r="U423" s="16" t="s">
        <v>163</v>
      </c>
      <c r="V423" s="16" t="s">
        <v>163</v>
      </c>
      <c r="W423" s="16" t="s">
        <v>163</v>
      </c>
      <c r="X423" s="16" t="s">
        <v>163</v>
      </c>
      <c r="Y423" s="16">
        <v>301</v>
      </c>
      <c r="Z423" s="16" t="s">
        <v>163</v>
      </c>
      <c r="AA423" s="16">
        <v>1</v>
      </c>
      <c r="AB423" s="16">
        <v>3</v>
      </c>
      <c r="AC423" s="16" t="s">
        <v>163</v>
      </c>
      <c r="AD423" s="16" t="s">
        <v>163</v>
      </c>
      <c r="AE423" s="16" t="s">
        <v>163</v>
      </c>
      <c r="AF423" s="16" t="s">
        <v>163</v>
      </c>
      <c r="AG423" s="16" t="s">
        <v>163</v>
      </c>
      <c r="AH423" s="16" t="s">
        <v>163</v>
      </c>
      <c r="AI423" s="16" t="s">
        <v>163</v>
      </c>
      <c r="AJ423" s="16" t="s">
        <v>163</v>
      </c>
      <c r="AK423" s="16" t="s">
        <v>163</v>
      </c>
      <c r="AL423" s="16" t="s">
        <v>163</v>
      </c>
      <c r="AM423" s="16" t="s">
        <v>163</v>
      </c>
      <c r="AN423" s="16" t="s">
        <v>163</v>
      </c>
      <c r="AO423" s="16" t="s">
        <v>163</v>
      </c>
      <c r="AP423" s="16" t="s">
        <v>163</v>
      </c>
      <c r="AQ423" s="16" t="s">
        <v>163</v>
      </c>
      <c r="AR423" s="16" t="s">
        <v>163</v>
      </c>
      <c r="AS423" s="16" t="s">
        <v>163</v>
      </c>
      <c r="AT423" s="16" t="s">
        <v>163</v>
      </c>
      <c r="AU423" s="16" t="s">
        <v>163</v>
      </c>
      <c r="AV423" s="16" t="s">
        <v>163</v>
      </c>
      <c r="AW423" s="16" t="s">
        <v>163</v>
      </c>
      <c r="AX423" s="16" t="s">
        <v>163</v>
      </c>
      <c r="AY423" s="16" t="s">
        <v>163</v>
      </c>
      <c r="AZ423" s="16" t="s">
        <v>163</v>
      </c>
      <c r="BA423" s="16" t="s">
        <v>163</v>
      </c>
      <c r="BB423" s="16" t="s">
        <v>163</v>
      </c>
      <c r="BC423" s="16" t="s">
        <v>163</v>
      </c>
      <c r="BD423" s="16" t="s">
        <v>163</v>
      </c>
      <c r="BE423" s="16" t="s">
        <v>163</v>
      </c>
      <c r="BF423" s="16" t="s">
        <v>163</v>
      </c>
      <c r="BG423" s="16" t="s">
        <v>163</v>
      </c>
      <c r="BH423" s="16" t="s">
        <v>163</v>
      </c>
      <c r="BI423" s="16" t="s">
        <v>163</v>
      </c>
      <c r="BJ423" s="16" t="s">
        <v>163</v>
      </c>
      <c r="BK423" s="16" t="s">
        <v>163</v>
      </c>
      <c r="BL423" s="16" t="s">
        <v>163</v>
      </c>
    </row>
    <row r="424" spans="1:64" x14ac:dyDescent="0.25">
      <c r="A424" s="16">
        <v>1</v>
      </c>
      <c r="B424" s="16">
        <v>2</v>
      </c>
      <c r="C424" s="16">
        <v>2</v>
      </c>
      <c r="D424" s="16" t="s">
        <v>163</v>
      </c>
      <c r="E424" s="16" t="s">
        <v>163</v>
      </c>
      <c r="F424" s="16" t="s">
        <v>163</v>
      </c>
      <c r="G424" s="16" t="s">
        <v>163</v>
      </c>
      <c r="H424" s="16" t="s">
        <v>163</v>
      </c>
      <c r="I424" s="16" t="s">
        <v>163</v>
      </c>
      <c r="J424" s="16" t="s">
        <v>163</v>
      </c>
      <c r="K424" s="16" t="s">
        <v>163</v>
      </c>
      <c r="L424" s="16" t="s">
        <v>163</v>
      </c>
      <c r="M424" s="16" t="s">
        <v>163</v>
      </c>
      <c r="N424" s="16" t="s">
        <v>163</v>
      </c>
      <c r="O424" s="16">
        <v>301</v>
      </c>
      <c r="P424" s="16" t="s">
        <v>163</v>
      </c>
      <c r="Q424" s="16">
        <v>1</v>
      </c>
      <c r="R424" s="16">
        <v>1</v>
      </c>
      <c r="S424" s="16">
        <v>7</v>
      </c>
      <c r="T424" s="16" t="s">
        <v>163</v>
      </c>
      <c r="U424" s="16" t="s">
        <v>163</v>
      </c>
      <c r="V424" s="16" t="s">
        <v>163</v>
      </c>
      <c r="W424" s="16" t="s">
        <v>163</v>
      </c>
      <c r="X424" s="16" t="s">
        <v>163</v>
      </c>
      <c r="Y424" s="16" t="s">
        <v>163</v>
      </c>
      <c r="Z424" s="16" t="s">
        <v>163</v>
      </c>
      <c r="AA424" s="16" t="s">
        <v>163</v>
      </c>
      <c r="AB424" s="16" t="s">
        <v>163</v>
      </c>
      <c r="AC424" s="16" t="s">
        <v>163</v>
      </c>
      <c r="AD424" s="16" t="s">
        <v>163</v>
      </c>
      <c r="AE424" s="16" t="s">
        <v>163</v>
      </c>
      <c r="AF424" s="16" t="s">
        <v>163</v>
      </c>
      <c r="AG424" s="16" t="s">
        <v>163</v>
      </c>
      <c r="AH424" s="16" t="s">
        <v>163</v>
      </c>
      <c r="AI424" s="16" t="s">
        <v>163</v>
      </c>
      <c r="AJ424" s="16" t="s">
        <v>163</v>
      </c>
      <c r="AK424" s="16" t="s">
        <v>163</v>
      </c>
      <c r="AL424" s="16" t="s">
        <v>163</v>
      </c>
      <c r="AM424" s="16" t="s">
        <v>163</v>
      </c>
      <c r="AN424" s="16" t="s">
        <v>163</v>
      </c>
      <c r="AO424" s="16" t="s">
        <v>163</v>
      </c>
      <c r="AP424" s="16" t="s">
        <v>163</v>
      </c>
      <c r="AQ424" s="16" t="s">
        <v>163</v>
      </c>
      <c r="AR424" s="16" t="s">
        <v>163</v>
      </c>
      <c r="AS424" s="16" t="s">
        <v>163</v>
      </c>
      <c r="AT424" s="16" t="s">
        <v>163</v>
      </c>
      <c r="AU424" s="16" t="s">
        <v>163</v>
      </c>
      <c r="AV424" s="16" t="s">
        <v>163</v>
      </c>
      <c r="AW424" s="16" t="s">
        <v>163</v>
      </c>
      <c r="AX424" s="16" t="s">
        <v>163</v>
      </c>
      <c r="AY424" s="16" t="s">
        <v>163</v>
      </c>
      <c r="AZ424" s="16" t="s">
        <v>163</v>
      </c>
      <c r="BA424" s="16" t="s">
        <v>163</v>
      </c>
      <c r="BB424" s="16" t="s">
        <v>163</v>
      </c>
      <c r="BC424" s="16" t="s">
        <v>163</v>
      </c>
      <c r="BD424" s="16" t="s">
        <v>163</v>
      </c>
      <c r="BE424" s="16" t="s">
        <v>163</v>
      </c>
      <c r="BF424" s="16" t="s">
        <v>163</v>
      </c>
      <c r="BG424" s="16" t="s">
        <v>163</v>
      </c>
      <c r="BH424" s="16" t="s">
        <v>163</v>
      </c>
      <c r="BI424" s="16" t="s">
        <v>163</v>
      </c>
      <c r="BJ424" s="16" t="s">
        <v>163</v>
      </c>
      <c r="BK424" s="16" t="s">
        <v>163</v>
      </c>
      <c r="BL424" s="16" t="s">
        <v>163</v>
      </c>
    </row>
    <row r="425" spans="1:64" x14ac:dyDescent="0.25">
      <c r="A425" s="16">
        <v>2</v>
      </c>
      <c r="B425" s="16" t="s">
        <v>163</v>
      </c>
      <c r="C425" s="16">
        <v>2</v>
      </c>
      <c r="D425" s="16" t="s">
        <v>163</v>
      </c>
      <c r="E425" s="16" t="s">
        <v>163</v>
      </c>
      <c r="F425" s="16" t="s">
        <v>163</v>
      </c>
      <c r="G425" s="16" t="s">
        <v>163</v>
      </c>
      <c r="H425" s="16" t="s">
        <v>163</v>
      </c>
      <c r="I425" s="16" t="s">
        <v>163</v>
      </c>
      <c r="J425" s="16" t="s">
        <v>163</v>
      </c>
      <c r="K425" s="16" t="s">
        <v>163</v>
      </c>
      <c r="L425" s="16" t="s">
        <v>163</v>
      </c>
      <c r="M425" s="16" t="s">
        <v>163</v>
      </c>
      <c r="N425" s="16" t="s">
        <v>163</v>
      </c>
      <c r="O425" s="16" t="s">
        <v>163</v>
      </c>
      <c r="P425" s="16" t="s">
        <v>163</v>
      </c>
      <c r="Q425" s="16" t="s">
        <v>163</v>
      </c>
      <c r="R425" s="16" t="s">
        <v>163</v>
      </c>
      <c r="S425" s="16" t="s">
        <v>163</v>
      </c>
      <c r="T425" s="16" t="s">
        <v>163</v>
      </c>
      <c r="U425" s="16" t="s">
        <v>163</v>
      </c>
      <c r="V425" s="16" t="s">
        <v>163</v>
      </c>
      <c r="W425" s="16" t="s">
        <v>163</v>
      </c>
      <c r="X425" s="16" t="s">
        <v>163</v>
      </c>
      <c r="Y425" s="16" t="s">
        <v>163</v>
      </c>
      <c r="Z425" s="16" t="s">
        <v>163</v>
      </c>
      <c r="AA425" s="16" t="s">
        <v>163</v>
      </c>
      <c r="AB425" s="16" t="s">
        <v>163</v>
      </c>
      <c r="AC425" s="16" t="s">
        <v>163</v>
      </c>
      <c r="AD425" s="16" t="s">
        <v>163</v>
      </c>
      <c r="AE425" s="16" t="s">
        <v>163</v>
      </c>
      <c r="AF425" s="16" t="s">
        <v>163</v>
      </c>
      <c r="AG425" s="16" t="s">
        <v>163</v>
      </c>
      <c r="AH425" s="16" t="s">
        <v>163</v>
      </c>
      <c r="AI425" s="16" t="s">
        <v>163</v>
      </c>
      <c r="AJ425" s="16" t="s">
        <v>163</v>
      </c>
      <c r="AK425" s="16" t="s">
        <v>163</v>
      </c>
      <c r="AL425" s="16" t="s">
        <v>163</v>
      </c>
      <c r="AM425" s="16" t="s">
        <v>163</v>
      </c>
      <c r="AN425" s="16" t="s">
        <v>163</v>
      </c>
      <c r="AO425" s="16" t="s">
        <v>163</v>
      </c>
      <c r="AP425" s="16" t="s">
        <v>163</v>
      </c>
      <c r="AQ425" s="16" t="s">
        <v>163</v>
      </c>
      <c r="AR425" s="16" t="s">
        <v>163</v>
      </c>
      <c r="AS425" s="16" t="s">
        <v>163</v>
      </c>
      <c r="AT425" s="16" t="s">
        <v>163</v>
      </c>
      <c r="AU425" s="16" t="s">
        <v>163</v>
      </c>
      <c r="AV425" s="16" t="s">
        <v>163</v>
      </c>
      <c r="AW425" s="16" t="s">
        <v>163</v>
      </c>
      <c r="AX425" s="16" t="s">
        <v>163</v>
      </c>
      <c r="AY425" s="16" t="s">
        <v>163</v>
      </c>
      <c r="AZ425" s="16" t="s">
        <v>163</v>
      </c>
      <c r="BA425" s="16" t="s">
        <v>163</v>
      </c>
      <c r="BB425" s="16" t="s">
        <v>163</v>
      </c>
      <c r="BC425" s="16" t="s">
        <v>163</v>
      </c>
      <c r="BD425" s="16" t="s">
        <v>163</v>
      </c>
      <c r="BE425" s="16" t="s">
        <v>163</v>
      </c>
      <c r="BF425" s="16" t="s">
        <v>163</v>
      </c>
      <c r="BG425" s="16" t="s">
        <v>163</v>
      </c>
      <c r="BH425" s="16" t="s">
        <v>163</v>
      </c>
      <c r="BI425" s="16" t="s">
        <v>163</v>
      </c>
      <c r="BJ425" s="16" t="s">
        <v>163</v>
      </c>
      <c r="BK425" s="16" t="s">
        <v>163</v>
      </c>
      <c r="BL425" s="16" t="s">
        <v>163</v>
      </c>
    </row>
    <row r="426" spans="1:64" x14ac:dyDescent="0.25">
      <c r="A426" s="16">
        <v>1</v>
      </c>
      <c r="B426" s="16" t="s">
        <v>164</v>
      </c>
      <c r="C426" s="16">
        <v>1</v>
      </c>
      <c r="D426" s="16">
        <v>3</v>
      </c>
      <c r="E426" s="16" t="s">
        <v>163</v>
      </c>
      <c r="F426" s="16" t="s">
        <v>163</v>
      </c>
      <c r="G426" s="16" t="s">
        <v>163</v>
      </c>
      <c r="H426" s="16" t="s">
        <v>163</v>
      </c>
      <c r="I426" s="16" t="s">
        <v>163</v>
      </c>
      <c r="J426" s="16" t="s">
        <v>163</v>
      </c>
      <c r="K426" s="16" t="s">
        <v>163</v>
      </c>
      <c r="L426" s="16" t="s">
        <v>163</v>
      </c>
      <c r="M426" s="16" t="s">
        <v>163</v>
      </c>
      <c r="N426" s="16" t="s">
        <v>163</v>
      </c>
      <c r="O426" s="16">
        <v>301</v>
      </c>
      <c r="P426" s="16" t="s">
        <v>163</v>
      </c>
      <c r="Q426" s="16">
        <v>1</v>
      </c>
      <c r="R426" s="16">
        <v>1</v>
      </c>
      <c r="S426" s="16">
        <v>10</v>
      </c>
      <c r="T426" s="16" t="s">
        <v>163</v>
      </c>
      <c r="U426" s="16" t="s">
        <v>163</v>
      </c>
      <c r="V426" s="16" t="s">
        <v>163</v>
      </c>
      <c r="W426" s="16" t="s">
        <v>163</v>
      </c>
      <c r="X426" s="16" t="s">
        <v>163</v>
      </c>
      <c r="Y426" s="16">
        <v>301</v>
      </c>
      <c r="Z426" s="16" t="s">
        <v>163</v>
      </c>
      <c r="AA426" s="16">
        <v>1</v>
      </c>
      <c r="AB426" s="16">
        <v>1</v>
      </c>
      <c r="AC426" s="16">
        <v>10</v>
      </c>
      <c r="AD426" s="16" t="s">
        <v>163</v>
      </c>
      <c r="AE426" s="16" t="s">
        <v>163</v>
      </c>
      <c r="AF426" s="16" t="s">
        <v>163</v>
      </c>
      <c r="AG426" s="16" t="s">
        <v>163</v>
      </c>
      <c r="AH426" s="16" t="s">
        <v>163</v>
      </c>
      <c r="AI426" s="16" t="s">
        <v>163</v>
      </c>
      <c r="AJ426" s="16" t="s">
        <v>163</v>
      </c>
      <c r="AK426" s="16" t="s">
        <v>163</v>
      </c>
      <c r="AL426" s="16" t="s">
        <v>163</v>
      </c>
      <c r="AM426" s="16" t="s">
        <v>163</v>
      </c>
      <c r="AN426" s="16" t="s">
        <v>163</v>
      </c>
      <c r="AO426" s="16" t="s">
        <v>163</v>
      </c>
      <c r="AP426" s="16" t="s">
        <v>163</v>
      </c>
      <c r="AQ426" s="16" t="s">
        <v>163</v>
      </c>
      <c r="AR426" s="16" t="s">
        <v>163</v>
      </c>
      <c r="AS426" s="16" t="s">
        <v>163</v>
      </c>
      <c r="AT426" s="16" t="s">
        <v>163</v>
      </c>
      <c r="AU426" s="16" t="s">
        <v>163</v>
      </c>
      <c r="AV426" s="16" t="s">
        <v>163</v>
      </c>
      <c r="AW426" s="16" t="s">
        <v>163</v>
      </c>
      <c r="AX426" s="16" t="s">
        <v>163</v>
      </c>
      <c r="AY426" s="16" t="s">
        <v>163</v>
      </c>
      <c r="AZ426" s="16" t="s">
        <v>163</v>
      </c>
      <c r="BA426" s="16" t="s">
        <v>163</v>
      </c>
      <c r="BB426" s="16" t="s">
        <v>163</v>
      </c>
      <c r="BC426" s="16">
        <v>301</v>
      </c>
      <c r="BD426" s="16" t="s">
        <v>163</v>
      </c>
      <c r="BE426" s="16">
        <v>1</v>
      </c>
      <c r="BF426" s="16">
        <v>1</v>
      </c>
      <c r="BG426" s="16">
        <v>10</v>
      </c>
      <c r="BH426" s="16" t="s">
        <v>163</v>
      </c>
      <c r="BI426" s="16" t="s">
        <v>163</v>
      </c>
      <c r="BJ426" s="16" t="s">
        <v>163</v>
      </c>
      <c r="BK426" s="16" t="s">
        <v>163</v>
      </c>
      <c r="BL426" s="16" t="s">
        <v>163</v>
      </c>
    </row>
    <row r="427" spans="1:64" x14ac:dyDescent="0.25">
      <c r="A427" s="16">
        <v>1</v>
      </c>
      <c r="B427" s="16">
        <v>3</v>
      </c>
      <c r="C427" s="16">
        <v>1</v>
      </c>
      <c r="D427" s="16">
        <v>3</v>
      </c>
      <c r="E427" s="16" t="s">
        <v>163</v>
      </c>
      <c r="F427" s="16" t="s">
        <v>163</v>
      </c>
      <c r="G427" s="16" t="s">
        <v>163</v>
      </c>
      <c r="H427" s="16" t="s">
        <v>163</v>
      </c>
      <c r="I427" s="16" t="s">
        <v>163</v>
      </c>
      <c r="J427" s="16" t="s">
        <v>163</v>
      </c>
      <c r="K427" s="16" t="s">
        <v>163</v>
      </c>
      <c r="L427" s="16" t="s">
        <v>163</v>
      </c>
      <c r="M427" s="16" t="s">
        <v>163</v>
      </c>
      <c r="N427" s="16" t="s">
        <v>163</v>
      </c>
      <c r="O427" s="16" t="s">
        <v>163</v>
      </c>
      <c r="P427" s="16" t="s">
        <v>163</v>
      </c>
      <c r="Q427" s="16" t="s">
        <v>163</v>
      </c>
      <c r="R427" s="16" t="s">
        <v>163</v>
      </c>
      <c r="S427" s="16" t="s">
        <v>163</v>
      </c>
      <c r="T427" s="16" t="s">
        <v>163</v>
      </c>
      <c r="U427" s="16" t="s">
        <v>163</v>
      </c>
      <c r="V427" s="16" t="s">
        <v>163</v>
      </c>
      <c r="W427" s="16" t="s">
        <v>163</v>
      </c>
      <c r="X427" s="16" t="s">
        <v>163</v>
      </c>
      <c r="Y427" s="16">
        <v>301</v>
      </c>
      <c r="Z427" s="16" t="s">
        <v>163</v>
      </c>
      <c r="AA427" s="16">
        <v>1</v>
      </c>
      <c r="AB427" s="16">
        <v>3</v>
      </c>
      <c r="AC427" s="16" t="s">
        <v>163</v>
      </c>
      <c r="AD427" s="16" t="s">
        <v>163</v>
      </c>
      <c r="AE427" s="16" t="s">
        <v>163</v>
      </c>
      <c r="AF427" s="16" t="s">
        <v>163</v>
      </c>
      <c r="AG427" s="16" t="s">
        <v>163</v>
      </c>
      <c r="AH427" s="16" t="s">
        <v>163</v>
      </c>
      <c r="AI427" s="16" t="s">
        <v>163</v>
      </c>
      <c r="AJ427" s="16" t="s">
        <v>163</v>
      </c>
      <c r="AK427" s="16" t="s">
        <v>163</v>
      </c>
      <c r="AL427" s="16" t="s">
        <v>163</v>
      </c>
      <c r="AM427" s="16" t="s">
        <v>163</v>
      </c>
      <c r="AN427" s="16" t="s">
        <v>163</v>
      </c>
      <c r="AO427" s="16" t="s">
        <v>163</v>
      </c>
      <c r="AP427" s="16" t="s">
        <v>163</v>
      </c>
      <c r="AQ427" s="16" t="s">
        <v>163</v>
      </c>
      <c r="AR427" s="16" t="s">
        <v>163</v>
      </c>
      <c r="AS427" s="16" t="s">
        <v>163</v>
      </c>
      <c r="AT427" s="16" t="s">
        <v>163</v>
      </c>
      <c r="AU427" s="16" t="s">
        <v>163</v>
      </c>
      <c r="AV427" s="16" t="s">
        <v>163</v>
      </c>
      <c r="AW427" s="16" t="s">
        <v>163</v>
      </c>
      <c r="AX427" s="16" t="s">
        <v>163</v>
      </c>
      <c r="AY427" s="16" t="s">
        <v>163</v>
      </c>
      <c r="AZ427" s="16" t="s">
        <v>163</v>
      </c>
      <c r="BA427" s="16" t="s">
        <v>163</v>
      </c>
      <c r="BB427" s="16" t="s">
        <v>163</v>
      </c>
      <c r="BC427" s="16">
        <v>301</v>
      </c>
      <c r="BD427" s="16" t="s">
        <v>163</v>
      </c>
      <c r="BE427" s="16">
        <v>1</v>
      </c>
      <c r="BF427" s="16">
        <v>3</v>
      </c>
      <c r="BG427" s="16" t="s">
        <v>163</v>
      </c>
      <c r="BH427" s="16" t="s">
        <v>163</v>
      </c>
      <c r="BI427" s="16" t="s">
        <v>163</v>
      </c>
      <c r="BJ427" s="16" t="s">
        <v>163</v>
      </c>
      <c r="BK427" s="16" t="s">
        <v>163</v>
      </c>
      <c r="BL427" s="16" t="s">
        <v>163</v>
      </c>
    </row>
    <row r="428" spans="1:64" x14ac:dyDescent="0.25">
      <c r="A428" s="16">
        <v>1</v>
      </c>
      <c r="B428" s="16">
        <v>3</v>
      </c>
      <c r="C428" s="16">
        <v>1</v>
      </c>
      <c r="D428" s="16">
        <v>2</v>
      </c>
      <c r="E428" s="16" t="s">
        <v>163</v>
      </c>
      <c r="F428" s="16" t="s">
        <v>163</v>
      </c>
      <c r="G428" s="16" t="s">
        <v>163</v>
      </c>
      <c r="H428" s="16" t="s">
        <v>163</v>
      </c>
      <c r="I428" s="16" t="s">
        <v>163</v>
      </c>
      <c r="J428" s="16" t="s">
        <v>163</v>
      </c>
      <c r="K428" s="16" t="s">
        <v>163</v>
      </c>
      <c r="L428" s="16" t="s">
        <v>163</v>
      </c>
      <c r="M428" s="16" t="s">
        <v>163</v>
      </c>
      <c r="N428" s="16" t="s">
        <v>163</v>
      </c>
      <c r="O428" s="16" t="s">
        <v>163</v>
      </c>
      <c r="P428" s="16" t="s">
        <v>163</v>
      </c>
      <c r="Q428" s="16" t="s">
        <v>163</v>
      </c>
      <c r="R428" s="16" t="s">
        <v>163</v>
      </c>
      <c r="S428" s="16" t="s">
        <v>163</v>
      </c>
      <c r="T428" s="16" t="s">
        <v>163</v>
      </c>
      <c r="U428" s="16" t="s">
        <v>163</v>
      </c>
      <c r="V428" s="16" t="s">
        <v>163</v>
      </c>
      <c r="W428" s="16" t="s">
        <v>163</v>
      </c>
      <c r="X428" s="16" t="s">
        <v>163</v>
      </c>
      <c r="Y428" s="16">
        <v>301</v>
      </c>
      <c r="Z428" s="16" t="s">
        <v>163</v>
      </c>
      <c r="AA428" s="16">
        <v>1</v>
      </c>
      <c r="AB428" s="16">
        <v>1</v>
      </c>
      <c r="AC428" s="16">
        <v>7</v>
      </c>
      <c r="AD428" s="16" t="s">
        <v>163</v>
      </c>
      <c r="AE428" s="16" t="s">
        <v>163</v>
      </c>
      <c r="AF428" s="16" t="s">
        <v>163</v>
      </c>
      <c r="AG428" s="16" t="s">
        <v>163</v>
      </c>
      <c r="AH428" s="16" t="s">
        <v>163</v>
      </c>
      <c r="AI428" s="16" t="s">
        <v>163</v>
      </c>
      <c r="AJ428" s="16" t="s">
        <v>163</v>
      </c>
      <c r="AK428" s="16" t="s">
        <v>163</v>
      </c>
      <c r="AL428" s="16" t="s">
        <v>163</v>
      </c>
      <c r="AM428" s="16" t="s">
        <v>163</v>
      </c>
      <c r="AN428" s="16" t="s">
        <v>163</v>
      </c>
      <c r="AO428" s="16" t="s">
        <v>163</v>
      </c>
      <c r="AP428" s="16" t="s">
        <v>163</v>
      </c>
      <c r="AQ428" s="16" t="s">
        <v>163</v>
      </c>
      <c r="AR428" s="16" t="s">
        <v>163</v>
      </c>
      <c r="AS428" s="16">
        <v>301</v>
      </c>
      <c r="AT428" s="16" t="s">
        <v>163</v>
      </c>
      <c r="AU428" s="16">
        <v>2</v>
      </c>
      <c r="AV428" s="16">
        <v>1</v>
      </c>
      <c r="AW428" s="16">
        <v>7</v>
      </c>
      <c r="AX428" s="16" t="s">
        <v>163</v>
      </c>
      <c r="AY428" s="16" t="s">
        <v>163</v>
      </c>
      <c r="AZ428" s="16" t="s">
        <v>163</v>
      </c>
      <c r="BA428" s="16" t="s">
        <v>163</v>
      </c>
      <c r="BB428" s="16" t="s">
        <v>163</v>
      </c>
      <c r="BC428" s="16" t="s">
        <v>163</v>
      </c>
      <c r="BD428" s="16" t="s">
        <v>163</v>
      </c>
      <c r="BE428" s="16" t="s">
        <v>163</v>
      </c>
      <c r="BF428" s="16" t="s">
        <v>163</v>
      </c>
      <c r="BG428" s="16" t="s">
        <v>163</v>
      </c>
      <c r="BH428" s="16" t="s">
        <v>163</v>
      </c>
      <c r="BI428" s="16" t="s">
        <v>163</v>
      </c>
      <c r="BJ428" s="16" t="s">
        <v>163</v>
      </c>
      <c r="BK428" s="16" t="s">
        <v>163</v>
      </c>
      <c r="BL428" s="16" t="s">
        <v>163</v>
      </c>
    </row>
    <row r="429" spans="1:64" x14ac:dyDescent="0.25">
      <c r="A429" s="16">
        <v>1</v>
      </c>
      <c r="B429" s="16">
        <v>3</v>
      </c>
      <c r="C429" s="16">
        <v>2</v>
      </c>
      <c r="D429" s="16" t="s">
        <v>163</v>
      </c>
      <c r="E429" s="16" t="s">
        <v>163</v>
      </c>
      <c r="F429" s="16" t="s">
        <v>163</v>
      </c>
      <c r="G429" s="16" t="s">
        <v>163</v>
      </c>
      <c r="H429" s="16" t="s">
        <v>163</v>
      </c>
      <c r="I429" s="16" t="s">
        <v>163</v>
      </c>
      <c r="J429" s="16" t="s">
        <v>163</v>
      </c>
      <c r="K429" s="16" t="s">
        <v>163</v>
      </c>
      <c r="L429" s="16" t="s">
        <v>163</v>
      </c>
      <c r="M429" s="16" t="s">
        <v>163</v>
      </c>
      <c r="N429" s="16" t="s">
        <v>163</v>
      </c>
      <c r="O429" s="16" t="s">
        <v>163</v>
      </c>
      <c r="P429" s="16" t="s">
        <v>163</v>
      </c>
      <c r="Q429" s="16" t="s">
        <v>163</v>
      </c>
      <c r="R429" s="16" t="s">
        <v>163</v>
      </c>
      <c r="S429" s="16" t="s">
        <v>163</v>
      </c>
      <c r="T429" s="16" t="s">
        <v>163</v>
      </c>
      <c r="U429" s="16" t="s">
        <v>163</v>
      </c>
      <c r="V429" s="16" t="s">
        <v>163</v>
      </c>
      <c r="W429" s="16" t="s">
        <v>163</v>
      </c>
      <c r="X429" s="16" t="s">
        <v>163</v>
      </c>
      <c r="Y429" s="16">
        <v>303</v>
      </c>
      <c r="Z429" s="16" t="s">
        <v>163</v>
      </c>
      <c r="AA429" s="16">
        <v>1</v>
      </c>
      <c r="AB429" s="16">
        <v>1</v>
      </c>
      <c r="AC429" s="16">
        <v>10</v>
      </c>
      <c r="AD429" s="16" t="s">
        <v>163</v>
      </c>
      <c r="AE429" s="16" t="s">
        <v>163</v>
      </c>
      <c r="AF429" s="16" t="s">
        <v>163</v>
      </c>
      <c r="AG429" s="16" t="s">
        <v>163</v>
      </c>
      <c r="AH429" s="16" t="s">
        <v>163</v>
      </c>
      <c r="AI429" s="16" t="s">
        <v>163</v>
      </c>
      <c r="AJ429" s="16" t="s">
        <v>163</v>
      </c>
      <c r="AK429" s="16" t="s">
        <v>163</v>
      </c>
      <c r="AL429" s="16" t="s">
        <v>163</v>
      </c>
      <c r="AM429" s="16" t="s">
        <v>163</v>
      </c>
      <c r="AN429" s="16" t="s">
        <v>163</v>
      </c>
      <c r="AO429" s="16" t="s">
        <v>163</v>
      </c>
      <c r="AP429" s="16" t="s">
        <v>163</v>
      </c>
      <c r="AQ429" s="16" t="s">
        <v>163</v>
      </c>
      <c r="AR429" s="16" t="s">
        <v>163</v>
      </c>
      <c r="AS429" s="16" t="s">
        <v>163</v>
      </c>
      <c r="AT429" s="16" t="s">
        <v>163</v>
      </c>
      <c r="AU429" s="16" t="s">
        <v>163</v>
      </c>
      <c r="AV429" s="16" t="s">
        <v>163</v>
      </c>
      <c r="AW429" s="16" t="s">
        <v>163</v>
      </c>
      <c r="AX429" s="16" t="s">
        <v>163</v>
      </c>
      <c r="AY429" s="16" t="s">
        <v>163</v>
      </c>
      <c r="AZ429" s="16" t="s">
        <v>163</v>
      </c>
      <c r="BA429" s="16" t="s">
        <v>163</v>
      </c>
      <c r="BB429" s="16" t="s">
        <v>163</v>
      </c>
      <c r="BC429" s="16" t="s">
        <v>163</v>
      </c>
      <c r="BD429" s="16" t="s">
        <v>163</v>
      </c>
      <c r="BE429" s="16" t="s">
        <v>163</v>
      </c>
      <c r="BF429" s="16" t="s">
        <v>163</v>
      </c>
      <c r="BG429" s="16" t="s">
        <v>163</v>
      </c>
      <c r="BH429" s="16" t="s">
        <v>163</v>
      </c>
      <c r="BI429" s="16" t="s">
        <v>163</v>
      </c>
      <c r="BJ429" s="16" t="s">
        <v>163</v>
      </c>
      <c r="BK429" s="16" t="s">
        <v>163</v>
      </c>
      <c r="BL429" s="16" t="s">
        <v>163</v>
      </c>
    </row>
    <row r="430" spans="1:64" x14ac:dyDescent="0.25">
      <c r="A430" s="16">
        <v>2</v>
      </c>
      <c r="B430" s="16" t="s">
        <v>163</v>
      </c>
      <c r="C430" s="16">
        <v>2</v>
      </c>
      <c r="D430" s="16" t="s">
        <v>163</v>
      </c>
      <c r="E430" s="16" t="s">
        <v>163</v>
      </c>
      <c r="F430" s="16" t="s">
        <v>163</v>
      </c>
      <c r="G430" s="16" t="s">
        <v>163</v>
      </c>
      <c r="H430" s="16" t="s">
        <v>163</v>
      </c>
      <c r="I430" s="16" t="s">
        <v>163</v>
      </c>
      <c r="J430" s="16" t="s">
        <v>163</v>
      </c>
      <c r="K430" s="16" t="s">
        <v>163</v>
      </c>
      <c r="L430" s="16" t="s">
        <v>163</v>
      </c>
      <c r="M430" s="16" t="s">
        <v>163</v>
      </c>
      <c r="N430" s="16" t="s">
        <v>163</v>
      </c>
      <c r="O430" s="16" t="s">
        <v>163</v>
      </c>
      <c r="P430" s="16" t="s">
        <v>163</v>
      </c>
      <c r="Q430" s="16" t="s">
        <v>163</v>
      </c>
      <c r="R430" s="16" t="s">
        <v>163</v>
      </c>
      <c r="S430" s="16" t="s">
        <v>163</v>
      </c>
      <c r="T430" s="16" t="s">
        <v>163</v>
      </c>
      <c r="U430" s="16" t="s">
        <v>163</v>
      </c>
      <c r="V430" s="16" t="s">
        <v>163</v>
      </c>
      <c r="W430" s="16" t="s">
        <v>163</v>
      </c>
      <c r="X430" s="16" t="s">
        <v>163</v>
      </c>
      <c r="Y430" s="16" t="s">
        <v>163</v>
      </c>
      <c r="Z430" s="16" t="s">
        <v>163</v>
      </c>
      <c r="AA430" s="16" t="s">
        <v>163</v>
      </c>
      <c r="AB430" s="16" t="s">
        <v>163</v>
      </c>
      <c r="AC430" s="16" t="s">
        <v>163</v>
      </c>
      <c r="AD430" s="16" t="s">
        <v>163</v>
      </c>
      <c r="AE430" s="16" t="s">
        <v>163</v>
      </c>
      <c r="AF430" s="16" t="s">
        <v>163</v>
      </c>
      <c r="AG430" s="16" t="s">
        <v>163</v>
      </c>
      <c r="AH430" s="16" t="s">
        <v>163</v>
      </c>
      <c r="AI430" s="16" t="s">
        <v>163</v>
      </c>
      <c r="AJ430" s="16" t="s">
        <v>163</v>
      </c>
      <c r="AK430" s="16" t="s">
        <v>163</v>
      </c>
      <c r="AL430" s="16" t="s">
        <v>163</v>
      </c>
      <c r="AM430" s="16" t="s">
        <v>163</v>
      </c>
      <c r="AN430" s="16" t="s">
        <v>163</v>
      </c>
      <c r="AO430" s="16" t="s">
        <v>163</v>
      </c>
      <c r="AP430" s="16" t="s">
        <v>163</v>
      </c>
      <c r="AQ430" s="16" t="s">
        <v>163</v>
      </c>
      <c r="AR430" s="16" t="s">
        <v>163</v>
      </c>
      <c r="AS430" s="16" t="s">
        <v>163</v>
      </c>
      <c r="AT430" s="16" t="s">
        <v>163</v>
      </c>
      <c r="AU430" s="16" t="s">
        <v>163</v>
      </c>
      <c r="AV430" s="16" t="s">
        <v>163</v>
      </c>
      <c r="AW430" s="16" t="s">
        <v>163</v>
      </c>
      <c r="AX430" s="16" t="s">
        <v>163</v>
      </c>
      <c r="AY430" s="16" t="s">
        <v>163</v>
      </c>
      <c r="AZ430" s="16" t="s">
        <v>163</v>
      </c>
      <c r="BA430" s="16" t="s">
        <v>163</v>
      </c>
      <c r="BB430" s="16" t="s">
        <v>163</v>
      </c>
      <c r="BC430" s="16" t="s">
        <v>163</v>
      </c>
      <c r="BD430" s="16" t="s">
        <v>163</v>
      </c>
      <c r="BE430" s="16" t="s">
        <v>163</v>
      </c>
      <c r="BF430" s="16" t="s">
        <v>163</v>
      </c>
      <c r="BG430" s="16" t="s">
        <v>163</v>
      </c>
      <c r="BH430" s="16" t="s">
        <v>163</v>
      </c>
      <c r="BI430" s="16" t="s">
        <v>163</v>
      </c>
      <c r="BJ430" s="16" t="s">
        <v>163</v>
      </c>
      <c r="BK430" s="16" t="s">
        <v>163</v>
      </c>
      <c r="BL430" s="16" t="s">
        <v>163</v>
      </c>
    </row>
    <row r="431" spans="1:64" x14ac:dyDescent="0.25">
      <c r="A431" s="16">
        <v>1</v>
      </c>
      <c r="B431" s="16" t="s">
        <v>164</v>
      </c>
      <c r="C431" s="16">
        <v>1</v>
      </c>
      <c r="D431" s="16">
        <v>2</v>
      </c>
      <c r="E431" s="16" t="s">
        <v>163</v>
      </c>
      <c r="F431" s="16" t="s">
        <v>163</v>
      </c>
      <c r="G431" s="16" t="s">
        <v>163</v>
      </c>
      <c r="H431" s="16" t="s">
        <v>163</v>
      </c>
      <c r="I431" s="16" t="s">
        <v>163</v>
      </c>
      <c r="J431" s="16" t="s">
        <v>163</v>
      </c>
      <c r="K431" s="16" t="s">
        <v>163</v>
      </c>
      <c r="L431" s="16" t="s">
        <v>163</v>
      </c>
      <c r="M431" s="16" t="s">
        <v>163</v>
      </c>
      <c r="N431" s="16" t="s">
        <v>163</v>
      </c>
      <c r="O431" s="16">
        <v>301</v>
      </c>
      <c r="P431" s="16" t="s">
        <v>163</v>
      </c>
      <c r="Q431" s="16">
        <v>1</v>
      </c>
      <c r="R431" s="16">
        <v>3</v>
      </c>
      <c r="S431" s="16" t="s">
        <v>163</v>
      </c>
      <c r="T431" s="16" t="s">
        <v>163</v>
      </c>
      <c r="U431" s="16" t="s">
        <v>163</v>
      </c>
      <c r="V431" s="16" t="s">
        <v>163</v>
      </c>
      <c r="W431" s="16" t="s">
        <v>163</v>
      </c>
      <c r="X431" s="16" t="s">
        <v>163</v>
      </c>
      <c r="Y431" s="16">
        <v>301</v>
      </c>
      <c r="Z431" s="16" t="s">
        <v>163</v>
      </c>
      <c r="AA431" s="16">
        <v>1</v>
      </c>
      <c r="AB431" s="16">
        <v>3</v>
      </c>
      <c r="AC431" s="16" t="s">
        <v>163</v>
      </c>
      <c r="AD431" s="16" t="s">
        <v>163</v>
      </c>
      <c r="AE431" s="16" t="s">
        <v>163</v>
      </c>
      <c r="AF431" s="16" t="s">
        <v>163</v>
      </c>
      <c r="AG431" s="16" t="s">
        <v>163</v>
      </c>
      <c r="AH431" s="16" t="s">
        <v>163</v>
      </c>
      <c r="AI431" s="16" t="s">
        <v>163</v>
      </c>
      <c r="AJ431" s="16" t="s">
        <v>163</v>
      </c>
      <c r="AK431" s="16" t="s">
        <v>163</v>
      </c>
      <c r="AL431" s="16" t="s">
        <v>163</v>
      </c>
      <c r="AM431" s="16" t="s">
        <v>163</v>
      </c>
      <c r="AN431" s="16" t="s">
        <v>163</v>
      </c>
      <c r="AO431" s="16" t="s">
        <v>163</v>
      </c>
      <c r="AP431" s="16" t="s">
        <v>163</v>
      </c>
      <c r="AQ431" s="16" t="s">
        <v>163</v>
      </c>
      <c r="AR431" s="16" t="s">
        <v>163</v>
      </c>
      <c r="AS431" s="16">
        <v>301</v>
      </c>
      <c r="AT431" s="16" t="s">
        <v>163</v>
      </c>
      <c r="AU431" s="16">
        <v>1</v>
      </c>
      <c r="AV431" s="16">
        <v>3</v>
      </c>
      <c r="AW431" s="16" t="s">
        <v>163</v>
      </c>
      <c r="AX431" s="16" t="s">
        <v>163</v>
      </c>
      <c r="AY431" s="16" t="s">
        <v>163</v>
      </c>
      <c r="AZ431" s="16" t="s">
        <v>163</v>
      </c>
      <c r="BA431" s="16" t="s">
        <v>163</v>
      </c>
      <c r="BB431" s="16" t="s">
        <v>163</v>
      </c>
      <c r="BC431" s="16" t="s">
        <v>163</v>
      </c>
      <c r="BD431" s="16" t="s">
        <v>163</v>
      </c>
      <c r="BE431" s="16" t="s">
        <v>163</v>
      </c>
      <c r="BF431" s="16" t="s">
        <v>163</v>
      </c>
      <c r="BG431" s="16" t="s">
        <v>163</v>
      </c>
      <c r="BH431" s="16" t="s">
        <v>163</v>
      </c>
      <c r="BI431" s="16" t="s">
        <v>163</v>
      </c>
      <c r="BJ431" s="16" t="s">
        <v>163</v>
      </c>
      <c r="BK431" s="16" t="s">
        <v>163</v>
      </c>
      <c r="BL431" s="16" t="s">
        <v>163</v>
      </c>
    </row>
    <row r="432" spans="1:64" x14ac:dyDescent="0.25">
      <c r="A432" s="16">
        <v>1</v>
      </c>
      <c r="B432" s="16">
        <v>2</v>
      </c>
      <c r="C432" s="16">
        <v>1</v>
      </c>
      <c r="D432" s="16" t="s">
        <v>164</v>
      </c>
      <c r="E432" s="16" t="s">
        <v>163</v>
      </c>
      <c r="F432" s="16" t="s">
        <v>163</v>
      </c>
      <c r="G432" s="16" t="s">
        <v>163</v>
      </c>
      <c r="H432" s="16" t="s">
        <v>163</v>
      </c>
      <c r="I432" s="16" t="s">
        <v>163</v>
      </c>
      <c r="J432" s="16" t="s">
        <v>163</v>
      </c>
      <c r="K432" s="16" t="s">
        <v>163</v>
      </c>
      <c r="L432" s="16" t="s">
        <v>163</v>
      </c>
      <c r="M432" s="16" t="s">
        <v>163</v>
      </c>
      <c r="N432" s="16" t="s">
        <v>163</v>
      </c>
      <c r="O432" s="16">
        <v>301</v>
      </c>
      <c r="P432" s="16" t="s">
        <v>163</v>
      </c>
      <c r="Q432" s="16">
        <v>1</v>
      </c>
      <c r="R432" s="16">
        <v>1</v>
      </c>
      <c r="S432" s="16">
        <v>10</v>
      </c>
      <c r="T432" s="16" t="s">
        <v>163</v>
      </c>
      <c r="U432" s="16" t="s">
        <v>163</v>
      </c>
      <c r="V432" s="16" t="s">
        <v>163</v>
      </c>
      <c r="W432" s="16" t="s">
        <v>163</v>
      </c>
      <c r="X432" s="16" t="s">
        <v>163</v>
      </c>
      <c r="Y432" s="16" t="s">
        <v>163</v>
      </c>
      <c r="Z432" s="16" t="s">
        <v>163</v>
      </c>
      <c r="AA432" s="16" t="s">
        <v>163</v>
      </c>
      <c r="AB432" s="16" t="s">
        <v>163</v>
      </c>
      <c r="AC432" s="16" t="s">
        <v>163</v>
      </c>
      <c r="AD432" s="16" t="s">
        <v>163</v>
      </c>
      <c r="AE432" s="16" t="s">
        <v>163</v>
      </c>
      <c r="AF432" s="16" t="s">
        <v>163</v>
      </c>
      <c r="AG432" s="16" t="s">
        <v>163</v>
      </c>
      <c r="AH432" s="16" t="s">
        <v>163</v>
      </c>
      <c r="AI432" s="16" t="s">
        <v>163</v>
      </c>
      <c r="AJ432" s="16" t="s">
        <v>163</v>
      </c>
      <c r="AK432" s="16" t="s">
        <v>163</v>
      </c>
      <c r="AL432" s="16" t="s">
        <v>163</v>
      </c>
      <c r="AM432" s="16" t="s">
        <v>163</v>
      </c>
      <c r="AN432" s="16" t="s">
        <v>163</v>
      </c>
      <c r="AO432" s="16" t="s">
        <v>163</v>
      </c>
      <c r="AP432" s="16" t="s">
        <v>163</v>
      </c>
      <c r="AQ432" s="16" t="s">
        <v>163</v>
      </c>
      <c r="AR432" s="16" t="s">
        <v>163</v>
      </c>
      <c r="AS432" s="16">
        <v>302</v>
      </c>
      <c r="AT432" s="16" t="s">
        <v>163</v>
      </c>
      <c r="AU432" s="16">
        <v>1</v>
      </c>
      <c r="AV432" s="16">
        <v>1</v>
      </c>
      <c r="AW432" s="16">
        <v>10</v>
      </c>
      <c r="AX432" s="16" t="s">
        <v>163</v>
      </c>
      <c r="AY432" s="16" t="s">
        <v>163</v>
      </c>
      <c r="AZ432" s="16" t="s">
        <v>163</v>
      </c>
      <c r="BA432" s="16" t="s">
        <v>163</v>
      </c>
      <c r="BB432" s="16" t="s">
        <v>163</v>
      </c>
      <c r="BC432" s="16">
        <v>301</v>
      </c>
      <c r="BD432" s="16" t="s">
        <v>163</v>
      </c>
      <c r="BE432" s="16">
        <v>1</v>
      </c>
      <c r="BF432" s="16">
        <v>1</v>
      </c>
      <c r="BG432" s="16">
        <v>10</v>
      </c>
      <c r="BH432" s="16" t="s">
        <v>163</v>
      </c>
      <c r="BI432" s="16" t="s">
        <v>163</v>
      </c>
      <c r="BJ432" s="16" t="s">
        <v>163</v>
      </c>
      <c r="BK432" s="16" t="s">
        <v>163</v>
      </c>
      <c r="BL432" s="16" t="s">
        <v>163</v>
      </c>
    </row>
    <row r="433" spans="1:64" x14ac:dyDescent="0.25">
      <c r="A433" s="16">
        <v>2</v>
      </c>
      <c r="B433" s="16" t="s">
        <v>163</v>
      </c>
      <c r="C433" s="16">
        <v>1</v>
      </c>
      <c r="D433" s="16">
        <v>2</v>
      </c>
      <c r="E433" s="16" t="s">
        <v>163</v>
      </c>
      <c r="F433" s="16" t="s">
        <v>163</v>
      </c>
      <c r="G433" s="16" t="s">
        <v>163</v>
      </c>
      <c r="H433" s="16" t="s">
        <v>163</v>
      </c>
      <c r="I433" s="16" t="s">
        <v>163</v>
      </c>
      <c r="J433" s="16" t="s">
        <v>163</v>
      </c>
      <c r="K433" s="16" t="s">
        <v>163</v>
      </c>
      <c r="L433" s="16" t="s">
        <v>163</v>
      </c>
      <c r="M433" s="16" t="s">
        <v>163</v>
      </c>
      <c r="N433" s="16" t="s">
        <v>163</v>
      </c>
      <c r="O433" s="16" t="s">
        <v>163</v>
      </c>
      <c r="P433" s="16" t="s">
        <v>163</v>
      </c>
      <c r="Q433" s="16" t="s">
        <v>163</v>
      </c>
      <c r="R433" s="16" t="s">
        <v>163</v>
      </c>
      <c r="S433" s="16" t="s">
        <v>163</v>
      </c>
      <c r="T433" s="16" t="s">
        <v>163</v>
      </c>
      <c r="U433" s="16" t="s">
        <v>163</v>
      </c>
      <c r="V433" s="16" t="s">
        <v>163</v>
      </c>
      <c r="W433" s="16" t="s">
        <v>163</v>
      </c>
      <c r="X433" s="16" t="s">
        <v>163</v>
      </c>
      <c r="Y433" s="16" t="s">
        <v>163</v>
      </c>
      <c r="Z433" s="16" t="s">
        <v>163</v>
      </c>
      <c r="AA433" s="16" t="s">
        <v>163</v>
      </c>
      <c r="AB433" s="16" t="s">
        <v>163</v>
      </c>
      <c r="AC433" s="16" t="s">
        <v>163</v>
      </c>
      <c r="AD433" s="16" t="s">
        <v>163</v>
      </c>
      <c r="AE433" s="16" t="s">
        <v>163</v>
      </c>
      <c r="AF433" s="16" t="s">
        <v>163</v>
      </c>
      <c r="AG433" s="16" t="s">
        <v>163</v>
      </c>
      <c r="AH433" s="16" t="s">
        <v>163</v>
      </c>
      <c r="AI433" s="16" t="s">
        <v>163</v>
      </c>
      <c r="AJ433" s="16" t="s">
        <v>163</v>
      </c>
      <c r="AK433" s="16" t="s">
        <v>163</v>
      </c>
      <c r="AL433" s="16" t="s">
        <v>163</v>
      </c>
      <c r="AM433" s="16" t="s">
        <v>163</v>
      </c>
      <c r="AN433" s="16" t="s">
        <v>163</v>
      </c>
      <c r="AO433" s="16" t="s">
        <v>163</v>
      </c>
      <c r="AP433" s="16" t="s">
        <v>163</v>
      </c>
      <c r="AQ433" s="16" t="s">
        <v>163</v>
      </c>
      <c r="AR433" s="16" t="s">
        <v>163</v>
      </c>
      <c r="AS433" s="16">
        <v>301</v>
      </c>
      <c r="AT433" s="16" t="s">
        <v>163</v>
      </c>
      <c r="AU433" s="16">
        <v>1</v>
      </c>
      <c r="AV433" s="16">
        <v>1</v>
      </c>
      <c r="AW433" s="16">
        <v>7</v>
      </c>
      <c r="AX433" s="16" t="s">
        <v>163</v>
      </c>
      <c r="AY433" s="16" t="s">
        <v>163</v>
      </c>
      <c r="AZ433" s="16" t="s">
        <v>163</v>
      </c>
      <c r="BA433" s="16" t="s">
        <v>163</v>
      </c>
      <c r="BB433" s="16" t="s">
        <v>163</v>
      </c>
      <c r="BC433" s="16" t="s">
        <v>163</v>
      </c>
      <c r="BD433" s="16" t="s">
        <v>163</v>
      </c>
      <c r="BE433" s="16" t="s">
        <v>163</v>
      </c>
      <c r="BF433" s="16" t="s">
        <v>163</v>
      </c>
      <c r="BG433" s="16" t="s">
        <v>163</v>
      </c>
      <c r="BH433" s="16" t="s">
        <v>163</v>
      </c>
      <c r="BI433" s="16" t="s">
        <v>163</v>
      </c>
      <c r="BJ433" s="16" t="s">
        <v>163</v>
      </c>
      <c r="BK433" s="16" t="s">
        <v>163</v>
      </c>
      <c r="BL433" s="16" t="s">
        <v>163</v>
      </c>
    </row>
    <row r="434" spans="1:64" x14ac:dyDescent="0.25">
      <c r="A434" s="16">
        <v>2</v>
      </c>
      <c r="B434" s="16" t="s">
        <v>163</v>
      </c>
      <c r="C434" s="16">
        <v>2</v>
      </c>
      <c r="D434" s="16" t="s">
        <v>163</v>
      </c>
      <c r="E434" s="16" t="s">
        <v>163</v>
      </c>
      <c r="F434" s="16" t="s">
        <v>163</v>
      </c>
      <c r="G434" s="16" t="s">
        <v>163</v>
      </c>
      <c r="H434" s="16" t="s">
        <v>163</v>
      </c>
      <c r="I434" s="16" t="s">
        <v>163</v>
      </c>
      <c r="J434" s="16" t="s">
        <v>163</v>
      </c>
      <c r="K434" s="16" t="s">
        <v>163</v>
      </c>
      <c r="L434" s="16" t="s">
        <v>163</v>
      </c>
      <c r="M434" s="16" t="s">
        <v>163</v>
      </c>
      <c r="N434" s="16" t="s">
        <v>163</v>
      </c>
      <c r="O434" s="16" t="s">
        <v>163</v>
      </c>
      <c r="P434" s="16" t="s">
        <v>163</v>
      </c>
      <c r="Q434" s="16" t="s">
        <v>163</v>
      </c>
      <c r="R434" s="16" t="s">
        <v>163</v>
      </c>
      <c r="S434" s="16" t="s">
        <v>163</v>
      </c>
      <c r="T434" s="16" t="s">
        <v>163</v>
      </c>
      <c r="U434" s="16" t="s">
        <v>163</v>
      </c>
      <c r="V434" s="16" t="s">
        <v>163</v>
      </c>
      <c r="W434" s="16" t="s">
        <v>163</v>
      </c>
      <c r="X434" s="16" t="s">
        <v>163</v>
      </c>
      <c r="Y434" s="16" t="s">
        <v>163</v>
      </c>
      <c r="Z434" s="16" t="s">
        <v>163</v>
      </c>
      <c r="AA434" s="16" t="s">
        <v>163</v>
      </c>
      <c r="AB434" s="16" t="s">
        <v>163</v>
      </c>
      <c r="AC434" s="16" t="s">
        <v>163</v>
      </c>
      <c r="AD434" s="16" t="s">
        <v>163</v>
      </c>
      <c r="AE434" s="16" t="s">
        <v>163</v>
      </c>
      <c r="AF434" s="16" t="s">
        <v>163</v>
      </c>
      <c r="AG434" s="16" t="s">
        <v>163</v>
      </c>
      <c r="AH434" s="16" t="s">
        <v>163</v>
      </c>
      <c r="AI434" s="16" t="s">
        <v>163</v>
      </c>
      <c r="AJ434" s="16" t="s">
        <v>163</v>
      </c>
      <c r="AK434" s="16" t="s">
        <v>163</v>
      </c>
      <c r="AL434" s="16" t="s">
        <v>163</v>
      </c>
      <c r="AM434" s="16" t="s">
        <v>163</v>
      </c>
      <c r="AN434" s="16" t="s">
        <v>163</v>
      </c>
      <c r="AO434" s="16" t="s">
        <v>163</v>
      </c>
      <c r="AP434" s="16" t="s">
        <v>163</v>
      </c>
      <c r="AQ434" s="16" t="s">
        <v>163</v>
      </c>
      <c r="AR434" s="16" t="s">
        <v>163</v>
      </c>
      <c r="AS434" s="16" t="s">
        <v>163</v>
      </c>
      <c r="AT434" s="16" t="s">
        <v>163</v>
      </c>
      <c r="AU434" s="16" t="s">
        <v>163</v>
      </c>
      <c r="AV434" s="16" t="s">
        <v>163</v>
      </c>
      <c r="AW434" s="16" t="s">
        <v>163</v>
      </c>
      <c r="AX434" s="16" t="s">
        <v>163</v>
      </c>
      <c r="AY434" s="16" t="s">
        <v>163</v>
      </c>
      <c r="AZ434" s="16" t="s">
        <v>163</v>
      </c>
      <c r="BA434" s="16" t="s">
        <v>163</v>
      </c>
      <c r="BB434" s="16" t="s">
        <v>163</v>
      </c>
      <c r="BC434" s="16" t="s">
        <v>163</v>
      </c>
      <c r="BD434" s="16" t="s">
        <v>163</v>
      </c>
      <c r="BE434" s="16" t="s">
        <v>163</v>
      </c>
      <c r="BF434" s="16" t="s">
        <v>163</v>
      </c>
      <c r="BG434" s="16" t="s">
        <v>163</v>
      </c>
      <c r="BH434" s="16" t="s">
        <v>163</v>
      </c>
      <c r="BI434" s="16" t="s">
        <v>163</v>
      </c>
      <c r="BJ434" s="16" t="s">
        <v>163</v>
      </c>
      <c r="BK434" s="16" t="s">
        <v>163</v>
      </c>
      <c r="BL434" s="16" t="s">
        <v>163</v>
      </c>
    </row>
    <row r="435" spans="1:64" x14ac:dyDescent="0.25">
      <c r="A435" s="16">
        <v>1</v>
      </c>
      <c r="B435" s="16">
        <v>2</v>
      </c>
      <c r="C435" s="16">
        <v>1</v>
      </c>
      <c r="D435" s="16" t="s">
        <v>164</v>
      </c>
      <c r="E435" s="16" t="s">
        <v>163</v>
      </c>
      <c r="F435" s="16" t="s">
        <v>163</v>
      </c>
      <c r="G435" s="16" t="s">
        <v>163</v>
      </c>
      <c r="H435" s="16" t="s">
        <v>163</v>
      </c>
      <c r="I435" s="16" t="s">
        <v>163</v>
      </c>
      <c r="J435" s="16" t="s">
        <v>163</v>
      </c>
      <c r="K435" s="16" t="s">
        <v>163</v>
      </c>
      <c r="L435" s="16" t="s">
        <v>163</v>
      </c>
      <c r="M435" s="16" t="s">
        <v>163</v>
      </c>
      <c r="N435" s="16" t="s">
        <v>163</v>
      </c>
      <c r="O435" s="16">
        <v>301</v>
      </c>
      <c r="P435" s="16" t="s">
        <v>163</v>
      </c>
      <c r="Q435" s="16">
        <v>1</v>
      </c>
      <c r="R435" s="16">
        <v>1</v>
      </c>
      <c r="S435" s="16">
        <v>7</v>
      </c>
      <c r="T435" s="16" t="s">
        <v>163</v>
      </c>
      <c r="U435" s="16" t="s">
        <v>163</v>
      </c>
      <c r="V435" s="16" t="s">
        <v>163</v>
      </c>
      <c r="W435" s="16" t="s">
        <v>163</v>
      </c>
      <c r="X435" s="16" t="s">
        <v>163</v>
      </c>
      <c r="Y435" s="16" t="s">
        <v>163</v>
      </c>
      <c r="Z435" s="16" t="s">
        <v>163</v>
      </c>
      <c r="AA435" s="16" t="s">
        <v>163</v>
      </c>
      <c r="AB435" s="16" t="s">
        <v>163</v>
      </c>
      <c r="AC435" s="16" t="s">
        <v>163</v>
      </c>
      <c r="AD435" s="16" t="s">
        <v>163</v>
      </c>
      <c r="AE435" s="16" t="s">
        <v>163</v>
      </c>
      <c r="AF435" s="16" t="s">
        <v>163</v>
      </c>
      <c r="AG435" s="16" t="s">
        <v>163</v>
      </c>
      <c r="AH435" s="16" t="s">
        <v>163</v>
      </c>
      <c r="AI435" s="16" t="s">
        <v>163</v>
      </c>
      <c r="AJ435" s="16" t="s">
        <v>163</v>
      </c>
      <c r="AK435" s="16" t="s">
        <v>163</v>
      </c>
      <c r="AL435" s="16" t="s">
        <v>163</v>
      </c>
      <c r="AM435" s="16" t="s">
        <v>163</v>
      </c>
      <c r="AN435" s="16" t="s">
        <v>163</v>
      </c>
      <c r="AO435" s="16" t="s">
        <v>163</v>
      </c>
      <c r="AP435" s="16" t="s">
        <v>163</v>
      </c>
      <c r="AQ435" s="16" t="s">
        <v>163</v>
      </c>
      <c r="AR435" s="16" t="s">
        <v>163</v>
      </c>
      <c r="AS435" s="16">
        <v>301</v>
      </c>
      <c r="AT435" s="16" t="s">
        <v>163</v>
      </c>
      <c r="AU435" s="16">
        <v>1</v>
      </c>
      <c r="AV435" s="16">
        <v>1</v>
      </c>
      <c r="AW435" s="16">
        <v>7</v>
      </c>
      <c r="AX435" s="16" t="s">
        <v>163</v>
      </c>
      <c r="AY435" s="16" t="s">
        <v>163</v>
      </c>
      <c r="AZ435" s="16" t="s">
        <v>163</v>
      </c>
      <c r="BA435" s="16" t="s">
        <v>163</v>
      </c>
      <c r="BB435" s="16" t="s">
        <v>163</v>
      </c>
      <c r="BC435" s="16">
        <v>301</v>
      </c>
      <c r="BD435" s="16" t="s">
        <v>163</v>
      </c>
      <c r="BE435" s="16">
        <v>2</v>
      </c>
      <c r="BF435" s="16">
        <v>1</v>
      </c>
      <c r="BG435" s="16">
        <v>7</v>
      </c>
      <c r="BH435" s="16" t="s">
        <v>163</v>
      </c>
      <c r="BI435" s="16" t="s">
        <v>163</v>
      </c>
      <c r="BJ435" s="16" t="s">
        <v>163</v>
      </c>
      <c r="BK435" s="16" t="s">
        <v>163</v>
      </c>
      <c r="BL435" s="16" t="s">
        <v>163</v>
      </c>
    </row>
    <row r="436" spans="1:64" x14ac:dyDescent="0.25">
      <c r="A436" s="16">
        <v>1</v>
      </c>
      <c r="B436" s="16">
        <v>3</v>
      </c>
      <c r="C436" s="16">
        <v>2</v>
      </c>
      <c r="D436" s="16" t="s">
        <v>163</v>
      </c>
      <c r="E436" s="16" t="s">
        <v>163</v>
      </c>
      <c r="F436" s="16" t="s">
        <v>163</v>
      </c>
      <c r="G436" s="16" t="s">
        <v>163</v>
      </c>
      <c r="H436" s="16" t="s">
        <v>163</v>
      </c>
      <c r="I436" s="16" t="s">
        <v>163</v>
      </c>
      <c r="J436" s="16" t="s">
        <v>163</v>
      </c>
      <c r="K436" s="16" t="s">
        <v>163</v>
      </c>
      <c r="L436" s="16" t="s">
        <v>163</v>
      </c>
      <c r="M436" s="16" t="s">
        <v>163</v>
      </c>
      <c r="N436" s="16" t="s">
        <v>163</v>
      </c>
      <c r="O436" s="16" t="s">
        <v>163</v>
      </c>
      <c r="P436" s="16" t="s">
        <v>163</v>
      </c>
      <c r="Q436" s="16" t="s">
        <v>163</v>
      </c>
      <c r="R436" s="16" t="s">
        <v>163</v>
      </c>
      <c r="S436" s="16" t="s">
        <v>163</v>
      </c>
      <c r="T436" s="16" t="s">
        <v>163</v>
      </c>
      <c r="U436" s="16" t="s">
        <v>163</v>
      </c>
      <c r="V436" s="16" t="s">
        <v>163</v>
      </c>
      <c r="W436" s="16" t="s">
        <v>163</v>
      </c>
      <c r="X436" s="16" t="s">
        <v>163</v>
      </c>
      <c r="Y436" s="16">
        <v>301</v>
      </c>
      <c r="Z436" s="16" t="s">
        <v>163</v>
      </c>
      <c r="AA436" s="16">
        <v>1</v>
      </c>
      <c r="AB436" s="16">
        <v>3</v>
      </c>
      <c r="AC436" s="16" t="s">
        <v>163</v>
      </c>
      <c r="AD436" s="16" t="s">
        <v>163</v>
      </c>
      <c r="AE436" s="16" t="s">
        <v>163</v>
      </c>
      <c r="AF436" s="16" t="s">
        <v>163</v>
      </c>
      <c r="AG436" s="16" t="s">
        <v>163</v>
      </c>
      <c r="AH436" s="16" t="s">
        <v>163</v>
      </c>
      <c r="AI436" s="16" t="s">
        <v>163</v>
      </c>
      <c r="AJ436" s="16" t="s">
        <v>163</v>
      </c>
      <c r="AK436" s="16" t="s">
        <v>163</v>
      </c>
      <c r="AL436" s="16" t="s">
        <v>163</v>
      </c>
      <c r="AM436" s="16" t="s">
        <v>163</v>
      </c>
      <c r="AN436" s="16" t="s">
        <v>163</v>
      </c>
      <c r="AO436" s="16" t="s">
        <v>163</v>
      </c>
      <c r="AP436" s="16" t="s">
        <v>163</v>
      </c>
      <c r="AQ436" s="16" t="s">
        <v>163</v>
      </c>
      <c r="AR436" s="16" t="s">
        <v>163</v>
      </c>
      <c r="AS436" s="16" t="s">
        <v>163</v>
      </c>
      <c r="AT436" s="16" t="s">
        <v>163</v>
      </c>
      <c r="AU436" s="16" t="s">
        <v>163</v>
      </c>
      <c r="AV436" s="16" t="s">
        <v>163</v>
      </c>
      <c r="AW436" s="16" t="s">
        <v>163</v>
      </c>
      <c r="AX436" s="16" t="s">
        <v>163</v>
      </c>
      <c r="AY436" s="16" t="s">
        <v>163</v>
      </c>
      <c r="AZ436" s="16" t="s">
        <v>163</v>
      </c>
      <c r="BA436" s="16" t="s">
        <v>163</v>
      </c>
      <c r="BB436" s="16" t="s">
        <v>163</v>
      </c>
      <c r="BC436" s="16" t="s">
        <v>163</v>
      </c>
      <c r="BD436" s="16" t="s">
        <v>163</v>
      </c>
      <c r="BE436" s="16" t="s">
        <v>163</v>
      </c>
      <c r="BF436" s="16" t="s">
        <v>163</v>
      </c>
      <c r="BG436" s="16" t="s">
        <v>163</v>
      </c>
      <c r="BH436" s="16" t="s">
        <v>163</v>
      </c>
      <c r="BI436" s="16" t="s">
        <v>163</v>
      </c>
      <c r="BJ436" s="16" t="s">
        <v>163</v>
      </c>
      <c r="BK436" s="16" t="s">
        <v>163</v>
      </c>
      <c r="BL436" s="16" t="s">
        <v>163</v>
      </c>
    </row>
    <row r="437" spans="1:64" x14ac:dyDescent="0.25">
      <c r="A437" s="16">
        <v>1</v>
      </c>
      <c r="B437" s="16">
        <v>3</v>
      </c>
      <c r="C437" s="16">
        <v>1</v>
      </c>
      <c r="D437" s="16">
        <v>1</v>
      </c>
      <c r="E437" s="16" t="s">
        <v>163</v>
      </c>
      <c r="F437" s="16" t="s">
        <v>163</v>
      </c>
      <c r="G437" s="16" t="s">
        <v>163</v>
      </c>
      <c r="H437" s="16" t="s">
        <v>163</v>
      </c>
      <c r="I437" s="16" t="s">
        <v>163</v>
      </c>
      <c r="J437" s="16" t="s">
        <v>163</v>
      </c>
      <c r="K437" s="16" t="s">
        <v>163</v>
      </c>
      <c r="L437" s="16" t="s">
        <v>163</v>
      </c>
      <c r="M437" s="16" t="s">
        <v>163</v>
      </c>
      <c r="N437" s="16" t="s">
        <v>163</v>
      </c>
      <c r="O437" s="16" t="s">
        <v>163</v>
      </c>
      <c r="P437" s="16" t="s">
        <v>163</v>
      </c>
      <c r="Q437" s="16" t="s">
        <v>163</v>
      </c>
      <c r="R437" s="16" t="s">
        <v>163</v>
      </c>
      <c r="S437" s="16" t="s">
        <v>163</v>
      </c>
      <c r="T437" s="16" t="s">
        <v>163</v>
      </c>
      <c r="U437" s="16" t="s">
        <v>163</v>
      </c>
      <c r="V437" s="16" t="s">
        <v>163</v>
      </c>
      <c r="W437" s="16" t="s">
        <v>163</v>
      </c>
      <c r="X437" s="16" t="s">
        <v>163</v>
      </c>
      <c r="Y437" s="16">
        <v>301</v>
      </c>
      <c r="Z437" s="16" t="s">
        <v>163</v>
      </c>
      <c r="AA437" s="16">
        <v>1</v>
      </c>
      <c r="AB437" s="16">
        <v>2</v>
      </c>
      <c r="AC437" s="16" t="s">
        <v>163</v>
      </c>
      <c r="AD437" s="16">
        <v>6</v>
      </c>
      <c r="AE437" s="16" t="s">
        <v>163</v>
      </c>
      <c r="AF437" s="16" t="s">
        <v>163</v>
      </c>
      <c r="AG437" s="16" t="s">
        <v>163</v>
      </c>
      <c r="AH437" s="16" t="s">
        <v>163</v>
      </c>
      <c r="AI437" s="16">
        <v>301</v>
      </c>
      <c r="AJ437" s="16" t="s">
        <v>163</v>
      </c>
      <c r="AK437" s="16">
        <v>1</v>
      </c>
      <c r="AL437" s="16">
        <v>2</v>
      </c>
      <c r="AM437" s="16" t="s">
        <v>163</v>
      </c>
      <c r="AN437" s="16">
        <v>6</v>
      </c>
      <c r="AO437" s="16" t="s">
        <v>163</v>
      </c>
      <c r="AP437" s="16" t="s">
        <v>163</v>
      </c>
      <c r="AQ437" s="16" t="s">
        <v>163</v>
      </c>
      <c r="AR437" s="16" t="s">
        <v>163</v>
      </c>
      <c r="AS437" s="16" t="s">
        <v>163</v>
      </c>
      <c r="AT437" s="16" t="s">
        <v>163</v>
      </c>
      <c r="AU437" s="16" t="s">
        <v>163</v>
      </c>
      <c r="AV437" s="16" t="s">
        <v>163</v>
      </c>
      <c r="AW437" s="16" t="s">
        <v>163</v>
      </c>
      <c r="AX437" s="16" t="s">
        <v>163</v>
      </c>
      <c r="AY437" s="16" t="s">
        <v>163</v>
      </c>
      <c r="AZ437" s="16" t="s">
        <v>163</v>
      </c>
      <c r="BA437" s="16" t="s">
        <v>163</v>
      </c>
      <c r="BB437" s="16" t="s">
        <v>163</v>
      </c>
      <c r="BC437" s="16" t="s">
        <v>163</v>
      </c>
      <c r="BD437" s="16" t="s">
        <v>163</v>
      </c>
      <c r="BE437" s="16" t="s">
        <v>163</v>
      </c>
      <c r="BF437" s="16" t="s">
        <v>163</v>
      </c>
      <c r="BG437" s="16" t="s">
        <v>163</v>
      </c>
      <c r="BH437" s="16" t="s">
        <v>163</v>
      </c>
      <c r="BI437" s="16" t="s">
        <v>163</v>
      </c>
      <c r="BJ437" s="16" t="s">
        <v>163</v>
      </c>
      <c r="BK437" s="16" t="s">
        <v>163</v>
      </c>
      <c r="BL437" s="16" t="s">
        <v>163</v>
      </c>
    </row>
    <row r="438" spans="1:64" x14ac:dyDescent="0.25">
      <c r="A438" s="16">
        <v>1</v>
      </c>
      <c r="B438" s="16">
        <v>3</v>
      </c>
      <c r="C438" s="16">
        <v>2</v>
      </c>
      <c r="D438" s="16" t="s">
        <v>163</v>
      </c>
      <c r="E438" s="16" t="s">
        <v>163</v>
      </c>
      <c r="F438" s="16" t="s">
        <v>163</v>
      </c>
      <c r="G438" s="16" t="s">
        <v>163</v>
      </c>
      <c r="H438" s="16" t="s">
        <v>163</v>
      </c>
      <c r="I438" s="16" t="s">
        <v>163</v>
      </c>
      <c r="J438" s="16" t="s">
        <v>163</v>
      </c>
      <c r="K438" s="16" t="s">
        <v>163</v>
      </c>
      <c r="L438" s="16" t="s">
        <v>163</v>
      </c>
      <c r="M438" s="16" t="s">
        <v>163</v>
      </c>
      <c r="N438" s="16" t="s">
        <v>163</v>
      </c>
      <c r="O438" s="16" t="s">
        <v>163</v>
      </c>
      <c r="P438" s="16" t="s">
        <v>163</v>
      </c>
      <c r="Q438" s="16" t="s">
        <v>163</v>
      </c>
      <c r="R438" s="16" t="s">
        <v>163</v>
      </c>
      <c r="S438" s="16" t="s">
        <v>163</v>
      </c>
      <c r="T438" s="16" t="s">
        <v>163</v>
      </c>
      <c r="U438" s="16" t="s">
        <v>163</v>
      </c>
      <c r="V438" s="16" t="s">
        <v>163</v>
      </c>
      <c r="W438" s="16" t="s">
        <v>163</v>
      </c>
      <c r="X438" s="16" t="s">
        <v>163</v>
      </c>
      <c r="Y438" s="16">
        <v>301</v>
      </c>
      <c r="Z438" s="16" t="s">
        <v>163</v>
      </c>
      <c r="AA438" s="16">
        <v>1</v>
      </c>
      <c r="AB438" s="16">
        <v>3</v>
      </c>
      <c r="AC438" s="16" t="s">
        <v>163</v>
      </c>
      <c r="AD438" s="16" t="s">
        <v>163</v>
      </c>
      <c r="AE438" s="16" t="s">
        <v>163</v>
      </c>
      <c r="AF438" s="16" t="s">
        <v>163</v>
      </c>
      <c r="AG438" s="16" t="s">
        <v>163</v>
      </c>
      <c r="AH438" s="16" t="s">
        <v>163</v>
      </c>
      <c r="AI438" s="16" t="s">
        <v>163</v>
      </c>
      <c r="AJ438" s="16" t="s">
        <v>163</v>
      </c>
      <c r="AK438" s="16" t="s">
        <v>163</v>
      </c>
      <c r="AL438" s="16" t="s">
        <v>163</v>
      </c>
      <c r="AM438" s="16" t="s">
        <v>163</v>
      </c>
      <c r="AN438" s="16" t="s">
        <v>163</v>
      </c>
      <c r="AO438" s="16" t="s">
        <v>163</v>
      </c>
      <c r="AP438" s="16" t="s">
        <v>163</v>
      </c>
      <c r="AQ438" s="16" t="s">
        <v>163</v>
      </c>
      <c r="AR438" s="16" t="s">
        <v>163</v>
      </c>
      <c r="AS438" s="16" t="s">
        <v>163</v>
      </c>
      <c r="AT438" s="16" t="s">
        <v>163</v>
      </c>
      <c r="AU438" s="16" t="s">
        <v>163</v>
      </c>
      <c r="AV438" s="16" t="s">
        <v>163</v>
      </c>
      <c r="AW438" s="16" t="s">
        <v>163</v>
      </c>
      <c r="AX438" s="16" t="s">
        <v>163</v>
      </c>
      <c r="AY438" s="16" t="s">
        <v>163</v>
      </c>
      <c r="AZ438" s="16" t="s">
        <v>163</v>
      </c>
      <c r="BA438" s="16" t="s">
        <v>163</v>
      </c>
      <c r="BB438" s="16" t="s">
        <v>163</v>
      </c>
      <c r="BC438" s="16" t="s">
        <v>163</v>
      </c>
      <c r="BD438" s="16" t="s">
        <v>163</v>
      </c>
      <c r="BE438" s="16" t="s">
        <v>163</v>
      </c>
      <c r="BF438" s="16" t="s">
        <v>163</v>
      </c>
      <c r="BG438" s="16" t="s">
        <v>163</v>
      </c>
      <c r="BH438" s="16" t="s">
        <v>163</v>
      </c>
      <c r="BI438" s="16" t="s">
        <v>163</v>
      </c>
      <c r="BJ438" s="16" t="s">
        <v>163</v>
      </c>
      <c r="BK438" s="16" t="s">
        <v>163</v>
      </c>
      <c r="BL438" s="16" t="s">
        <v>163</v>
      </c>
    </row>
    <row r="439" spans="1:64" x14ac:dyDescent="0.25">
      <c r="A439" s="16">
        <v>1</v>
      </c>
      <c r="B439" s="16">
        <v>3</v>
      </c>
      <c r="C439" s="16">
        <v>2</v>
      </c>
      <c r="D439" s="16" t="s">
        <v>163</v>
      </c>
      <c r="E439" s="16" t="s">
        <v>163</v>
      </c>
      <c r="F439" s="16" t="s">
        <v>163</v>
      </c>
      <c r="G439" s="16" t="s">
        <v>163</v>
      </c>
      <c r="H439" s="16" t="s">
        <v>163</v>
      </c>
      <c r="I439" s="16" t="s">
        <v>163</v>
      </c>
      <c r="J439" s="16" t="s">
        <v>163</v>
      </c>
      <c r="K439" s="16" t="s">
        <v>163</v>
      </c>
      <c r="L439" s="16" t="s">
        <v>163</v>
      </c>
      <c r="M439" s="16" t="s">
        <v>163</v>
      </c>
      <c r="N439" s="16" t="s">
        <v>163</v>
      </c>
      <c r="O439" s="16" t="s">
        <v>163</v>
      </c>
      <c r="P439" s="16" t="s">
        <v>163</v>
      </c>
      <c r="Q439" s="16" t="s">
        <v>163</v>
      </c>
      <c r="R439" s="16" t="s">
        <v>163</v>
      </c>
      <c r="S439" s="16" t="s">
        <v>163</v>
      </c>
      <c r="T439" s="16" t="s">
        <v>163</v>
      </c>
      <c r="U439" s="16" t="s">
        <v>163</v>
      </c>
      <c r="V439" s="16" t="s">
        <v>163</v>
      </c>
      <c r="W439" s="16" t="s">
        <v>163</v>
      </c>
      <c r="X439" s="16" t="s">
        <v>163</v>
      </c>
      <c r="Y439" s="16">
        <v>301</v>
      </c>
      <c r="Z439" s="16" t="s">
        <v>163</v>
      </c>
      <c r="AA439" s="16">
        <v>1</v>
      </c>
      <c r="AB439" s="16">
        <v>3</v>
      </c>
      <c r="AC439" s="16" t="s">
        <v>163</v>
      </c>
      <c r="AD439" s="16" t="s">
        <v>163</v>
      </c>
      <c r="AE439" s="16" t="s">
        <v>163</v>
      </c>
      <c r="AF439" s="16" t="s">
        <v>163</v>
      </c>
      <c r="AG439" s="16" t="s">
        <v>163</v>
      </c>
      <c r="AH439" s="16" t="s">
        <v>163</v>
      </c>
      <c r="AI439" s="16" t="s">
        <v>163</v>
      </c>
      <c r="AJ439" s="16" t="s">
        <v>163</v>
      </c>
      <c r="AK439" s="16" t="s">
        <v>163</v>
      </c>
      <c r="AL439" s="16" t="s">
        <v>163</v>
      </c>
      <c r="AM439" s="16" t="s">
        <v>163</v>
      </c>
      <c r="AN439" s="16" t="s">
        <v>163</v>
      </c>
      <c r="AO439" s="16" t="s">
        <v>163</v>
      </c>
      <c r="AP439" s="16" t="s">
        <v>163</v>
      </c>
      <c r="AQ439" s="16" t="s">
        <v>163</v>
      </c>
      <c r="AR439" s="16" t="s">
        <v>163</v>
      </c>
      <c r="AS439" s="16" t="s">
        <v>163</v>
      </c>
      <c r="AT439" s="16" t="s">
        <v>163</v>
      </c>
      <c r="AU439" s="16" t="s">
        <v>163</v>
      </c>
      <c r="AV439" s="16" t="s">
        <v>163</v>
      </c>
      <c r="AW439" s="16" t="s">
        <v>163</v>
      </c>
      <c r="AX439" s="16" t="s">
        <v>163</v>
      </c>
      <c r="AY439" s="16" t="s">
        <v>163</v>
      </c>
      <c r="AZ439" s="16" t="s">
        <v>163</v>
      </c>
      <c r="BA439" s="16" t="s">
        <v>163</v>
      </c>
      <c r="BB439" s="16" t="s">
        <v>163</v>
      </c>
      <c r="BC439" s="16" t="s">
        <v>163</v>
      </c>
      <c r="BD439" s="16" t="s">
        <v>163</v>
      </c>
      <c r="BE439" s="16" t="s">
        <v>163</v>
      </c>
      <c r="BF439" s="16" t="s">
        <v>163</v>
      </c>
      <c r="BG439" s="16" t="s">
        <v>163</v>
      </c>
      <c r="BH439" s="16" t="s">
        <v>163</v>
      </c>
      <c r="BI439" s="16" t="s">
        <v>163</v>
      </c>
      <c r="BJ439" s="16" t="s">
        <v>163</v>
      </c>
      <c r="BK439" s="16" t="s">
        <v>163</v>
      </c>
      <c r="BL439" s="16" t="s">
        <v>163</v>
      </c>
    </row>
    <row r="440" spans="1:64" x14ac:dyDescent="0.25">
      <c r="A440" s="16">
        <v>1</v>
      </c>
      <c r="B440" s="16">
        <v>3</v>
      </c>
      <c r="C440" s="16">
        <v>2</v>
      </c>
      <c r="D440" s="16" t="s">
        <v>163</v>
      </c>
      <c r="E440" s="16" t="s">
        <v>163</v>
      </c>
      <c r="F440" s="16" t="s">
        <v>163</v>
      </c>
      <c r="G440" s="16" t="s">
        <v>163</v>
      </c>
      <c r="H440" s="16" t="s">
        <v>163</v>
      </c>
      <c r="I440" s="16" t="s">
        <v>163</v>
      </c>
      <c r="J440" s="16" t="s">
        <v>163</v>
      </c>
      <c r="K440" s="16" t="s">
        <v>163</v>
      </c>
      <c r="L440" s="16" t="s">
        <v>163</v>
      </c>
      <c r="M440" s="16" t="s">
        <v>163</v>
      </c>
      <c r="N440" s="16" t="s">
        <v>163</v>
      </c>
      <c r="O440" s="16" t="s">
        <v>163</v>
      </c>
      <c r="P440" s="16" t="s">
        <v>163</v>
      </c>
      <c r="Q440" s="16" t="s">
        <v>163</v>
      </c>
      <c r="R440" s="16" t="s">
        <v>163</v>
      </c>
      <c r="S440" s="16" t="s">
        <v>163</v>
      </c>
      <c r="T440" s="16" t="s">
        <v>163</v>
      </c>
      <c r="U440" s="16" t="s">
        <v>163</v>
      </c>
      <c r="V440" s="16" t="s">
        <v>163</v>
      </c>
      <c r="W440" s="16" t="s">
        <v>163</v>
      </c>
      <c r="X440" s="16" t="s">
        <v>163</v>
      </c>
      <c r="Y440" s="16">
        <v>301</v>
      </c>
      <c r="Z440" s="16" t="s">
        <v>163</v>
      </c>
      <c r="AA440" s="16">
        <v>1</v>
      </c>
      <c r="AB440" s="16">
        <v>2</v>
      </c>
      <c r="AC440" s="16" t="s">
        <v>163</v>
      </c>
      <c r="AD440" s="16">
        <v>6</v>
      </c>
      <c r="AE440" s="16" t="s">
        <v>163</v>
      </c>
      <c r="AF440" s="16" t="s">
        <v>163</v>
      </c>
      <c r="AG440" s="16" t="s">
        <v>163</v>
      </c>
      <c r="AH440" s="16" t="s">
        <v>163</v>
      </c>
      <c r="AI440" s="16" t="s">
        <v>163</v>
      </c>
      <c r="AJ440" s="16" t="s">
        <v>163</v>
      </c>
      <c r="AK440" s="16" t="s">
        <v>163</v>
      </c>
      <c r="AL440" s="16" t="s">
        <v>163</v>
      </c>
      <c r="AM440" s="16" t="s">
        <v>163</v>
      </c>
      <c r="AN440" s="16" t="s">
        <v>163</v>
      </c>
      <c r="AO440" s="16" t="s">
        <v>163</v>
      </c>
      <c r="AP440" s="16" t="s">
        <v>163</v>
      </c>
      <c r="AQ440" s="16" t="s">
        <v>163</v>
      </c>
      <c r="AR440" s="16" t="s">
        <v>163</v>
      </c>
      <c r="AS440" s="16" t="s">
        <v>163</v>
      </c>
      <c r="AT440" s="16" t="s">
        <v>163</v>
      </c>
      <c r="AU440" s="16" t="s">
        <v>163</v>
      </c>
      <c r="AV440" s="16" t="s">
        <v>163</v>
      </c>
      <c r="AW440" s="16" t="s">
        <v>163</v>
      </c>
      <c r="AX440" s="16" t="s">
        <v>163</v>
      </c>
      <c r="AY440" s="16" t="s">
        <v>163</v>
      </c>
      <c r="AZ440" s="16" t="s">
        <v>163</v>
      </c>
      <c r="BA440" s="16" t="s">
        <v>163</v>
      </c>
      <c r="BB440" s="16" t="s">
        <v>163</v>
      </c>
      <c r="BC440" s="16" t="s">
        <v>163</v>
      </c>
      <c r="BD440" s="16" t="s">
        <v>163</v>
      </c>
      <c r="BE440" s="16" t="s">
        <v>163</v>
      </c>
      <c r="BF440" s="16" t="s">
        <v>163</v>
      </c>
      <c r="BG440" s="16" t="s">
        <v>163</v>
      </c>
      <c r="BH440" s="16" t="s">
        <v>163</v>
      </c>
      <c r="BI440" s="16" t="s">
        <v>163</v>
      </c>
      <c r="BJ440" s="16" t="s">
        <v>163</v>
      </c>
      <c r="BK440" s="16" t="s">
        <v>163</v>
      </c>
      <c r="BL440" s="16" t="s">
        <v>163</v>
      </c>
    </row>
    <row r="441" spans="1:64" x14ac:dyDescent="0.25">
      <c r="A441" s="16">
        <v>1</v>
      </c>
      <c r="B441" s="16">
        <v>3</v>
      </c>
      <c r="C441" s="16">
        <v>2</v>
      </c>
      <c r="D441" s="16" t="s">
        <v>163</v>
      </c>
      <c r="E441" s="16" t="s">
        <v>163</v>
      </c>
      <c r="F441" s="16" t="s">
        <v>163</v>
      </c>
      <c r="G441" s="16" t="s">
        <v>163</v>
      </c>
      <c r="H441" s="16" t="s">
        <v>163</v>
      </c>
      <c r="I441" s="16" t="s">
        <v>163</v>
      </c>
      <c r="J441" s="16" t="s">
        <v>163</v>
      </c>
      <c r="K441" s="16" t="s">
        <v>163</v>
      </c>
      <c r="L441" s="16" t="s">
        <v>163</v>
      </c>
      <c r="M441" s="16" t="s">
        <v>163</v>
      </c>
      <c r="N441" s="16" t="s">
        <v>163</v>
      </c>
      <c r="O441" s="16" t="s">
        <v>163</v>
      </c>
      <c r="P441" s="16" t="s">
        <v>163</v>
      </c>
      <c r="Q441" s="16" t="s">
        <v>163</v>
      </c>
      <c r="R441" s="16" t="s">
        <v>163</v>
      </c>
      <c r="S441" s="16" t="s">
        <v>163</v>
      </c>
      <c r="T441" s="16" t="s">
        <v>163</v>
      </c>
      <c r="U441" s="16" t="s">
        <v>163</v>
      </c>
      <c r="V441" s="16" t="s">
        <v>163</v>
      </c>
      <c r="W441" s="16" t="s">
        <v>163</v>
      </c>
      <c r="X441" s="16" t="s">
        <v>163</v>
      </c>
      <c r="Y441" s="16">
        <v>301</v>
      </c>
      <c r="Z441" s="16" t="s">
        <v>163</v>
      </c>
      <c r="AA441" s="16">
        <v>1</v>
      </c>
      <c r="AB441" s="16">
        <v>2</v>
      </c>
      <c r="AC441" s="16" t="s">
        <v>163</v>
      </c>
      <c r="AD441" s="16">
        <v>6</v>
      </c>
      <c r="AE441" s="16" t="s">
        <v>163</v>
      </c>
      <c r="AF441" s="16" t="s">
        <v>163</v>
      </c>
      <c r="AG441" s="16" t="s">
        <v>163</v>
      </c>
      <c r="AH441" s="16" t="s">
        <v>163</v>
      </c>
      <c r="AI441" s="16" t="s">
        <v>163</v>
      </c>
      <c r="AJ441" s="16" t="s">
        <v>163</v>
      </c>
      <c r="AK441" s="16" t="s">
        <v>163</v>
      </c>
      <c r="AL441" s="16" t="s">
        <v>163</v>
      </c>
      <c r="AM441" s="16" t="s">
        <v>163</v>
      </c>
      <c r="AN441" s="16" t="s">
        <v>163</v>
      </c>
      <c r="AO441" s="16" t="s">
        <v>163</v>
      </c>
      <c r="AP441" s="16" t="s">
        <v>163</v>
      </c>
      <c r="AQ441" s="16" t="s">
        <v>163</v>
      </c>
      <c r="AR441" s="16" t="s">
        <v>163</v>
      </c>
      <c r="AS441" s="16" t="s">
        <v>163</v>
      </c>
      <c r="AT441" s="16" t="s">
        <v>163</v>
      </c>
      <c r="AU441" s="16" t="s">
        <v>163</v>
      </c>
      <c r="AV441" s="16" t="s">
        <v>163</v>
      </c>
      <c r="AW441" s="16" t="s">
        <v>163</v>
      </c>
      <c r="AX441" s="16" t="s">
        <v>163</v>
      </c>
      <c r="AY441" s="16" t="s">
        <v>163</v>
      </c>
      <c r="AZ441" s="16" t="s">
        <v>163</v>
      </c>
      <c r="BA441" s="16" t="s">
        <v>163</v>
      </c>
      <c r="BB441" s="16" t="s">
        <v>163</v>
      </c>
      <c r="BC441" s="16" t="s">
        <v>163</v>
      </c>
      <c r="BD441" s="16" t="s">
        <v>163</v>
      </c>
      <c r="BE441" s="16" t="s">
        <v>163</v>
      </c>
      <c r="BF441" s="16" t="s">
        <v>163</v>
      </c>
      <c r="BG441" s="16" t="s">
        <v>163</v>
      </c>
      <c r="BH441" s="16" t="s">
        <v>163</v>
      </c>
      <c r="BI441" s="16" t="s">
        <v>163</v>
      </c>
      <c r="BJ441" s="16" t="s">
        <v>163</v>
      </c>
      <c r="BK441" s="16" t="s">
        <v>163</v>
      </c>
      <c r="BL441" s="16" t="s">
        <v>163</v>
      </c>
    </row>
    <row r="442" spans="1:64" x14ac:dyDescent="0.25">
      <c r="A442" s="16">
        <v>1</v>
      </c>
      <c r="B442" s="16">
        <v>2</v>
      </c>
      <c r="C442" s="16">
        <v>1</v>
      </c>
      <c r="D442" s="16">
        <v>2</v>
      </c>
      <c r="E442" s="16" t="s">
        <v>163</v>
      </c>
      <c r="F442" s="16" t="s">
        <v>163</v>
      </c>
      <c r="G442" s="16" t="s">
        <v>163</v>
      </c>
      <c r="H442" s="16" t="s">
        <v>163</v>
      </c>
      <c r="I442" s="16" t="s">
        <v>163</v>
      </c>
      <c r="J442" s="16" t="s">
        <v>163</v>
      </c>
      <c r="K442" s="16" t="s">
        <v>163</v>
      </c>
      <c r="L442" s="16" t="s">
        <v>163</v>
      </c>
      <c r="M442" s="16" t="s">
        <v>163</v>
      </c>
      <c r="N442" s="16" t="s">
        <v>163</v>
      </c>
      <c r="O442" s="16">
        <v>301</v>
      </c>
      <c r="P442" s="16" t="s">
        <v>163</v>
      </c>
      <c r="Q442" s="16">
        <v>2</v>
      </c>
      <c r="R442" s="16">
        <v>3</v>
      </c>
      <c r="S442" s="16" t="s">
        <v>163</v>
      </c>
      <c r="T442" s="16" t="s">
        <v>163</v>
      </c>
      <c r="U442" s="16">
        <v>7</v>
      </c>
      <c r="V442" s="16" t="s">
        <v>163</v>
      </c>
      <c r="W442" s="16" t="s">
        <v>163</v>
      </c>
      <c r="X442" s="16" t="s">
        <v>163</v>
      </c>
      <c r="Y442" s="16" t="s">
        <v>163</v>
      </c>
      <c r="Z442" s="16" t="s">
        <v>163</v>
      </c>
      <c r="AA442" s="16" t="s">
        <v>163</v>
      </c>
      <c r="AB442" s="16" t="s">
        <v>163</v>
      </c>
      <c r="AC442" s="16" t="s">
        <v>163</v>
      </c>
      <c r="AD442" s="16" t="s">
        <v>163</v>
      </c>
      <c r="AE442" s="16" t="s">
        <v>163</v>
      </c>
      <c r="AF442" s="16" t="s">
        <v>163</v>
      </c>
      <c r="AG442" s="16" t="s">
        <v>163</v>
      </c>
      <c r="AH442" s="16" t="s">
        <v>163</v>
      </c>
      <c r="AI442" s="16" t="s">
        <v>163</v>
      </c>
      <c r="AJ442" s="16" t="s">
        <v>163</v>
      </c>
      <c r="AK442" s="16" t="s">
        <v>163</v>
      </c>
      <c r="AL442" s="16" t="s">
        <v>163</v>
      </c>
      <c r="AM442" s="16" t="s">
        <v>163</v>
      </c>
      <c r="AN442" s="16" t="s">
        <v>163</v>
      </c>
      <c r="AO442" s="16" t="s">
        <v>163</v>
      </c>
      <c r="AP442" s="16" t="s">
        <v>163</v>
      </c>
      <c r="AQ442" s="16" t="s">
        <v>163</v>
      </c>
      <c r="AR442" s="16" t="s">
        <v>163</v>
      </c>
      <c r="AS442" s="16">
        <v>301</v>
      </c>
      <c r="AT442" s="16" t="s">
        <v>163</v>
      </c>
      <c r="AU442" s="16">
        <v>2</v>
      </c>
      <c r="AV442" s="16">
        <v>3</v>
      </c>
      <c r="AW442" s="16" t="s">
        <v>163</v>
      </c>
      <c r="AX442" s="16" t="s">
        <v>163</v>
      </c>
      <c r="AY442" s="16">
        <v>7</v>
      </c>
      <c r="AZ442" s="16" t="s">
        <v>163</v>
      </c>
      <c r="BA442" s="16" t="s">
        <v>163</v>
      </c>
      <c r="BB442" s="16" t="s">
        <v>163</v>
      </c>
      <c r="BC442" s="16" t="s">
        <v>163</v>
      </c>
      <c r="BD442" s="16" t="s">
        <v>163</v>
      </c>
      <c r="BE442" s="16" t="s">
        <v>163</v>
      </c>
      <c r="BF442" s="16" t="s">
        <v>163</v>
      </c>
      <c r="BG442" s="16" t="s">
        <v>163</v>
      </c>
      <c r="BH442" s="16" t="s">
        <v>163</v>
      </c>
      <c r="BI442" s="16" t="s">
        <v>163</v>
      </c>
      <c r="BJ442" s="16" t="s">
        <v>163</v>
      </c>
      <c r="BK442" s="16" t="s">
        <v>163</v>
      </c>
      <c r="BL442" s="16" t="s">
        <v>163</v>
      </c>
    </row>
    <row r="443" spans="1:64" x14ac:dyDescent="0.25">
      <c r="A443" s="16">
        <v>2</v>
      </c>
      <c r="B443" s="16" t="s">
        <v>163</v>
      </c>
      <c r="C443" s="16">
        <v>1</v>
      </c>
      <c r="D443" s="16">
        <v>2</v>
      </c>
      <c r="E443" s="16" t="s">
        <v>163</v>
      </c>
      <c r="F443" s="16" t="s">
        <v>163</v>
      </c>
      <c r="G443" s="16" t="s">
        <v>163</v>
      </c>
      <c r="H443" s="16" t="s">
        <v>163</v>
      </c>
      <c r="I443" s="16" t="s">
        <v>163</v>
      </c>
      <c r="J443" s="16" t="s">
        <v>163</v>
      </c>
      <c r="K443" s="16" t="s">
        <v>163</v>
      </c>
      <c r="L443" s="16" t="s">
        <v>163</v>
      </c>
      <c r="M443" s="16" t="s">
        <v>163</v>
      </c>
      <c r="N443" s="16" t="s">
        <v>163</v>
      </c>
      <c r="O443" s="16" t="s">
        <v>163</v>
      </c>
      <c r="P443" s="16" t="s">
        <v>163</v>
      </c>
      <c r="Q443" s="16" t="s">
        <v>163</v>
      </c>
      <c r="R443" s="16" t="s">
        <v>163</v>
      </c>
      <c r="S443" s="16" t="s">
        <v>163</v>
      </c>
      <c r="T443" s="16" t="s">
        <v>163</v>
      </c>
      <c r="U443" s="16" t="s">
        <v>163</v>
      </c>
      <c r="V443" s="16" t="s">
        <v>163</v>
      </c>
      <c r="W443" s="16" t="s">
        <v>163</v>
      </c>
      <c r="X443" s="16" t="s">
        <v>163</v>
      </c>
      <c r="Y443" s="16" t="s">
        <v>163</v>
      </c>
      <c r="Z443" s="16" t="s">
        <v>163</v>
      </c>
      <c r="AA443" s="16" t="s">
        <v>163</v>
      </c>
      <c r="AB443" s="16" t="s">
        <v>163</v>
      </c>
      <c r="AC443" s="16" t="s">
        <v>163</v>
      </c>
      <c r="AD443" s="16" t="s">
        <v>163</v>
      </c>
      <c r="AE443" s="16" t="s">
        <v>163</v>
      </c>
      <c r="AF443" s="16" t="s">
        <v>163</v>
      </c>
      <c r="AG443" s="16" t="s">
        <v>163</v>
      </c>
      <c r="AH443" s="16" t="s">
        <v>163</v>
      </c>
      <c r="AI443" s="16" t="s">
        <v>163</v>
      </c>
      <c r="AJ443" s="16" t="s">
        <v>163</v>
      </c>
      <c r="AK443" s="16" t="s">
        <v>163</v>
      </c>
      <c r="AL443" s="16" t="s">
        <v>163</v>
      </c>
      <c r="AM443" s="16" t="s">
        <v>163</v>
      </c>
      <c r="AN443" s="16" t="s">
        <v>163</v>
      </c>
      <c r="AO443" s="16" t="s">
        <v>163</v>
      </c>
      <c r="AP443" s="16" t="s">
        <v>163</v>
      </c>
      <c r="AQ443" s="16" t="s">
        <v>163</v>
      </c>
      <c r="AR443" s="16" t="s">
        <v>163</v>
      </c>
      <c r="AS443" s="16">
        <v>307</v>
      </c>
      <c r="AT443" s="16" t="s">
        <v>163</v>
      </c>
      <c r="AU443" s="16">
        <v>1</v>
      </c>
      <c r="AV443" s="16">
        <v>3</v>
      </c>
      <c r="AW443" s="16" t="s">
        <v>163</v>
      </c>
      <c r="AX443" s="16" t="s">
        <v>163</v>
      </c>
      <c r="AY443" s="16" t="s">
        <v>163</v>
      </c>
      <c r="AZ443" s="16" t="s">
        <v>163</v>
      </c>
      <c r="BA443" s="16" t="s">
        <v>163</v>
      </c>
      <c r="BB443" s="16" t="s">
        <v>163</v>
      </c>
      <c r="BC443" s="16" t="s">
        <v>163</v>
      </c>
      <c r="BD443" s="16" t="s">
        <v>163</v>
      </c>
      <c r="BE443" s="16" t="s">
        <v>163</v>
      </c>
      <c r="BF443" s="16" t="s">
        <v>163</v>
      </c>
      <c r="BG443" s="16" t="s">
        <v>163</v>
      </c>
      <c r="BH443" s="16" t="s">
        <v>163</v>
      </c>
      <c r="BI443" s="16" t="s">
        <v>163</v>
      </c>
      <c r="BJ443" s="16" t="s">
        <v>163</v>
      </c>
      <c r="BK443" s="16" t="s">
        <v>163</v>
      </c>
      <c r="BL443" s="16" t="s">
        <v>163</v>
      </c>
    </row>
    <row r="444" spans="1:64" x14ac:dyDescent="0.25">
      <c r="A444" s="16">
        <v>1</v>
      </c>
      <c r="B444" s="16" t="s">
        <v>164</v>
      </c>
      <c r="C444" s="16">
        <v>1</v>
      </c>
      <c r="D444" s="16" t="s">
        <v>164</v>
      </c>
      <c r="E444" s="16" t="s">
        <v>163</v>
      </c>
      <c r="F444" s="16" t="s">
        <v>163</v>
      </c>
      <c r="G444" s="16" t="s">
        <v>163</v>
      </c>
      <c r="H444" s="16" t="s">
        <v>163</v>
      </c>
      <c r="I444" s="16" t="s">
        <v>163</v>
      </c>
      <c r="J444" s="16" t="s">
        <v>163</v>
      </c>
      <c r="K444" s="16" t="s">
        <v>163</v>
      </c>
      <c r="L444" s="16" t="s">
        <v>163</v>
      </c>
      <c r="M444" s="16" t="s">
        <v>163</v>
      </c>
      <c r="N444" s="16" t="s">
        <v>163</v>
      </c>
      <c r="O444" s="16">
        <v>301</v>
      </c>
      <c r="P444" s="16" t="s">
        <v>163</v>
      </c>
      <c r="Q444" s="16">
        <v>2</v>
      </c>
      <c r="R444" s="16">
        <v>1</v>
      </c>
      <c r="S444" s="16">
        <v>7</v>
      </c>
      <c r="T444" s="16" t="s">
        <v>163</v>
      </c>
      <c r="U444" s="16" t="s">
        <v>163</v>
      </c>
      <c r="V444" s="16" t="s">
        <v>163</v>
      </c>
      <c r="W444" s="16" t="s">
        <v>163</v>
      </c>
      <c r="X444" s="16" t="s">
        <v>163</v>
      </c>
      <c r="Y444" s="16">
        <v>301</v>
      </c>
      <c r="Z444" s="16" t="s">
        <v>163</v>
      </c>
      <c r="AA444" s="16">
        <v>1</v>
      </c>
      <c r="AB444" s="16">
        <v>1</v>
      </c>
      <c r="AC444" s="16">
        <v>7</v>
      </c>
      <c r="AD444" s="16" t="s">
        <v>163</v>
      </c>
      <c r="AE444" s="16" t="s">
        <v>163</v>
      </c>
      <c r="AF444" s="16" t="s">
        <v>163</v>
      </c>
      <c r="AG444" s="16" t="s">
        <v>163</v>
      </c>
      <c r="AH444" s="16" t="s">
        <v>163</v>
      </c>
      <c r="AI444" s="16" t="s">
        <v>163</v>
      </c>
      <c r="AJ444" s="16" t="s">
        <v>163</v>
      </c>
      <c r="AK444" s="16" t="s">
        <v>163</v>
      </c>
      <c r="AL444" s="16" t="s">
        <v>163</v>
      </c>
      <c r="AM444" s="16" t="s">
        <v>163</v>
      </c>
      <c r="AN444" s="16" t="s">
        <v>163</v>
      </c>
      <c r="AO444" s="16" t="s">
        <v>163</v>
      </c>
      <c r="AP444" s="16" t="s">
        <v>163</v>
      </c>
      <c r="AQ444" s="16" t="s">
        <v>163</v>
      </c>
      <c r="AR444" s="16" t="s">
        <v>163</v>
      </c>
      <c r="AS444" s="16">
        <v>301</v>
      </c>
      <c r="AT444" s="16" t="s">
        <v>163</v>
      </c>
      <c r="AU444" s="16">
        <v>2</v>
      </c>
      <c r="AV444" s="16">
        <v>1</v>
      </c>
      <c r="AW444" s="16">
        <v>7</v>
      </c>
      <c r="AX444" s="16" t="s">
        <v>163</v>
      </c>
      <c r="AY444" s="16" t="s">
        <v>163</v>
      </c>
      <c r="AZ444" s="16" t="s">
        <v>163</v>
      </c>
      <c r="BA444" s="16" t="s">
        <v>163</v>
      </c>
      <c r="BB444" s="16" t="s">
        <v>163</v>
      </c>
      <c r="BC444" s="16">
        <v>301</v>
      </c>
      <c r="BD444" s="16" t="s">
        <v>163</v>
      </c>
      <c r="BE444" s="16">
        <v>1</v>
      </c>
      <c r="BF444" s="16">
        <v>1</v>
      </c>
      <c r="BG444" s="16">
        <v>7</v>
      </c>
      <c r="BH444" s="16" t="s">
        <v>163</v>
      </c>
      <c r="BI444" s="16" t="s">
        <v>163</v>
      </c>
      <c r="BJ444" s="16" t="s">
        <v>163</v>
      </c>
      <c r="BK444" s="16" t="s">
        <v>163</v>
      </c>
      <c r="BL444" s="16" t="s">
        <v>163</v>
      </c>
    </row>
    <row r="445" spans="1:64" x14ac:dyDescent="0.25">
      <c r="A445" s="16">
        <v>1</v>
      </c>
      <c r="B445" s="16">
        <v>2</v>
      </c>
      <c r="C445" s="16">
        <v>2</v>
      </c>
      <c r="D445" s="16" t="s">
        <v>163</v>
      </c>
      <c r="E445" s="16" t="s">
        <v>163</v>
      </c>
      <c r="F445" s="16" t="s">
        <v>163</v>
      </c>
      <c r="G445" s="16" t="s">
        <v>163</v>
      </c>
      <c r="H445" s="16" t="s">
        <v>163</v>
      </c>
      <c r="I445" s="16" t="s">
        <v>163</v>
      </c>
      <c r="J445" s="16" t="s">
        <v>163</v>
      </c>
      <c r="K445" s="16" t="s">
        <v>163</v>
      </c>
      <c r="L445" s="16" t="s">
        <v>163</v>
      </c>
      <c r="M445" s="16" t="s">
        <v>163</v>
      </c>
      <c r="N445" s="16" t="s">
        <v>163</v>
      </c>
      <c r="O445" s="16">
        <v>301</v>
      </c>
      <c r="P445" s="16" t="s">
        <v>163</v>
      </c>
      <c r="Q445" s="16">
        <v>2</v>
      </c>
      <c r="R445" s="16">
        <v>1</v>
      </c>
      <c r="S445" s="16">
        <v>7</v>
      </c>
      <c r="T445" s="16" t="s">
        <v>163</v>
      </c>
      <c r="U445" s="16" t="s">
        <v>163</v>
      </c>
      <c r="V445" s="16" t="s">
        <v>163</v>
      </c>
      <c r="W445" s="16" t="s">
        <v>163</v>
      </c>
      <c r="X445" s="16" t="s">
        <v>163</v>
      </c>
      <c r="Y445" s="16" t="s">
        <v>163</v>
      </c>
      <c r="Z445" s="16" t="s">
        <v>163</v>
      </c>
      <c r="AA445" s="16" t="s">
        <v>163</v>
      </c>
      <c r="AB445" s="16" t="s">
        <v>163</v>
      </c>
      <c r="AC445" s="16" t="s">
        <v>163</v>
      </c>
      <c r="AD445" s="16" t="s">
        <v>163</v>
      </c>
      <c r="AE445" s="16" t="s">
        <v>163</v>
      </c>
      <c r="AF445" s="16" t="s">
        <v>163</v>
      </c>
      <c r="AG445" s="16" t="s">
        <v>163</v>
      </c>
      <c r="AH445" s="16" t="s">
        <v>163</v>
      </c>
      <c r="AI445" s="16" t="s">
        <v>163</v>
      </c>
      <c r="AJ445" s="16" t="s">
        <v>163</v>
      </c>
      <c r="AK445" s="16" t="s">
        <v>163</v>
      </c>
      <c r="AL445" s="16" t="s">
        <v>163</v>
      </c>
      <c r="AM445" s="16" t="s">
        <v>163</v>
      </c>
      <c r="AN445" s="16" t="s">
        <v>163</v>
      </c>
      <c r="AO445" s="16" t="s">
        <v>163</v>
      </c>
      <c r="AP445" s="16" t="s">
        <v>163</v>
      </c>
      <c r="AQ445" s="16" t="s">
        <v>163</v>
      </c>
      <c r="AR445" s="16" t="s">
        <v>163</v>
      </c>
      <c r="AS445" s="16" t="s">
        <v>163</v>
      </c>
      <c r="AT445" s="16" t="s">
        <v>163</v>
      </c>
      <c r="AU445" s="16" t="s">
        <v>163</v>
      </c>
      <c r="AV445" s="16" t="s">
        <v>163</v>
      </c>
      <c r="AW445" s="16" t="s">
        <v>163</v>
      </c>
      <c r="AX445" s="16" t="s">
        <v>163</v>
      </c>
      <c r="AY445" s="16" t="s">
        <v>163</v>
      </c>
      <c r="AZ445" s="16" t="s">
        <v>163</v>
      </c>
      <c r="BA445" s="16" t="s">
        <v>163</v>
      </c>
      <c r="BB445" s="16" t="s">
        <v>163</v>
      </c>
      <c r="BC445" s="16" t="s">
        <v>163</v>
      </c>
      <c r="BD445" s="16" t="s">
        <v>163</v>
      </c>
      <c r="BE445" s="16" t="s">
        <v>163</v>
      </c>
      <c r="BF445" s="16" t="s">
        <v>163</v>
      </c>
      <c r="BG445" s="16" t="s">
        <v>163</v>
      </c>
      <c r="BH445" s="16" t="s">
        <v>163</v>
      </c>
      <c r="BI445" s="16" t="s">
        <v>163</v>
      </c>
      <c r="BJ445" s="16" t="s">
        <v>163</v>
      </c>
      <c r="BK445" s="16" t="s">
        <v>163</v>
      </c>
      <c r="BL445" s="16" t="s">
        <v>163</v>
      </c>
    </row>
    <row r="446" spans="1:64" x14ac:dyDescent="0.25">
      <c r="A446" s="16">
        <v>1</v>
      </c>
      <c r="B446" s="16">
        <v>3</v>
      </c>
      <c r="C446" s="16">
        <v>1</v>
      </c>
      <c r="D446" s="16">
        <v>2</v>
      </c>
      <c r="E446" s="16" t="s">
        <v>163</v>
      </c>
      <c r="F446" s="16" t="s">
        <v>163</v>
      </c>
      <c r="G446" s="16" t="s">
        <v>163</v>
      </c>
      <c r="H446" s="16" t="s">
        <v>163</v>
      </c>
      <c r="I446" s="16" t="s">
        <v>163</v>
      </c>
      <c r="J446" s="16" t="s">
        <v>163</v>
      </c>
      <c r="K446" s="16" t="s">
        <v>163</v>
      </c>
      <c r="L446" s="16" t="s">
        <v>163</v>
      </c>
      <c r="M446" s="16" t="s">
        <v>163</v>
      </c>
      <c r="N446" s="16" t="s">
        <v>163</v>
      </c>
      <c r="O446" s="16" t="s">
        <v>163</v>
      </c>
      <c r="P446" s="16" t="s">
        <v>163</v>
      </c>
      <c r="Q446" s="16" t="s">
        <v>163</v>
      </c>
      <c r="R446" s="16" t="s">
        <v>163</v>
      </c>
      <c r="S446" s="16" t="s">
        <v>163</v>
      </c>
      <c r="T446" s="16" t="s">
        <v>163</v>
      </c>
      <c r="U446" s="16" t="s">
        <v>163</v>
      </c>
      <c r="V446" s="16" t="s">
        <v>163</v>
      </c>
      <c r="W446" s="16" t="s">
        <v>163</v>
      </c>
      <c r="X446" s="16" t="s">
        <v>163</v>
      </c>
      <c r="Y446" s="16">
        <v>301</v>
      </c>
      <c r="Z446" s="16" t="s">
        <v>163</v>
      </c>
      <c r="AA446" s="16">
        <v>1</v>
      </c>
      <c r="AB446" s="16">
        <v>2</v>
      </c>
      <c r="AC446" s="16" t="s">
        <v>163</v>
      </c>
      <c r="AD446" s="16">
        <v>7</v>
      </c>
      <c r="AE446" s="16" t="s">
        <v>163</v>
      </c>
      <c r="AF446" s="16" t="s">
        <v>163</v>
      </c>
      <c r="AG446" s="16" t="s">
        <v>163</v>
      </c>
      <c r="AH446" s="16" t="s">
        <v>163</v>
      </c>
      <c r="AI446" s="16" t="s">
        <v>163</v>
      </c>
      <c r="AJ446" s="16" t="s">
        <v>163</v>
      </c>
      <c r="AK446" s="16" t="s">
        <v>163</v>
      </c>
      <c r="AL446" s="16" t="s">
        <v>163</v>
      </c>
      <c r="AM446" s="16" t="s">
        <v>163</v>
      </c>
      <c r="AN446" s="16" t="s">
        <v>163</v>
      </c>
      <c r="AO446" s="16" t="s">
        <v>163</v>
      </c>
      <c r="AP446" s="16" t="s">
        <v>163</v>
      </c>
      <c r="AQ446" s="16" t="s">
        <v>163</v>
      </c>
      <c r="AR446" s="16" t="s">
        <v>163</v>
      </c>
      <c r="AS446" s="16">
        <v>301</v>
      </c>
      <c r="AT446" s="16" t="s">
        <v>163</v>
      </c>
      <c r="AU446" s="16">
        <v>1</v>
      </c>
      <c r="AV446" s="16">
        <v>2</v>
      </c>
      <c r="AW446" s="16" t="s">
        <v>163</v>
      </c>
      <c r="AX446" s="16">
        <v>7</v>
      </c>
      <c r="AY446" s="16" t="s">
        <v>163</v>
      </c>
      <c r="AZ446" s="16" t="s">
        <v>163</v>
      </c>
      <c r="BA446" s="16" t="s">
        <v>163</v>
      </c>
      <c r="BB446" s="16" t="s">
        <v>163</v>
      </c>
      <c r="BC446" s="16" t="s">
        <v>163</v>
      </c>
      <c r="BD446" s="16" t="s">
        <v>163</v>
      </c>
      <c r="BE446" s="16" t="s">
        <v>163</v>
      </c>
      <c r="BF446" s="16" t="s">
        <v>163</v>
      </c>
      <c r="BG446" s="16" t="s">
        <v>163</v>
      </c>
      <c r="BH446" s="16" t="s">
        <v>163</v>
      </c>
      <c r="BI446" s="16" t="s">
        <v>163</v>
      </c>
      <c r="BJ446" s="16" t="s">
        <v>163</v>
      </c>
      <c r="BK446" s="16" t="s">
        <v>163</v>
      </c>
      <c r="BL446" s="16" t="s">
        <v>163</v>
      </c>
    </row>
    <row r="447" spans="1:64" x14ac:dyDescent="0.25">
      <c r="A447" s="16">
        <v>1</v>
      </c>
      <c r="B447" s="16">
        <v>3</v>
      </c>
      <c r="C447" s="16">
        <v>2</v>
      </c>
      <c r="D447" s="16" t="s">
        <v>163</v>
      </c>
      <c r="E447" s="16" t="s">
        <v>163</v>
      </c>
      <c r="F447" s="16" t="s">
        <v>163</v>
      </c>
      <c r="G447" s="16" t="s">
        <v>163</v>
      </c>
      <c r="H447" s="16" t="s">
        <v>163</v>
      </c>
      <c r="I447" s="16" t="s">
        <v>163</v>
      </c>
      <c r="J447" s="16" t="s">
        <v>163</v>
      </c>
      <c r="K447" s="16" t="s">
        <v>163</v>
      </c>
      <c r="L447" s="16" t="s">
        <v>163</v>
      </c>
      <c r="M447" s="16" t="s">
        <v>163</v>
      </c>
      <c r="N447" s="16" t="s">
        <v>163</v>
      </c>
      <c r="O447" s="16" t="s">
        <v>163</v>
      </c>
      <c r="P447" s="16" t="s">
        <v>163</v>
      </c>
      <c r="Q447" s="16" t="s">
        <v>163</v>
      </c>
      <c r="R447" s="16" t="s">
        <v>163</v>
      </c>
      <c r="S447" s="16" t="s">
        <v>163</v>
      </c>
      <c r="T447" s="16" t="s">
        <v>163</v>
      </c>
      <c r="U447" s="16" t="s">
        <v>163</v>
      </c>
      <c r="V447" s="16" t="s">
        <v>163</v>
      </c>
      <c r="W447" s="16" t="s">
        <v>163</v>
      </c>
      <c r="X447" s="16" t="s">
        <v>163</v>
      </c>
      <c r="Y447" s="16">
        <v>301</v>
      </c>
      <c r="Z447" s="16" t="s">
        <v>163</v>
      </c>
      <c r="AA447" s="16">
        <v>1</v>
      </c>
      <c r="AB447" s="16">
        <v>3</v>
      </c>
      <c r="AC447" s="16" t="s">
        <v>163</v>
      </c>
      <c r="AD447" s="16" t="s">
        <v>163</v>
      </c>
      <c r="AE447" s="16" t="s">
        <v>163</v>
      </c>
      <c r="AF447" s="16" t="s">
        <v>163</v>
      </c>
      <c r="AG447" s="16" t="s">
        <v>163</v>
      </c>
      <c r="AH447" s="16" t="s">
        <v>163</v>
      </c>
      <c r="AI447" s="16" t="s">
        <v>163</v>
      </c>
      <c r="AJ447" s="16" t="s">
        <v>163</v>
      </c>
      <c r="AK447" s="16" t="s">
        <v>163</v>
      </c>
      <c r="AL447" s="16" t="s">
        <v>163</v>
      </c>
      <c r="AM447" s="16" t="s">
        <v>163</v>
      </c>
      <c r="AN447" s="16" t="s">
        <v>163</v>
      </c>
      <c r="AO447" s="16" t="s">
        <v>163</v>
      </c>
      <c r="AP447" s="16" t="s">
        <v>163</v>
      </c>
      <c r="AQ447" s="16" t="s">
        <v>163</v>
      </c>
      <c r="AR447" s="16" t="s">
        <v>163</v>
      </c>
      <c r="AS447" s="16" t="s">
        <v>163</v>
      </c>
      <c r="AT447" s="16" t="s">
        <v>163</v>
      </c>
      <c r="AU447" s="16" t="s">
        <v>163</v>
      </c>
      <c r="AV447" s="16" t="s">
        <v>163</v>
      </c>
      <c r="AW447" s="16" t="s">
        <v>163</v>
      </c>
      <c r="AX447" s="16" t="s">
        <v>163</v>
      </c>
      <c r="AY447" s="16" t="s">
        <v>163</v>
      </c>
      <c r="AZ447" s="16" t="s">
        <v>163</v>
      </c>
      <c r="BA447" s="16" t="s">
        <v>163</v>
      </c>
      <c r="BB447" s="16" t="s">
        <v>163</v>
      </c>
      <c r="BC447" s="16" t="s">
        <v>163</v>
      </c>
      <c r="BD447" s="16" t="s">
        <v>163</v>
      </c>
      <c r="BE447" s="16" t="s">
        <v>163</v>
      </c>
      <c r="BF447" s="16" t="s">
        <v>163</v>
      </c>
      <c r="BG447" s="16" t="s">
        <v>163</v>
      </c>
      <c r="BH447" s="16" t="s">
        <v>163</v>
      </c>
      <c r="BI447" s="16" t="s">
        <v>163</v>
      </c>
      <c r="BJ447" s="16" t="s">
        <v>163</v>
      </c>
      <c r="BK447" s="16" t="s">
        <v>163</v>
      </c>
      <c r="BL447" s="16" t="s">
        <v>163</v>
      </c>
    </row>
    <row r="448" spans="1:64" x14ac:dyDescent="0.25">
      <c r="A448" s="16">
        <v>2</v>
      </c>
      <c r="B448" s="16" t="s">
        <v>163</v>
      </c>
      <c r="C448" s="16">
        <v>2</v>
      </c>
      <c r="D448" s="16" t="s">
        <v>163</v>
      </c>
      <c r="E448" s="16" t="s">
        <v>163</v>
      </c>
      <c r="F448" s="16" t="s">
        <v>163</v>
      </c>
      <c r="G448" s="16" t="s">
        <v>163</v>
      </c>
      <c r="H448" s="16" t="s">
        <v>163</v>
      </c>
      <c r="I448" s="16" t="s">
        <v>163</v>
      </c>
      <c r="J448" s="16" t="s">
        <v>163</v>
      </c>
      <c r="K448" s="16" t="s">
        <v>163</v>
      </c>
      <c r="L448" s="16" t="s">
        <v>163</v>
      </c>
      <c r="M448" s="16" t="s">
        <v>163</v>
      </c>
      <c r="N448" s="16" t="s">
        <v>163</v>
      </c>
      <c r="O448" s="16" t="s">
        <v>163</v>
      </c>
      <c r="P448" s="16" t="s">
        <v>163</v>
      </c>
      <c r="Q448" s="16" t="s">
        <v>163</v>
      </c>
      <c r="R448" s="16" t="s">
        <v>163</v>
      </c>
      <c r="S448" s="16" t="s">
        <v>163</v>
      </c>
      <c r="T448" s="16" t="s">
        <v>163</v>
      </c>
      <c r="U448" s="16" t="s">
        <v>163</v>
      </c>
      <c r="V448" s="16" t="s">
        <v>163</v>
      </c>
      <c r="W448" s="16" t="s">
        <v>163</v>
      </c>
      <c r="X448" s="16" t="s">
        <v>163</v>
      </c>
      <c r="Y448" s="16" t="s">
        <v>163</v>
      </c>
      <c r="Z448" s="16" t="s">
        <v>163</v>
      </c>
      <c r="AA448" s="16" t="s">
        <v>163</v>
      </c>
      <c r="AB448" s="16" t="s">
        <v>163</v>
      </c>
      <c r="AC448" s="16" t="s">
        <v>163</v>
      </c>
      <c r="AD448" s="16" t="s">
        <v>163</v>
      </c>
      <c r="AE448" s="16" t="s">
        <v>163</v>
      </c>
      <c r="AF448" s="16" t="s">
        <v>163</v>
      </c>
      <c r="AG448" s="16" t="s">
        <v>163</v>
      </c>
      <c r="AH448" s="16" t="s">
        <v>163</v>
      </c>
      <c r="AI448" s="16" t="s">
        <v>163</v>
      </c>
      <c r="AJ448" s="16" t="s">
        <v>163</v>
      </c>
      <c r="AK448" s="16" t="s">
        <v>163</v>
      </c>
      <c r="AL448" s="16" t="s">
        <v>163</v>
      </c>
      <c r="AM448" s="16" t="s">
        <v>163</v>
      </c>
      <c r="AN448" s="16" t="s">
        <v>163</v>
      </c>
      <c r="AO448" s="16" t="s">
        <v>163</v>
      </c>
      <c r="AP448" s="16" t="s">
        <v>163</v>
      </c>
      <c r="AQ448" s="16" t="s">
        <v>163</v>
      </c>
      <c r="AR448" s="16" t="s">
        <v>163</v>
      </c>
      <c r="AS448" s="16" t="s">
        <v>163</v>
      </c>
      <c r="AT448" s="16" t="s">
        <v>163</v>
      </c>
      <c r="AU448" s="16" t="s">
        <v>163</v>
      </c>
      <c r="AV448" s="16" t="s">
        <v>163</v>
      </c>
      <c r="AW448" s="16" t="s">
        <v>163</v>
      </c>
      <c r="AX448" s="16" t="s">
        <v>163</v>
      </c>
      <c r="AY448" s="16" t="s">
        <v>163</v>
      </c>
      <c r="AZ448" s="16" t="s">
        <v>163</v>
      </c>
      <c r="BA448" s="16" t="s">
        <v>163</v>
      </c>
      <c r="BB448" s="16" t="s">
        <v>163</v>
      </c>
      <c r="BC448" s="16" t="s">
        <v>163</v>
      </c>
      <c r="BD448" s="16" t="s">
        <v>163</v>
      </c>
      <c r="BE448" s="16" t="s">
        <v>163</v>
      </c>
      <c r="BF448" s="16" t="s">
        <v>163</v>
      </c>
      <c r="BG448" s="16" t="s">
        <v>163</v>
      </c>
      <c r="BH448" s="16" t="s">
        <v>163</v>
      </c>
      <c r="BI448" s="16" t="s">
        <v>163</v>
      </c>
      <c r="BJ448" s="16" t="s">
        <v>163</v>
      </c>
      <c r="BK448" s="16" t="s">
        <v>163</v>
      </c>
      <c r="BL448" s="16" t="s">
        <v>163</v>
      </c>
    </row>
    <row r="449" spans="1:64" x14ac:dyDescent="0.25">
      <c r="A449" s="16">
        <v>2</v>
      </c>
      <c r="B449" s="16" t="s">
        <v>163</v>
      </c>
      <c r="C449" s="16">
        <v>1</v>
      </c>
      <c r="D449" s="16">
        <v>3</v>
      </c>
      <c r="E449" s="16" t="s">
        <v>163</v>
      </c>
      <c r="F449" s="16" t="s">
        <v>163</v>
      </c>
      <c r="G449" s="16" t="s">
        <v>163</v>
      </c>
      <c r="H449" s="16" t="s">
        <v>163</v>
      </c>
      <c r="I449" s="16" t="s">
        <v>163</v>
      </c>
      <c r="J449" s="16" t="s">
        <v>163</v>
      </c>
      <c r="K449" s="16" t="s">
        <v>163</v>
      </c>
      <c r="L449" s="16" t="s">
        <v>163</v>
      </c>
      <c r="M449" s="16" t="s">
        <v>163</v>
      </c>
      <c r="N449" s="16" t="s">
        <v>163</v>
      </c>
      <c r="O449" s="16" t="s">
        <v>163</v>
      </c>
      <c r="P449" s="16" t="s">
        <v>163</v>
      </c>
      <c r="Q449" s="16" t="s">
        <v>163</v>
      </c>
      <c r="R449" s="16" t="s">
        <v>163</v>
      </c>
      <c r="S449" s="16" t="s">
        <v>163</v>
      </c>
      <c r="T449" s="16" t="s">
        <v>163</v>
      </c>
      <c r="U449" s="16" t="s">
        <v>163</v>
      </c>
      <c r="V449" s="16" t="s">
        <v>163</v>
      </c>
      <c r="W449" s="16" t="s">
        <v>163</v>
      </c>
      <c r="X449" s="16" t="s">
        <v>163</v>
      </c>
      <c r="Y449" s="16" t="s">
        <v>163</v>
      </c>
      <c r="Z449" s="16" t="s">
        <v>163</v>
      </c>
      <c r="AA449" s="16" t="s">
        <v>163</v>
      </c>
      <c r="AB449" s="16" t="s">
        <v>163</v>
      </c>
      <c r="AC449" s="16" t="s">
        <v>163</v>
      </c>
      <c r="AD449" s="16" t="s">
        <v>163</v>
      </c>
      <c r="AE449" s="16" t="s">
        <v>163</v>
      </c>
      <c r="AF449" s="16" t="s">
        <v>163</v>
      </c>
      <c r="AG449" s="16" t="s">
        <v>163</v>
      </c>
      <c r="AH449" s="16" t="s">
        <v>163</v>
      </c>
      <c r="AI449" s="16" t="s">
        <v>163</v>
      </c>
      <c r="AJ449" s="16" t="s">
        <v>163</v>
      </c>
      <c r="AK449" s="16" t="s">
        <v>163</v>
      </c>
      <c r="AL449" s="16" t="s">
        <v>163</v>
      </c>
      <c r="AM449" s="16" t="s">
        <v>163</v>
      </c>
      <c r="AN449" s="16" t="s">
        <v>163</v>
      </c>
      <c r="AO449" s="16" t="s">
        <v>163</v>
      </c>
      <c r="AP449" s="16" t="s">
        <v>163</v>
      </c>
      <c r="AQ449" s="16" t="s">
        <v>163</v>
      </c>
      <c r="AR449" s="16" t="s">
        <v>163</v>
      </c>
      <c r="AS449" s="16" t="s">
        <v>163</v>
      </c>
      <c r="AT449" s="16" t="s">
        <v>163</v>
      </c>
      <c r="AU449" s="16" t="s">
        <v>163</v>
      </c>
      <c r="AV449" s="16" t="s">
        <v>163</v>
      </c>
      <c r="AW449" s="16" t="s">
        <v>163</v>
      </c>
      <c r="AX449" s="16" t="s">
        <v>163</v>
      </c>
      <c r="AY449" s="16" t="s">
        <v>163</v>
      </c>
      <c r="AZ449" s="16" t="s">
        <v>163</v>
      </c>
      <c r="BA449" s="16" t="s">
        <v>163</v>
      </c>
      <c r="BB449" s="16" t="s">
        <v>163</v>
      </c>
      <c r="BC449" s="16">
        <v>301</v>
      </c>
      <c r="BD449" s="16" t="s">
        <v>163</v>
      </c>
      <c r="BE449" s="16">
        <v>1</v>
      </c>
      <c r="BF449" s="16">
        <v>1</v>
      </c>
      <c r="BG449" s="16">
        <v>5</v>
      </c>
      <c r="BH449" s="16" t="s">
        <v>163</v>
      </c>
      <c r="BI449" s="16" t="s">
        <v>163</v>
      </c>
      <c r="BJ449" s="16" t="s">
        <v>163</v>
      </c>
      <c r="BK449" s="16" t="s">
        <v>163</v>
      </c>
      <c r="BL449" s="16" t="s">
        <v>163</v>
      </c>
    </row>
    <row r="450" spans="1:64" x14ac:dyDescent="0.25">
      <c r="A450" s="16">
        <v>2</v>
      </c>
      <c r="B450" s="16" t="s">
        <v>163</v>
      </c>
      <c r="C450" s="16">
        <v>2</v>
      </c>
      <c r="D450" s="16" t="s">
        <v>163</v>
      </c>
      <c r="E450" s="16" t="s">
        <v>163</v>
      </c>
      <c r="F450" s="16" t="s">
        <v>163</v>
      </c>
      <c r="G450" s="16" t="s">
        <v>163</v>
      </c>
      <c r="H450" s="16" t="s">
        <v>163</v>
      </c>
      <c r="I450" s="16" t="s">
        <v>163</v>
      </c>
      <c r="J450" s="16" t="s">
        <v>163</v>
      </c>
      <c r="K450" s="16" t="s">
        <v>163</v>
      </c>
      <c r="L450" s="16" t="s">
        <v>163</v>
      </c>
      <c r="M450" s="16" t="s">
        <v>163</v>
      </c>
      <c r="N450" s="16" t="s">
        <v>163</v>
      </c>
      <c r="O450" s="16" t="s">
        <v>163</v>
      </c>
      <c r="P450" s="16" t="s">
        <v>163</v>
      </c>
      <c r="Q450" s="16" t="s">
        <v>163</v>
      </c>
      <c r="R450" s="16" t="s">
        <v>163</v>
      </c>
      <c r="S450" s="16" t="s">
        <v>163</v>
      </c>
      <c r="T450" s="16" t="s">
        <v>163</v>
      </c>
      <c r="U450" s="16" t="s">
        <v>163</v>
      </c>
      <c r="V450" s="16" t="s">
        <v>163</v>
      </c>
      <c r="W450" s="16" t="s">
        <v>163</v>
      </c>
      <c r="X450" s="16" t="s">
        <v>163</v>
      </c>
      <c r="Y450" s="16" t="s">
        <v>163</v>
      </c>
      <c r="Z450" s="16" t="s">
        <v>163</v>
      </c>
      <c r="AA450" s="16" t="s">
        <v>163</v>
      </c>
      <c r="AB450" s="16" t="s">
        <v>163</v>
      </c>
      <c r="AC450" s="16" t="s">
        <v>163</v>
      </c>
      <c r="AD450" s="16" t="s">
        <v>163</v>
      </c>
      <c r="AE450" s="16" t="s">
        <v>163</v>
      </c>
      <c r="AF450" s="16" t="s">
        <v>163</v>
      </c>
      <c r="AG450" s="16" t="s">
        <v>163</v>
      </c>
      <c r="AH450" s="16" t="s">
        <v>163</v>
      </c>
      <c r="AI450" s="16" t="s">
        <v>163</v>
      </c>
      <c r="AJ450" s="16" t="s">
        <v>163</v>
      </c>
      <c r="AK450" s="16" t="s">
        <v>163</v>
      </c>
      <c r="AL450" s="16" t="s">
        <v>163</v>
      </c>
      <c r="AM450" s="16" t="s">
        <v>163</v>
      </c>
      <c r="AN450" s="16" t="s">
        <v>163</v>
      </c>
      <c r="AO450" s="16" t="s">
        <v>163</v>
      </c>
      <c r="AP450" s="16" t="s">
        <v>163</v>
      </c>
      <c r="AQ450" s="16" t="s">
        <v>163</v>
      </c>
      <c r="AR450" s="16" t="s">
        <v>163</v>
      </c>
      <c r="AS450" s="16" t="s">
        <v>163</v>
      </c>
      <c r="AT450" s="16" t="s">
        <v>163</v>
      </c>
      <c r="AU450" s="16" t="s">
        <v>163</v>
      </c>
      <c r="AV450" s="16" t="s">
        <v>163</v>
      </c>
      <c r="AW450" s="16" t="s">
        <v>163</v>
      </c>
      <c r="AX450" s="16" t="s">
        <v>163</v>
      </c>
      <c r="AY450" s="16" t="s">
        <v>163</v>
      </c>
      <c r="AZ450" s="16" t="s">
        <v>163</v>
      </c>
      <c r="BA450" s="16" t="s">
        <v>163</v>
      </c>
      <c r="BB450" s="16" t="s">
        <v>163</v>
      </c>
      <c r="BC450" s="16" t="s">
        <v>163</v>
      </c>
      <c r="BD450" s="16" t="s">
        <v>163</v>
      </c>
      <c r="BE450" s="16" t="s">
        <v>163</v>
      </c>
      <c r="BF450" s="16" t="s">
        <v>163</v>
      </c>
      <c r="BG450" s="16" t="s">
        <v>163</v>
      </c>
      <c r="BH450" s="16" t="s">
        <v>163</v>
      </c>
      <c r="BI450" s="16" t="s">
        <v>163</v>
      </c>
      <c r="BJ450" s="16" t="s">
        <v>163</v>
      </c>
      <c r="BK450" s="16" t="s">
        <v>163</v>
      </c>
      <c r="BL450" s="16" t="s">
        <v>163</v>
      </c>
    </row>
    <row r="451" spans="1:64" x14ac:dyDescent="0.25">
      <c r="A451" s="16">
        <v>2</v>
      </c>
      <c r="B451" s="16" t="s">
        <v>163</v>
      </c>
      <c r="C451" s="16">
        <v>2</v>
      </c>
      <c r="D451" s="16" t="s">
        <v>163</v>
      </c>
      <c r="E451" s="16" t="s">
        <v>163</v>
      </c>
      <c r="F451" s="16" t="s">
        <v>163</v>
      </c>
      <c r="G451" s="16" t="s">
        <v>163</v>
      </c>
      <c r="H451" s="16" t="s">
        <v>163</v>
      </c>
      <c r="I451" s="16" t="s">
        <v>163</v>
      </c>
      <c r="J451" s="16" t="s">
        <v>163</v>
      </c>
      <c r="K451" s="16" t="s">
        <v>163</v>
      </c>
      <c r="L451" s="16" t="s">
        <v>163</v>
      </c>
      <c r="M451" s="16" t="s">
        <v>163</v>
      </c>
      <c r="N451" s="16" t="s">
        <v>163</v>
      </c>
      <c r="O451" s="16" t="s">
        <v>163</v>
      </c>
      <c r="P451" s="16" t="s">
        <v>163</v>
      </c>
      <c r="Q451" s="16" t="s">
        <v>163</v>
      </c>
      <c r="R451" s="16" t="s">
        <v>163</v>
      </c>
      <c r="S451" s="16" t="s">
        <v>163</v>
      </c>
      <c r="T451" s="16" t="s">
        <v>163</v>
      </c>
      <c r="U451" s="16" t="s">
        <v>163</v>
      </c>
      <c r="V451" s="16" t="s">
        <v>163</v>
      </c>
      <c r="W451" s="16" t="s">
        <v>163</v>
      </c>
      <c r="X451" s="16" t="s">
        <v>163</v>
      </c>
      <c r="Y451" s="16" t="s">
        <v>163</v>
      </c>
      <c r="Z451" s="16" t="s">
        <v>163</v>
      </c>
      <c r="AA451" s="16" t="s">
        <v>163</v>
      </c>
      <c r="AB451" s="16" t="s">
        <v>163</v>
      </c>
      <c r="AC451" s="16" t="s">
        <v>163</v>
      </c>
      <c r="AD451" s="16" t="s">
        <v>163</v>
      </c>
      <c r="AE451" s="16" t="s">
        <v>163</v>
      </c>
      <c r="AF451" s="16" t="s">
        <v>163</v>
      </c>
      <c r="AG451" s="16" t="s">
        <v>163</v>
      </c>
      <c r="AH451" s="16" t="s">
        <v>163</v>
      </c>
      <c r="AI451" s="16" t="s">
        <v>163</v>
      </c>
      <c r="AJ451" s="16" t="s">
        <v>163</v>
      </c>
      <c r="AK451" s="16" t="s">
        <v>163</v>
      </c>
      <c r="AL451" s="16" t="s">
        <v>163</v>
      </c>
      <c r="AM451" s="16" t="s">
        <v>163</v>
      </c>
      <c r="AN451" s="16" t="s">
        <v>163</v>
      </c>
      <c r="AO451" s="16" t="s">
        <v>163</v>
      </c>
      <c r="AP451" s="16" t="s">
        <v>163</v>
      </c>
      <c r="AQ451" s="16" t="s">
        <v>163</v>
      </c>
      <c r="AR451" s="16" t="s">
        <v>163</v>
      </c>
      <c r="AS451" s="16" t="s">
        <v>163</v>
      </c>
      <c r="AT451" s="16" t="s">
        <v>163</v>
      </c>
      <c r="AU451" s="16" t="s">
        <v>163</v>
      </c>
      <c r="AV451" s="16" t="s">
        <v>163</v>
      </c>
      <c r="AW451" s="16" t="s">
        <v>163</v>
      </c>
      <c r="AX451" s="16" t="s">
        <v>163</v>
      </c>
      <c r="AY451" s="16" t="s">
        <v>163</v>
      </c>
      <c r="AZ451" s="16" t="s">
        <v>163</v>
      </c>
      <c r="BA451" s="16" t="s">
        <v>163</v>
      </c>
      <c r="BB451" s="16" t="s">
        <v>163</v>
      </c>
      <c r="BC451" s="16" t="s">
        <v>163</v>
      </c>
      <c r="BD451" s="16" t="s">
        <v>163</v>
      </c>
      <c r="BE451" s="16" t="s">
        <v>163</v>
      </c>
      <c r="BF451" s="16" t="s">
        <v>163</v>
      </c>
      <c r="BG451" s="16" t="s">
        <v>163</v>
      </c>
      <c r="BH451" s="16" t="s">
        <v>163</v>
      </c>
      <c r="BI451" s="16" t="s">
        <v>163</v>
      </c>
      <c r="BJ451" s="16" t="s">
        <v>163</v>
      </c>
      <c r="BK451" s="16" t="s">
        <v>163</v>
      </c>
      <c r="BL451" s="16" t="s">
        <v>163</v>
      </c>
    </row>
    <row r="452" spans="1:64" x14ac:dyDescent="0.25">
      <c r="A452" s="16">
        <v>1</v>
      </c>
      <c r="B452" s="16">
        <v>3</v>
      </c>
      <c r="C452" s="16">
        <v>2</v>
      </c>
      <c r="D452" s="16" t="s">
        <v>163</v>
      </c>
      <c r="E452" s="16" t="s">
        <v>163</v>
      </c>
      <c r="F452" s="16" t="s">
        <v>163</v>
      </c>
      <c r="G452" s="16" t="s">
        <v>163</v>
      </c>
      <c r="H452" s="16" t="s">
        <v>163</v>
      </c>
      <c r="I452" s="16" t="s">
        <v>163</v>
      </c>
      <c r="J452" s="16" t="s">
        <v>163</v>
      </c>
      <c r="K452" s="16" t="s">
        <v>163</v>
      </c>
      <c r="L452" s="16" t="s">
        <v>163</v>
      </c>
      <c r="M452" s="16" t="s">
        <v>163</v>
      </c>
      <c r="N452" s="16" t="s">
        <v>163</v>
      </c>
      <c r="O452" s="16" t="s">
        <v>163</v>
      </c>
      <c r="P452" s="16" t="s">
        <v>163</v>
      </c>
      <c r="Q452" s="16" t="s">
        <v>163</v>
      </c>
      <c r="R452" s="16" t="s">
        <v>163</v>
      </c>
      <c r="S452" s="16" t="s">
        <v>163</v>
      </c>
      <c r="T452" s="16" t="s">
        <v>163</v>
      </c>
      <c r="U452" s="16" t="s">
        <v>163</v>
      </c>
      <c r="V452" s="16" t="s">
        <v>163</v>
      </c>
      <c r="W452" s="16" t="s">
        <v>163</v>
      </c>
      <c r="X452" s="16" t="s">
        <v>163</v>
      </c>
      <c r="Y452" s="16">
        <v>301</v>
      </c>
      <c r="Z452" s="16" t="s">
        <v>163</v>
      </c>
      <c r="AA452" s="16">
        <v>1</v>
      </c>
      <c r="AB452" s="16">
        <v>1</v>
      </c>
      <c r="AC452" s="16">
        <v>7</v>
      </c>
      <c r="AD452" s="16" t="s">
        <v>163</v>
      </c>
      <c r="AE452" s="16" t="s">
        <v>163</v>
      </c>
      <c r="AF452" s="16" t="s">
        <v>163</v>
      </c>
      <c r="AG452" s="16" t="s">
        <v>163</v>
      </c>
      <c r="AH452" s="16" t="s">
        <v>163</v>
      </c>
      <c r="AI452" s="16" t="s">
        <v>163</v>
      </c>
      <c r="AJ452" s="16" t="s">
        <v>163</v>
      </c>
      <c r="AK452" s="16" t="s">
        <v>163</v>
      </c>
      <c r="AL452" s="16" t="s">
        <v>163</v>
      </c>
      <c r="AM452" s="16" t="s">
        <v>163</v>
      </c>
      <c r="AN452" s="16" t="s">
        <v>163</v>
      </c>
      <c r="AO452" s="16" t="s">
        <v>163</v>
      </c>
      <c r="AP452" s="16" t="s">
        <v>163</v>
      </c>
      <c r="AQ452" s="16" t="s">
        <v>163</v>
      </c>
      <c r="AR452" s="16" t="s">
        <v>163</v>
      </c>
      <c r="AS452" s="16" t="s">
        <v>163</v>
      </c>
      <c r="AT452" s="16" t="s">
        <v>163</v>
      </c>
      <c r="AU452" s="16" t="s">
        <v>163</v>
      </c>
      <c r="AV452" s="16" t="s">
        <v>163</v>
      </c>
      <c r="AW452" s="16" t="s">
        <v>163</v>
      </c>
      <c r="AX452" s="16" t="s">
        <v>163</v>
      </c>
      <c r="AY452" s="16" t="s">
        <v>163</v>
      </c>
      <c r="AZ452" s="16" t="s">
        <v>163</v>
      </c>
      <c r="BA452" s="16" t="s">
        <v>163</v>
      </c>
      <c r="BB452" s="16" t="s">
        <v>163</v>
      </c>
      <c r="BC452" s="16" t="s">
        <v>163</v>
      </c>
      <c r="BD452" s="16" t="s">
        <v>163</v>
      </c>
      <c r="BE452" s="16" t="s">
        <v>163</v>
      </c>
      <c r="BF452" s="16" t="s">
        <v>163</v>
      </c>
      <c r="BG452" s="16" t="s">
        <v>163</v>
      </c>
      <c r="BH452" s="16" t="s">
        <v>163</v>
      </c>
      <c r="BI452" s="16" t="s">
        <v>163</v>
      </c>
      <c r="BJ452" s="16" t="s">
        <v>163</v>
      </c>
      <c r="BK452" s="16" t="s">
        <v>163</v>
      </c>
      <c r="BL452" s="16" t="s">
        <v>163</v>
      </c>
    </row>
    <row r="453" spans="1:64" x14ac:dyDescent="0.25">
      <c r="A453" s="16">
        <v>2</v>
      </c>
      <c r="B453" s="16" t="s">
        <v>163</v>
      </c>
      <c r="C453" s="16">
        <v>2</v>
      </c>
      <c r="D453" s="16" t="s">
        <v>163</v>
      </c>
      <c r="E453" s="16" t="s">
        <v>163</v>
      </c>
      <c r="F453" s="16" t="s">
        <v>163</v>
      </c>
      <c r="G453" s="16" t="s">
        <v>163</v>
      </c>
      <c r="H453" s="16" t="s">
        <v>163</v>
      </c>
      <c r="I453" s="16" t="s">
        <v>163</v>
      </c>
      <c r="J453" s="16" t="s">
        <v>163</v>
      </c>
      <c r="K453" s="16" t="s">
        <v>163</v>
      </c>
      <c r="L453" s="16" t="s">
        <v>163</v>
      </c>
      <c r="M453" s="16" t="s">
        <v>163</v>
      </c>
      <c r="N453" s="16" t="s">
        <v>163</v>
      </c>
      <c r="O453" s="16" t="s">
        <v>163</v>
      </c>
      <c r="P453" s="16" t="s">
        <v>163</v>
      </c>
      <c r="Q453" s="16" t="s">
        <v>163</v>
      </c>
      <c r="R453" s="16" t="s">
        <v>163</v>
      </c>
      <c r="S453" s="16" t="s">
        <v>163</v>
      </c>
      <c r="T453" s="16" t="s">
        <v>163</v>
      </c>
      <c r="U453" s="16" t="s">
        <v>163</v>
      </c>
      <c r="V453" s="16" t="s">
        <v>163</v>
      </c>
      <c r="W453" s="16" t="s">
        <v>163</v>
      </c>
      <c r="X453" s="16" t="s">
        <v>163</v>
      </c>
      <c r="Y453" s="16" t="s">
        <v>163</v>
      </c>
      <c r="Z453" s="16" t="s">
        <v>163</v>
      </c>
      <c r="AA453" s="16" t="s">
        <v>163</v>
      </c>
      <c r="AB453" s="16" t="s">
        <v>163</v>
      </c>
      <c r="AC453" s="16" t="s">
        <v>163</v>
      </c>
      <c r="AD453" s="16" t="s">
        <v>163</v>
      </c>
      <c r="AE453" s="16" t="s">
        <v>163</v>
      </c>
      <c r="AF453" s="16" t="s">
        <v>163</v>
      </c>
      <c r="AG453" s="16" t="s">
        <v>163</v>
      </c>
      <c r="AH453" s="16" t="s">
        <v>163</v>
      </c>
      <c r="AI453" s="16" t="s">
        <v>163</v>
      </c>
      <c r="AJ453" s="16" t="s">
        <v>163</v>
      </c>
      <c r="AK453" s="16" t="s">
        <v>163</v>
      </c>
      <c r="AL453" s="16" t="s">
        <v>163</v>
      </c>
      <c r="AM453" s="16" t="s">
        <v>163</v>
      </c>
      <c r="AN453" s="16" t="s">
        <v>163</v>
      </c>
      <c r="AO453" s="16" t="s">
        <v>163</v>
      </c>
      <c r="AP453" s="16" t="s">
        <v>163</v>
      </c>
      <c r="AQ453" s="16" t="s">
        <v>163</v>
      </c>
      <c r="AR453" s="16" t="s">
        <v>163</v>
      </c>
      <c r="AS453" s="16" t="s">
        <v>163</v>
      </c>
      <c r="AT453" s="16" t="s">
        <v>163</v>
      </c>
      <c r="AU453" s="16" t="s">
        <v>163</v>
      </c>
      <c r="AV453" s="16" t="s">
        <v>163</v>
      </c>
      <c r="AW453" s="16" t="s">
        <v>163</v>
      </c>
      <c r="AX453" s="16" t="s">
        <v>163</v>
      </c>
      <c r="AY453" s="16" t="s">
        <v>163</v>
      </c>
      <c r="AZ453" s="16" t="s">
        <v>163</v>
      </c>
      <c r="BA453" s="16" t="s">
        <v>163</v>
      </c>
      <c r="BB453" s="16" t="s">
        <v>163</v>
      </c>
      <c r="BC453" s="16" t="s">
        <v>163</v>
      </c>
      <c r="BD453" s="16" t="s">
        <v>163</v>
      </c>
      <c r="BE453" s="16" t="s">
        <v>163</v>
      </c>
      <c r="BF453" s="16" t="s">
        <v>163</v>
      </c>
      <c r="BG453" s="16" t="s">
        <v>163</v>
      </c>
      <c r="BH453" s="16" t="s">
        <v>163</v>
      </c>
      <c r="BI453" s="16" t="s">
        <v>163</v>
      </c>
      <c r="BJ453" s="16" t="s">
        <v>163</v>
      </c>
      <c r="BK453" s="16" t="s">
        <v>163</v>
      </c>
      <c r="BL453" s="16" t="s">
        <v>163</v>
      </c>
    </row>
    <row r="454" spans="1:64" x14ac:dyDescent="0.25">
      <c r="A454" s="16">
        <v>2</v>
      </c>
      <c r="B454" s="16" t="s">
        <v>163</v>
      </c>
      <c r="C454" s="16">
        <v>1</v>
      </c>
      <c r="D454" s="16" t="s">
        <v>164</v>
      </c>
      <c r="E454" s="16" t="s">
        <v>163</v>
      </c>
      <c r="F454" s="16" t="s">
        <v>163</v>
      </c>
      <c r="G454" s="16" t="s">
        <v>163</v>
      </c>
      <c r="H454" s="16" t="s">
        <v>163</v>
      </c>
      <c r="I454" s="16" t="s">
        <v>163</v>
      </c>
      <c r="J454" s="16" t="s">
        <v>163</v>
      </c>
      <c r="K454" s="16" t="s">
        <v>163</v>
      </c>
      <c r="L454" s="16" t="s">
        <v>163</v>
      </c>
      <c r="M454" s="16" t="s">
        <v>163</v>
      </c>
      <c r="N454" s="16" t="s">
        <v>163</v>
      </c>
      <c r="O454" s="16" t="s">
        <v>163</v>
      </c>
      <c r="P454" s="16" t="s">
        <v>163</v>
      </c>
      <c r="Q454" s="16" t="s">
        <v>163</v>
      </c>
      <c r="R454" s="16" t="s">
        <v>163</v>
      </c>
      <c r="S454" s="16" t="s">
        <v>163</v>
      </c>
      <c r="T454" s="16" t="s">
        <v>163</v>
      </c>
      <c r="U454" s="16" t="s">
        <v>163</v>
      </c>
      <c r="V454" s="16" t="s">
        <v>163</v>
      </c>
      <c r="W454" s="16" t="s">
        <v>163</v>
      </c>
      <c r="X454" s="16" t="s">
        <v>163</v>
      </c>
      <c r="Y454" s="16" t="s">
        <v>163</v>
      </c>
      <c r="Z454" s="16" t="s">
        <v>163</v>
      </c>
      <c r="AA454" s="16" t="s">
        <v>163</v>
      </c>
      <c r="AB454" s="16" t="s">
        <v>163</v>
      </c>
      <c r="AC454" s="16" t="s">
        <v>163</v>
      </c>
      <c r="AD454" s="16" t="s">
        <v>163</v>
      </c>
      <c r="AE454" s="16" t="s">
        <v>163</v>
      </c>
      <c r="AF454" s="16" t="s">
        <v>163</v>
      </c>
      <c r="AG454" s="16" t="s">
        <v>163</v>
      </c>
      <c r="AH454" s="16" t="s">
        <v>163</v>
      </c>
      <c r="AI454" s="16" t="s">
        <v>163</v>
      </c>
      <c r="AJ454" s="16" t="s">
        <v>163</v>
      </c>
      <c r="AK454" s="16" t="s">
        <v>163</v>
      </c>
      <c r="AL454" s="16" t="s">
        <v>163</v>
      </c>
      <c r="AM454" s="16" t="s">
        <v>163</v>
      </c>
      <c r="AN454" s="16" t="s">
        <v>163</v>
      </c>
      <c r="AO454" s="16" t="s">
        <v>163</v>
      </c>
      <c r="AP454" s="16" t="s">
        <v>163</v>
      </c>
      <c r="AQ454" s="16" t="s">
        <v>163</v>
      </c>
      <c r="AR454" s="16" t="s">
        <v>163</v>
      </c>
      <c r="AS454" s="16">
        <v>301</v>
      </c>
      <c r="AT454" s="16" t="s">
        <v>163</v>
      </c>
      <c r="AU454" s="16">
        <v>1</v>
      </c>
      <c r="AV454" s="16">
        <v>3</v>
      </c>
      <c r="AW454" s="16" t="s">
        <v>163</v>
      </c>
      <c r="AX454" s="16" t="s">
        <v>163</v>
      </c>
      <c r="AY454" s="16" t="s">
        <v>163</v>
      </c>
      <c r="AZ454" s="16" t="s">
        <v>163</v>
      </c>
      <c r="BA454" s="16" t="s">
        <v>163</v>
      </c>
      <c r="BB454" s="16" t="s">
        <v>163</v>
      </c>
      <c r="BC454" s="16">
        <v>301</v>
      </c>
      <c r="BD454" s="16" t="s">
        <v>163</v>
      </c>
      <c r="BE454" s="16">
        <v>1</v>
      </c>
      <c r="BF454" s="16">
        <v>3</v>
      </c>
      <c r="BG454" s="16" t="s">
        <v>163</v>
      </c>
      <c r="BH454" s="16" t="s">
        <v>163</v>
      </c>
      <c r="BI454" s="16" t="s">
        <v>163</v>
      </c>
      <c r="BJ454" s="16" t="s">
        <v>163</v>
      </c>
      <c r="BK454" s="16" t="s">
        <v>163</v>
      </c>
      <c r="BL454" s="16" t="s">
        <v>163</v>
      </c>
    </row>
    <row r="455" spans="1:64" x14ac:dyDescent="0.25">
      <c r="A455" s="16">
        <v>1</v>
      </c>
      <c r="B455" s="16">
        <v>3</v>
      </c>
      <c r="C455" s="16">
        <v>1</v>
      </c>
      <c r="D455" s="16">
        <v>3</v>
      </c>
      <c r="E455" s="16" t="s">
        <v>163</v>
      </c>
      <c r="F455" s="16" t="s">
        <v>163</v>
      </c>
      <c r="G455" s="16" t="s">
        <v>163</v>
      </c>
      <c r="H455" s="16" t="s">
        <v>163</v>
      </c>
      <c r="I455" s="16" t="s">
        <v>163</v>
      </c>
      <c r="J455" s="16" t="s">
        <v>163</v>
      </c>
      <c r="K455" s="16" t="s">
        <v>163</v>
      </c>
      <c r="L455" s="16" t="s">
        <v>163</v>
      </c>
      <c r="M455" s="16" t="s">
        <v>163</v>
      </c>
      <c r="N455" s="16" t="s">
        <v>163</v>
      </c>
      <c r="O455" s="16" t="s">
        <v>163</v>
      </c>
      <c r="P455" s="16" t="s">
        <v>163</v>
      </c>
      <c r="Q455" s="16" t="s">
        <v>163</v>
      </c>
      <c r="R455" s="16" t="s">
        <v>163</v>
      </c>
      <c r="S455" s="16" t="s">
        <v>163</v>
      </c>
      <c r="T455" s="16" t="s">
        <v>163</v>
      </c>
      <c r="U455" s="16" t="s">
        <v>163</v>
      </c>
      <c r="V455" s="16" t="s">
        <v>163</v>
      </c>
      <c r="W455" s="16" t="s">
        <v>163</v>
      </c>
      <c r="X455" s="16" t="s">
        <v>163</v>
      </c>
      <c r="Y455" s="16">
        <v>308</v>
      </c>
      <c r="Z455" s="16" t="s">
        <v>163</v>
      </c>
      <c r="AA455" s="16">
        <v>1</v>
      </c>
      <c r="AB455" s="16">
        <v>1</v>
      </c>
      <c r="AC455" s="16">
        <v>7</v>
      </c>
      <c r="AD455" s="16" t="s">
        <v>163</v>
      </c>
      <c r="AE455" s="16" t="s">
        <v>163</v>
      </c>
      <c r="AF455" s="16" t="s">
        <v>163</v>
      </c>
      <c r="AG455" s="16" t="s">
        <v>163</v>
      </c>
      <c r="AH455" s="16" t="s">
        <v>163</v>
      </c>
      <c r="AI455" s="16" t="s">
        <v>163</v>
      </c>
      <c r="AJ455" s="16" t="s">
        <v>163</v>
      </c>
      <c r="AK455" s="16" t="s">
        <v>163</v>
      </c>
      <c r="AL455" s="16" t="s">
        <v>163</v>
      </c>
      <c r="AM455" s="16" t="s">
        <v>163</v>
      </c>
      <c r="AN455" s="16" t="s">
        <v>163</v>
      </c>
      <c r="AO455" s="16" t="s">
        <v>163</v>
      </c>
      <c r="AP455" s="16" t="s">
        <v>163</v>
      </c>
      <c r="AQ455" s="16" t="s">
        <v>163</v>
      </c>
      <c r="AR455" s="16" t="s">
        <v>163</v>
      </c>
      <c r="AS455" s="16" t="s">
        <v>163</v>
      </c>
      <c r="AT455" s="16" t="s">
        <v>163</v>
      </c>
      <c r="AU455" s="16" t="s">
        <v>163</v>
      </c>
      <c r="AV455" s="16" t="s">
        <v>163</v>
      </c>
      <c r="AW455" s="16" t="s">
        <v>163</v>
      </c>
      <c r="AX455" s="16" t="s">
        <v>163</v>
      </c>
      <c r="AY455" s="16" t="s">
        <v>163</v>
      </c>
      <c r="AZ455" s="16" t="s">
        <v>163</v>
      </c>
      <c r="BA455" s="16" t="s">
        <v>163</v>
      </c>
      <c r="BB455" s="16" t="s">
        <v>163</v>
      </c>
      <c r="BC455" s="16">
        <v>312</v>
      </c>
      <c r="BD455" s="16" t="s">
        <v>163</v>
      </c>
      <c r="BE455" s="16">
        <v>1</v>
      </c>
      <c r="BF455" s="16">
        <v>3</v>
      </c>
      <c r="BG455" s="16" t="s">
        <v>163</v>
      </c>
      <c r="BH455" s="16" t="s">
        <v>163</v>
      </c>
      <c r="BI455" s="16" t="s">
        <v>163</v>
      </c>
      <c r="BJ455" s="16" t="s">
        <v>163</v>
      </c>
      <c r="BK455" s="16" t="s">
        <v>163</v>
      </c>
      <c r="BL455" s="16" t="s">
        <v>163</v>
      </c>
    </row>
    <row r="456" spans="1:64" x14ac:dyDescent="0.25">
      <c r="A456" s="16">
        <v>1</v>
      </c>
      <c r="B456" s="16">
        <v>2</v>
      </c>
      <c r="C456" s="16">
        <v>1</v>
      </c>
      <c r="D456" s="16">
        <v>2</v>
      </c>
      <c r="E456" s="16" t="s">
        <v>163</v>
      </c>
      <c r="F456" s="16" t="s">
        <v>163</v>
      </c>
      <c r="G456" s="16" t="s">
        <v>163</v>
      </c>
      <c r="H456" s="16" t="s">
        <v>163</v>
      </c>
      <c r="I456" s="16" t="s">
        <v>163</v>
      </c>
      <c r="J456" s="16" t="s">
        <v>163</v>
      </c>
      <c r="K456" s="16" t="s">
        <v>163</v>
      </c>
      <c r="L456" s="16" t="s">
        <v>163</v>
      </c>
      <c r="M456" s="16" t="s">
        <v>163</v>
      </c>
      <c r="N456" s="16" t="s">
        <v>163</v>
      </c>
      <c r="O456" s="16">
        <v>301</v>
      </c>
      <c r="P456" s="16" t="s">
        <v>163</v>
      </c>
      <c r="Q456" s="16">
        <v>1</v>
      </c>
      <c r="R456" s="16">
        <v>1</v>
      </c>
      <c r="S456" s="16">
        <v>7</v>
      </c>
      <c r="T456" s="16" t="s">
        <v>163</v>
      </c>
      <c r="U456" s="16" t="s">
        <v>163</v>
      </c>
      <c r="V456" s="16" t="s">
        <v>163</v>
      </c>
      <c r="W456" s="16" t="s">
        <v>163</v>
      </c>
      <c r="X456" s="16" t="s">
        <v>163</v>
      </c>
      <c r="Y456" s="16" t="s">
        <v>163</v>
      </c>
      <c r="Z456" s="16" t="s">
        <v>163</v>
      </c>
      <c r="AA456" s="16" t="s">
        <v>163</v>
      </c>
      <c r="AB456" s="16" t="s">
        <v>163</v>
      </c>
      <c r="AC456" s="16" t="s">
        <v>163</v>
      </c>
      <c r="AD456" s="16" t="s">
        <v>163</v>
      </c>
      <c r="AE456" s="16" t="s">
        <v>163</v>
      </c>
      <c r="AF456" s="16" t="s">
        <v>163</v>
      </c>
      <c r="AG456" s="16" t="s">
        <v>163</v>
      </c>
      <c r="AH456" s="16" t="s">
        <v>163</v>
      </c>
      <c r="AI456" s="16" t="s">
        <v>163</v>
      </c>
      <c r="AJ456" s="16" t="s">
        <v>163</v>
      </c>
      <c r="AK456" s="16" t="s">
        <v>163</v>
      </c>
      <c r="AL456" s="16" t="s">
        <v>163</v>
      </c>
      <c r="AM456" s="16" t="s">
        <v>163</v>
      </c>
      <c r="AN456" s="16" t="s">
        <v>163</v>
      </c>
      <c r="AO456" s="16" t="s">
        <v>163</v>
      </c>
      <c r="AP456" s="16" t="s">
        <v>163</v>
      </c>
      <c r="AQ456" s="16" t="s">
        <v>163</v>
      </c>
      <c r="AR456" s="16" t="s">
        <v>163</v>
      </c>
      <c r="AS456" s="16">
        <v>301</v>
      </c>
      <c r="AT456" s="16" t="s">
        <v>163</v>
      </c>
      <c r="AU456" s="16">
        <v>1</v>
      </c>
      <c r="AV456" s="16">
        <v>1</v>
      </c>
      <c r="AW456" s="16">
        <v>7</v>
      </c>
      <c r="AX456" s="16" t="s">
        <v>163</v>
      </c>
      <c r="AY456" s="16" t="s">
        <v>163</v>
      </c>
      <c r="AZ456" s="16" t="s">
        <v>163</v>
      </c>
      <c r="BA456" s="16" t="s">
        <v>163</v>
      </c>
      <c r="BB456" s="16" t="s">
        <v>163</v>
      </c>
      <c r="BC456" s="16" t="s">
        <v>163</v>
      </c>
      <c r="BD456" s="16" t="s">
        <v>163</v>
      </c>
      <c r="BE456" s="16" t="s">
        <v>163</v>
      </c>
      <c r="BF456" s="16" t="s">
        <v>163</v>
      </c>
      <c r="BG456" s="16" t="s">
        <v>163</v>
      </c>
      <c r="BH456" s="16" t="s">
        <v>163</v>
      </c>
      <c r="BI456" s="16" t="s">
        <v>163</v>
      </c>
      <c r="BJ456" s="16" t="s">
        <v>163</v>
      </c>
      <c r="BK456" s="16" t="s">
        <v>163</v>
      </c>
      <c r="BL456" s="16" t="s">
        <v>163</v>
      </c>
    </row>
    <row r="457" spans="1:64" x14ac:dyDescent="0.25">
      <c r="A457" s="16">
        <v>2</v>
      </c>
      <c r="B457" s="16" t="s">
        <v>163</v>
      </c>
      <c r="C457" s="16">
        <v>1</v>
      </c>
      <c r="D457" s="16">
        <v>3</v>
      </c>
      <c r="E457" s="16" t="s">
        <v>163</v>
      </c>
      <c r="F457" s="16" t="s">
        <v>163</v>
      </c>
      <c r="G457" s="16" t="s">
        <v>163</v>
      </c>
      <c r="H457" s="16" t="s">
        <v>163</v>
      </c>
      <c r="I457" s="16" t="s">
        <v>163</v>
      </c>
      <c r="J457" s="16" t="s">
        <v>163</v>
      </c>
      <c r="K457" s="16" t="s">
        <v>163</v>
      </c>
      <c r="L457" s="16" t="s">
        <v>163</v>
      </c>
      <c r="M457" s="16" t="s">
        <v>163</v>
      </c>
      <c r="N457" s="16" t="s">
        <v>163</v>
      </c>
      <c r="O457" s="16" t="s">
        <v>163</v>
      </c>
      <c r="P457" s="16" t="s">
        <v>163</v>
      </c>
      <c r="Q457" s="16" t="s">
        <v>163</v>
      </c>
      <c r="R457" s="16" t="s">
        <v>163</v>
      </c>
      <c r="S457" s="16" t="s">
        <v>163</v>
      </c>
      <c r="T457" s="16" t="s">
        <v>163</v>
      </c>
      <c r="U457" s="16" t="s">
        <v>163</v>
      </c>
      <c r="V457" s="16" t="s">
        <v>163</v>
      </c>
      <c r="W457" s="16" t="s">
        <v>163</v>
      </c>
      <c r="X457" s="16" t="s">
        <v>163</v>
      </c>
      <c r="Y457" s="16" t="s">
        <v>163</v>
      </c>
      <c r="Z457" s="16" t="s">
        <v>163</v>
      </c>
      <c r="AA457" s="16" t="s">
        <v>163</v>
      </c>
      <c r="AB457" s="16" t="s">
        <v>163</v>
      </c>
      <c r="AC457" s="16" t="s">
        <v>163</v>
      </c>
      <c r="AD457" s="16" t="s">
        <v>163</v>
      </c>
      <c r="AE457" s="16" t="s">
        <v>163</v>
      </c>
      <c r="AF457" s="16" t="s">
        <v>163</v>
      </c>
      <c r="AG457" s="16" t="s">
        <v>163</v>
      </c>
      <c r="AH457" s="16" t="s">
        <v>163</v>
      </c>
      <c r="AI457" s="16" t="s">
        <v>163</v>
      </c>
      <c r="AJ457" s="16" t="s">
        <v>163</v>
      </c>
      <c r="AK457" s="16" t="s">
        <v>163</v>
      </c>
      <c r="AL457" s="16" t="s">
        <v>163</v>
      </c>
      <c r="AM457" s="16" t="s">
        <v>163</v>
      </c>
      <c r="AN457" s="16" t="s">
        <v>163</v>
      </c>
      <c r="AO457" s="16" t="s">
        <v>163</v>
      </c>
      <c r="AP457" s="16" t="s">
        <v>163</v>
      </c>
      <c r="AQ457" s="16" t="s">
        <v>163</v>
      </c>
      <c r="AR457" s="16" t="s">
        <v>163</v>
      </c>
      <c r="AS457" s="16" t="s">
        <v>163</v>
      </c>
      <c r="AT457" s="16" t="s">
        <v>163</v>
      </c>
      <c r="AU457" s="16" t="s">
        <v>163</v>
      </c>
      <c r="AV457" s="16" t="s">
        <v>163</v>
      </c>
      <c r="AW457" s="16" t="s">
        <v>163</v>
      </c>
      <c r="AX457" s="16" t="s">
        <v>163</v>
      </c>
      <c r="AY457" s="16" t="s">
        <v>163</v>
      </c>
      <c r="AZ457" s="16" t="s">
        <v>163</v>
      </c>
      <c r="BA457" s="16" t="s">
        <v>163</v>
      </c>
      <c r="BB457" s="16" t="s">
        <v>163</v>
      </c>
      <c r="BC457" s="16">
        <v>301</v>
      </c>
      <c r="BD457" s="16" t="s">
        <v>163</v>
      </c>
      <c r="BE457" s="16">
        <v>1</v>
      </c>
      <c r="BF457" s="16">
        <v>3</v>
      </c>
      <c r="BG457" s="16" t="s">
        <v>163</v>
      </c>
      <c r="BH457" s="16" t="s">
        <v>163</v>
      </c>
      <c r="BI457" s="16" t="s">
        <v>163</v>
      </c>
      <c r="BJ457" s="16" t="s">
        <v>163</v>
      </c>
      <c r="BK457" s="16" t="s">
        <v>163</v>
      </c>
      <c r="BL457" s="16" t="s">
        <v>163</v>
      </c>
    </row>
    <row r="458" spans="1:64" x14ac:dyDescent="0.25">
      <c r="A458" s="16">
        <v>2</v>
      </c>
      <c r="B458" s="16" t="s">
        <v>163</v>
      </c>
      <c r="C458" s="16">
        <v>2</v>
      </c>
      <c r="D458" s="16" t="s">
        <v>163</v>
      </c>
      <c r="E458" s="16" t="s">
        <v>163</v>
      </c>
      <c r="F458" s="16" t="s">
        <v>163</v>
      </c>
      <c r="G458" s="16" t="s">
        <v>163</v>
      </c>
      <c r="H458" s="16" t="s">
        <v>163</v>
      </c>
      <c r="I458" s="16" t="s">
        <v>163</v>
      </c>
      <c r="J458" s="16" t="s">
        <v>163</v>
      </c>
      <c r="K458" s="16" t="s">
        <v>163</v>
      </c>
      <c r="L458" s="16" t="s">
        <v>163</v>
      </c>
      <c r="M458" s="16" t="s">
        <v>163</v>
      </c>
      <c r="N458" s="16" t="s">
        <v>163</v>
      </c>
      <c r="O458" s="16" t="s">
        <v>163</v>
      </c>
      <c r="P458" s="16" t="s">
        <v>163</v>
      </c>
      <c r="Q458" s="16" t="s">
        <v>163</v>
      </c>
      <c r="R458" s="16" t="s">
        <v>163</v>
      </c>
      <c r="S458" s="16" t="s">
        <v>163</v>
      </c>
      <c r="T458" s="16" t="s">
        <v>163</v>
      </c>
      <c r="U458" s="16" t="s">
        <v>163</v>
      </c>
      <c r="V458" s="16" t="s">
        <v>163</v>
      </c>
      <c r="W458" s="16" t="s">
        <v>163</v>
      </c>
      <c r="X458" s="16" t="s">
        <v>163</v>
      </c>
      <c r="Y458" s="16" t="s">
        <v>163</v>
      </c>
      <c r="Z458" s="16" t="s">
        <v>163</v>
      </c>
      <c r="AA458" s="16" t="s">
        <v>163</v>
      </c>
      <c r="AB458" s="16" t="s">
        <v>163</v>
      </c>
      <c r="AC458" s="16" t="s">
        <v>163</v>
      </c>
      <c r="AD458" s="16" t="s">
        <v>163</v>
      </c>
      <c r="AE458" s="16" t="s">
        <v>163</v>
      </c>
      <c r="AF458" s="16" t="s">
        <v>163</v>
      </c>
      <c r="AG458" s="16" t="s">
        <v>163</v>
      </c>
      <c r="AH458" s="16" t="s">
        <v>163</v>
      </c>
      <c r="AI458" s="16" t="s">
        <v>163</v>
      </c>
      <c r="AJ458" s="16" t="s">
        <v>163</v>
      </c>
      <c r="AK458" s="16" t="s">
        <v>163</v>
      </c>
      <c r="AL458" s="16" t="s">
        <v>163</v>
      </c>
      <c r="AM458" s="16" t="s">
        <v>163</v>
      </c>
      <c r="AN458" s="16" t="s">
        <v>163</v>
      </c>
      <c r="AO458" s="16" t="s">
        <v>163</v>
      </c>
      <c r="AP458" s="16" t="s">
        <v>163</v>
      </c>
      <c r="AQ458" s="16" t="s">
        <v>163</v>
      </c>
      <c r="AR458" s="16" t="s">
        <v>163</v>
      </c>
      <c r="AS458" s="16" t="s">
        <v>163</v>
      </c>
      <c r="AT458" s="16" t="s">
        <v>163</v>
      </c>
      <c r="AU458" s="16" t="s">
        <v>163</v>
      </c>
      <c r="AV458" s="16" t="s">
        <v>163</v>
      </c>
      <c r="AW458" s="16" t="s">
        <v>163</v>
      </c>
      <c r="AX458" s="16" t="s">
        <v>163</v>
      </c>
      <c r="AY458" s="16" t="s">
        <v>163</v>
      </c>
      <c r="AZ458" s="16" t="s">
        <v>163</v>
      </c>
      <c r="BA458" s="16" t="s">
        <v>163</v>
      </c>
      <c r="BB458" s="16" t="s">
        <v>163</v>
      </c>
      <c r="BC458" s="16" t="s">
        <v>163</v>
      </c>
      <c r="BD458" s="16" t="s">
        <v>163</v>
      </c>
      <c r="BE458" s="16" t="s">
        <v>163</v>
      </c>
      <c r="BF458" s="16" t="s">
        <v>163</v>
      </c>
      <c r="BG458" s="16" t="s">
        <v>163</v>
      </c>
      <c r="BH458" s="16" t="s">
        <v>163</v>
      </c>
      <c r="BI458" s="16" t="s">
        <v>163</v>
      </c>
      <c r="BJ458" s="16" t="s">
        <v>163</v>
      </c>
      <c r="BK458" s="16" t="s">
        <v>163</v>
      </c>
      <c r="BL458" s="16" t="s">
        <v>163</v>
      </c>
    </row>
    <row r="459" spans="1:64" x14ac:dyDescent="0.25">
      <c r="A459" s="16">
        <v>1</v>
      </c>
      <c r="B459" s="16" t="s">
        <v>164</v>
      </c>
      <c r="C459" s="16">
        <v>2</v>
      </c>
      <c r="D459" s="16" t="s">
        <v>163</v>
      </c>
      <c r="E459" s="16" t="s">
        <v>163</v>
      </c>
      <c r="F459" s="16" t="s">
        <v>163</v>
      </c>
      <c r="G459" s="16" t="s">
        <v>163</v>
      </c>
      <c r="H459" s="16" t="s">
        <v>163</v>
      </c>
      <c r="I459" s="16" t="s">
        <v>163</v>
      </c>
      <c r="J459" s="16" t="s">
        <v>163</v>
      </c>
      <c r="K459" s="16" t="s">
        <v>163</v>
      </c>
      <c r="L459" s="16" t="s">
        <v>163</v>
      </c>
      <c r="M459" s="16" t="s">
        <v>163</v>
      </c>
      <c r="N459" s="16" t="s">
        <v>163</v>
      </c>
      <c r="O459" s="16">
        <v>307</v>
      </c>
      <c r="P459" s="16" t="s">
        <v>163</v>
      </c>
      <c r="Q459" s="16">
        <v>1</v>
      </c>
      <c r="R459" s="16">
        <v>3</v>
      </c>
      <c r="S459" s="16" t="s">
        <v>163</v>
      </c>
      <c r="T459" s="16" t="s">
        <v>163</v>
      </c>
      <c r="U459" s="16" t="s">
        <v>163</v>
      </c>
      <c r="V459" s="16" t="s">
        <v>163</v>
      </c>
      <c r="W459" s="16" t="s">
        <v>163</v>
      </c>
      <c r="X459" s="16" t="s">
        <v>163</v>
      </c>
      <c r="Y459" s="16">
        <v>307</v>
      </c>
      <c r="Z459" s="16" t="s">
        <v>163</v>
      </c>
      <c r="AA459" s="16">
        <v>1</v>
      </c>
      <c r="AB459" s="16">
        <v>1</v>
      </c>
      <c r="AC459" s="16">
        <v>10</v>
      </c>
      <c r="AD459" s="16" t="s">
        <v>163</v>
      </c>
      <c r="AE459" s="16" t="s">
        <v>163</v>
      </c>
      <c r="AF459" s="16" t="s">
        <v>163</v>
      </c>
      <c r="AG459" s="16" t="s">
        <v>163</v>
      </c>
      <c r="AH459" s="16" t="s">
        <v>163</v>
      </c>
      <c r="AI459" s="16" t="s">
        <v>163</v>
      </c>
      <c r="AJ459" s="16" t="s">
        <v>163</v>
      </c>
      <c r="AK459" s="16" t="s">
        <v>163</v>
      </c>
      <c r="AL459" s="16" t="s">
        <v>163</v>
      </c>
      <c r="AM459" s="16" t="s">
        <v>163</v>
      </c>
      <c r="AN459" s="16" t="s">
        <v>163</v>
      </c>
      <c r="AO459" s="16" t="s">
        <v>163</v>
      </c>
      <c r="AP459" s="16" t="s">
        <v>163</v>
      </c>
      <c r="AQ459" s="16" t="s">
        <v>163</v>
      </c>
      <c r="AR459" s="16" t="s">
        <v>163</v>
      </c>
      <c r="AS459" s="16" t="s">
        <v>163</v>
      </c>
      <c r="AT459" s="16" t="s">
        <v>163</v>
      </c>
      <c r="AU459" s="16" t="s">
        <v>163</v>
      </c>
      <c r="AV459" s="16" t="s">
        <v>163</v>
      </c>
      <c r="AW459" s="16" t="s">
        <v>163</v>
      </c>
      <c r="AX459" s="16" t="s">
        <v>163</v>
      </c>
      <c r="AY459" s="16" t="s">
        <v>163</v>
      </c>
      <c r="AZ459" s="16" t="s">
        <v>163</v>
      </c>
      <c r="BA459" s="16" t="s">
        <v>163</v>
      </c>
      <c r="BB459" s="16" t="s">
        <v>163</v>
      </c>
      <c r="BC459" s="16" t="s">
        <v>163</v>
      </c>
      <c r="BD459" s="16" t="s">
        <v>163</v>
      </c>
      <c r="BE459" s="16" t="s">
        <v>163</v>
      </c>
      <c r="BF459" s="16" t="s">
        <v>163</v>
      </c>
      <c r="BG459" s="16" t="s">
        <v>163</v>
      </c>
      <c r="BH459" s="16" t="s">
        <v>163</v>
      </c>
      <c r="BI459" s="16" t="s">
        <v>163</v>
      </c>
      <c r="BJ459" s="16" t="s">
        <v>163</v>
      </c>
      <c r="BK459" s="16" t="s">
        <v>163</v>
      </c>
      <c r="BL459" s="16" t="s">
        <v>163</v>
      </c>
    </row>
    <row r="460" spans="1:64" x14ac:dyDescent="0.25">
      <c r="A460" s="16">
        <v>2</v>
      </c>
      <c r="B460" s="16" t="s">
        <v>163</v>
      </c>
      <c r="C460" s="16">
        <v>2</v>
      </c>
      <c r="D460" s="16" t="s">
        <v>163</v>
      </c>
      <c r="E460" s="16" t="s">
        <v>163</v>
      </c>
      <c r="F460" s="16" t="s">
        <v>163</v>
      </c>
      <c r="G460" s="16" t="s">
        <v>163</v>
      </c>
      <c r="H460" s="16" t="s">
        <v>163</v>
      </c>
      <c r="I460" s="16" t="s">
        <v>163</v>
      </c>
      <c r="J460" s="16" t="s">
        <v>163</v>
      </c>
      <c r="K460" s="16" t="s">
        <v>163</v>
      </c>
      <c r="L460" s="16" t="s">
        <v>163</v>
      </c>
      <c r="M460" s="16" t="s">
        <v>163</v>
      </c>
      <c r="N460" s="16" t="s">
        <v>163</v>
      </c>
      <c r="O460" s="16" t="s">
        <v>163</v>
      </c>
      <c r="P460" s="16" t="s">
        <v>163</v>
      </c>
      <c r="Q460" s="16" t="s">
        <v>163</v>
      </c>
      <c r="R460" s="16" t="s">
        <v>163</v>
      </c>
      <c r="S460" s="16" t="s">
        <v>163</v>
      </c>
      <c r="T460" s="16" t="s">
        <v>163</v>
      </c>
      <c r="U460" s="16" t="s">
        <v>163</v>
      </c>
      <c r="V460" s="16" t="s">
        <v>163</v>
      </c>
      <c r="W460" s="16" t="s">
        <v>163</v>
      </c>
      <c r="X460" s="16" t="s">
        <v>163</v>
      </c>
      <c r="Y460" s="16" t="s">
        <v>163</v>
      </c>
      <c r="Z460" s="16" t="s">
        <v>163</v>
      </c>
      <c r="AA460" s="16" t="s">
        <v>163</v>
      </c>
      <c r="AB460" s="16" t="s">
        <v>163</v>
      </c>
      <c r="AC460" s="16" t="s">
        <v>163</v>
      </c>
      <c r="AD460" s="16" t="s">
        <v>163</v>
      </c>
      <c r="AE460" s="16" t="s">
        <v>163</v>
      </c>
      <c r="AF460" s="16" t="s">
        <v>163</v>
      </c>
      <c r="AG460" s="16" t="s">
        <v>163</v>
      </c>
      <c r="AH460" s="16" t="s">
        <v>163</v>
      </c>
      <c r="AI460" s="16" t="s">
        <v>163</v>
      </c>
      <c r="AJ460" s="16" t="s">
        <v>163</v>
      </c>
      <c r="AK460" s="16" t="s">
        <v>163</v>
      </c>
      <c r="AL460" s="16" t="s">
        <v>163</v>
      </c>
      <c r="AM460" s="16" t="s">
        <v>163</v>
      </c>
      <c r="AN460" s="16" t="s">
        <v>163</v>
      </c>
      <c r="AO460" s="16" t="s">
        <v>163</v>
      </c>
      <c r="AP460" s="16" t="s">
        <v>163</v>
      </c>
      <c r="AQ460" s="16" t="s">
        <v>163</v>
      </c>
      <c r="AR460" s="16" t="s">
        <v>163</v>
      </c>
      <c r="AS460" s="16" t="s">
        <v>163</v>
      </c>
      <c r="AT460" s="16" t="s">
        <v>163</v>
      </c>
      <c r="AU460" s="16" t="s">
        <v>163</v>
      </c>
      <c r="AV460" s="16" t="s">
        <v>163</v>
      </c>
      <c r="AW460" s="16" t="s">
        <v>163</v>
      </c>
      <c r="AX460" s="16" t="s">
        <v>163</v>
      </c>
      <c r="AY460" s="16" t="s">
        <v>163</v>
      </c>
      <c r="AZ460" s="16" t="s">
        <v>163</v>
      </c>
      <c r="BA460" s="16" t="s">
        <v>163</v>
      </c>
      <c r="BB460" s="16" t="s">
        <v>163</v>
      </c>
      <c r="BC460" s="16" t="s">
        <v>163</v>
      </c>
      <c r="BD460" s="16" t="s">
        <v>163</v>
      </c>
      <c r="BE460" s="16" t="s">
        <v>163</v>
      </c>
      <c r="BF460" s="16" t="s">
        <v>163</v>
      </c>
      <c r="BG460" s="16" t="s">
        <v>163</v>
      </c>
      <c r="BH460" s="16" t="s">
        <v>163</v>
      </c>
      <c r="BI460" s="16" t="s">
        <v>163</v>
      </c>
      <c r="BJ460" s="16" t="s">
        <v>163</v>
      </c>
      <c r="BK460" s="16" t="s">
        <v>163</v>
      </c>
      <c r="BL460" s="16" t="s">
        <v>163</v>
      </c>
    </row>
    <row r="461" spans="1:64" x14ac:dyDescent="0.25">
      <c r="A461" s="16">
        <v>1</v>
      </c>
      <c r="B461" s="16">
        <v>3</v>
      </c>
      <c r="C461" s="16">
        <v>1</v>
      </c>
      <c r="D461" s="16">
        <v>2</v>
      </c>
      <c r="E461" s="16" t="s">
        <v>163</v>
      </c>
      <c r="F461" s="16" t="s">
        <v>163</v>
      </c>
      <c r="G461" s="16" t="s">
        <v>163</v>
      </c>
      <c r="H461" s="16" t="s">
        <v>163</v>
      </c>
      <c r="I461" s="16" t="s">
        <v>163</v>
      </c>
      <c r="J461" s="16" t="s">
        <v>163</v>
      </c>
      <c r="K461" s="16" t="s">
        <v>163</v>
      </c>
      <c r="L461" s="16" t="s">
        <v>163</v>
      </c>
      <c r="M461" s="16" t="s">
        <v>163</v>
      </c>
      <c r="N461" s="16" t="s">
        <v>163</v>
      </c>
      <c r="O461" s="16" t="s">
        <v>163</v>
      </c>
      <c r="P461" s="16" t="s">
        <v>163</v>
      </c>
      <c r="Q461" s="16" t="s">
        <v>163</v>
      </c>
      <c r="R461" s="16" t="s">
        <v>163</v>
      </c>
      <c r="S461" s="16" t="s">
        <v>163</v>
      </c>
      <c r="T461" s="16" t="s">
        <v>163</v>
      </c>
      <c r="U461" s="16" t="s">
        <v>163</v>
      </c>
      <c r="V461" s="16" t="s">
        <v>163</v>
      </c>
      <c r="W461" s="16" t="s">
        <v>163</v>
      </c>
      <c r="X461" s="16" t="s">
        <v>163</v>
      </c>
      <c r="Y461" s="16">
        <v>304</v>
      </c>
      <c r="Z461" s="16" t="s">
        <v>163</v>
      </c>
      <c r="AA461" s="16">
        <v>1</v>
      </c>
      <c r="AB461" s="16">
        <v>1</v>
      </c>
      <c r="AC461" s="16">
        <v>7</v>
      </c>
      <c r="AD461" s="16" t="s">
        <v>163</v>
      </c>
      <c r="AE461" s="16" t="s">
        <v>163</v>
      </c>
      <c r="AF461" s="16" t="s">
        <v>163</v>
      </c>
      <c r="AG461" s="16" t="s">
        <v>163</v>
      </c>
      <c r="AH461" s="16" t="s">
        <v>163</v>
      </c>
      <c r="AI461" s="16" t="s">
        <v>163</v>
      </c>
      <c r="AJ461" s="16" t="s">
        <v>163</v>
      </c>
      <c r="AK461" s="16" t="s">
        <v>163</v>
      </c>
      <c r="AL461" s="16" t="s">
        <v>163</v>
      </c>
      <c r="AM461" s="16" t="s">
        <v>163</v>
      </c>
      <c r="AN461" s="16" t="s">
        <v>163</v>
      </c>
      <c r="AO461" s="16" t="s">
        <v>163</v>
      </c>
      <c r="AP461" s="16" t="s">
        <v>163</v>
      </c>
      <c r="AQ461" s="16" t="s">
        <v>163</v>
      </c>
      <c r="AR461" s="16" t="s">
        <v>163</v>
      </c>
      <c r="AS461" s="16">
        <v>301</v>
      </c>
      <c r="AT461" s="16" t="s">
        <v>163</v>
      </c>
      <c r="AU461" s="16">
        <v>1</v>
      </c>
      <c r="AV461" s="16">
        <v>1</v>
      </c>
      <c r="AW461" s="16">
        <v>7</v>
      </c>
      <c r="AX461" s="16" t="s">
        <v>163</v>
      </c>
      <c r="AY461" s="16" t="s">
        <v>163</v>
      </c>
      <c r="AZ461" s="16" t="s">
        <v>163</v>
      </c>
      <c r="BA461" s="16" t="s">
        <v>163</v>
      </c>
      <c r="BB461" s="16" t="s">
        <v>163</v>
      </c>
      <c r="BC461" s="16" t="s">
        <v>163</v>
      </c>
      <c r="BD461" s="16" t="s">
        <v>163</v>
      </c>
      <c r="BE461" s="16" t="s">
        <v>163</v>
      </c>
      <c r="BF461" s="16" t="s">
        <v>163</v>
      </c>
      <c r="BG461" s="16" t="s">
        <v>163</v>
      </c>
      <c r="BH461" s="16" t="s">
        <v>163</v>
      </c>
      <c r="BI461" s="16" t="s">
        <v>163</v>
      </c>
      <c r="BJ461" s="16" t="s">
        <v>163</v>
      </c>
      <c r="BK461" s="16" t="s">
        <v>163</v>
      </c>
      <c r="BL461" s="16" t="s">
        <v>163</v>
      </c>
    </row>
    <row r="462" spans="1:64" x14ac:dyDescent="0.25">
      <c r="A462" s="16">
        <v>1</v>
      </c>
      <c r="B462" s="16" t="s">
        <v>164</v>
      </c>
      <c r="C462" s="16">
        <v>1</v>
      </c>
      <c r="D462" s="16" t="s">
        <v>164</v>
      </c>
      <c r="E462" s="16" t="s">
        <v>163</v>
      </c>
      <c r="F462" s="16" t="s">
        <v>163</v>
      </c>
      <c r="G462" s="16" t="s">
        <v>163</v>
      </c>
      <c r="H462" s="16" t="s">
        <v>163</v>
      </c>
      <c r="I462" s="16" t="s">
        <v>163</v>
      </c>
      <c r="J462" s="16" t="s">
        <v>163</v>
      </c>
      <c r="K462" s="16" t="s">
        <v>163</v>
      </c>
      <c r="L462" s="16" t="s">
        <v>163</v>
      </c>
      <c r="M462" s="16" t="s">
        <v>163</v>
      </c>
      <c r="N462" s="16" t="s">
        <v>163</v>
      </c>
      <c r="O462" s="16">
        <v>301</v>
      </c>
      <c r="P462" s="16" t="s">
        <v>163</v>
      </c>
      <c r="Q462" s="16">
        <v>2</v>
      </c>
      <c r="R462" s="16">
        <v>1</v>
      </c>
      <c r="S462" s="16">
        <v>7</v>
      </c>
      <c r="T462" s="16" t="s">
        <v>163</v>
      </c>
      <c r="U462" s="16" t="s">
        <v>163</v>
      </c>
      <c r="V462" s="16" t="s">
        <v>163</v>
      </c>
      <c r="W462" s="16" t="s">
        <v>163</v>
      </c>
      <c r="X462" s="16" t="s">
        <v>163</v>
      </c>
      <c r="Y462" s="16">
        <v>307</v>
      </c>
      <c r="Z462" s="16" t="s">
        <v>163</v>
      </c>
      <c r="AA462" s="16">
        <v>1</v>
      </c>
      <c r="AB462" s="16">
        <v>1</v>
      </c>
      <c r="AC462" s="16">
        <v>7</v>
      </c>
      <c r="AD462" s="16" t="s">
        <v>163</v>
      </c>
      <c r="AE462" s="16" t="s">
        <v>163</v>
      </c>
      <c r="AF462" s="16" t="s">
        <v>163</v>
      </c>
      <c r="AG462" s="16" t="s">
        <v>163</v>
      </c>
      <c r="AH462" s="16" t="s">
        <v>163</v>
      </c>
      <c r="AI462" s="16" t="s">
        <v>163</v>
      </c>
      <c r="AJ462" s="16" t="s">
        <v>163</v>
      </c>
      <c r="AK462" s="16" t="s">
        <v>163</v>
      </c>
      <c r="AL462" s="16" t="s">
        <v>163</v>
      </c>
      <c r="AM462" s="16" t="s">
        <v>163</v>
      </c>
      <c r="AN462" s="16" t="s">
        <v>163</v>
      </c>
      <c r="AO462" s="16" t="s">
        <v>163</v>
      </c>
      <c r="AP462" s="16" t="s">
        <v>163</v>
      </c>
      <c r="AQ462" s="16" t="s">
        <v>163</v>
      </c>
      <c r="AR462" s="16" t="s">
        <v>163</v>
      </c>
      <c r="AS462" s="16">
        <v>301</v>
      </c>
      <c r="AT462" s="16" t="s">
        <v>163</v>
      </c>
      <c r="AU462" s="16">
        <v>1</v>
      </c>
      <c r="AV462" s="16">
        <v>3</v>
      </c>
      <c r="AW462" s="16" t="s">
        <v>163</v>
      </c>
      <c r="AX462" s="16" t="s">
        <v>163</v>
      </c>
      <c r="AY462" s="16" t="s">
        <v>163</v>
      </c>
      <c r="AZ462" s="16" t="s">
        <v>163</v>
      </c>
      <c r="BA462" s="16" t="s">
        <v>163</v>
      </c>
      <c r="BB462" s="16" t="s">
        <v>163</v>
      </c>
      <c r="BC462" s="16">
        <v>301</v>
      </c>
      <c r="BD462" s="16" t="s">
        <v>163</v>
      </c>
      <c r="BE462" s="16">
        <v>1</v>
      </c>
      <c r="BF462" s="16">
        <v>3</v>
      </c>
      <c r="BG462" s="16" t="s">
        <v>163</v>
      </c>
      <c r="BH462" s="16" t="s">
        <v>163</v>
      </c>
      <c r="BI462" s="16" t="s">
        <v>163</v>
      </c>
      <c r="BJ462" s="16" t="s">
        <v>163</v>
      </c>
      <c r="BK462" s="16" t="s">
        <v>163</v>
      </c>
      <c r="BL462" s="16" t="s">
        <v>163</v>
      </c>
    </row>
    <row r="463" spans="1:64" x14ac:dyDescent="0.25">
      <c r="A463" s="16">
        <v>2</v>
      </c>
      <c r="B463" s="16" t="s">
        <v>163</v>
      </c>
      <c r="C463" s="16">
        <v>2</v>
      </c>
      <c r="D463" s="16" t="s">
        <v>163</v>
      </c>
      <c r="E463" s="16" t="s">
        <v>163</v>
      </c>
      <c r="F463" s="16" t="s">
        <v>163</v>
      </c>
      <c r="G463" s="16" t="s">
        <v>163</v>
      </c>
      <c r="H463" s="16" t="s">
        <v>163</v>
      </c>
      <c r="I463" s="16" t="s">
        <v>163</v>
      </c>
      <c r="J463" s="16" t="s">
        <v>163</v>
      </c>
      <c r="K463" s="16" t="s">
        <v>163</v>
      </c>
      <c r="L463" s="16" t="s">
        <v>163</v>
      </c>
      <c r="M463" s="16" t="s">
        <v>163</v>
      </c>
      <c r="N463" s="16" t="s">
        <v>163</v>
      </c>
      <c r="O463" s="16" t="s">
        <v>163</v>
      </c>
      <c r="P463" s="16" t="s">
        <v>163</v>
      </c>
      <c r="Q463" s="16" t="s">
        <v>163</v>
      </c>
      <c r="R463" s="16" t="s">
        <v>163</v>
      </c>
      <c r="S463" s="16" t="s">
        <v>163</v>
      </c>
      <c r="T463" s="16" t="s">
        <v>163</v>
      </c>
      <c r="U463" s="16" t="s">
        <v>163</v>
      </c>
      <c r="V463" s="16" t="s">
        <v>163</v>
      </c>
      <c r="W463" s="16" t="s">
        <v>163</v>
      </c>
      <c r="X463" s="16" t="s">
        <v>163</v>
      </c>
      <c r="Y463" s="16" t="s">
        <v>163</v>
      </c>
      <c r="Z463" s="16" t="s">
        <v>163</v>
      </c>
      <c r="AA463" s="16" t="s">
        <v>163</v>
      </c>
      <c r="AB463" s="16" t="s">
        <v>163</v>
      </c>
      <c r="AC463" s="16" t="s">
        <v>163</v>
      </c>
      <c r="AD463" s="16" t="s">
        <v>163</v>
      </c>
      <c r="AE463" s="16" t="s">
        <v>163</v>
      </c>
      <c r="AF463" s="16" t="s">
        <v>163</v>
      </c>
      <c r="AG463" s="16" t="s">
        <v>163</v>
      </c>
      <c r="AH463" s="16" t="s">
        <v>163</v>
      </c>
      <c r="AI463" s="16" t="s">
        <v>163</v>
      </c>
      <c r="AJ463" s="16" t="s">
        <v>163</v>
      </c>
      <c r="AK463" s="16" t="s">
        <v>163</v>
      </c>
      <c r="AL463" s="16" t="s">
        <v>163</v>
      </c>
      <c r="AM463" s="16" t="s">
        <v>163</v>
      </c>
      <c r="AN463" s="16" t="s">
        <v>163</v>
      </c>
      <c r="AO463" s="16" t="s">
        <v>163</v>
      </c>
      <c r="AP463" s="16" t="s">
        <v>163</v>
      </c>
      <c r="AQ463" s="16" t="s">
        <v>163</v>
      </c>
      <c r="AR463" s="16" t="s">
        <v>163</v>
      </c>
      <c r="AS463" s="16" t="s">
        <v>163</v>
      </c>
      <c r="AT463" s="16" t="s">
        <v>163</v>
      </c>
      <c r="AU463" s="16" t="s">
        <v>163</v>
      </c>
      <c r="AV463" s="16" t="s">
        <v>163</v>
      </c>
      <c r="AW463" s="16" t="s">
        <v>163</v>
      </c>
      <c r="AX463" s="16" t="s">
        <v>163</v>
      </c>
      <c r="AY463" s="16" t="s">
        <v>163</v>
      </c>
      <c r="AZ463" s="16" t="s">
        <v>163</v>
      </c>
      <c r="BA463" s="16" t="s">
        <v>163</v>
      </c>
      <c r="BB463" s="16" t="s">
        <v>163</v>
      </c>
      <c r="BC463" s="16" t="s">
        <v>163</v>
      </c>
      <c r="BD463" s="16" t="s">
        <v>163</v>
      </c>
      <c r="BE463" s="16" t="s">
        <v>163</v>
      </c>
      <c r="BF463" s="16" t="s">
        <v>163</v>
      </c>
      <c r="BG463" s="16" t="s">
        <v>163</v>
      </c>
      <c r="BH463" s="16" t="s">
        <v>163</v>
      </c>
      <c r="BI463" s="16" t="s">
        <v>163</v>
      </c>
      <c r="BJ463" s="16" t="s">
        <v>163</v>
      </c>
      <c r="BK463" s="16" t="s">
        <v>163</v>
      </c>
      <c r="BL463" s="16" t="s">
        <v>163</v>
      </c>
    </row>
    <row r="464" spans="1:64" x14ac:dyDescent="0.25">
      <c r="A464" s="16">
        <v>1</v>
      </c>
      <c r="B464" s="16">
        <v>2</v>
      </c>
      <c r="C464" s="16">
        <v>2</v>
      </c>
      <c r="D464" s="16" t="s">
        <v>163</v>
      </c>
      <c r="E464" s="16" t="s">
        <v>163</v>
      </c>
      <c r="F464" s="16" t="s">
        <v>163</v>
      </c>
      <c r="G464" s="16" t="s">
        <v>163</v>
      </c>
      <c r="H464" s="16" t="s">
        <v>163</v>
      </c>
      <c r="I464" s="16" t="s">
        <v>163</v>
      </c>
      <c r="J464" s="16" t="s">
        <v>163</v>
      </c>
      <c r="K464" s="16" t="s">
        <v>163</v>
      </c>
      <c r="L464" s="16" t="s">
        <v>163</v>
      </c>
      <c r="M464" s="16" t="s">
        <v>163</v>
      </c>
      <c r="N464" s="16" t="s">
        <v>163</v>
      </c>
      <c r="O464" s="16">
        <v>301</v>
      </c>
      <c r="P464" s="16" t="s">
        <v>163</v>
      </c>
      <c r="Q464" s="16">
        <v>1</v>
      </c>
      <c r="R464" s="16">
        <v>3</v>
      </c>
      <c r="S464" s="16" t="s">
        <v>163</v>
      </c>
      <c r="T464" s="16" t="s">
        <v>163</v>
      </c>
      <c r="U464" s="16" t="s">
        <v>163</v>
      </c>
      <c r="V464" s="16" t="s">
        <v>163</v>
      </c>
      <c r="W464" s="16" t="s">
        <v>163</v>
      </c>
      <c r="X464" s="16" t="s">
        <v>163</v>
      </c>
      <c r="Y464" s="16" t="s">
        <v>163</v>
      </c>
      <c r="Z464" s="16" t="s">
        <v>163</v>
      </c>
      <c r="AA464" s="16" t="s">
        <v>163</v>
      </c>
      <c r="AB464" s="16" t="s">
        <v>163</v>
      </c>
      <c r="AC464" s="16" t="s">
        <v>163</v>
      </c>
      <c r="AD464" s="16" t="s">
        <v>163</v>
      </c>
      <c r="AE464" s="16" t="s">
        <v>163</v>
      </c>
      <c r="AF464" s="16" t="s">
        <v>163</v>
      </c>
      <c r="AG464" s="16" t="s">
        <v>163</v>
      </c>
      <c r="AH464" s="16" t="s">
        <v>163</v>
      </c>
      <c r="AI464" s="16" t="s">
        <v>163</v>
      </c>
      <c r="AJ464" s="16" t="s">
        <v>163</v>
      </c>
      <c r="AK464" s="16" t="s">
        <v>163</v>
      </c>
      <c r="AL464" s="16" t="s">
        <v>163</v>
      </c>
      <c r="AM464" s="16" t="s">
        <v>163</v>
      </c>
      <c r="AN464" s="16" t="s">
        <v>163</v>
      </c>
      <c r="AO464" s="16" t="s">
        <v>163</v>
      </c>
      <c r="AP464" s="16" t="s">
        <v>163</v>
      </c>
      <c r="AQ464" s="16" t="s">
        <v>163</v>
      </c>
      <c r="AR464" s="16" t="s">
        <v>163</v>
      </c>
      <c r="AS464" s="16" t="s">
        <v>163</v>
      </c>
      <c r="AT464" s="16" t="s">
        <v>163</v>
      </c>
      <c r="AU464" s="16" t="s">
        <v>163</v>
      </c>
      <c r="AV464" s="16" t="s">
        <v>163</v>
      </c>
      <c r="AW464" s="16" t="s">
        <v>163</v>
      </c>
      <c r="AX464" s="16" t="s">
        <v>163</v>
      </c>
      <c r="AY464" s="16" t="s">
        <v>163</v>
      </c>
      <c r="AZ464" s="16" t="s">
        <v>163</v>
      </c>
      <c r="BA464" s="16" t="s">
        <v>163</v>
      </c>
      <c r="BB464" s="16" t="s">
        <v>163</v>
      </c>
      <c r="BC464" s="16" t="s">
        <v>163</v>
      </c>
      <c r="BD464" s="16" t="s">
        <v>163</v>
      </c>
      <c r="BE464" s="16" t="s">
        <v>163</v>
      </c>
      <c r="BF464" s="16" t="s">
        <v>163</v>
      </c>
      <c r="BG464" s="16" t="s">
        <v>163</v>
      </c>
      <c r="BH464" s="16" t="s">
        <v>163</v>
      </c>
      <c r="BI464" s="16" t="s">
        <v>163</v>
      </c>
      <c r="BJ464" s="16" t="s">
        <v>163</v>
      </c>
      <c r="BK464" s="16" t="s">
        <v>163</v>
      </c>
      <c r="BL464" s="16" t="s">
        <v>163</v>
      </c>
    </row>
    <row r="465" spans="1:64" x14ac:dyDescent="0.25">
      <c r="A465" s="16">
        <v>1</v>
      </c>
      <c r="B465" s="16">
        <v>3</v>
      </c>
      <c r="C465" s="16">
        <v>1</v>
      </c>
      <c r="D465" s="16">
        <v>3</v>
      </c>
      <c r="E465" s="16" t="s">
        <v>163</v>
      </c>
      <c r="F465" s="16" t="s">
        <v>163</v>
      </c>
      <c r="G465" s="16" t="s">
        <v>163</v>
      </c>
      <c r="H465" s="16" t="s">
        <v>163</v>
      </c>
      <c r="I465" s="16" t="s">
        <v>163</v>
      </c>
      <c r="J465" s="16" t="s">
        <v>163</v>
      </c>
      <c r="K465" s="16" t="s">
        <v>163</v>
      </c>
      <c r="L465" s="16" t="s">
        <v>163</v>
      </c>
      <c r="M465" s="16" t="s">
        <v>163</v>
      </c>
      <c r="N465" s="16" t="s">
        <v>163</v>
      </c>
      <c r="O465" s="16" t="s">
        <v>163</v>
      </c>
      <c r="P465" s="16" t="s">
        <v>163</v>
      </c>
      <c r="Q465" s="16" t="s">
        <v>163</v>
      </c>
      <c r="R465" s="16" t="s">
        <v>163</v>
      </c>
      <c r="S465" s="16" t="s">
        <v>163</v>
      </c>
      <c r="T465" s="16" t="s">
        <v>163</v>
      </c>
      <c r="U465" s="16" t="s">
        <v>163</v>
      </c>
      <c r="V465" s="16" t="s">
        <v>163</v>
      </c>
      <c r="W465" s="16" t="s">
        <v>163</v>
      </c>
      <c r="X465" s="16" t="s">
        <v>163</v>
      </c>
      <c r="Y465" s="16">
        <v>301</v>
      </c>
      <c r="Z465" s="16" t="s">
        <v>163</v>
      </c>
      <c r="AA465" s="16">
        <v>1</v>
      </c>
      <c r="AB465" s="16">
        <v>1</v>
      </c>
      <c r="AC465" s="16">
        <v>10</v>
      </c>
      <c r="AD465" s="16" t="s">
        <v>163</v>
      </c>
      <c r="AE465" s="16" t="s">
        <v>163</v>
      </c>
      <c r="AF465" s="16" t="s">
        <v>163</v>
      </c>
      <c r="AG465" s="16" t="s">
        <v>163</v>
      </c>
      <c r="AH465" s="16" t="s">
        <v>163</v>
      </c>
      <c r="AI465" s="16" t="s">
        <v>163</v>
      </c>
      <c r="AJ465" s="16" t="s">
        <v>163</v>
      </c>
      <c r="AK465" s="16" t="s">
        <v>163</v>
      </c>
      <c r="AL465" s="16" t="s">
        <v>163</v>
      </c>
      <c r="AM465" s="16" t="s">
        <v>163</v>
      </c>
      <c r="AN465" s="16" t="s">
        <v>163</v>
      </c>
      <c r="AO465" s="16" t="s">
        <v>163</v>
      </c>
      <c r="AP465" s="16" t="s">
        <v>163</v>
      </c>
      <c r="AQ465" s="16" t="s">
        <v>163</v>
      </c>
      <c r="AR465" s="16" t="s">
        <v>163</v>
      </c>
      <c r="AS465" s="16" t="s">
        <v>163</v>
      </c>
      <c r="AT465" s="16" t="s">
        <v>163</v>
      </c>
      <c r="AU465" s="16" t="s">
        <v>163</v>
      </c>
      <c r="AV465" s="16" t="s">
        <v>163</v>
      </c>
      <c r="AW465" s="16" t="s">
        <v>163</v>
      </c>
      <c r="AX465" s="16" t="s">
        <v>163</v>
      </c>
      <c r="AY465" s="16" t="s">
        <v>163</v>
      </c>
      <c r="AZ465" s="16" t="s">
        <v>163</v>
      </c>
      <c r="BA465" s="16" t="s">
        <v>163</v>
      </c>
      <c r="BB465" s="16" t="s">
        <v>163</v>
      </c>
      <c r="BC465" s="16">
        <v>301</v>
      </c>
      <c r="BD465" s="16" t="s">
        <v>163</v>
      </c>
      <c r="BE465" s="16">
        <v>1</v>
      </c>
      <c r="BF465" s="16">
        <v>1</v>
      </c>
      <c r="BG465" s="16">
        <v>10</v>
      </c>
      <c r="BH465" s="16" t="s">
        <v>163</v>
      </c>
      <c r="BI465" s="16" t="s">
        <v>163</v>
      </c>
      <c r="BJ465" s="16" t="s">
        <v>163</v>
      </c>
      <c r="BK465" s="16" t="s">
        <v>163</v>
      </c>
      <c r="BL465" s="16" t="s">
        <v>163</v>
      </c>
    </row>
    <row r="466" spans="1:64" x14ac:dyDescent="0.25">
      <c r="A466" s="16">
        <v>1</v>
      </c>
      <c r="B466" s="16">
        <v>2</v>
      </c>
      <c r="C466" s="16">
        <v>1</v>
      </c>
      <c r="D466" s="16">
        <v>2</v>
      </c>
      <c r="E466" s="16" t="s">
        <v>163</v>
      </c>
      <c r="F466" s="16" t="s">
        <v>163</v>
      </c>
      <c r="G466" s="16" t="s">
        <v>163</v>
      </c>
      <c r="H466" s="16" t="s">
        <v>163</v>
      </c>
      <c r="I466" s="16" t="s">
        <v>163</v>
      </c>
      <c r="J466" s="16" t="s">
        <v>163</v>
      </c>
      <c r="K466" s="16" t="s">
        <v>163</v>
      </c>
      <c r="L466" s="16" t="s">
        <v>163</v>
      </c>
      <c r="M466" s="16" t="s">
        <v>163</v>
      </c>
      <c r="N466" s="16" t="s">
        <v>163</v>
      </c>
      <c r="O466" s="16">
        <v>302</v>
      </c>
      <c r="P466" s="16" t="s">
        <v>163</v>
      </c>
      <c r="Q466" s="16">
        <v>1</v>
      </c>
      <c r="R466" s="16">
        <v>1</v>
      </c>
      <c r="S466" s="16">
        <v>10</v>
      </c>
      <c r="T466" s="16" t="s">
        <v>163</v>
      </c>
      <c r="U466" s="16" t="s">
        <v>163</v>
      </c>
      <c r="V466" s="16" t="s">
        <v>163</v>
      </c>
      <c r="W466" s="16" t="s">
        <v>163</v>
      </c>
      <c r="X466" s="16" t="s">
        <v>163</v>
      </c>
      <c r="Y466" s="16" t="s">
        <v>163</v>
      </c>
      <c r="Z466" s="16" t="s">
        <v>163</v>
      </c>
      <c r="AA466" s="16" t="s">
        <v>163</v>
      </c>
      <c r="AB466" s="16" t="s">
        <v>163</v>
      </c>
      <c r="AC466" s="16" t="s">
        <v>163</v>
      </c>
      <c r="AD466" s="16" t="s">
        <v>163</v>
      </c>
      <c r="AE466" s="16" t="s">
        <v>163</v>
      </c>
      <c r="AF466" s="16" t="s">
        <v>163</v>
      </c>
      <c r="AG466" s="16" t="s">
        <v>163</v>
      </c>
      <c r="AH466" s="16" t="s">
        <v>163</v>
      </c>
      <c r="AI466" s="16" t="s">
        <v>163</v>
      </c>
      <c r="AJ466" s="16" t="s">
        <v>163</v>
      </c>
      <c r="AK466" s="16" t="s">
        <v>163</v>
      </c>
      <c r="AL466" s="16" t="s">
        <v>163</v>
      </c>
      <c r="AM466" s="16" t="s">
        <v>163</v>
      </c>
      <c r="AN466" s="16" t="s">
        <v>163</v>
      </c>
      <c r="AO466" s="16" t="s">
        <v>163</v>
      </c>
      <c r="AP466" s="16" t="s">
        <v>163</v>
      </c>
      <c r="AQ466" s="16" t="s">
        <v>163</v>
      </c>
      <c r="AR466" s="16" t="s">
        <v>163</v>
      </c>
      <c r="AS466" s="16">
        <v>303</v>
      </c>
      <c r="AT466" s="16" t="s">
        <v>163</v>
      </c>
      <c r="AU466" s="16">
        <v>1</v>
      </c>
      <c r="AV466" s="16">
        <v>1</v>
      </c>
      <c r="AW466" s="16">
        <v>10</v>
      </c>
      <c r="AX466" s="16" t="s">
        <v>163</v>
      </c>
      <c r="AY466" s="16" t="s">
        <v>163</v>
      </c>
      <c r="AZ466" s="16" t="s">
        <v>163</v>
      </c>
      <c r="BA466" s="16" t="s">
        <v>163</v>
      </c>
      <c r="BB466" s="16" t="s">
        <v>163</v>
      </c>
      <c r="BC466" s="16" t="s">
        <v>163</v>
      </c>
      <c r="BD466" s="16" t="s">
        <v>163</v>
      </c>
      <c r="BE466" s="16" t="s">
        <v>163</v>
      </c>
      <c r="BF466" s="16" t="s">
        <v>163</v>
      </c>
      <c r="BG466" s="16" t="s">
        <v>163</v>
      </c>
      <c r="BH466" s="16" t="s">
        <v>163</v>
      </c>
      <c r="BI466" s="16" t="s">
        <v>163</v>
      </c>
      <c r="BJ466" s="16" t="s">
        <v>163</v>
      </c>
      <c r="BK466" s="16" t="s">
        <v>163</v>
      </c>
      <c r="BL466" s="16" t="s">
        <v>163</v>
      </c>
    </row>
    <row r="467" spans="1:64" x14ac:dyDescent="0.25">
      <c r="A467" s="16">
        <v>2</v>
      </c>
      <c r="B467" s="16" t="s">
        <v>163</v>
      </c>
      <c r="C467" s="16">
        <v>2</v>
      </c>
      <c r="D467" s="16" t="s">
        <v>163</v>
      </c>
      <c r="E467" s="16" t="s">
        <v>163</v>
      </c>
      <c r="F467" s="16" t="s">
        <v>163</v>
      </c>
      <c r="G467" s="16" t="s">
        <v>163</v>
      </c>
      <c r="H467" s="16" t="s">
        <v>163</v>
      </c>
      <c r="I467" s="16" t="s">
        <v>163</v>
      </c>
      <c r="J467" s="16" t="s">
        <v>163</v>
      </c>
      <c r="K467" s="16" t="s">
        <v>163</v>
      </c>
      <c r="L467" s="16" t="s">
        <v>163</v>
      </c>
      <c r="M467" s="16" t="s">
        <v>163</v>
      </c>
      <c r="N467" s="16" t="s">
        <v>163</v>
      </c>
      <c r="O467" s="16" t="s">
        <v>163</v>
      </c>
      <c r="P467" s="16" t="s">
        <v>163</v>
      </c>
      <c r="Q467" s="16" t="s">
        <v>163</v>
      </c>
      <c r="R467" s="16" t="s">
        <v>163</v>
      </c>
      <c r="S467" s="16" t="s">
        <v>163</v>
      </c>
      <c r="T467" s="16" t="s">
        <v>163</v>
      </c>
      <c r="U467" s="16" t="s">
        <v>163</v>
      </c>
      <c r="V467" s="16" t="s">
        <v>163</v>
      </c>
      <c r="W467" s="16" t="s">
        <v>163</v>
      </c>
      <c r="X467" s="16" t="s">
        <v>163</v>
      </c>
      <c r="Y467" s="16" t="s">
        <v>163</v>
      </c>
      <c r="Z467" s="16" t="s">
        <v>163</v>
      </c>
      <c r="AA467" s="16" t="s">
        <v>163</v>
      </c>
      <c r="AB467" s="16" t="s">
        <v>163</v>
      </c>
      <c r="AC467" s="16" t="s">
        <v>163</v>
      </c>
      <c r="AD467" s="16" t="s">
        <v>163</v>
      </c>
      <c r="AE467" s="16" t="s">
        <v>163</v>
      </c>
      <c r="AF467" s="16" t="s">
        <v>163</v>
      </c>
      <c r="AG467" s="16" t="s">
        <v>163</v>
      </c>
      <c r="AH467" s="16" t="s">
        <v>163</v>
      </c>
      <c r="AI467" s="16" t="s">
        <v>163</v>
      </c>
      <c r="AJ467" s="16" t="s">
        <v>163</v>
      </c>
      <c r="AK467" s="16" t="s">
        <v>163</v>
      </c>
      <c r="AL467" s="16" t="s">
        <v>163</v>
      </c>
      <c r="AM467" s="16" t="s">
        <v>163</v>
      </c>
      <c r="AN467" s="16" t="s">
        <v>163</v>
      </c>
      <c r="AO467" s="16" t="s">
        <v>163</v>
      </c>
      <c r="AP467" s="16" t="s">
        <v>163</v>
      </c>
      <c r="AQ467" s="16" t="s">
        <v>163</v>
      </c>
      <c r="AR467" s="16" t="s">
        <v>163</v>
      </c>
      <c r="AS467" s="16" t="s">
        <v>163</v>
      </c>
      <c r="AT467" s="16" t="s">
        <v>163</v>
      </c>
      <c r="AU467" s="16" t="s">
        <v>163</v>
      </c>
      <c r="AV467" s="16" t="s">
        <v>163</v>
      </c>
      <c r="AW467" s="16" t="s">
        <v>163</v>
      </c>
      <c r="AX467" s="16" t="s">
        <v>163</v>
      </c>
      <c r="AY467" s="16" t="s">
        <v>163</v>
      </c>
      <c r="AZ467" s="16" t="s">
        <v>163</v>
      </c>
      <c r="BA467" s="16" t="s">
        <v>163</v>
      </c>
      <c r="BB467" s="16" t="s">
        <v>163</v>
      </c>
      <c r="BC467" s="16" t="s">
        <v>163</v>
      </c>
      <c r="BD467" s="16" t="s">
        <v>163</v>
      </c>
      <c r="BE467" s="16" t="s">
        <v>163</v>
      </c>
      <c r="BF467" s="16" t="s">
        <v>163</v>
      </c>
      <c r="BG467" s="16" t="s">
        <v>163</v>
      </c>
      <c r="BH467" s="16" t="s">
        <v>163</v>
      </c>
      <c r="BI467" s="16" t="s">
        <v>163</v>
      </c>
      <c r="BJ467" s="16" t="s">
        <v>163</v>
      </c>
      <c r="BK467" s="16" t="s">
        <v>163</v>
      </c>
      <c r="BL467" s="16" t="s">
        <v>163</v>
      </c>
    </row>
    <row r="468" spans="1:64" x14ac:dyDescent="0.25">
      <c r="A468" s="16">
        <v>1</v>
      </c>
      <c r="B468" s="16">
        <v>2</v>
      </c>
      <c r="C468" s="16">
        <v>2</v>
      </c>
      <c r="D468" s="16" t="s">
        <v>163</v>
      </c>
      <c r="E468" s="16" t="s">
        <v>163</v>
      </c>
      <c r="F468" s="16" t="s">
        <v>163</v>
      </c>
      <c r="G468" s="16" t="s">
        <v>163</v>
      </c>
      <c r="H468" s="16" t="s">
        <v>163</v>
      </c>
      <c r="I468" s="16" t="s">
        <v>163</v>
      </c>
      <c r="J468" s="16" t="s">
        <v>163</v>
      </c>
      <c r="K468" s="16" t="s">
        <v>163</v>
      </c>
      <c r="L468" s="16" t="s">
        <v>163</v>
      </c>
      <c r="M468" s="16" t="s">
        <v>163</v>
      </c>
      <c r="N468" s="16" t="s">
        <v>163</v>
      </c>
      <c r="O468" s="16">
        <v>307</v>
      </c>
      <c r="P468" s="16" t="s">
        <v>163</v>
      </c>
      <c r="Q468" s="16">
        <v>1</v>
      </c>
      <c r="R468" s="16">
        <v>3</v>
      </c>
      <c r="S468" s="16" t="s">
        <v>163</v>
      </c>
      <c r="T468" s="16" t="s">
        <v>163</v>
      </c>
      <c r="U468" s="16" t="s">
        <v>163</v>
      </c>
      <c r="V468" s="16" t="s">
        <v>163</v>
      </c>
      <c r="W468" s="16" t="s">
        <v>163</v>
      </c>
      <c r="X468" s="16" t="s">
        <v>163</v>
      </c>
      <c r="Y468" s="16" t="s">
        <v>163</v>
      </c>
      <c r="Z468" s="16" t="s">
        <v>163</v>
      </c>
      <c r="AA468" s="16" t="s">
        <v>163</v>
      </c>
      <c r="AB468" s="16" t="s">
        <v>163</v>
      </c>
      <c r="AC468" s="16" t="s">
        <v>163</v>
      </c>
      <c r="AD468" s="16" t="s">
        <v>163</v>
      </c>
      <c r="AE468" s="16" t="s">
        <v>163</v>
      </c>
      <c r="AF468" s="16" t="s">
        <v>163</v>
      </c>
      <c r="AG468" s="16" t="s">
        <v>163</v>
      </c>
      <c r="AH468" s="16" t="s">
        <v>163</v>
      </c>
      <c r="AI468" s="16" t="s">
        <v>163</v>
      </c>
      <c r="AJ468" s="16" t="s">
        <v>163</v>
      </c>
      <c r="AK468" s="16" t="s">
        <v>163</v>
      </c>
      <c r="AL468" s="16" t="s">
        <v>163</v>
      </c>
      <c r="AM468" s="16" t="s">
        <v>163</v>
      </c>
      <c r="AN468" s="16" t="s">
        <v>163</v>
      </c>
      <c r="AO468" s="16" t="s">
        <v>163</v>
      </c>
      <c r="AP468" s="16" t="s">
        <v>163</v>
      </c>
      <c r="AQ468" s="16" t="s">
        <v>163</v>
      </c>
      <c r="AR468" s="16" t="s">
        <v>163</v>
      </c>
      <c r="AS468" s="16" t="s">
        <v>163</v>
      </c>
      <c r="AT468" s="16" t="s">
        <v>163</v>
      </c>
      <c r="AU468" s="16" t="s">
        <v>163</v>
      </c>
      <c r="AV468" s="16" t="s">
        <v>163</v>
      </c>
      <c r="AW468" s="16" t="s">
        <v>163</v>
      </c>
      <c r="AX468" s="16" t="s">
        <v>163</v>
      </c>
      <c r="AY468" s="16" t="s">
        <v>163</v>
      </c>
      <c r="AZ468" s="16" t="s">
        <v>163</v>
      </c>
      <c r="BA468" s="16" t="s">
        <v>163</v>
      </c>
      <c r="BB468" s="16" t="s">
        <v>163</v>
      </c>
      <c r="BC468" s="16" t="s">
        <v>163</v>
      </c>
      <c r="BD468" s="16" t="s">
        <v>163</v>
      </c>
      <c r="BE468" s="16" t="s">
        <v>163</v>
      </c>
      <c r="BF468" s="16" t="s">
        <v>163</v>
      </c>
      <c r="BG468" s="16" t="s">
        <v>163</v>
      </c>
      <c r="BH468" s="16" t="s">
        <v>163</v>
      </c>
      <c r="BI468" s="16" t="s">
        <v>163</v>
      </c>
      <c r="BJ468" s="16" t="s">
        <v>163</v>
      </c>
      <c r="BK468" s="16" t="s">
        <v>163</v>
      </c>
      <c r="BL468" s="16" t="s">
        <v>163</v>
      </c>
    </row>
    <row r="469" spans="1:64" x14ac:dyDescent="0.25">
      <c r="A469" s="16">
        <v>1</v>
      </c>
      <c r="B469" s="16">
        <v>3</v>
      </c>
      <c r="C469" s="16">
        <v>2</v>
      </c>
      <c r="D469" s="16" t="s">
        <v>163</v>
      </c>
      <c r="E469" s="16" t="s">
        <v>163</v>
      </c>
      <c r="F469" s="16" t="s">
        <v>163</v>
      </c>
      <c r="G469" s="16" t="s">
        <v>163</v>
      </c>
      <c r="H469" s="16" t="s">
        <v>163</v>
      </c>
      <c r="I469" s="16" t="s">
        <v>163</v>
      </c>
      <c r="J469" s="16" t="s">
        <v>163</v>
      </c>
      <c r="K469" s="16" t="s">
        <v>163</v>
      </c>
      <c r="L469" s="16" t="s">
        <v>163</v>
      </c>
      <c r="M469" s="16" t="s">
        <v>163</v>
      </c>
      <c r="N469" s="16" t="s">
        <v>163</v>
      </c>
      <c r="O469" s="16" t="s">
        <v>163</v>
      </c>
      <c r="P469" s="16" t="s">
        <v>163</v>
      </c>
      <c r="Q469" s="16" t="s">
        <v>163</v>
      </c>
      <c r="R469" s="16" t="s">
        <v>163</v>
      </c>
      <c r="S469" s="16" t="s">
        <v>163</v>
      </c>
      <c r="T469" s="16" t="s">
        <v>163</v>
      </c>
      <c r="U469" s="16" t="s">
        <v>163</v>
      </c>
      <c r="V469" s="16" t="s">
        <v>163</v>
      </c>
      <c r="W469" s="16" t="s">
        <v>163</v>
      </c>
      <c r="X469" s="16" t="s">
        <v>163</v>
      </c>
      <c r="Y469" s="16">
        <v>301</v>
      </c>
      <c r="Z469" s="16" t="s">
        <v>163</v>
      </c>
      <c r="AA469" s="16">
        <v>1</v>
      </c>
      <c r="AB469" s="16">
        <v>1</v>
      </c>
      <c r="AC469" s="16">
        <v>10</v>
      </c>
      <c r="AD469" s="16" t="s">
        <v>163</v>
      </c>
      <c r="AE469" s="16" t="s">
        <v>163</v>
      </c>
      <c r="AF469" s="16" t="s">
        <v>163</v>
      </c>
      <c r="AG469" s="16" t="s">
        <v>163</v>
      </c>
      <c r="AH469" s="16" t="s">
        <v>163</v>
      </c>
      <c r="AI469" s="16" t="s">
        <v>163</v>
      </c>
      <c r="AJ469" s="16" t="s">
        <v>163</v>
      </c>
      <c r="AK469" s="16" t="s">
        <v>163</v>
      </c>
      <c r="AL469" s="16" t="s">
        <v>163</v>
      </c>
      <c r="AM469" s="16" t="s">
        <v>163</v>
      </c>
      <c r="AN469" s="16" t="s">
        <v>163</v>
      </c>
      <c r="AO469" s="16" t="s">
        <v>163</v>
      </c>
      <c r="AP469" s="16" t="s">
        <v>163</v>
      </c>
      <c r="AQ469" s="16" t="s">
        <v>163</v>
      </c>
      <c r="AR469" s="16" t="s">
        <v>163</v>
      </c>
      <c r="AS469" s="16" t="s">
        <v>163</v>
      </c>
      <c r="AT469" s="16" t="s">
        <v>163</v>
      </c>
      <c r="AU469" s="16" t="s">
        <v>163</v>
      </c>
      <c r="AV469" s="16" t="s">
        <v>163</v>
      </c>
      <c r="AW469" s="16" t="s">
        <v>163</v>
      </c>
      <c r="AX469" s="16" t="s">
        <v>163</v>
      </c>
      <c r="AY469" s="16" t="s">
        <v>163</v>
      </c>
      <c r="AZ469" s="16" t="s">
        <v>163</v>
      </c>
      <c r="BA469" s="16" t="s">
        <v>163</v>
      </c>
      <c r="BB469" s="16" t="s">
        <v>163</v>
      </c>
      <c r="BC469" s="16" t="s">
        <v>163</v>
      </c>
      <c r="BD469" s="16" t="s">
        <v>163</v>
      </c>
      <c r="BE469" s="16" t="s">
        <v>163</v>
      </c>
      <c r="BF469" s="16" t="s">
        <v>163</v>
      </c>
      <c r="BG469" s="16" t="s">
        <v>163</v>
      </c>
      <c r="BH469" s="16" t="s">
        <v>163</v>
      </c>
      <c r="BI469" s="16" t="s">
        <v>163</v>
      </c>
      <c r="BJ469" s="16" t="s">
        <v>163</v>
      </c>
      <c r="BK469" s="16" t="s">
        <v>163</v>
      </c>
      <c r="BL469" s="16" t="s">
        <v>163</v>
      </c>
    </row>
    <row r="470" spans="1:64" x14ac:dyDescent="0.25">
      <c r="A470" s="16">
        <v>1</v>
      </c>
      <c r="B470" s="16" t="s">
        <v>165</v>
      </c>
      <c r="C470" s="16">
        <v>1</v>
      </c>
      <c r="D470" s="16" t="s">
        <v>164</v>
      </c>
      <c r="E470" s="16">
        <v>301</v>
      </c>
      <c r="F470" s="16" t="s">
        <v>163</v>
      </c>
      <c r="G470" s="16">
        <v>1</v>
      </c>
      <c r="H470" s="16">
        <v>1</v>
      </c>
      <c r="I470" s="16">
        <v>10</v>
      </c>
      <c r="J470" s="16" t="s">
        <v>163</v>
      </c>
      <c r="K470" s="16" t="s">
        <v>163</v>
      </c>
      <c r="L470" s="16" t="s">
        <v>163</v>
      </c>
      <c r="M470" s="16" t="s">
        <v>163</v>
      </c>
      <c r="N470" s="16" t="s">
        <v>163</v>
      </c>
      <c r="O470" s="16">
        <v>301</v>
      </c>
      <c r="P470" s="16" t="s">
        <v>163</v>
      </c>
      <c r="Q470" s="16">
        <v>1</v>
      </c>
      <c r="R470" s="16">
        <v>1</v>
      </c>
      <c r="S470" s="16">
        <v>10</v>
      </c>
      <c r="T470" s="16" t="s">
        <v>163</v>
      </c>
      <c r="U470" s="16" t="s">
        <v>163</v>
      </c>
      <c r="V470" s="16" t="s">
        <v>163</v>
      </c>
      <c r="W470" s="16" t="s">
        <v>163</v>
      </c>
      <c r="X470" s="16" t="s">
        <v>163</v>
      </c>
      <c r="Y470" s="16">
        <v>301</v>
      </c>
      <c r="Z470" s="16" t="s">
        <v>163</v>
      </c>
      <c r="AA470" s="16">
        <v>1</v>
      </c>
      <c r="AB470" s="16">
        <v>1</v>
      </c>
      <c r="AC470" s="16">
        <v>10</v>
      </c>
      <c r="AD470" s="16" t="s">
        <v>163</v>
      </c>
      <c r="AE470" s="16" t="s">
        <v>163</v>
      </c>
      <c r="AF470" s="16" t="s">
        <v>163</v>
      </c>
      <c r="AG470" s="16" t="s">
        <v>163</v>
      </c>
      <c r="AH470" s="16" t="s">
        <v>163</v>
      </c>
      <c r="AI470" s="16" t="s">
        <v>163</v>
      </c>
      <c r="AJ470" s="16" t="s">
        <v>163</v>
      </c>
      <c r="AK470" s="16" t="s">
        <v>163</v>
      </c>
      <c r="AL470" s="16" t="s">
        <v>163</v>
      </c>
      <c r="AM470" s="16" t="s">
        <v>163</v>
      </c>
      <c r="AN470" s="16" t="s">
        <v>163</v>
      </c>
      <c r="AO470" s="16" t="s">
        <v>163</v>
      </c>
      <c r="AP470" s="16" t="s">
        <v>163</v>
      </c>
      <c r="AQ470" s="16" t="s">
        <v>163</v>
      </c>
      <c r="AR470" s="16" t="s">
        <v>163</v>
      </c>
      <c r="AS470" s="16">
        <v>301</v>
      </c>
      <c r="AT470" s="16" t="s">
        <v>163</v>
      </c>
      <c r="AU470" s="16">
        <v>1</v>
      </c>
      <c r="AV470" s="16">
        <v>1</v>
      </c>
      <c r="AW470" s="16">
        <v>10</v>
      </c>
      <c r="AX470" s="16" t="s">
        <v>163</v>
      </c>
      <c r="AY470" s="16" t="s">
        <v>163</v>
      </c>
      <c r="AZ470" s="16" t="s">
        <v>163</v>
      </c>
      <c r="BA470" s="16" t="s">
        <v>163</v>
      </c>
      <c r="BB470" s="16" t="s">
        <v>163</v>
      </c>
      <c r="BC470" s="16">
        <v>301</v>
      </c>
      <c r="BD470" s="16" t="s">
        <v>163</v>
      </c>
      <c r="BE470" s="16">
        <v>1</v>
      </c>
      <c r="BF470" s="16">
        <v>1</v>
      </c>
      <c r="BG470" s="16">
        <v>10</v>
      </c>
      <c r="BH470" s="16" t="s">
        <v>163</v>
      </c>
      <c r="BI470" s="16" t="s">
        <v>163</v>
      </c>
      <c r="BJ470" s="16" t="s">
        <v>163</v>
      </c>
      <c r="BK470" s="16" t="s">
        <v>163</v>
      </c>
      <c r="BL470" s="16" t="s">
        <v>163</v>
      </c>
    </row>
    <row r="471" spans="1:64" x14ac:dyDescent="0.25">
      <c r="A471" s="16">
        <v>1</v>
      </c>
      <c r="B471" s="16" t="s">
        <v>166</v>
      </c>
      <c r="C471" s="16">
        <v>2</v>
      </c>
      <c r="D471" s="16" t="s">
        <v>163</v>
      </c>
      <c r="E471" s="16">
        <v>301</v>
      </c>
      <c r="F471" s="16" t="s">
        <v>163</v>
      </c>
      <c r="G471" s="16">
        <v>1</v>
      </c>
      <c r="H471" s="16">
        <v>3</v>
      </c>
      <c r="I471" s="16" t="s">
        <v>163</v>
      </c>
      <c r="J471" s="16" t="s">
        <v>163</v>
      </c>
      <c r="K471" s="16" t="s">
        <v>163</v>
      </c>
      <c r="L471" s="16" t="s">
        <v>163</v>
      </c>
      <c r="M471" s="16" t="s">
        <v>163</v>
      </c>
      <c r="N471" s="16" t="s">
        <v>163</v>
      </c>
      <c r="O471" s="16">
        <v>301</v>
      </c>
      <c r="P471" s="16" t="s">
        <v>163</v>
      </c>
      <c r="Q471" s="16">
        <v>1</v>
      </c>
      <c r="R471" s="16">
        <v>3</v>
      </c>
      <c r="S471" s="16" t="s">
        <v>163</v>
      </c>
      <c r="T471" s="16" t="s">
        <v>163</v>
      </c>
      <c r="U471" s="16" t="s">
        <v>163</v>
      </c>
      <c r="V471" s="16" t="s">
        <v>163</v>
      </c>
      <c r="W471" s="16" t="s">
        <v>163</v>
      </c>
      <c r="X471" s="16" t="s">
        <v>163</v>
      </c>
      <c r="Y471" s="16" t="s">
        <v>163</v>
      </c>
      <c r="Z471" s="16" t="s">
        <v>163</v>
      </c>
      <c r="AA471" s="16" t="s">
        <v>163</v>
      </c>
      <c r="AB471" s="16" t="s">
        <v>163</v>
      </c>
      <c r="AC471" s="16" t="s">
        <v>163</v>
      </c>
      <c r="AD471" s="16" t="s">
        <v>163</v>
      </c>
      <c r="AE471" s="16" t="s">
        <v>163</v>
      </c>
      <c r="AF471" s="16" t="s">
        <v>163</v>
      </c>
      <c r="AG471" s="16" t="s">
        <v>163</v>
      </c>
      <c r="AH471" s="16" t="s">
        <v>163</v>
      </c>
      <c r="AI471" s="16" t="s">
        <v>163</v>
      </c>
      <c r="AJ471" s="16" t="s">
        <v>163</v>
      </c>
      <c r="AK471" s="16" t="s">
        <v>163</v>
      </c>
      <c r="AL471" s="16" t="s">
        <v>163</v>
      </c>
      <c r="AM471" s="16" t="s">
        <v>163</v>
      </c>
      <c r="AN471" s="16" t="s">
        <v>163</v>
      </c>
      <c r="AO471" s="16" t="s">
        <v>163</v>
      </c>
      <c r="AP471" s="16" t="s">
        <v>163</v>
      </c>
      <c r="AQ471" s="16" t="s">
        <v>163</v>
      </c>
      <c r="AR471" s="16" t="s">
        <v>163</v>
      </c>
      <c r="AS471" s="16" t="s">
        <v>163</v>
      </c>
      <c r="AT471" s="16" t="s">
        <v>163</v>
      </c>
      <c r="AU471" s="16" t="s">
        <v>163</v>
      </c>
      <c r="AV471" s="16" t="s">
        <v>163</v>
      </c>
      <c r="AW471" s="16" t="s">
        <v>163</v>
      </c>
      <c r="AX471" s="16" t="s">
        <v>163</v>
      </c>
      <c r="AY471" s="16" t="s">
        <v>163</v>
      </c>
      <c r="AZ471" s="16" t="s">
        <v>163</v>
      </c>
      <c r="BA471" s="16" t="s">
        <v>163</v>
      </c>
      <c r="BB471" s="16" t="s">
        <v>163</v>
      </c>
      <c r="BC471" s="16" t="s">
        <v>163</v>
      </c>
      <c r="BD471" s="16" t="s">
        <v>163</v>
      </c>
      <c r="BE471" s="16" t="s">
        <v>163</v>
      </c>
      <c r="BF471" s="16" t="s">
        <v>163</v>
      </c>
      <c r="BG471" s="16" t="s">
        <v>163</v>
      </c>
      <c r="BH471" s="16" t="s">
        <v>163</v>
      </c>
      <c r="BI471" s="16" t="s">
        <v>163</v>
      </c>
      <c r="BJ471" s="16" t="s">
        <v>163</v>
      </c>
      <c r="BK471" s="16" t="s">
        <v>163</v>
      </c>
      <c r="BL471" s="16" t="s">
        <v>163</v>
      </c>
    </row>
    <row r="472" spans="1:64" x14ac:dyDescent="0.25">
      <c r="A472" s="16">
        <v>1</v>
      </c>
      <c r="B472" s="16" t="s">
        <v>166</v>
      </c>
      <c r="C472" s="16">
        <v>2</v>
      </c>
      <c r="D472" s="16" t="s">
        <v>163</v>
      </c>
      <c r="E472" s="16">
        <v>307</v>
      </c>
      <c r="F472" s="16" t="s">
        <v>163</v>
      </c>
      <c r="G472" s="16">
        <v>1</v>
      </c>
      <c r="H472" s="16">
        <v>3</v>
      </c>
      <c r="I472" s="16" t="s">
        <v>163</v>
      </c>
      <c r="J472" s="16" t="s">
        <v>163</v>
      </c>
      <c r="K472" s="16" t="s">
        <v>163</v>
      </c>
      <c r="L472" s="16" t="s">
        <v>163</v>
      </c>
      <c r="M472" s="16" t="s">
        <v>163</v>
      </c>
      <c r="N472" s="16" t="s">
        <v>163</v>
      </c>
      <c r="O472" s="16">
        <v>307</v>
      </c>
      <c r="P472" s="16" t="s">
        <v>163</v>
      </c>
      <c r="Q472" s="16">
        <v>1</v>
      </c>
      <c r="R472" s="16">
        <v>3</v>
      </c>
      <c r="S472" s="16" t="s">
        <v>163</v>
      </c>
      <c r="T472" s="16" t="s">
        <v>163</v>
      </c>
      <c r="U472" s="16" t="s">
        <v>163</v>
      </c>
      <c r="V472" s="16" t="s">
        <v>163</v>
      </c>
      <c r="W472" s="16" t="s">
        <v>163</v>
      </c>
      <c r="X472" s="16" t="s">
        <v>163</v>
      </c>
      <c r="Y472" s="16" t="s">
        <v>163</v>
      </c>
      <c r="Z472" s="16" t="s">
        <v>163</v>
      </c>
      <c r="AA472" s="16" t="s">
        <v>163</v>
      </c>
      <c r="AB472" s="16" t="s">
        <v>163</v>
      </c>
      <c r="AC472" s="16" t="s">
        <v>163</v>
      </c>
      <c r="AD472" s="16" t="s">
        <v>163</v>
      </c>
      <c r="AE472" s="16" t="s">
        <v>163</v>
      </c>
      <c r="AF472" s="16" t="s">
        <v>163</v>
      </c>
      <c r="AG472" s="16" t="s">
        <v>163</v>
      </c>
      <c r="AH472" s="16" t="s">
        <v>163</v>
      </c>
      <c r="AI472" s="16" t="s">
        <v>163</v>
      </c>
      <c r="AJ472" s="16" t="s">
        <v>163</v>
      </c>
      <c r="AK472" s="16" t="s">
        <v>163</v>
      </c>
      <c r="AL472" s="16" t="s">
        <v>163</v>
      </c>
      <c r="AM472" s="16" t="s">
        <v>163</v>
      </c>
      <c r="AN472" s="16" t="s">
        <v>163</v>
      </c>
      <c r="AO472" s="16" t="s">
        <v>163</v>
      </c>
      <c r="AP472" s="16" t="s">
        <v>163</v>
      </c>
      <c r="AQ472" s="16" t="s">
        <v>163</v>
      </c>
      <c r="AR472" s="16" t="s">
        <v>163</v>
      </c>
      <c r="AS472" s="16" t="s">
        <v>163</v>
      </c>
      <c r="AT472" s="16" t="s">
        <v>163</v>
      </c>
      <c r="AU472" s="16" t="s">
        <v>163</v>
      </c>
      <c r="AV472" s="16" t="s">
        <v>163</v>
      </c>
      <c r="AW472" s="16" t="s">
        <v>163</v>
      </c>
      <c r="AX472" s="16" t="s">
        <v>163</v>
      </c>
      <c r="AY472" s="16" t="s">
        <v>163</v>
      </c>
      <c r="AZ472" s="16" t="s">
        <v>163</v>
      </c>
      <c r="BA472" s="16" t="s">
        <v>163</v>
      </c>
      <c r="BB472" s="16" t="s">
        <v>163</v>
      </c>
      <c r="BC472" s="16" t="s">
        <v>163</v>
      </c>
      <c r="BD472" s="16" t="s">
        <v>163</v>
      </c>
      <c r="BE472" s="16" t="s">
        <v>163</v>
      </c>
      <c r="BF472" s="16" t="s">
        <v>163</v>
      </c>
      <c r="BG472" s="16" t="s">
        <v>163</v>
      </c>
      <c r="BH472" s="16" t="s">
        <v>163</v>
      </c>
      <c r="BI472" s="16" t="s">
        <v>163</v>
      </c>
      <c r="BJ472" s="16" t="s">
        <v>163</v>
      </c>
      <c r="BK472" s="16" t="s">
        <v>163</v>
      </c>
      <c r="BL472" s="16" t="s">
        <v>163</v>
      </c>
    </row>
    <row r="473" spans="1:64" x14ac:dyDescent="0.25">
      <c r="A473" s="16">
        <v>1</v>
      </c>
      <c r="B473" s="16">
        <v>3</v>
      </c>
      <c r="C473" s="16">
        <v>2</v>
      </c>
      <c r="D473" s="16" t="s">
        <v>163</v>
      </c>
      <c r="E473" s="16" t="s">
        <v>163</v>
      </c>
      <c r="F473" s="16" t="s">
        <v>163</v>
      </c>
      <c r="G473" s="16" t="s">
        <v>163</v>
      </c>
      <c r="H473" s="16" t="s">
        <v>163</v>
      </c>
      <c r="I473" s="16" t="s">
        <v>163</v>
      </c>
      <c r="J473" s="16" t="s">
        <v>163</v>
      </c>
      <c r="K473" s="16" t="s">
        <v>163</v>
      </c>
      <c r="L473" s="16" t="s">
        <v>163</v>
      </c>
      <c r="M473" s="16" t="s">
        <v>163</v>
      </c>
      <c r="N473" s="16" t="s">
        <v>163</v>
      </c>
      <c r="O473" s="16" t="s">
        <v>163</v>
      </c>
      <c r="P473" s="16" t="s">
        <v>163</v>
      </c>
      <c r="Q473" s="16" t="s">
        <v>163</v>
      </c>
      <c r="R473" s="16" t="s">
        <v>163</v>
      </c>
      <c r="S473" s="16" t="s">
        <v>163</v>
      </c>
      <c r="T473" s="16" t="s">
        <v>163</v>
      </c>
      <c r="U473" s="16" t="s">
        <v>163</v>
      </c>
      <c r="V473" s="16" t="s">
        <v>163</v>
      </c>
      <c r="W473" s="16" t="s">
        <v>163</v>
      </c>
      <c r="X473" s="16" t="s">
        <v>163</v>
      </c>
      <c r="Y473" s="16">
        <v>306</v>
      </c>
      <c r="Z473" s="16" t="s">
        <v>163</v>
      </c>
      <c r="AA473" s="16">
        <v>1</v>
      </c>
      <c r="AB473" s="16">
        <v>3</v>
      </c>
      <c r="AC473" s="16" t="s">
        <v>163</v>
      </c>
      <c r="AD473" s="16" t="s">
        <v>163</v>
      </c>
      <c r="AE473" s="16" t="s">
        <v>163</v>
      </c>
      <c r="AF473" s="16" t="s">
        <v>163</v>
      </c>
      <c r="AG473" s="16" t="s">
        <v>163</v>
      </c>
      <c r="AH473" s="16" t="s">
        <v>163</v>
      </c>
      <c r="AI473" s="16" t="s">
        <v>163</v>
      </c>
      <c r="AJ473" s="16" t="s">
        <v>163</v>
      </c>
      <c r="AK473" s="16" t="s">
        <v>163</v>
      </c>
      <c r="AL473" s="16" t="s">
        <v>163</v>
      </c>
      <c r="AM473" s="16" t="s">
        <v>163</v>
      </c>
      <c r="AN473" s="16" t="s">
        <v>163</v>
      </c>
      <c r="AO473" s="16" t="s">
        <v>163</v>
      </c>
      <c r="AP473" s="16" t="s">
        <v>163</v>
      </c>
      <c r="AQ473" s="16" t="s">
        <v>163</v>
      </c>
      <c r="AR473" s="16" t="s">
        <v>163</v>
      </c>
      <c r="AS473" s="16" t="s">
        <v>163</v>
      </c>
      <c r="AT473" s="16" t="s">
        <v>163</v>
      </c>
      <c r="AU473" s="16" t="s">
        <v>163</v>
      </c>
      <c r="AV473" s="16" t="s">
        <v>163</v>
      </c>
      <c r="AW473" s="16" t="s">
        <v>163</v>
      </c>
      <c r="AX473" s="16" t="s">
        <v>163</v>
      </c>
      <c r="AY473" s="16" t="s">
        <v>163</v>
      </c>
      <c r="AZ473" s="16" t="s">
        <v>163</v>
      </c>
      <c r="BA473" s="16" t="s">
        <v>163</v>
      </c>
      <c r="BB473" s="16" t="s">
        <v>163</v>
      </c>
      <c r="BC473" s="16" t="s">
        <v>163</v>
      </c>
      <c r="BD473" s="16" t="s">
        <v>163</v>
      </c>
      <c r="BE473" s="16" t="s">
        <v>163</v>
      </c>
      <c r="BF473" s="16" t="s">
        <v>163</v>
      </c>
      <c r="BG473" s="16" t="s">
        <v>163</v>
      </c>
      <c r="BH473" s="16" t="s">
        <v>163</v>
      </c>
      <c r="BI473" s="16" t="s">
        <v>163</v>
      </c>
      <c r="BJ473" s="16" t="s">
        <v>163</v>
      </c>
      <c r="BK473" s="16" t="s">
        <v>163</v>
      </c>
      <c r="BL473" s="16" t="s">
        <v>163</v>
      </c>
    </row>
    <row r="474" spans="1:64" x14ac:dyDescent="0.25">
      <c r="A474" s="16">
        <v>1</v>
      </c>
      <c r="B474" s="16" t="s">
        <v>164</v>
      </c>
      <c r="C474" s="16">
        <v>2</v>
      </c>
      <c r="D474" s="16" t="s">
        <v>163</v>
      </c>
      <c r="E474" s="16" t="s">
        <v>163</v>
      </c>
      <c r="F474" s="16" t="s">
        <v>163</v>
      </c>
      <c r="G474" s="16" t="s">
        <v>163</v>
      </c>
      <c r="H474" s="16" t="s">
        <v>163</v>
      </c>
      <c r="I474" s="16" t="s">
        <v>163</v>
      </c>
      <c r="J474" s="16" t="s">
        <v>163</v>
      </c>
      <c r="K474" s="16" t="s">
        <v>163</v>
      </c>
      <c r="L474" s="16" t="s">
        <v>163</v>
      </c>
      <c r="M474" s="16" t="s">
        <v>163</v>
      </c>
      <c r="N474" s="16" t="s">
        <v>163</v>
      </c>
      <c r="O474" s="16">
        <v>301</v>
      </c>
      <c r="P474" s="16" t="s">
        <v>163</v>
      </c>
      <c r="Q474" s="16">
        <v>1</v>
      </c>
      <c r="R474" s="16">
        <v>1</v>
      </c>
      <c r="S474" s="16">
        <v>7</v>
      </c>
      <c r="T474" s="16" t="s">
        <v>163</v>
      </c>
      <c r="U474" s="16" t="s">
        <v>163</v>
      </c>
      <c r="V474" s="16" t="s">
        <v>163</v>
      </c>
      <c r="W474" s="16" t="s">
        <v>163</v>
      </c>
      <c r="X474" s="16" t="s">
        <v>163</v>
      </c>
      <c r="Y474" s="16">
        <v>301</v>
      </c>
      <c r="Z474" s="16" t="s">
        <v>163</v>
      </c>
      <c r="AA474" s="16">
        <v>1</v>
      </c>
      <c r="AB474" s="16">
        <v>1</v>
      </c>
      <c r="AC474" s="16">
        <v>7</v>
      </c>
      <c r="AD474" s="16" t="s">
        <v>163</v>
      </c>
      <c r="AE474" s="16" t="s">
        <v>163</v>
      </c>
      <c r="AF474" s="16" t="s">
        <v>163</v>
      </c>
      <c r="AG474" s="16" t="s">
        <v>163</v>
      </c>
      <c r="AH474" s="16" t="s">
        <v>163</v>
      </c>
      <c r="AI474" s="16" t="s">
        <v>163</v>
      </c>
      <c r="AJ474" s="16" t="s">
        <v>163</v>
      </c>
      <c r="AK474" s="16" t="s">
        <v>163</v>
      </c>
      <c r="AL474" s="16" t="s">
        <v>163</v>
      </c>
      <c r="AM474" s="16" t="s">
        <v>163</v>
      </c>
      <c r="AN474" s="16" t="s">
        <v>163</v>
      </c>
      <c r="AO474" s="16" t="s">
        <v>163</v>
      </c>
      <c r="AP474" s="16" t="s">
        <v>163</v>
      </c>
      <c r="AQ474" s="16" t="s">
        <v>163</v>
      </c>
      <c r="AR474" s="16" t="s">
        <v>163</v>
      </c>
      <c r="AS474" s="16" t="s">
        <v>163</v>
      </c>
      <c r="AT474" s="16" t="s">
        <v>163</v>
      </c>
      <c r="AU474" s="16" t="s">
        <v>163</v>
      </c>
      <c r="AV474" s="16" t="s">
        <v>163</v>
      </c>
      <c r="AW474" s="16" t="s">
        <v>163</v>
      </c>
      <c r="AX474" s="16" t="s">
        <v>163</v>
      </c>
      <c r="AY474" s="16" t="s">
        <v>163</v>
      </c>
      <c r="AZ474" s="16" t="s">
        <v>163</v>
      </c>
      <c r="BA474" s="16" t="s">
        <v>163</v>
      </c>
      <c r="BB474" s="16" t="s">
        <v>163</v>
      </c>
      <c r="BC474" s="16" t="s">
        <v>163</v>
      </c>
      <c r="BD474" s="16" t="s">
        <v>163</v>
      </c>
      <c r="BE474" s="16" t="s">
        <v>163</v>
      </c>
      <c r="BF474" s="16" t="s">
        <v>163</v>
      </c>
      <c r="BG474" s="16" t="s">
        <v>163</v>
      </c>
      <c r="BH474" s="16" t="s">
        <v>163</v>
      </c>
      <c r="BI474" s="16" t="s">
        <v>163</v>
      </c>
      <c r="BJ474" s="16" t="s">
        <v>163</v>
      </c>
      <c r="BK474" s="16" t="s">
        <v>163</v>
      </c>
      <c r="BL474" s="16" t="s">
        <v>163</v>
      </c>
    </row>
    <row r="475" spans="1:64" x14ac:dyDescent="0.25">
      <c r="A475" s="16">
        <v>2</v>
      </c>
      <c r="B475" s="16" t="s">
        <v>163</v>
      </c>
      <c r="C475" s="16">
        <v>1</v>
      </c>
      <c r="D475" s="16">
        <v>3</v>
      </c>
      <c r="E475" s="16" t="s">
        <v>163</v>
      </c>
      <c r="F475" s="16" t="s">
        <v>163</v>
      </c>
      <c r="G475" s="16" t="s">
        <v>163</v>
      </c>
      <c r="H475" s="16" t="s">
        <v>163</v>
      </c>
      <c r="I475" s="16" t="s">
        <v>163</v>
      </c>
      <c r="J475" s="16" t="s">
        <v>163</v>
      </c>
      <c r="K475" s="16" t="s">
        <v>163</v>
      </c>
      <c r="L475" s="16" t="s">
        <v>163</v>
      </c>
      <c r="M475" s="16" t="s">
        <v>163</v>
      </c>
      <c r="N475" s="16" t="s">
        <v>163</v>
      </c>
      <c r="O475" s="16" t="s">
        <v>163</v>
      </c>
      <c r="P475" s="16" t="s">
        <v>163</v>
      </c>
      <c r="Q475" s="16" t="s">
        <v>163</v>
      </c>
      <c r="R475" s="16" t="s">
        <v>163</v>
      </c>
      <c r="S475" s="16" t="s">
        <v>163</v>
      </c>
      <c r="T475" s="16" t="s">
        <v>163</v>
      </c>
      <c r="U475" s="16" t="s">
        <v>163</v>
      </c>
      <c r="V475" s="16" t="s">
        <v>163</v>
      </c>
      <c r="W475" s="16" t="s">
        <v>163</v>
      </c>
      <c r="X475" s="16" t="s">
        <v>163</v>
      </c>
      <c r="Y475" s="16" t="s">
        <v>163</v>
      </c>
      <c r="Z475" s="16" t="s">
        <v>163</v>
      </c>
      <c r="AA475" s="16" t="s">
        <v>163</v>
      </c>
      <c r="AB475" s="16" t="s">
        <v>163</v>
      </c>
      <c r="AC475" s="16" t="s">
        <v>163</v>
      </c>
      <c r="AD475" s="16" t="s">
        <v>163</v>
      </c>
      <c r="AE475" s="16" t="s">
        <v>163</v>
      </c>
      <c r="AF475" s="16" t="s">
        <v>163</v>
      </c>
      <c r="AG475" s="16" t="s">
        <v>163</v>
      </c>
      <c r="AH475" s="16" t="s">
        <v>163</v>
      </c>
      <c r="AI475" s="16" t="s">
        <v>163</v>
      </c>
      <c r="AJ475" s="16" t="s">
        <v>163</v>
      </c>
      <c r="AK475" s="16" t="s">
        <v>163</v>
      </c>
      <c r="AL475" s="16" t="s">
        <v>163</v>
      </c>
      <c r="AM475" s="16" t="s">
        <v>163</v>
      </c>
      <c r="AN475" s="16" t="s">
        <v>163</v>
      </c>
      <c r="AO475" s="16" t="s">
        <v>163</v>
      </c>
      <c r="AP475" s="16" t="s">
        <v>163</v>
      </c>
      <c r="AQ475" s="16" t="s">
        <v>163</v>
      </c>
      <c r="AR475" s="16" t="s">
        <v>163</v>
      </c>
      <c r="AS475" s="16" t="s">
        <v>163</v>
      </c>
      <c r="AT475" s="16" t="s">
        <v>163</v>
      </c>
      <c r="AU475" s="16" t="s">
        <v>163</v>
      </c>
      <c r="AV475" s="16" t="s">
        <v>163</v>
      </c>
      <c r="AW475" s="16" t="s">
        <v>163</v>
      </c>
      <c r="AX475" s="16" t="s">
        <v>163</v>
      </c>
      <c r="AY475" s="16" t="s">
        <v>163</v>
      </c>
      <c r="AZ475" s="16" t="s">
        <v>163</v>
      </c>
      <c r="BA475" s="16" t="s">
        <v>163</v>
      </c>
      <c r="BB475" s="16" t="s">
        <v>163</v>
      </c>
      <c r="BC475" s="16">
        <v>301</v>
      </c>
      <c r="BD475" s="16" t="s">
        <v>163</v>
      </c>
      <c r="BE475" s="16">
        <v>1</v>
      </c>
      <c r="BF475" s="16">
        <v>3</v>
      </c>
      <c r="BG475" s="16" t="s">
        <v>163</v>
      </c>
      <c r="BH475" s="16" t="s">
        <v>163</v>
      </c>
      <c r="BI475" s="16" t="s">
        <v>163</v>
      </c>
      <c r="BJ475" s="16" t="s">
        <v>163</v>
      </c>
      <c r="BK475" s="16" t="s">
        <v>163</v>
      </c>
      <c r="BL475" s="16" t="s">
        <v>163</v>
      </c>
    </row>
    <row r="476" spans="1:64" x14ac:dyDescent="0.25">
      <c r="A476" s="16">
        <v>1</v>
      </c>
      <c r="B476" s="16" t="s">
        <v>164</v>
      </c>
      <c r="C476" s="16">
        <v>1</v>
      </c>
      <c r="D476" s="16">
        <v>3</v>
      </c>
      <c r="E476" s="16" t="s">
        <v>163</v>
      </c>
      <c r="F476" s="16" t="s">
        <v>163</v>
      </c>
      <c r="G476" s="16" t="s">
        <v>163</v>
      </c>
      <c r="H476" s="16" t="s">
        <v>163</v>
      </c>
      <c r="I476" s="16" t="s">
        <v>163</v>
      </c>
      <c r="J476" s="16" t="s">
        <v>163</v>
      </c>
      <c r="K476" s="16" t="s">
        <v>163</v>
      </c>
      <c r="L476" s="16" t="s">
        <v>163</v>
      </c>
      <c r="M476" s="16" t="s">
        <v>163</v>
      </c>
      <c r="N476" s="16" t="s">
        <v>163</v>
      </c>
      <c r="O476" s="16">
        <v>301</v>
      </c>
      <c r="P476" s="16" t="s">
        <v>163</v>
      </c>
      <c r="Q476" s="16">
        <v>2</v>
      </c>
      <c r="R476" s="16">
        <v>3</v>
      </c>
      <c r="S476" s="16" t="s">
        <v>163</v>
      </c>
      <c r="T476" s="16" t="s">
        <v>163</v>
      </c>
      <c r="U476" s="16">
        <v>6</v>
      </c>
      <c r="V476" s="16" t="s">
        <v>163</v>
      </c>
      <c r="W476" s="16" t="s">
        <v>163</v>
      </c>
      <c r="X476" s="16" t="s">
        <v>163</v>
      </c>
      <c r="Y476" s="16">
        <v>302</v>
      </c>
      <c r="Z476" s="16" t="s">
        <v>163</v>
      </c>
      <c r="AA476" s="16">
        <v>1</v>
      </c>
      <c r="AB476" s="16">
        <v>1</v>
      </c>
      <c r="AC476" s="16">
        <v>10</v>
      </c>
      <c r="AD476" s="16" t="s">
        <v>163</v>
      </c>
      <c r="AE476" s="16" t="s">
        <v>163</v>
      </c>
      <c r="AF476" s="16" t="s">
        <v>163</v>
      </c>
      <c r="AG476" s="16" t="s">
        <v>163</v>
      </c>
      <c r="AH476" s="16" t="s">
        <v>163</v>
      </c>
      <c r="AI476" s="16" t="s">
        <v>163</v>
      </c>
      <c r="AJ476" s="16" t="s">
        <v>163</v>
      </c>
      <c r="AK476" s="16" t="s">
        <v>163</v>
      </c>
      <c r="AL476" s="16" t="s">
        <v>163</v>
      </c>
      <c r="AM476" s="16" t="s">
        <v>163</v>
      </c>
      <c r="AN476" s="16" t="s">
        <v>163</v>
      </c>
      <c r="AO476" s="16" t="s">
        <v>163</v>
      </c>
      <c r="AP476" s="16" t="s">
        <v>163</v>
      </c>
      <c r="AQ476" s="16" t="s">
        <v>163</v>
      </c>
      <c r="AR476" s="16" t="s">
        <v>163</v>
      </c>
      <c r="AS476" s="16" t="s">
        <v>163</v>
      </c>
      <c r="AT476" s="16" t="s">
        <v>163</v>
      </c>
      <c r="AU476" s="16" t="s">
        <v>163</v>
      </c>
      <c r="AV476" s="16" t="s">
        <v>163</v>
      </c>
      <c r="AW476" s="16" t="s">
        <v>163</v>
      </c>
      <c r="AX476" s="16" t="s">
        <v>163</v>
      </c>
      <c r="AY476" s="16" t="s">
        <v>163</v>
      </c>
      <c r="AZ476" s="16" t="s">
        <v>163</v>
      </c>
      <c r="BA476" s="16" t="s">
        <v>163</v>
      </c>
      <c r="BB476" s="16" t="s">
        <v>163</v>
      </c>
      <c r="BC476" s="16">
        <v>302</v>
      </c>
      <c r="BD476" s="16" t="s">
        <v>163</v>
      </c>
      <c r="BE476" s="16">
        <v>1</v>
      </c>
      <c r="BF476" s="16">
        <v>1</v>
      </c>
      <c r="BG476" s="16">
        <v>10</v>
      </c>
      <c r="BH476" s="16" t="s">
        <v>163</v>
      </c>
      <c r="BI476" s="16" t="s">
        <v>163</v>
      </c>
      <c r="BJ476" s="16" t="s">
        <v>163</v>
      </c>
      <c r="BK476" s="16" t="s">
        <v>163</v>
      </c>
      <c r="BL476" s="16" t="s">
        <v>163</v>
      </c>
    </row>
    <row r="477" spans="1:64" x14ac:dyDescent="0.25">
      <c r="A477" s="16">
        <v>1</v>
      </c>
      <c r="B477" s="16">
        <v>2</v>
      </c>
      <c r="C477" s="16">
        <v>1</v>
      </c>
      <c r="D477" s="16" t="s">
        <v>164</v>
      </c>
      <c r="E477" s="16" t="s">
        <v>163</v>
      </c>
      <c r="F477" s="16" t="s">
        <v>163</v>
      </c>
      <c r="G477" s="16" t="s">
        <v>163</v>
      </c>
      <c r="H477" s="16" t="s">
        <v>163</v>
      </c>
      <c r="I477" s="16" t="s">
        <v>163</v>
      </c>
      <c r="J477" s="16" t="s">
        <v>163</v>
      </c>
      <c r="K477" s="16" t="s">
        <v>163</v>
      </c>
      <c r="L477" s="16" t="s">
        <v>163</v>
      </c>
      <c r="M477" s="16" t="s">
        <v>163</v>
      </c>
      <c r="N477" s="16" t="s">
        <v>163</v>
      </c>
      <c r="O477" s="16">
        <v>301</v>
      </c>
      <c r="P477" s="16" t="s">
        <v>163</v>
      </c>
      <c r="Q477" s="16">
        <v>1</v>
      </c>
      <c r="R477" s="16">
        <v>1</v>
      </c>
      <c r="S477" s="16">
        <v>10</v>
      </c>
      <c r="T477" s="16" t="s">
        <v>163</v>
      </c>
      <c r="U477" s="16" t="s">
        <v>163</v>
      </c>
      <c r="V477" s="16" t="s">
        <v>163</v>
      </c>
      <c r="W477" s="16" t="s">
        <v>163</v>
      </c>
      <c r="X477" s="16" t="s">
        <v>163</v>
      </c>
      <c r="Y477" s="16" t="s">
        <v>163</v>
      </c>
      <c r="Z477" s="16" t="s">
        <v>163</v>
      </c>
      <c r="AA477" s="16" t="s">
        <v>163</v>
      </c>
      <c r="AB477" s="16" t="s">
        <v>163</v>
      </c>
      <c r="AC477" s="16" t="s">
        <v>163</v>
      </c>
      <c r="AD477" s="16" t="s">
        <v>163</v>
      </c>
      <c r="AE477" s="16" t="s">
        <v>163</v>
      </c>
      <c r="AF477" s="16" t="s">
        <v>163</v>
      </c>
      <c r="AG477" s="16" t="s">
        <v>163</v>
      </c>
      <c r="AH477" s="16" t="s">
        <v>163</v>
      </c>
      <c r="AI477" s="16" t="s">
        <v>163</v>
      </c>
      <c r="AJ477" s="16" t="s">
        <v>163</v>
      </c>
      <c r="AK477" s="16" t="s">
        <v>163</v>
      </c>
      <c r="AL477" s="16" t="s">
        <v>163</v>
      </c>
      <c r="AM477" s="16" t="s">
        <v>163</v>
      </c>
      <c r="AN477" s="16" t="s">
        <v>163</v>
      </c>
      <c r="AO477" s="16" t="s">
        <v>163</v>
      </c>
      <c r="AP477" s="16" t="s">
        <v>163</v>
      </c>
      <c r="AQ477" s="16" t="s">
        <v>163</v>
      </c>
      <c r="AR477" s="16" t="s">
        <v>163</v>
      </c>
      <c r="AS477" s="16">
        <v>301</v>
      </c>
      <c r="AT477" s="16" t="s">
        <v>163</v>
      </c>
      <c r="AU477" s="16">
        <v>1</v>
      </c>
      <c r="AV477" s="16">
        <v>1</v>
      </c>
      <c r="AW477" s="16">
        <v>10</v>
      </c>
      <c r="AX477" s="16" t="s">
        <v>163</v>
      </c>
      <c r="AY477" s="16" t="s">
        <v>163</v>
      </c>
      <c r="AZ477" s="16" t="s">
        <v>163</v>
      </c>
      <c r="BA477" s="16" t="s">
        <v>163</v>
      </c>
      <c r="BB477" s="16" t="s">
        <v>163</v>
      </c>
      <c r="BC477" s="16">
        <v>301</v>
      </c>
      <c r="BD477" s="16" t="s">
        <v>163</v>
      </c>
      <c r="BE477" s="16">
        <v>1</v>
      </c>
      <c r="BF477" s="16">
        <v>1</v>
      </c>
      <c r="BG477" s="16">
        <v>10</v>
      </c>
      <c r="BH477" s="16" t="s">
        <v>163</v>
      </c>
      <c r="BI477" s="16" t="s">
        <v>163</v>
      </c>
      <c r="BJ477" s="16" t="s">
        <v>163</v>
      </c>
      <c r="BK477" s="16" t="s">
        <v>163</v>
      </c>
      <c r="BL477" s="16" t="s">
        <v>163</v>
      </c>
    </row>
    <row r="478" spans="1:64" x14ac:dyDescent="0.25">
      <c r="A478" s="16">
        <v>1</v>
      </c>
      <c r="B478" s="16">
        <v>3</v>
      </c>
      <c r="C478" s="16">
        <v>1</v>
      </c>
      <c r="D478" s="16" t="s">
        <v>164</v>
      </c>
      <c r="E478" s="16" t="s">
        <v>163</v>
      </c>
      <c r="F478" s="16" t="s">
        <v>163</v>
      </c>
      <c r="G478" s="16" t="s">
        <v>163</v>
      </c>
      <c r="H478" s="16" t="s">
        <v>163</v>
      </c>
      <c r="I478" s="16" t="s">
        <v>163</v>
      </c>
      <c r="J478" s="16" t="s">
        <v>163</v>
      </c>
      <c r="K478" s="16" t="s">
        <v>163</v>
      </c>
      <c r="L478" s="16" t="s">
        <v>163</v>
      </c>
      <c r="M478" s="16" t="s">
        <v>163</v>
      </c>
      <c r="N478" s="16" t="s">
        <v>163</v>
      </c>
      <c r="O478" s="16" t="s">
        <v>163</v>
      </c>
      <c r="P478" s="16" t="s">
        <v>163</v>
      </c>
      <c r="Q478" s="16" t="s">
        <v>163</v>
      </c>
      <c r="R478" s="16" t="s">
        <v>163</v>
      </c>
      <c r="S478" s="16" t="s">
        <v>163</v>
      </c>
      <c r="T478" s="16" t="s">
        <v>163</v>
      </c>
      <c r="U478" s="16" t="s">
        <v>163</v>
      </c>
      <c r="V478" s="16" t="s">
        <v>163</v>
      </c>
      <c r="W478" s="16" t="s">
        <v>163</v>
      </c>
      <c r="X478" s="16" t="s">
        <v>163</v>
      </c>
      <c r="Y478" s="16">
        <v>301</v>
      </c>
      <c r="Z478" s="16" t="s">
        <v>163</v>
      </c>
      <c r="AA478" s="16">
        <v>1</v>
      </c>
      <c r="AB478" s="16">
        <v>1</v>
      </c>
      <c r="AC478" s="16">
        <v>10</v>
      </c>
      <c r="AD478" s="16" t="s">
        <v>163</v>
      </c>
      <c r="AE478" s="16" t="s">
        <v>163</v>
      </c>
      <c r="AF478" s="16" t="s">
        <v>163</v>
      </c>
      <c r="AG478" s="16" t="s">
        <v>163</v>
      </c>
      <c r="AH478" s="16" t="s">
        <v>163</v>
      </c>
      <c r="AI478" s="16" t="s">
        <v>163</v>
      </c>
      <c r="AJ478" s="16" t="s">
        <v>163</v>
      </c>
      <c r="AK478" s="16" t="s">
        <v>163</v>
      </c>
      <c r="AL478" s="16" t="s">
        <v>163</v>
      </c>
      <c r="AM478" s="16" t="s">
        <v>163</v>
      </c>
      <c r="AN478" s="16" t="s">
        <v>163</v>
      </c>
      <c r="AO478" s="16" t="s">
        <v>163</v>
      </c>
      <c r="AP478" s="16" t="s">
        <v>163</v>
      </c>
      <c r="AQ478" s="16" t="s">
        <v>163</v>
      </c>
      <c r="AR478" s="16" t="s">
        <v>163</v>
      </c>
      <c r="AS478" s="16">
        <v>301</v>
      </c>
      <c r="AT478" s="16" t="s">
        <v>163</v>
      </c>
      <c r="AU478" s="16">
        <v>1</v>
      </c>
      <c r="AV478" s="16">
        <v>1</v>
      </c>
      <c r="AW478" s="16">
        <v>10</v>
      </c>
      <c r="AX478" s="16" t="s">
        <v>163</v>
      </c>
      <c r="AY478" s="16" t="s">
        <v>163</v>
      </c>
      <c r="AZ478" s="16" t="s">
        <v>163</v>
      </c>
      <c r="BA478" s="16" t="s">
        <v>163</v>
      </c>
      <c r="BB478" s="16" t="s">
        <v>163</v>
      </c>
      <c r="BC478" s="16">
        <v>301</v>
      </c>
      <c r="BD478" s="16" t="s">
        <v>163</v>
      </c>
      <c r="BE478" s="16">
        <v>1</v>
      </c>
      <c r="BF478" s="16">
        <v>1</v>
      </c>
      <c r="BG478" s="16">
        <v>10</v>
      </c>
      <c r="BH478" s="16" t="s">
        <v>163</v>
      </c>
      <c r="BI478" s="16" t="s">
        <v>163</v>
      </c>
      <c r="BJ478" s="16" t="s">
        <v>163</v>
      </c>
      <c r="BK478" s="16" t="s">
        <v>163</v>
      </c>
      <c r="BL478" s="16" t="s">
        <v>163</v>
      </c>
    </row>
    <row r="479" spans="1:64" x14ac:dyDescent="0.25">
      <c r="A479" s="16">
        <v>2</v>
      </c>
      <c r="B479" s="16" t="s">
        <v>163</v>
      </c>
      <c r="C479" s="16">
        <v>2</v>
      </c>
      <c r="D479" s="16" t="s">
        <v>163</v>
      </c>
      <c r="E479" s="16" t="s">
        <v>163</v>
      </c>
      <c r="F479" s="16" t="s">
        <v>163</v>
      </c>
      <c r="G479" s="16" t="s">
        <v>163</v>
      </c>
      <c r="H479" s="16" t="s">
        <v>163</v>
      </c>
      <c r="I479" s="16" t="s">
        <v>163</v>
      </c>
      <c r="J479" s="16" t="s">
        <v>163</v>
      </c>
      <c r="K479" s="16" t="s">
        <v>163</v>
      </c>
      <c r="L479" s="16" t="s">
        <v>163</v>
      </c>
      <c r="M479" s="16" t="s">
        <v>163</v>
      </c>
      <c r="N479" s="16" t="s">
        <v>163</v>
      </c>
      <c r="O479" s="16" t="s">
        <v>163</v>
      </c>
      <c r="P479" s="16" t="s">
        <v>163</v>
      </c>
      <c r="Q479" s="16" t="s">
        <v>163</v>
      </c>
      <c r="R479" s="16" t="s">
        <v>163</v>
      </c>
      <c r="S479" s="16" t="s">
        <v>163</v>
      </c>
      <c r="T479" s="16" t="s">
        <v>163</v>
      </c>
      <c r="U479" s="16" t="s">
        <v>163</v>
      </c>
      <c r="V479" s="16" t="s">
        <v>163</v>
      </c>
      <c r="W479" s="16" t="s">
        <v>163</v>
      </c>
      <c r="X479" s="16" t="s">
        <v>163</v>
      </c>
      <c r="Y479" s="16" t="s">
        <v>163</v>
      </c>
      <c r="Z479" s="16" t="s">
        <v>163</v>
      </c>
      <c r="AA479" s="16" t="s">
        <v>163</v>
      </c>
      <c r="AB479" s="16" t="s">
        <v>163</v>
      </c>
      <c r="AC479" s="16" t="s">
        <v>163</v>
      </c>
      <c r="AD479" s="16" t="s">
        <v>163</v>
      </c>
      <c r="AE479" s="16" t="s">
        <v>163</v>
      </c>
      <c r="AF479" s="16" t="s">
        <v>163</v>
      </c>
      <c r="AG479" s="16" t="s">
        <v>163</v>
      </c>
      <c r="AH479" s="16" t="s">
        <v>163</v>
      </c>
      <c r="AI479" s="16" t="s">
        <v>163</v>
      </c>
      <c r="AJ479" s="16" t="s">
        <v>163</v>
      </c>
      <c r="AK479" s="16" t="s">
        <v>163</v>
      </c>
      <c r="AL479" s="16" t="s">
        <v>163</v>
      </c>
      <c r="AM479" s="16" t="s">
        <v>163</v>
      </c>
      <c r="AN479" s="16" t="s">
        <v>163</v>
      </c>
      <c r="AO479" s="16" t="s">
        <v>163</v>
      </c>
      <c r="AP479" s="16" t="s">
        <v>163</v>
      </c>
      <c r="AQ479" s="16" t="s">
        <v>163</v>
      </c>
      <c r="AR479" s="16" t="s">
        <v>163</v>
      </c>
      <c r="AS479" s="16" t="s">
        <v>163</v>
      </c>
      <c r="AT479" s="16" t="s">
        <v>163</v>
      </c>
      <c r="AU479" s="16" t="s">
        <v>163</v>
      </c>
      <c r="AV479" s="16" t="s">
        <v>163</v>
      </c>
      <c r="AW479" s="16" t="s">
        <v>163</v>
      </c>
      <c r="AX479" s="16" t="s">
        <v>163</v>
      </c>
      <c r="AY479" s="16" t="s">
        <v>163</v>
      </c>
      <c r="AZ479" s="16" t="s">
        <v>163</v>
      </c>
      <c r="BA479" s="16" t="s">
        <v>163</v>
      </c>
      <c r="BB479" s="16" t="s">
        <v>163</v>
      </c>
      <c r="BC479" s="16" t="s">
        <v>163</v>
      </c>
      <c r="BD479" s="16" t="s">
        <v>163</v>
      </c>
      <c r="BE479" s="16" t="s">
        <v>163</v>
      </c>
      <c r="BF479" s="16" t="s">
        <v>163</v>
      </c>
      <c r="BG479" s="16" t="s">
        <v>163</v>
      </c>
      <c r="BH479" s="16" t="s">
        <v>163</v>
      </c>
      <c r="BI479" s="16" t="s">
        <v>163</v>
      </c>
      <c r="BJ479" s="16" t="s">
        <v>163</v>
      </c>
      <c r="BK479" s="16" t="s">
        <v>163</v>
      </c>
      <c r="BL479" s="16" t="s">
        <v>163</v>
      </c>
    </row>
    <row r="480" spans="1:64" x14ac:dyDescent="0.25">
      <c r="A480" s="16">
        <v>1</v>
      </c>
      <c r="B480" s="16">
        <v>2</v>
      </c>
      <c r="C480" s="16">
        <v>1</v>
      </c>
      <c r="D480" s="16">
        <v>2</v>
      </c>
      <c r="E480" s="16" t="s">
        <v>163</v>
      </c>
      <c r="F480" s="16" t="s">
        <v>163</v>
      </c>
      <c r="G480" s="16" t="s">
        <v>163</v>
      </c>
      <c r="H480" s="16" t="s">
        <v>163</v>
      </c>
      <c r="I480" s="16" t="s">
        <v>163</v>
      </c>
      <c r="J480" s="16" t="s">
        <v>163</v>
      </c>
      <c r="K480" s="16" t="s">
        <v>163</v>
      </c>
      <c r="L480" s="16" t="s">
        <v>163</v>
      </c>
      <c r="M480" s="16" t="s">
        <v>163</v>
      </c>
      <c r="N480" s="16" t="s">
        <v>163</v>
      </c>
      <c r="O480" s="16">
        <v>301</v>
      </c>
      <c r="P480" s="16" t="s">
        <v>163</v>
      </c>
      <c r="Q480" s="16">
        <v>1</v>
      </c>
      <c r="R480" s="16">
        <v>1</v>
      </c>
      <c r="S480" s="16">
        <v>10</v>
      </c>
      <c r="T480" s="16" t="s">
        <v>163</v>
      </c>
      <c r="U480" s="16" t="s">
        <v>163</v>
      </c>
      <c r="V480" s="16" t="s">
        <v>163</v>
      </c>
      <c r="W480" s="16" t="s">
        <v>163</v>
      </c>
      <c r="X480" s="16" t="s">
        <v>163</v>
      </c>
      <c r="Y480" s="16" t="s">
        <v>163</v>
      </c>
      <c r="Z480" s="16" t="s">
        <v>163</v>
      </c>
      <c r="AA480" s="16" t="s">
        <v>163</v>
      </c>
      <c r="AB480" s="16" t="s">
        <v>163</v>
      </c>
      <c r="AC480" s="16" t="s">
        <v>163</v>
      </c>
      <c r="AD480" s="16" t="s">
        <v>163</v>
      </c>
      <c r="AE480" s="16" t="s">
        <v>163</v>
      </c>
      <c r="AF480" s="16" t="s">
        <v>163</v>
      </c>
      <c r="AG480" s="16" t="s">
        <v>163</v>
      </c>
      <c r="AH480" s="16" t="s">
        <v>163</v>
      </c>
      <c r="AI480" s="16" t="s">
        <v>163</v>
      </c>
      <c r="AJ480" s="16" t="s">
        <v>163</v>
      </c>
      <c r="AK480" s="16" t="s">
        <v>163</v>
      </c>
      <c r="AL480" s="16" t="s">
        <v>163</v>
      </c>
      <c r="AM480" s="16" t="s">
        <v>163</v>
      </c>
      <c r="AN480" s="16" t="s">
        <v>163</v>
      </c>
      <c r="AO480" s="16" t="s">
        <v>163</v>
      </c>
      <c r="AP480" s="16" t="s">
        <v>163</v>
      </c>
      <c r="AQ480" s="16" t="s">
        <v>163</v>
      </c>
      <c r="AR480" s="16" t="s">
        <v>163</v>
      </c>
      <c r="AS480" s="16">
        <v>301</v>
      </c>
      <c r="AT480" s="16" t="s">
        <v>163</v>
      </c>
      <c r="AU480" s="16">
        <v>1</v>
      </c>
      <c r="AV480" s="16">
        <v>1</v>
      </c>
      <c r="AW480" s="16">
        <v>10</v>
      </c>
      <c r="AX480" s="16" t="s">
        <v>163</v>
      </c>
      <c r="AY480" s="16" t="s">
        <v>163</v>
      </c>
      <c r="AZ480" s="16" t="s">
        <v>163</v>
      </c>
      <c r="BA480" s="16" t="s">
        <v>163</v>
      </c>
      <c r="BB480" s="16" t="s">
        <v>163</v>
      </c>
      <c r="BC480" s="16" t="s">
        <v>163</v>
      </c>
      <c r="BD480" s="16" t="s">
        <v>163</v>
      </c>
      <c r="BE480" s="16" t="s">
        <v>163</v>
      </c>
      <c r="BF480" s="16" t="s">
        <v>163</v>
      </c>
      <c r="BG480" s="16" t="s">
        <v>163</v>
      </c>
      <c r="BH480" s="16" t="s">
        <v>163</v>
      </c>
      <c r="BI480" s="16" t="s">
        <v>163</v>
      </c>
      <c r="BJ480" s="16" t="s">
        <v>163</v>
      </c>
      <c r="BK480" s="16" t="s">
        <v>163</v>
      </c>
      <c r="BL480" s="16" t="s">
        <v>163</v>
      </c>
    </row>
    <row r="481" spans="1:64" x14ac:dyDescent="0.25">
      <c r="A481" s="16">
        <v>1</v>
      </c>
      <c r="B481" s="16" t="s">
        <v>164</v>
      </c>
      <c r="C481" s="16">
        <v>1</v>
      </c>
      <c r="D481" s="16">
        <v>2</v>
      </c>
      <c r="E481" s="16" t="s">
        <v>163</v>
      </c>
      <c r="F481" s="16" t="s">
        <v>163</v>
      </c>
      <c r="G481" s="16" t="s">
        <v>163</v>
      </c>
      <c r="H481" s="16" t="s">
        <v>163</v>
      </c>
      <c r="I481" s="16" t="s">
        <v>163</v>
      </c>
      <c r="J481" s="16" t="s">
        <v>163</v>
      </c>
      <c r="K481" s="16" t="s">
        <v>163</v>
      </c>
      <c r="L481" s="16" t="s">
        <v>163</v>
      </c>
      <c r="M481" s="16" t="s">
        <v>163</v>
      </c>
      <c r="N481" s="16" t="s">
        <v>163</v>
      </c>
      <c r="O481" s="16">
        <v>315</v>
      </c>
      <c r="P481" s="16" t="s">
        <v>257</v>
      </c>
      <c r="Q481" s="16">
        <v>1</v>
      </c>
      <c r="R481" s="16">
        <v>3</v>
      </c>
      <c r="S481" s="16" t="s">
        <v>163</v>
      </c>
      <c r="T481" s="16" t="s">
        <v>163</v>
      </c>
      <c r="U481" s="16" t="s">
        <v>163</v>
      </c>
      <c r="V481" s="16" t="s">
        <v>163</v>
      </c>
      <c r="W481" s="16" t="s">
        <v>163</v>
      </c>
      <c r="X481" s="16" t="s">
        <v>163</v>
      </c>
      <c r="Y481" s="16">
        <v>301</v>
      </c>
      <c r="Z481" s="16" t="s">
        <v>163</v>
      </c>
      <c r="AA481" s="16">
        <v>1</v>
      </c>
      <c r="AB481" s="16">
        <v>3</v>
      </c>
      <c r="AC481" s="16" t="s">
        <v>163</v>
      </c>
      <c r="AD481" s="16" t="s">
        <v>163</v>
      </c>
      <c r="AE481" s="16" t="s">
        <v>163</v>
      </c>
      <c r="AF481" s="16" t="s">
        <v>163</v>
      </c>
      <c r="AG481" s="16" t="s">
        <v>163</v>
      </c>
      <c r="AH481" s="16" t="s">
        <v>163</v>
      </c>
      <c r="AI481" s="16" t="s">
        <v>163</v>
      </c>
      <c r="AJ481" s="16" t="s">
        <v>163</v>
      </c>
      <c r="AK481" s="16" t="s">
        <v>163</v>
      </c>
      <c r="AL481" s="16" t="s">
        <v>163</v>
      </c>
      <c r="AM481" s="16" t="s">
        <v>163</v>
      </c>
      <c r="AN481" s="16" t="s">
        <v>163</v>
      </c>
      <c r="AO481" s="16" t="s">
        <v>163</v>
      </c>
      <c r="AP481" s="16" t="s">
        <v>163</v>
      </c>
      <c r="AQ481" s="16" t="s">
        <v>163</v>
      </c>
      <c r="AR481" s="16" t="s">
        <v>163</v>
      </c>
      <c r="AS481" s="16">
        <v>301</v>
      </c>
      <c r="AT481" s="16" t="s">
        <v>163</v>
      </c>
      <c r="AU481" s="16">
        <v>1</v>
      </c>
      <c r="AV481" s="16">
        <v>3</v>
      </c>
      <c r="AW481" s="16" t="s">
        <v>163</v>
      </c>
      <c r="AX481" s="16" t="s">
        <v>163</v>
      </c>
      <c r="AY481" s="16" t="s">
        <v>163</v>
      </c>
      <c r="AZ481" s="16" t="s">
        <v>163</v>
      </c>
      <c r="BA481" s="16" t="s">
        <v>163</v>
      </c>
      <c r="BB481" s="16" t="s">
        <v>163</v>
      </c>
      <c r="BC481" s="16" t="s">
        <v>163</v>
      </c>
      <c r="BD481" s="16" t="s">
        <v>163</v>
      </c>
      <c r="BE481" s="16" t="s">
        <v>163</v>
      </c>
      <c r="BF481" s="16" t="s">
        <v>163</v>
      </c>
      <c r="BG481" s="16" t="s">
        <v>163</v>
      </c>
      <c r="BH481" s="16" t="s">
        <v>163</v>
      </c>
      <c r="BI481" s="16" t="s">
        <v>163</v>
      </c>
      <c r="BJ481" s="16" t="s">
        <v>163</v>
      </c>
      <c r="BK481" s="16" t="s">
        <v>163</v>
      </c>
      <c r="BL481" s="16" t="s">
        <v>163</v>
      </c>
    </row>
    <row r="482" spans="1:64" x14ac:dyDescent="0.25">
      <c r="A482" s="16">
        <v>1</v>
      </c>
      <c r="B482" s="16" t="s">
        <v>166</v>
      </c>
      <c r="C482" s="16">
        <v>1</v>
      </c>
      <c r="D482" s="16" t="s">
        <v>164</v>
      </c>
      <c r="E482" s="16">
        <v>315</v>
      </c>
      <c r="F482" s="16" t="s">
        <v>258</v>
      </c>
      <c r="G482" s="16">
        <v>1</v>
      </c>
      <c r="H482" s="16">
        <v>3</v>
      </c>
      <c r="I482" s="16" t="s">
        <v>163</v>
      </c>
      <c r="J482" s="16" t="s">
        <v>163</v>
      </c>
      <c r="K482" s="16" t="s">
        <v>163</v>
      </c>
      <c r="L482" s="16" t="s">
        <v>163</v>
      </c>
      <c r="M482" s="16" t="s">
        <v>163</v>
      </c>
      <c r="N482" s="16" t="s">
        <v>163</v>
      </c>
      <c r="O482" s="16">
        <v>301</v>
      </c>
      <c r="P482" s="16" t="s">
        <v>163</v>
      </c>
      <c r="Q482" s="16">
        <v>1</v>
      </c>
      <c r="R482" s="16">
        <v>3</v>
      </c>
      <c r="S482" s="16" t="s">
        <v>163</v>
      </c>
      <c r="T482" s="16" t="s">
        <v>163</v>
      </c>
      <c r="U482" s="16" t="s">
        <v>163</v>
      </c>
      <c r="V482" s="16" t="s">
        <v>163</v>
      </c>
      <c r="W482" s="16" t="s">
        <v>163</v>
      </c>
      <c r="X482" s="16" t="s">
        <v>163</v>
      </c>
      <c r="Y482" s="16" t="s">
        <v>163</v>
      </c>
      <c r="Z482" s="16" t="s">
        <v>163</v>
      </c>
      <c r="AA482" s="16" t="s">
        <v>163</v>
      </c>
      <c r="AB482" s="16" t="s">
        <v>163</v>
      </c>
      <c r="AC482" s="16" t="s">
        <v>163</v>
      </c>
      <c r="AD482" s="16" t="s">
        <v>163</v>
      </c>
      <c r="AE482" s="16" t="s">
        <v>163</v>
      </c>
      <c r="AF482" s="16" t="s">
        <v>163</v>
      </c>
      <c r="AG482" s="16" t="s">
        <v>163</v>
      </c>
      <c r="AH482" s="16" t="s">
        <v>163</v>
      </c>
      <c r="AI482" s="16" t="s">
        <v>163</v>
      </c>
      <c r="AJ482" s="16" t="s">
        <v>163</v>
      </c>
      <c r="AK482" s="16" t="s">
        <v>163</v>
      </c>
      <c r="AL482" s="16" t="s">
        <v>163</v>
      </c>
      <c r="AM482" s="16" t="s">
        <v>163</v>
      </c>
      <c r="AN482" s="16" t="s">
        <v>163</v>
      </c>
      <c r="AO482" s="16" t="s">
        <v>163</v>
      </c>
      <c r="AP482" s="16" t="s">
        <v>163</v>
      </c>
      <c r="AQ482" s="16" t="s">
        <v>163</v>
      </c>
      <c r="AR482" s="16" t="s">
        <v>163</v>
      </c>
      <c r="AS482" s="16">
        <v>302</v>
      </c>
      <c r="AT482" s="16" t="s">
        <v>163</v>
      </c>
      <c r="AU482" s="16">
        <v>1</v>
      </c>
      <c r="AV482" s="16">
        <v>3</v>
      </c>
      <c r="AW482" s="16" t="s">
        <v>163</v>
      </c>
      <c r="AX482" s="16" t="s">
        <v>163</v>
      </c>
      <c r="AY482" s="16" t="s">
        <v>163</v>
      </c>
      <c r="AZ482" s="16" t="s">
        <v>163</v>
      </c>
      <c r="BA482" s="16" t="s">
        <v>163</v>
      </c>
      <c r="BB482" s="16" t="s">
        <v>163</v>
      </c>
      <c r="BC482" s="16">
        <v>301</v>
      </c>
      <c r="BD482" s="16" t="s">
        <v>163</v>
      </c>
      <c r="BE482" s="16">
        <v>1</v>
      </c>
      <c r="BF482" s="16">
        <v>3</v>
      </c>
      <c r="BG482" s="16" t="s">
        <v>163</v>
      </c>
      <c r="BH482" s="16" t="s">
        <v>163</v>
      </c>
      <c r="BI482" s="16" t="s">
        <v>163</v>
      </c>
      <c r="BJ482" s="16" t="s">
        <v>163</v>
      </c>
      <c r="BK482" s="16" t="s">
        <v>163</v>
      </c>
      <c r="BL482" s="16" t="s">
        <v>163</v>
      </c>
    </row>
    <row r="483" spans="1:64" x14ac:dyDescent="0.25">
      <c r="A483" s="16">
        <v>1</v>
      </c>
      <c r="B483" s="16" t="s">
        <v>164</v>
      </c>
      <c r="C483" s="16">
        <v>1</v>
      </c>
      <c r="D483" s="16" t="s">
        <v>164</v>
      </c>
      <c r="E483" s="16" t="s">
        <v>163</v>
      </c>
      <c r="F483" s="16" t="s">
        <v>163</v>
      </c>
      <c r="G483" s="16" t="s">
        <v>163</v>
      </c>
      <c r="H483" s="16" t="s">
        <v>163</v>
      </c>
      <c r="I483" s="16" t="s">
        <v>163</v>
      </c>
      <c r="J483" s="16" t="s">
        <v>163</v>
      </c>
      <c r="K483" s="16" t="s">
        <v>163</v>
      </c>
      <c r="L483" s="16" t="s">
        <v>163</v>
      </c>
      <c r="M483" s="16" t="s">
        <v>163</v>
      </c>
      <c r="N483" s="16" t="s">
        <v>163</v>
      </c>
      <c r="O483" s="16">
        <v>301</v>
      </c>
      <c r="P483" s="16" t="s">
        <v>163</v>
      </c>
      <c r="Q483" s="16">
        <v>1</v>
      </c>
      <c r="R483" s="16">
        <v>3</v>
      </c>
      <c r="S483" s="16" t="s">
        <v>163</v>
      </c>
      <c r="T483" s="16" t="s">
        <v>163</v>
      </c>
      <c r="U483" s="16" t="s">
        <v>163</v>
      </c>
      <c r="V483" s="16" t="s">
        <v>163</v>
      </c>
      <c r="W483" s="16" t="s">
        <v>163</v>
      </c>
      <c r="X483" s="16" t="s">
        <v>163</v>
      </c>
      <c r="Y483" s="16">
        <v>301</v>
      </c>
      <c r="Z483" s="16" t="s">
        <v>163</v>
      </c>
      <c r="AA483" s="16">
        <v>1</v>
      </c>
      <c r="AB483" s="16">
        <v>3</v>
      </c>
      <c r="AC483" s="16" t="s">
        <v>163</v>
      </c>
      <c r="AD483" s="16" t="s">
        <v>163</v>
      </c>
      <c r="AE483" s="16" t="s">
        <v>163</v>
      </c>
      <c r="AF483" s="16" t="s">
        <v>163</v>
      </c>
      <c r="AG483" s="16" t="s">
        <v>163</v>
      </c>
      <c r="AH483" s="16" t="s">
        <v>163</v>
      </c>
      <c r="AI483" s="16" t="s">
        <v>163</v>
      </c>
      <c r="AJ483" s="16" t="s">
        <v>163</v>
      </c>
      <c r="AK483" s="16" t="s">
        <v>163</v>
      </c>
      <c r="AL483" s="16" t="s">
        <v>163</v>
      </c>
      <c r="AM483" s="16" t="s">
        <v>163</v>
      </c>
      <c r="AN483" s="16" t="s">
        <v>163</v>
      </c>
      <c r="AO483" s="16" t="s">
        <v>163</v>
      </c>
      <c r="AP483" s="16" t="s">
        <v>163</v>
      </c>
      <c r="AQ483" s="16" t="s">
        <v>163</v>
      </c>
      <c r="AR483" s="16" t="s">
        <v>163</v>
      </c>
      <c r="AS483" s="16">
        <v>301</v>
      </c>
      <c r="AT483" s="16" t="s">
        <v>163</v>
      </c>
      <c r="AU483" s="16">
        <v>1</v>
      </c>
      <c r="AV483" s="16">
        <v>3</v>
      </c>
      <c r="AW483" s="16" t="s">
        <v>163</v>
      </c>
      <c r="AX483" s="16" t="s">
        <v>163</v>
      </c>
      <c r="AY483" s="16" t="s">
        <v>163</v>
      </c>
      <c r="AZ483" s="16" t="s">
        <v>163</v>
      </c>
      <c r="BA483" s="16" t="s">
        <v>163</v>
      </c>
      <c r="BB483" s="16" t="s">
        <v>163</v>
      </c>
      <c r="BC483" s="16">
        <v>301</v>
      </c>
      <c r="BD483" s="16" t="s">
        <v>163</v>
      </c>
      <c r="BE483" s="16">
        <v>1</v>
      </c>
      <c r="BF483" s="16">
        <v>3</v>
      </c>
      <c r="BG483" s="16" t="s">
        <v>163</v>
      </c>
      <c r="BH483" s="16" t="s">
        <v>163</v>
      </c>
      <c r="BI483" s="16" t="s">
        <v>163</v>
      </c>
      <c r="BJ483" s="16" t="s">
        <v>163</v>
      </c>
      <c r="BK483" s="16" t="s">
        <v>163</v>
      </c>
      <c r="BL483" s="16" t="s">
        <v>163</v>
      </c>
    </row>
    <row r="484" spans="1:64" x14ac:dyDescent="0.25">
      <c r="A484" s="16">
        <v>1</v>
      </c>
      <c r="B484" s="16">
        <v>2</v>
      </c>
      <c r="C484" s="16">
        <v>1</v>
      </c>
      <c r="D484" s="16" t="s">
        <v>164</v>
      </c>
      <c r="E484" s="16" t="s">
        <v>163</v>
      </c>
      <c r="F484" s="16" t="s">
        <v>163</v>
      </c>
      <c r="G484" s="16" t="s">
        <v>163</v>
      </c>
      <c r="H484" s="16" t="s">
        <v>163</v>
      </c>
      <c r="I484" s="16" t="s">
        <v>163</v>
      </c>
      <c r="J484" s="16" t="s">
        <v>163</v>
      </c>
      <c r="K484" s="16" t="s">
        <v>163</v>
      </c>
      <c r="L484" s="16" t="s">
        <v>163</v>
      </c>
      <c r="M484" s="16" t="s">
        <v>163</v>
      </c>
      <c r="N484" s="16" t="s">
        <v>163</v>
      </c>
      <c r="O484" s="16">
        <v>315</v>
      </c>
      <c r="P484" s="16" t="s">
        <v>179</v>
      </c>
      <c r="Q484" s="16">
        <v>1</v>
      </c>
      <c r="R484" s="16">
        <v>3</v>
      </c>
      <c r="S484" s="16" t="s">
        <v>163</v>
      </c>
      <c r="T484" s="16" t="s">
        <v>163</v>
      </c>
      <c r="U484" s="16" t="s">
        <v>163</v>
      </c>
      <c r="V484" s="16" t="s">
        <v>163</v>
      </c>
      <c r="W484" s="16" t="s">
        <v>163</v>
      </c>
      <c r="X484" s="16" t="s">
        <v>163</v>
      </c>
      <c r="Y484" s="16" t="s">
        <v>163</v>
      </c>
      <c r="Z484" s="16" t="s">
        <v>163</v>
      </c>
      <c r="AA484" s="16" t="s">
        <v>163</v>
      </c>
      <c r="AB484" s="16" t="s">
        <v>163</v>
      </c>
      <c r="AC484" s="16" t="s">
        <v>163</v>
      </c>
      <c r="AD484" s="16" t="s">
        <v>163</v>
      </c>
      <c r="AE484" s="16" t="s">
        <v>163</v>
      </c>
      <c r="AF484" s="16" t="s">
        <v>163</v>
      </c>
      <c r="AG484" s="16" t="s">
        <v>163</v>
      </c>
      <c r="AH484" s="16" t="s">
        <v>163</v>
      </c>
      <c r="AI484" s="16" t="s">
        <v>163</v>
      </c>
      <c r="AJ484" s="16" t="s">
        <v>163</v>
      </c>
      <c r="AK484" s="16" t="s">
        <v>163</v>
      </c>
      <c r="AL484" s="16" t="s">
        <v>163</v>
      </c>
      <c r="AM484" s="16" t="s">
        <v>163</v>
      </c>
      <c r="AN484" s="16" t="s">
        <v>163</v>
      </c>
      <c r="AO484" s="16" t="s">
        <v>163</v>
      </c>
      <c r="AP484" s="16" t="s">
        <v>163</v>
      </c>
      <c r="AQ484" s="16" t="s">
        <v>163</v>
      </c>
      <c r="AR484" s="16" t="s">
        <v>163</v>
      </c>
      <c r="AS484" s="16">
        <v>301</v>
      </c>
      <c r="AT484" s="16" t="s">
        <v>163</v>
      </c>
      <c r="AU484" s="16">
        <v>1</v>
      </c>
      <c r="AV484" s="16">
        <v>1</v>
      </c>
      <c r="AW484" s="16">
        <v>10</v>
      </c>
      <c r="AX484" s="16" t="s">
        <v>163</v>
      </c>
      <c r="AY484" s="16" t="s">
        <v>163</v>
      </c>
      <c r="AZ484" s="16" t="s">
        <v>163</v>
      </c>
      <c r="BA484" s="16" t="s">
        <v>163</v>
      </c>
      <c r="BB484" s="16" t="s">
        <v>163</v>
      </c>
      <c r="BC484" s="16">
        <v>301</v>
      </c>
      <c r="BD484" s="16" t="s">
        <v>163</v>
      </c>
      <c r="BE484" s="16">
        <v>1</v>
      </c>
      <c r="BF484" s="16">
        <v>1</v>
      </c>
      <c r="BG484" s="16">
        <v>10</v>
      </c>
      <c r="BH484" s="16" t="s">
        <v>163</v>
      </c>
      <c r="BI484" s="16" t="s">
        <v>163</v>
      </c>
      <c r="BJ484" s="16" t="s">
        <v>163</v>
      </c>
      <c r="BK484" s="16" t="s">
        <v>163</v>
      </c>
      <c r="BL484" s="16" t="s">
        <v>163</v>
      </c>
    </row>
    <row r="485" spans="1:64" x14ac:dyDescent="0.25">
      <c r="A485" s="16">
        <v>2</v>
      </c>
      <c r="B485" s="16" t="s">
        <v>163</v>
      </c>
      <c r="C485" s="16">
        <v>2</v>
      </c>
      <c r="D485" s="16" t="s">
        <v>163</v>
      </c>
      <c r="E485" s="16" t="s">
        <v>163</v>
      </c>
      <c r="F485" s="16" t="s">
        <v>163</v>
      </c>
      <c r="G485" s="16" t="s">
        <v>163</v>
      </c>
      <c r="H485" s="16" t="s">
        <v>163</v>
      </c>
      <c r="I485" s="16" t="s">
        <v>163</v>
      </c>
      <c r="J485" s="16" t="s">
        <v>163</v>
      </c>
      <c r="K485" s="16" t="s">
        <v>163</v>
      </c>
      <c r="L485" s="16" t="s">
        <v>163</v>
      </c>
      <c r="M485" s="16" t="s">
        <v>163</v>
      </c>
      <c r="N485" s="16" t="s">
        <v>163</v>
      </c>
      <c r="O485" s="16" t="s">
        <v>163</v>
      </c>
      <c r="P485" s="16" t="s">
        <v>163</v>
      </c>
      <c r="Q485" s="16" t="s">
        <v>163</v>
      </c>
      <c r="R485" s="16" t="s">
        <v>163</v>
      </c>
      <c r="S485" s="16" t="s">
        <v>163</v>
      </c>
      <c r="T485" s="16" t="s">
        <v>163</v>
      </c>
      <c r="U485" s="16" t="s">
        <v>163</v>
      </c>
      <c r="V485" s="16" t="s">
        <v>163</v>
      </c>
      <c r="W485" s="16" t="s">
        <v>163</v>
      </c>
      <c r="X485" s="16" t="s">
        <v>163</v>
      </c>
      <c r="Y485" s="16" t="s">
        <v>163</v>
      </c>
      <c r="Z485" s="16" t="s">
        <v>163</v>
      </c>
      <c r="AA485" s="16" t="s">
        <v>163</v>
      </c>
      <c r="AB485" s="16" t="s">
        <v>163</v>
      </c>
      <c r="AC485" s="16" t="s">
        <v>163</v>
      </c>
      <c r="AD485" s="16" t="s">
        <v>163</v>
      </c>
      <c r="AE485" s="16" t="s">
        <v>163</v>
      </c>
      <c r="AF485" s="16" t="s">
        <v>163</v>
      </c>
      <c r="AG485" s="16" t="s">
        <v>163</v>
      </c>
      <c r="AH485" s="16" t="s">
        <v>163</v>
      </c>
      <c r="AI485" s="16" t="s">
        <v>163</v>
      </c>
      <c r="AJ485" s="16" t="s">
        <v>163</v>
      </c>
      <c r="AK485" s="16" t="s">
        <v>163</v>
      </c>
      <c r="AL485" s="16" t="s">
        <v>163</v>
      </c>
      <c r="AM485" s="16" t="s">
        <v>163</v>
      </c>
      <c r="AN485" s="16" t="s">
        <v>163</v>
      </c>
      <c r="AO485" s="16" t="s">
        <v>163</v>
      </c>
      <c r="AP485" s="16" t="s">
        <v>163</v>
      </c>
      <c r="AQ485" s="16" t="s">
        <v>163</v>
      </c>
      <c r="AR485" s="16" t="s">
        <v>163</v>
      </c>
      <c r="AS485" s="16" t="s">
        <v>163</v>
      </c>
      <c r="AT485" s="16" t="s">
        <v>163</v>
      </c>
      <c r="AU485" s="16" t="s">
        <v>163</v>
      </c>
      <c r="AV485" s="16" t="s">
        <v>163</v>
      </c>
      <c r="AW485" s="16" t="s">
        <v>163</v>
      </c>
      <c r="AX485" s="16" t="s">
        <v>163</v>
      </c>
      <c r="AY485" s="16" t="s">
        <v>163</v>
      </c>
      <c r="AZ485" s="16" t="s">
        <v>163</v>
      </c>
      <c r="BA485" s="16" t="s">
        <v>163</v>
      </c>
      <c r="BB485" s="16" t="s">
        <v>163</v>
      </c>
      <c r="BC485" s="16" t="s">
        <v>163</v>
      </c>
      <c r="BD485" s="16" t="s">
        <v>163</v>
      </c>
      <c r="BE485" s="16" t="s">
        <v>163</v>
      </c>
      <c r="BF485" s="16" t="s">
        <v>163</v>
      </c>
      <c r="BG485" s="16" t="s">
        <v>163</v>
      </c>
      <c r="BH485" s="16" t="s">
        <v>163</v>
      </c>
      <c r="BI485" s="16" t="s">
        <v>163</v>
      </c>
      <c r="BJ485" s="16" t="s">
        <v>163</v>
      </c>
      <c r="BK485" s="16" t="s">
        <v>163</v>
      </c>
      <c r="BL485" s="16" t="s">
        <v>163</v>
      </c>
    </row>
    <row r="486" spans="1:64" x14ac:dyDescent="0.25">
      <c r="A486" s="16">
        <v>1</v>
      </c>
      <c r="B486" s="16">
        <v>2</v>
      </c>
      <c r="C486" s="16">
        <v>1</v>
      </c>
      <c r="D486" s="16" t="s">
        <v>166</v>
      </c>
      <c r="E486" s="16" t="s">
        <v>163</v>
      </c>
      <c r="F486" s="16" t="s">
        <v>163</v>
      </c>
      <c r="G486" s="16" t="s">
        <v>163</v>
      </c>
      <c r="H486" s="16" t="s">
        <v>163</v>
      </c>
      <c r="I486" s="16" t="s">
        <v>163</v>
      </c>
      <c r="J486" s="16" t="s">
        <v>163</v>
      </c>
      <c r="K486" s="16" t="s">
        <v>163</v>
      </c>
      <c r="L486" s="16" t="s">
        <v>163</v>
      </c>
      <c r="M486" s="16" t="s">
        <v>163</v>
      </c>
      <c r="N486" s="16" t="s">
        <v>163</v>
      </c>
      <c r="O486" s="16">
        <v>315</v>
      </c>
      <c r="P486" s="16" t="s">
        <v>260</v>
      </c>
      <c r="Q486" s="16">
        <v>1</v>
      </c>
      <c r="R486" s="16">
        <v>1</v>
      </c>
      <c r="S486" s="16">
        <v>10</v>
      </c>
      <c r="T486" s="16" t="s">
        <v>163</v>
      </c>
      <c r="U486" s="16" t="s">
        <v>163</v>
      </c>
      <c r="V486" s="16" t="s">
        <v>163</v>
      </c>
      <c r="W486" s="16" t="s">
        <v>163</v>
      </c>
      <c r="X486" s="16" t="s">
        <v>163</v>
      </c>
      <c r="Y486" s="16" t="s">
        <v>163</v>
      </c>
      <c r="Z486" s="16" t="s">
        <v>163</v>
      </c>
      <c r="AA486" s="16" t="s">
        <v>163</v>
      </c>
      <c r="AB486" s="16" t="s">
        <v>163</v>
      </c>
      <c r="AC486" s="16" t="s">
        <v>163</v>
      </c>
      <c r="AD486" s="16" t="s">
        <v>163</v>
      </c>
      <c r="AE486" s="16" t="s">
        <v>163</v>
      </c>
      <c r="AF486" s="16" t="s">
        <v>163</v>
      </c>
      <c r="AG486" s="16" t="s">
        <v>163</v>
      </c>
      <c r="AH486" s="16" t="s">
        <v>163</v>
      </c>
      <c r="AI486" s="16">
        <v>315</v>
      </c>
      <c r="AJ486" s="16" t="s">
        <v>260</v>
      </c>
      <c r="AK486" s="16">
        <v>1</v>
      </c>
      <c r="AL486" s="16">
        <v>1</v>
      </c>
      <c r="AM486" s="16">
        <v>10</v>
      </c>
      <c r="AN486" s="16" t="s">
        <v>163</v>
      </c>
      <c r="AO486" s="16" t="s">
        <v>163</v>
      </c>
      <c r="AP486" s="16" t="s">
        <v>163</v>
      </c>
      <c r="AQ486" s="16" t="s">
        <v>163</v>
      </c>
      <c r="AR486" s="16" t="s">
        <v>163</v>
      </c>
      <c r="AS486" s="16">
        <v>315</v>
      </c>
      <c r="AT486" s="16" t="s">
        <v>260</v>
      </c>
      <c r="AU486" s="16">
        <v>1</v>
      </c>
      <c r="AV486" s="16">
        <v>1</v>
      </c>
      <c r="AW486" s="16">
        <v>10</v>
      </c>
      <c r="AX486" s="16" t="s">
        <v>163</v>
      </c>
      <c r="AY486" s="16" t="s">
        <v>163</v>
      </c>
      <c r="AZ486" s="16" t="s">
        <v>163</v>
      </c>
      <c r="BA486" s="16" t="s">
        <v>163</v>
      </c>
      <c r="BB486" s="16" t="s">
        <v>163</v>
      </c>
      <c r="BC486" s="16" t="s">
        <v>163</v>
      </c>
      <c r="BD486" s="16" t="s">
        <v>163</v>
      </c>
      <c r="BE486" s="16" t="s">
        <v>163</v>
      </c>
      <c r="BF486" s="16" t="s">
        <v>163</v>
      </c>
      <c r="BG486" s="16" t="s">
        <v>163</v>
      </c>
      <c r="BH486" s="16" t="s">
        <v>163</v>
      </c>
      <c r="BI486" s="16" t="s">
        <v>163</v>
      </c>
      <c r="BJ486" s="16" t="s">
        <v>163</v>
      </c>
      <c r="BK486" s="16" t="s">
        <v>163</v>
      </c>
      <c r="BL486" s="16" t="s">
        <v>163</v>
      </c>
    </row>
    <row r="487" spans="1:64" x14ac:dyDescent="0.25">
      <c r="A487" s="16">
        <v>2</v>
      </c>
      <c r="B487" s="16" t="s">
        <v>163</v>
      </c>
      <c r="C487" s="16">
        <v>2</v>
      </c>
      <c r="D487" s="16" t="s">
        <v>163</v>
      </c>
      <c r="E487" s="16" t="s">
        <v>163</v>
      </c>
      <c r="F487" s="16" t="s">
        <v>163</v>
      </c>
      <c r="G487" s="16" t="s">
        <v>163</v>
      </c>
      <c r="H487" s="16" t="s">
        <v>163</v>
      </c>
      <c r="I487" s="16" t="s">
        <v>163</v>
      </c>
      <c r="J487" s="16" t="s">
        <v>163</v>
      </c>
      <c r="K487" s="16" t="s">
        <v>163</v>
      </c>
      <c r="L487" s="16" t="s">
        <v>163</v>
      </c>
      <c r="M487" s="16" t="s">
        <v>163</v>
      </c>
      <c r="N487" s="16" t="s">
        <v>163</v>
      </c>
      <c r="O487" s="16" t="s">
        <v>163</v>
      </c>
      <c r="P487" s="16" t="s">
        <v>163</v>
      </c>
      <c r="Q487" s="16" t="s">
        <v>163</v>
      </c>
      <c r="R487" s="16" t="s">
        <v>163</v>
      </c>
      <c r="S487" s="16" t="s">
        <v>163</v>
      </c>
      <c r="T487" s="16" t="s">
        <v>163</v>
      </c>
      <c r="U487" s="16" t="s">
        <v>163</v>
      </c>
      <c r="V487" s="16" t="s">
        <v>163</v>
      </c>
      <c r="W487" s="16" t="s">
        <v>163</v>
      </c>
      <c r="X487" s="16" t="s">
        <v>163</v>
      </c>
      <c r="Y487" s="16" t="s">
        <v>163</v>
      </c>
      <c r="Z487" s="16" t="s">
        <v>163</v>
      </c>
      <c r="AA487" s="16" t="s">
        <v>163</v>
      </c>
      <c r="AB487" s="16" t="s">
        <v>163</v>
      </c>
      <c r="AC487" s="16" t="s">
        <v>163</v>
      </c>
      <c r="AD487" s="16" t="s">
        <v>163</v>
      </c>
      <c r="AE487" s="16" t="s">
        <v>163</v>
      </c>
      <c r="AF487" s="16" t="s">
        <v>163</v>
      </c>
      <c r="AG487" s="16" t="s">
        <v>163</v>
      </c>
      <c r="AH487" s="16" t="s">
        <v>163</v>
      </c>
      <c r="AI487" s="16" t="s">
        <v>163</v>
      </c>
      <c r="AJ487" s="16" t="s">
        <v>163</v>
      </c>
      <c r="AK487" s="16" t="s">
        <v>163</v>
      </c>
      <c r="AL487" s="16" t="s">
        <v>163</v>
      </c>
      <c r="AM487" s="16" t="s">
        <v>163</v>
      </c>
      <c r="AN487" s="16" t="s">
        <v>163</v>
      </c>
      <c r="AO487" s="16" t="s">
        <v>163</v>
      </c>
      <c r="AP487" s="16" t="s">
        <v>163</v>
      </c>
      <c r="AQ487" s="16" t="s">
        <v>163</v>
      </c>
      <c r="AR487" s="16" t="s">
        <v>163</v>
      </c>
      <c r="AS487" s="16" t="s">
        <v>163</v>
      </c>
      <c r="AT487" s="16" t="s">
        <v>163</v>
      </c>
      <c r="AU487" s="16" t="s">
        <v>163</v>
      </c>
      <c r="AV487" s="16" t="s">
        <v>163</v>
      </c>
      <c r="AW487" s="16" t="s">
        <v>163</v>
      </c>
      <c r="AX487" s="16" t="s">
        <v>163</v>
      </c>
      <c r="AY487" s="16" t="s">
        <v>163</v>
      </c>
      <c r="AZ487" s="16" t="s">
        <v>163</v>
      </c>
      <c r="BA487" s="16" t="s">
        <v>163</v>
      </c>
      <c r="BB487" s="16" t="s">
        <v>163</v>
      </c>
      <c r="BC487" s="16" t="s">
        <v>163</v>
      </c>
      <c r="BD487" s="16" t="s">
        <v>163</v>
      </c>
      <c r="BE487" s="16" t="s">
        <v>163</v>
      </c>
      <c r="BF487" s="16" t="s">
        <v>163</v>
      </c>
      <c r="BG487" s="16" t="s">
        <v>163</v>
      </c>
      <c r="BH487" s="16" t="s">
        <v>163</v>
      </c>
      <c r="BI487" s="16" t="s">
        <v>163</v>
      </c>
      <c r="BJ487" s="16" t="s">
        <v>163</v>
      </c>
      <c r="BK487" s="16" t="s">
        <v>163</v>
      </c>
      <c r="BL487" s="16" t="s">
        <v>163</v>
      </c>
    </row>
    <row r="488" spans="1:64" x14ac:dyDescent="0.25">
      <c r="A488" s="16">
        <v>2</v>
      </c>
      <c r="B488" s="16" t="s">
        <v>163</v>
      </c>
      <c r="C488" s="16">
        <v>1</v>
      </c>
      <c r="D488" s="16">
        <v>2</v>
      </c>
      <c r="E488" s="16" t="s">
        <v>163</v>
      </c>
      <c r="F488" s="16" t="s">
        <v>163</v>
      </c>
      <c r="G488" s="16" t="s">
        <v>163</v>
      </c>
      <c r="H488" s="16" t="s">
        <v>163</v>
      </c>
      <c r="I488" s="16" t="s">
        <v>163</v>
      </c>
      <c r="J488" s="16" t="s">
        <v>163</v>
      </c>
      <c r="K488" s="16" t="s">
        <v>163</v>
      </c>
      <c r="L488" s="16" t="s">
        <v>163</v>
      </c>
      <c r="M488" s="16" t="s">
        <v>163</v>
      </c>
      <c r="N488" s="16" t="s">
        <v>163</v>
      </c>
      <c r="O488" s="16" t="s">
        <v>163</v>
      </c>
      <c r="P488" s="16" t="s">
        <v>163</v>
      </c>
      <c r="Q488" s="16" t="s">
        <v>163</v>
      </c>
      <c r="R488" s="16" t="s">
        <v>163</v>
      </c>
      <c r="S488" s="16" t="s">
        <v>163</v>
      </c>
      <c r="T488" s="16" t="s">
        <v>163</v>
      </c>
      <c r="U488" s="16" t="s">
        <v>163</v>
      </c>
      <c r="V488" s="16" t="s">
        <v>163</v>
      </c>
      <c r="W488" s="16" t="s">
        <v>163</v>
      </c>
      <c r="X488" s="16" t="s">
        <v>163</v>
      </c>
      <c r="Y488" s="16" t="s">
        <v>163</v>
      </c>
      <c r="Z488" s="16" t="s">
        <v>163</v>
      </c>
      <c r="AA488" s="16" t="s">
        <v>163</v>
      </c>
      <c r="AB488" s="16" t="s">
        <v>163</v>
      </c>
      <c r="AC488" s="16" t="s">
        <v>163</v>
      </c>
      <c r="AD488" s="16" t="s">
        <v>163</v>
      </c>
      <c r="AE488" s="16" t="s">
        <v>163</v>
      </c>
      <c r="AF488" s="16" t="s">
        <v>163</v>
      </c>
      <c r="AG488" s="16" t="s">
        <v>163</v>
      </c>
      <c r="AH488" s="16" t="s">
        <v>163</v>
      </c>
      <c r="AI488" s="16" t="s">
        <v>163</v>
      </c>
      <c r="AJ488" s="16" t="s">
        <v>163</v>
      </c>
      <c r="AK488" s="16" t="s">
        <v>163</v>
      </c>
      <c r="AL488" s="16" t="s">
        <v>163</v>
      </c>
      <c r="AM488" s="16" t="s">
        <v>163</v>
      </c>
      <c r="AN488" s="16" t="s">
        <v>163</v>
      </c>
      <c r="AO488" s="16" t="s">
        <v>163</v>
      </c>
      <c r="AP488" s="16" t="s">
        <v>163</v>
      </c>
      <c r="AQ488" s="16" t="s">
        <v>163</v>
      </c>
      <c r="AR488" s="16" t="s">
        <v>163</v>
      </c>
      <c r="AS488" s="16">
        <v>301</v>
      </c>
      <c r="AT488" s="16" t="s">
        <v>163</v>
      </c>
      <c r="AU488" s="16">
        <v>1</v>
      </c>
      <c r="AV488" s="16">
        <v>2</v>
      </c>
      <c r="AW488" s="16" t="s">
        <v>163</v>
      </c>
      <c r="AX488" s="16">
        <v>7</v>
      </c>
      <c r="AY488" s="16" t="s">
        <v>163</v>
      </c>
      <c r="AZ488" s="16" t="s">
        <v>163</v>
      </c>
      <c r="BA488" s="16" t="s">
        <v>163</v>
      </c>
      <c r="BB488" s="16" t="s">
        <v>163</v>
      </c>
      <c r="BC488" s="16" t="s">
        <v>163</v>
      </c>
      <c r="BD488" s="16" t="s">
        <v>163</v>
      </c>
      <c r="BE488" s="16" t="s">
        <v>163</v>
      </c>
      <c r="BF488" s="16" t="s">
        <v>163</v>
      </c>
      <c r="BG488" s="16" t="s">
        <v>163</v>
      </c>
      <c r="BH488" s="16" t="s">
        <v>163</v>
      </c>
      <c r="BI488" s="16" t="s">
        <v>163</v>
      </c>
      <c r="BJ488" s="16" t="s">
        <v>163</v>
      </c>
      <c r="BK488" s="16" t="s">
        <v>163</v>
      </c>
      <c r="BL488" s="16" t="s">
        <v>163</v>
      </c>
    </row>
    <row r="489" spans="1:64" x14ac:dyDescent="0.25">
      <c r="A489" s="16">
        <v>1</v>
      </c>
      <c r="B489" s="16" t="s">
        <v>164</v>
      </c>
      <c r="C489" s="16">
        <v>1</v>
      </c>
      <c r="D489" s="16" t="s">
        <v>164</v>
      </c>
      <c r="E489" s="16" t="s">
        <v>163</v>
      </c>
      <c r="F489" s="16" t="s">
        <v>163</v>
      </c>
      <c r="G489" s="16" t="s">
        <v>163</v>
      </c>
      <c r="H489" s="16" t="s">
        <v>163</v>
      </c>
      <c r="I489" s="16" t="s">
        <v>163</v>
      </c>
      <c r="J489" s="16" t="s">
        <v>163</v>
      </c>
      <c r="K489" s="16" t="s">
        <v>163</v>
      </c>
      <c r="L489" s="16" t="s">
        <v>163</v>
      </c>
      <c r="M489" s="16" t="s">
        <v>163</v>
      </c>
      <c r="N489" s="16" t="s">
        <v>163</v>
      </c>
      <c r="O489" s="16">
        <v>301</v>
      </c>
      <c r="P489" s="16" t="s">
        <v>163</v>
      </c>
      <c r="Q489" s="16">
        <v>1</v>
      </c>
      <c r="R489" s="16">
        <v>1</v>
      </c>
      <c r="S489" s="16">
        <v>10</v>
      </c>
      <c r="T489" s="16" t="s">
        <v>163</v>
      </c>
      <c r="U489" s="16" t="s">
        <v>163</v>
      </c>
      <c r="V489" s="16" t="s">
        <v>163</v>
      </c>
      <c r="W489" s="16" t="s">
        <v>163</v>
      </c>
      <c r="X489" s="16" t="s">
        <v>163</v>
      </c>
      <c r="Y489" s="16">
        <v>301</v>
      </c>
      <c r="Z489" s="16" t="s">
        <v>163</v>
      </c>
      <c r="AA489" s="16">
        <v>1</v>
      </c>
      <c r="AB489" s="16">
        <v>1</v>
      </c>
      <c r="AC489" s="16">
        <v>10</v>
      </c>
      <c r="AD489" s="16" t="s">
        <v>163</v>
      </c>
      <c r="AE489" s="16" t="s">
        <v>163</v>
      </c>
      <c r="AF489" s="16" t="s">
        <v>163</v>
      </c>
      <c r="AG489" s="16" t="s">
        <v>163</v>
      </c>
      <c r="AH489" s="16" t="s">
        <v>163</v>
      </c>
      <c r="AI489" s="16" t="s">
        <v>163</v>
      </c>
      <c r="AJ489" s="16" t="s">
        <v>163</v>
      </c>
      <c r="AK489" s="16" t="s">
        <v>163</v>
      </c>
      <c r="AL489" s="16" t="s">
        <v>163</v>
      </c>
      <c r="AM489" s="16" t="s">
        <v>163</v>
      </c>
      <c r="AN489" s="16" t="s">
        <v>163</v>
      </c>
      <c r="AO489" s="16" t="s">
        <v>163</v>
      </c>
      <c r="AP489" s="16" t="s">
        <v>163</v>
      </c>
      <c r="AQ489" s="16" t="s">
        <v>163</v>
      </c>
      <c r="AR489" s="16" t="s">
        <v>163</v>
      </c>
      <c r="AS489" s="16">
        <v>301</v>
      </c>
      <c r="AT489" s="16" t="s">
        <v>163</v>
      </c>
      <c r="AU489" s="16">
        <v>1</v>
      </c>
      <c r="AV489" s="16">
        <v>1</v>
      </c>
      <c r="AW489" s="16">
        <v>10</v>
      </c>
      <c r="AX489" s="16" t="s">
        <v>163</v>
      </c>
      <c r="AY489" s="16" t="s">
        <v>163</v>
      </c>
      <c r="AZ489" s="16" t="s">
        <v>163</v>
      </c>
      <c r="BA489" s="16" t="s">
        <v>163</v>
      </c>
      <c r="BB489" s="16" t="s">
        <v>163</v>
      </c>
      <c r="BC489" s="16">
        <v>301</v>
      </c>
      <c r="BD489" s="16" t="s">
        <v>163</v>
      </c>
      <c r="BE489" s="16">
        <v>1</v>
      </c>
      <c r="BF489" s="16">
        <v>1</v>
      </c>
      <c r="BG489" s="16">
        <v>10</v>
      </c>
      <c r="BH489" s="16" t="s">
        <v>163</v>
      </c>
      <c r="BI489" s="16" t="s">
        <v>163</v>
      </c>
      <c r="BJ489" s="16" t="s">
        <v>163</v>
      </c>
      <c r="BK489" s="16" t="s">
        <v>163</v>
      </c>
      <c r="BL489" s="16" t="s">
        <v>163</v>
      </c>
    </row>
    <row r="490" spans="1:64" x14ac:dyDescent="0.25">
      <c r="A490" s="16">
        <v>1</v>
      </c>
      <c r="B490" s="16">
        <v>3</v>
      </c>
      <c r="C490" s="16">
        <v>1</v>
      </c>
      <c r="D490" s="16">
        <v>2</v>
      </c>
      <c r="E490" s="16" t="s">
        <v>163</v>
      </c>
      <c r="F490" s="16" t="s">
        <v>163</v>
      </c>
      <c r="G490" s="16" t="s">
        <v>163</v>
      </c>
      <c r="H490" s="16" t="s">
        <v>163</v>
      </c>
      <c r="I490" s="16" t="s">
        <v>163</v>
      </c>
      <c r="J490" s="16" t="s">
        <v>163</v>
      </c>
      <c r="K490" s="16" t="s">
        <v>163</v>
      </c>
      <c r="L490" s="16" t="s">
        <v>163</v>
      </c>
      <c r="M490" s="16" t="s">
        <v>163</v>
      </c>
      <c r="N490" s="16" t="s">
        <v>163</v>
      </c>
      <c r="O490" s="16" t="s">
        <v>163</v>
      </c>
      <c r="P490" s="16" t="s">
        <v>163</v>
      </c>
      <c r="Q490" s="16" t="s">
        <v>163</v>
      </c>
      <c r="R490" s="16" t="s">
        <v>163</v>
      </c>
      <c r="S490" s="16" t="s">
        <v>163</v>
      </c>
      <c r="T490" s="16" t="s">
        <v>163</v>
      </c>
      <c r="U490" s="16" t="s">
        <v>163</v>
      </c>
      <c r="V490" s="16" t="s">
        <v>163</v>
      </c>
      <c r="W490" s="16" t="s">
        <v>163</v>
      </c>
      <c r="X490" s="16" t="s">
        <v>163</v>
      </c>
      <c r="Y490" s="16">
        <v>310</v>
      </c>
      <c r="Z490" s="16" t="s">
        <v>163</v>
      </c>
      <c r="AA490" s="16">
        <v>2</v>
      </c>
      <c r="AB490" s="16">
        <v>3</v>
      </c>
      <c r="AC490" s="16" t="s">
        <v>163</v>
      </c>
      <c r="AD490" s="16" t="s">
        <v>163</v>
      </c>
      <c r="AE490" s="16">
        <v>6</v>
      </c>
      <c r="AF490" s="16" t="s">
        <v>163</v>
      </c>
      <c r="AG490" s="16" t="s">
        <v>163</v>
      </c>
      <c r="AH490" s="16" t="s">
        <v>163</v>
      </c>
      <c r="AI490" s="16" t="s">
        <v>163</v>
      </c>
      <c r="AJ490" s="16" t="s">
        <v>163</v>
      </c>
      <c r="AK490" s="16" t="s">
        <v>163</v>
      </c>
      <c r="AL490" s="16" t="s">
        <v>163</v>
      </c>
      <c r="AM490" s="16" t="s">
        <v>163</v>
      </c>
      <c r="AN490" s="16" t="s">
        <v>163</v>
      </c>
      <c r="AO490" s="16" t="s">
        <v>163</v>
      </c>
      <c r="AP490" s="16" t="s">
        <v>163</v>
      </c>
      <c r="AQ490" s="16" t="s">
        <v>163</v>
      </c>
      <c r="AR490" s="16" t="s">
        <v>163</v>
      </c>
      <c r="AS490" s="16">
        <v>301</v>
      </c>
      <c r="AT490" s="16" t="s">
        <v>163</v>
      </c>
      <c r="AU490" s="16">
        <v>1</v>
      </c>
      <c r="AV490" s="16">
        <v>3</v>
      </c>
      <c r="AW490" s="16" t="s">
        <v>163</v>
      </c>
      <c r="AX490" s="16" t="s">
        <v>163</v>
      </c>
      <c r="AY490" s="16" t="s">
        <v>163</v>
      </c>
      <c r="AZ490" s="16" t="s">
        <v>163</v>
      </c>
      <c r="BA490" s="16" t="s">
        <v>163</v>
      </c>
      <c r="BB490" s="16" t="s">
        <v>163</v>
      </c>
      <c r="BC490" s="16" t="s">
        <v>163</v>
      </c>
      <c r="BD490" s="16" t="s">
        <v>163</v>
      </c>
      <c r="BE490" s="16" t="s">
        <v>163</v>
      </c>
      <c r="BF490" s="16" t="s">
        <v>163</v>
      </c>
      <c r="BG490" s="16" t="s">
        <v>163</v>
      </c>
      <c r="BH490" s="16" t="s">
        <v>163</v>
      </c>
      <c r="BI490" s="16" t="s">
        <v>163</v>
      </c>
      <c r="BJ490" s="16" t="s">
        <v>163</v>
      </c>
      <c r="BK490" s="16" t="s">
        <v>163</v>
      </c>
      <c r="BL490" s="16" t="s">
        <v>163</v>
      </c>
    </row>
    <row r="491" spans="1:64" x14ac:dyDescent="0.25">
      <c r="A491" s="16">
        <v>2</v>
      </c>
      <c r="B491" s="16" t="s">
        <v>163</v>
      </c>
      <c r="C491" s="16">
        <v>2</v>
      </c>
      <c r="D491" s="16" t="s">
        <v>163</v>
      </c>
      <c r="E491" s="16" t="s">
        <v>163</v>
      </c>
      <c r="F491" s="16" t="s">
        <v>163</v>
      </c>
      <c r="G491" s="16" t="s">
        <v>163</v>
      </c>
      <c r="H491" s="16" t="s">
        <v>163</v>
      </c>
      <c r="I491" s="16" t="s">
        <v>163</v>
      </c>
      <c r="J491" s="16" t="s">
        <v>163</v>
      </c>
      <c r="K491" s="16" t="s">
        <v>163</v>
      </c>
      <c r="L491" s="16" t="s">
        <v>163</v>
      </c>
      <c r="M491" s="16" t="s">
        <v>163</v>
      </c>
      <c r="N491" s="16" t="s">
        <v>163</v>
      </c>
      <c r="O491" s="16" t="s">
        <v>163</v>
      </c>
      <c r="P491" s="16" t="s">
        <v>163</v>
      </c>
      <c r="Q491" s="16" t="s">
        <v>163</v>
      </c>
      <c r="R491" s="16" t="s">
        <v>163</v>
      </c>
      <c r="S491" s="16" t="s">
        <v>163</v>
      </c>
      <c r="T491" s="16" t="s">
        <v>163</v>
      </c>
      <c r="U491" s="16" t="s">
        <v>163</v>
      </c>
      <c r="V491" s="16" t="s">
        <v>163</v>
      </c>
      <c r="W491" s="16" t="s">
        <v>163</v>
      </c>
      <c r="X491" s="16" t="s">
        <v>163</v>
      </c>
      <c r="Y491" s="16" t="s">
        <v>163</v>
      </c>
      <c r="Z491" s="16" t="s">
        <v>163</v>
      </c>
      <c r="AA491" s="16" t="s">
        <v>163</v>
      </c>
      <c r="AB491" s="16" t="s">
        <v>163</v>
      </c>
      <c r="AC491" s="16" t="s">
        <v>163</v>
      </c>
      <c r="AD491" s="16" t="s">
        <v>163</v>
      </c>
      <c r="AE491" s="16" t="s">
        <v>163</v>
      </c>
      <c r="AF491" s="16" t="s">
        <v>163</v>
      </c>
      <c r="AG491" s="16" t="s">
        <v>163</v>
      </c>
      <c r="AH491" s="16" t="s">
        <v>163</v>
      </c>
      <c r="AI491" s="16" t="s">
        <v>163</v>
      </c>
      <c r="AJ491" s="16" t="s">
        <v>163</v>
      </c>
      <c r="AK491" s="16" t="s">
        <v>163</v>
      </c>
      <c r="AL491" s="16" t="s">
        <v>163</v>
      </c>
      <c r="AM491" s="16" t="s">
        <v>163</v>
      </c>
      <c r="AN491" s="16" t="s">
        <v>163</v>
      </c>
      <c r="AO491" s="16" t="s">
        <v>163</v>
      </c>
      <c r="AP491" s="16" t="s">
        <v>163</v>
      </c>
      <c r="AQ491" s="16" t="s">
        <v>163</v>
      </c>
      <c r="AR491" s="16" t="s">
        <v>163</v>
      </c>
      <c r="AS491" s="16" t="s">
        <v>163</v>
      </c>
      <c r="AT491" s="16" t="s">
        <v>163</v>
      </c>
      <c r="AU491" s="16" t="s">
        <v>163</v>
      </c>
      <c r="AV491" s="16" t="s">
        <v>163</v>
      </c>
      <c r="AW491" s="16" t="s">
        <v>163</v>
      </c>
      <c r="AX491" s="16" t="s">
        <v>163</v>
      </c>
      <c r="AY491" s="16" t="s">
        <v>163</v>
      </c>
      <c r="AZ491" s="16" t="s">
        <v>163</v>
      </c>
      <c r="BA491" s="16" t="s">
        <v>163</v>
      </c>
      <c r="BB491" s="16" t="s">
        <v>163</v>
      </c>
      <c r="BC491" s="16" t="s">
        <v>163</v>
      </c>
      <c r="BD491" s="16" t="s">
        <v>163</v>
      </c>
      <c r="BE491" s="16" t="s">
        <v>163</v>
      </c>
      <c r="BF491" s="16" t="s">
        <v>163</v>
      </c>
      <c r="BG491" s="16" t="s">
        <v>163</v>
      </c>
      <c r="BH491" s="16" t="s">
        <v>163</v>
      </c>
      <c r="BI491" s="16" t="s">
        <v>163</v>
      </c>
      <c r="BJ491" s="16" t="s">
        <v>163</v>
      </c>
      <c r="BK491" s="16" t="s">
        <v>163</v>
      </c>
      <c r="BL491" s="16" t="s">
        <v>163</v>
      </c>
    </row>
    <row r="492" spans="1:64" x14ac:dyDescent="0.25">
      <c r="A492" s="16">
        <v>2</v>
      </c>
      <c r="B492" s="16" t="s">
        <v>163</v>
      </c>
      <c r="C492" s="16">
        <v>2</v>
      </c>
      <c r="D492" s="16" t="s">
        <v>163</v>
      </c>
      <c r="E492" s="16" t="s">
        <v>163</v>
      </c>
      <c r="F492" s="16" t="s">
        <v>163</v>
      </c>
      <c r="G492" s="16" t="s">
        <v>163</v>
      </c>
      <c r="H492" s="16" t="s">
        <v>163</v>
      </c>
      <c r="I492" s="16" t="s">
        <v>163</v>
      </c>
      <c r="J492" s="16" t="s">
        <v>163</v>
      </c>
      <c r="K492" s="16" t="s">
        <v>163</v>
      </c>
      <c r="L492" s="16" t="s">
        <v>163</v>
      </c>
      <c r="M492" s="16" t="s">
        <v>163</v>
      </c>
      <c r="N492" s="16" t="s">
        <v>163</v>
      </c>
      <c r="O492" s="16" t="s">
        <v>163</v>
      </c>
      <c r="P492" s="16" t="s">
        <v>163</v>
      </c>
      <c r="Q492" s="16" t="s">
        <v>163</v>
      </c>
      <c r="R492" s="16" t="s">
        <v>163</v>
      </c>
      <c r="S492" s="16" t="s">
        <v>163</v>
      </c>
      <c r="T492" s="16" t="s">
        <v>163</v>
      </c>
      <c r="U492" s="16" t="s">
        <v>163</v>
      </c>
      <c r="V492" s="16" t="s">
        <v>163</v>
      </c>
      <c r="W492" s="16" t="s">
        <v>163</v>
      </c>
      <c r="X492" s="16" t="s">
        <v>163</v>
      </c>
      <c r="Y492" s="16" t="s">
        <v>163</v>
      </c>
      <c r="Z492" s="16" t="s">
        <v>163</v>
      </c>
      <c r="AA492" s="16" t="s">
        <v>163</v>
      </c>
      <c r="AB492" s="16" t="s">
        <v>163</v>
      </c>
      <c r="AC492" s="16" t="s">
        <v>163</v>
      </c>
      <c r="AD492" s="16" t="s">
        <v>163</v>
      </c>
      <c r="AE492" s="16" t="s">
        <v>163</v>
      </c>
      <c r="AF492" s="16" t="s">
        <v>163</v>
      </c>
      <c r="AG492" s="16" t="s">
        <v>163</v>
      </c>
      <c r="AH492" s="16" t="s">
        <v>163</v>
      </c>
      <c r="AI492" s="16" t="s">
        <v>163</v>
      </c>
      <c r="AJ492" s="16" t="s">
        <v>163</v>
      </c>
      <c r="AK492" s="16" t="s">
        <v>163</v>
      </c>
      <c r="AL492" s="16" t="s">
        <v>163</v>
      </c>
      <c r="AM492" s="16" t="s">
        <v>163</v>
      </c>
      <c r="AN492" s="16" t="s">
        <v>163</v>
      </c>
      <c r="AO492" s="16" t="s">
        <v>163</v>
      </c>
      <c r="AP492" s="16" t="s">
        <v>163</v>
      </c>
      <c r="AQ492" s="16" t="s">
        <v>163</v>
      </c>
      <c r="AR492" s="16" t="s">
        <v>163</v>
      </c>
      <c r="AS492" s="16" t="s">
        <v>163</v>
      </c>
      <c r="AT492" s="16" t="s">
        <v>163</v>
      </c>
      <c r="AU492" s="16" t="s">
        <v>163</v>
      </c>
      <c r="AV492" s="16" t="s">
        <v>163</v>
      </c>
      <c r="AW492" s="16" t="s">
        <v>163</v>
      </c>
      <c r="AX492" s="16" t="s">
        <v>163</v>
      </c>
      <c r="AY492" s="16" t="s">
        <v>163</v>
      </c>
      <c r="AZ492" s="16" t="s">
        <v>163</v>
      </c>
      <c r="BA492" s="16" t="s">
        <v>163</v>
      </c>
      <c r="BB492" s="16" t="s">
        <v>163</v>
      </c>
      <c r="BC492" s="16" t="s">
        <v>163</v>
      </c>
      <c r="BD492" s="16" t="s">
        <v>163</v>
      </c>
      <c r="BE492" s="16" t="s">
        <v>163</v>
      </c>
      <c r="BF492" s="16" t="s">
        <v>163</v>
      </c>
      <c r="BG492" s="16" t="s">
        <v>163</v>
      </c>
      <c r="BH492" s="16" t="s">
        <v>163</v>
      </c>
      <c r="BI492" s="16" t="s">
        <v>163</v>
      </c>
      <c r="BJ492" s="16" t="s">
        <v>163</v>
      </c>
      <c r="BK492" s="16" t="s">
        <v>163</v>
      </c>
      <c r="BL492" s="16" t="s">
        <v>163</v>
      </c>
    </row>
    <row r="493" spans="1:64" x14ac:dyDescent="0.25">
      <c r="A493" s="16">
        <v>1</v>
      </c>
      <c r="B493" s="16" t="s">
        <v>171</v>
      </c>
      <c r="C493" s="16">
        <v>1</v>
      </c>
      <c r="D493" s="16" t="s">
        <v>164</v>
      </c>
      <c r="E493" s="16">
        <v>301</v>
      </c>
      <c r="F493" s="16" t="s">
        <v>163</v>
      </c>
      <c r="G493" s="16">
        <v>1</v>
      </c>
      <c r="H493" s="16">
        <v>2</v>
      </c>
      <c r="I493" s="16" t="s">
        <v>163</v>
      </c>
      <c r="J493" s="16">
        <v>2</v>
      </c>
      <c r="K493" s="16" t="s">
        <v>163</v>
      </c>
      <c r="L493" s="16" t="s">
        <v>163</v>
      </c>
      <c r="M493" s="16" t="s">
        <v>163</v>
      </c>
      <c r="N493" s="16" t="s">
        <v>163</v>
      </c>
      <c r="O493" s="16" t="s">
        <v>163</v>
      </c>
      <c r="P493" s="16" t="s">
        <v>163</v>
      </c>
      <c r="Q493" s="16" t="s">
        <v>163</v>
      </c>
      <c r="R493" s="16" t="s">
        <v>163</v>
      </c>
      <c r="S493" s="16" t="s">
        <v>163</v>
      </c>
      <c r="T493" s="16" t="s">
        <v>163</v>
      </c>
      <c r="U493" s="16" t="s">
        <v>163</v>
      </c>
      <c r="V493" s="16" t="s">
        <v>163</v>
      </c>
      <c r="W493" s="16" t="s">
        <v>163</v>
      </c>
      <c r="X493" s="16" t="s">
        <v>163</v>
      </c>
      <c r="Y493" s="16">
        <v>315</v>
      </c>
      <c r="Z493" s="16" t="s">
        <v>263</v>
      </c>
      <c r="AA493" s="16">
        <v>1</v>
      </c>
      <c r="AB493" s="16">
        <v>3</v>
      </c>
      <c r="AC493" s="16" t="s">
        <v>163</v>
      </c>
      <c r="AD493" s="16" t="s">
        <v>163</v>
      </c>
      <c r="AE493" s="16" t="s">
        <v>163</v>
      </c>
      <c r="AF493" s="16" t="s">
        <v>163</v>
      </c>
      <c r="AG493" s="16" t="s">
        <v>163</v>
      </c>
      <c r="AH493" s="16" t="s">
        <v>163</v>
      </c>
      <c r="AI493" s="16" t="s">
        <v>163</v>
      </c>
      <c r="AJ493" s="16" t="s">
        <v>163</v>
      </c>
      <c r="AK493" s="16" t="s">
        <v>163</v>
      </c>
      <c r="AL493" s="16" t="s">
        <v>163</v>
      </c>
      <c r="AM493" s="16" t="s">
        <v>163</v>
      </c>
      <c r="AN493" s="16" t="s">
        <v>163</v>
      </c>
      <c r="AO493" s="16" t="s">
        <v>163</v>
      </c>
      <c r="AP493" s="16" t="s">
        <v>163</v>
      </c>
      <c r="AQ493" s="16" t="s">
        <v>163</v>
      </c>
      <c r="AR493" s="16" t="s">
        <v>163</v>
      </c>
      <c r="AS493" s="16">
        <v>301</v>
      </c>
      <c r="AT493" s="16" t="s">
        <v>163</v>
      </c>
      <c r="AU493" s="16">
        <v>1</v>
      </c>
      <c r="AV493" s="16">
        <v>3</v>
      </c>
      <c r="AW493" s="16" t="s">
        <v>163</v>
      </c>
      <c r="AX493" s="16" t="s">
        <v>163</v>
      </c>
      <c r="AY493" s="16" t="s">
        <v>163</v>
      </c>
      <c r="AZ493" s="16" t="s">
        <v>163</v>
      </c>
      <c r="BA493" s="16" t="s">
        <v>163</v>
      </c>
      <c r="BB493" s="16" t="s">
        <v>163</v>
      </c>
      <c r="BC493" s="16">
        <v>301</v>
      </c>
      <c r="BD493" s="16" t="s">
        <v>163</v>
      </c>
      <c r="BE493" s="16">
        <v>1</v>
      </c>
      <c r="BF493" s="16">
        <v>1</v>
      </c>
      <c r="BG493" s="16">
        <v>12</v>
      </c>
      <c r="BH493" s="16" t="s">
        <v>163</v>
      </c>
      <c r="BI493" s="16" t="s">
        <v>163</v>
      </c>
      <c r="BJ493" s="16" t="s">
        <v>163</v>
      </c>
      <c r="BK493" s="16" t="s">
        <v>163</v>
      </c>
      <c r="BL493" s="16" t="s">
        <v>163</v>
      </c>
    </row>
    <row r="494" spans="1:64" x14ac:dyDescent="0.25">
      <c r="A494" s="16">
        <v>1</v>
      </c>
      <c r="B494" s="16">
        <v>2</v>
      </c>
      <c r="C494" s="16">
        <v>1</v>
      </c>
      <c r="D494" s="16">
        <v>3</v>
      </c>
      <c r="E494" s="16" t="s">
        <v>163</v>
      </c>
      <c r="F494" s="16" t="s">
        <v>163</v>
      </c>
      <c r="G494" s="16" t="s">
        <v>163</v>
      </c>
      <c r="H494" s="16" t="s">
        <v>163</v>
      </c>
      <c r="I494" s="16" t="s">
        <v>163</v>
      </c>
      <c r="J494" s="16" t="s">
        <v>163</v>
      </c>
      <c r="K494" s="16" t="s">
        <v>163</v>
      </c>
      <c r="L494" s="16" t="s">
        <v>163</v>
      </c>
      <c r="M494" s="16" t="s">
        <v>163</v>
      </c>
      <c r="N494" s="16" t="s">
        <v>163</v>
      </c>
      <c r="O494" s="16">
        <v>303</v>
      </c>
      <c r="P494" s="16" t="s">
        <v>163</v>
      </c>
      <c r="Q494" s="16">
        <v>2</v>
      </c>
      <c r="R494" s="16">
        <v>4</v>
      </c>
      <c r="S494" s="16" t="s">
        <v>163</v>
      </c>
      <c r="T494" s="16" t="s">
        <v>163</v>
      </c>
      <c r="U494" s="16" t="s">
        <v>163</v>
      </c>
      <c r="V494" s="16" t="s">
        <v>163</v>
      </c>
      <c r="W494" s="16" t="s">
        <v>163</v>
      </c>
      <c r="X494" s="16" t="s">
        <v>163</v>
      </c>
      <c r="Y494" s="16" t="s">
        <v>163</v>
      </c>
      <c r="Z494" s="16" t="s">
        <v>163</v>
      </c>
      <c r="AA494" s="16" t="s">
        <v>163</v>
      </c>
      <c r="AB494" s="16" t="s">
        <v>163</v>
      </c>
      <c r="AC494" s="16" t="s">
        <v>163</v>
      </c>
      <c r="AD494" s="16" t="s">
        <v>163</v>
      </c>
      <c r="AE494" s="16" t="s">
        <v>163</v>
      </c>
      <c r="AF494" s="16" t="s">
        <v>163</v>
      </c>
      <c r="AG494" s="16" t="s">
        <v>163</v>
      </c>
      <c r="AH494" s="16" t="s">
        <v>163</v>
      </c>
      <c r="AI494" s="16" t="s">
        <v>163</v>
      </c>
      <c r="AJ494" s="16" t="s">
        <v>163</v>
      </c>
      <c r="AK494" s="16" t="s">
        <v>163</v>
      </c>
      <c r="AL494" s="16" t="s">
        <v>163</v>
      </c>
      <c r="AM494" s="16" t="s">
        <v>163</v>
      </c>
      <c r="AN494" s="16" t="s">
        <v>163</v>
      </c>
      <c r="AO494" s="16" t="s">
        <v>163</v>
      </c>
      <c r="AP494" s="16" t="s">
        <v>163</v>
      </c>
      <c r="AQ494" s="16" t="s">
        <v>163</v>
      </c>
      <c r="AR494" s="16" t="s">
        <v>163</v>
      </c>
      <c r="AS494" s="16" t="s">
        <v>163</v>
      </c>
      <c r="AT494" s="16" t="s">
        <v>163</v>
      </c>
      <c r="AU494" s="16" t="s">
        <v>163</v>
      </c>
      <c r="AV494" s="16" t="s">
        <v>163</v>
      </c>
      <c r="AW494" s="16" t="s">
        <v>163</v>
      </c>
      <c r="AX494" s="16" t="s">
        <v>163</v>
      </c>
      <c r="AY494" s="16" t="s">
        <v>163</v>
      </c>
      <c r="AZ494" s="16" t="s">
        <v>163</v>
      </c>
      <c r="BA494" s="16" t="s">
        <v>163</v>
      </c>
      <c r="BB494" s="16" t="s">
        <v>163</v>
      </c>
      <c r="BC494" s="16">
        <v>301</v>
      </c>
      <c r="BD494" s="16" t="s">
        <v>163</v>
      </c>
      <c r="BE494" s="16">
        <v>1</v>
      </c>
      <c r="BF494" s="16">
        <v>3</v>
      </c>
      <c r="BG494" s="16" t="s">
        <v>163</v>
      </c>
      <c r="BH494" s="16" t="s">
        <v>163</v>
      </c>
      <c r="BI494" s="16" t="s">
        <v>163</v>
      </c>
      <c r="BJ494" s="16" t="s">
        <v>163</v>
      </c>
      <c r="BK494" s="16" t="s">
        <v>163</v>
      </c>
      <c r="BL494" s="16" t="s">
        <v>163</v>
      </c>
    </row>
    <row r="495" spans="1:64" x14ac:dyDescent="0.25">
      <c r="A495" s="16">
        <v>1</v>
      </c>
      <c r="B495" s="16" t="s">
        <v>164</v>
      </c>
      <c r="C495" s="16">
        <v>1</v>
      </c>
      <c r="D495" s="16" t="s">
        <v>164</v>
      </c>
      <c r="E495" s="16" t="s">
        <v>163</v>
      </c>
      <c r="F495" s="16" t="s">
        <v>163</v>
      </c>
      <c r="G495" s="16" t="s">
        <v>163</v>
      </c>
      <c r="H495" s="16" t="s">
        <v>163</v>
      </c>
      <c r="I495" s="16" t="s">
        <v>163</v>
      </c>
      <c r="J495" s="16" t="s">
        <v>163</v>
      </c>
      <c r="K495" s="16" t="s">
        <v>163</v>
      </c>
      <c r="L495" s="16" t="s">
        <v>163</v>
      </c>
      <c r="M495" s="16" t="s">
        <v>163</v>
      </c>
      <c r="N495" s="16" t="s">
        <v>163</v>
      </c>
      <c r="O495" s="16">
        <v>314</v>
      </c>
      <c r="P495" s="16" t="s">
        <v>163</v>
      </c>
      <c r="Q495" s="16">
        <v>2</v>
      </c>
      <c r="R495" s="16">
        <v>4</v>
      </c>
      <c r="S495" s="16" t="s">
        <v>163</v>
      </c>
      <c r="T495" s="16" t="s">
        <v>163</v>
      </c>
      <c r="U495" s="16" t="s">
        <v>163</v>
      </c>
      <c r="V495" s="16" t="s">
        <v>163</v>
      </c>
      <c r="W495" s="16" t="s">
        <v>163</v>
      </c>
      <c r="X495" s="16" t="s">
        <v>163</v>
      </c>
      <c r="Y495" s="16">
        <v>301</v>
      </c>
      <c r="Z495" s="16" t="s">
        <v>163</v>
      </c>
      <c r="AA495" s="16">
        <v>1</v>
      </c>
      <c r="AB495" s="16">
        <v>3</v>
      </c>
      <c r="AC495" s="16" t="s">
        <v>163</v>
      </c>
      <c r="AD495" s="16" t="s">
        <v>163</v>
      </c>
      <c r="AE495" s="16" t="s">
        <v>163</v>
      </c>
      <c r="AF495" s="16" t="s">
        <v>163</v>
      </c>
      <c r="AG495" s="16" t="s">
        <v>163</v>
      </c>
      <c r="AH495" s="16" t="s">
        <v>163</v>
      </c>
      <c r="AI495" s="16" t="s">
        <v>163</v>
      </c>
      <c r="AJ495" s="16" t="s">
        <v>163</v>
      </c>
      <c r="AK495" s="16" t="s">
        <v>163</v>
      </c>
      <c r="AL495" s="16" t="s">
        <v>163</v>
      </c>
      <c r="AM495" s="16" t="s">
        <v>163</v>
      </c>
      <c r="AN495" s="16" t="s">
        <v>163</v>
      </c>
      <c r="AO495" s="16" t="s">
        <v>163</v>
      </c>
      <c r="AP495" s="16" t="s">
        <v>163</v>
      </c>
      <c r="AQ495" s="16" t="s">
        <v>163</v>
      </c>
      <c r="AR495" s="16" t="s">
        <v>163</v>
      </c>
      <c r="AS495" s="16">
        <v>301</v>
      </c>
      <c r="AT495" s="16" t="s">
        <v>163</v>
      </c>
      <c r="AU495" s="16">
        <v>1</v>
      </c>
      <c r="AV495" s="16">
        <v>1</v>
      </c>
      <c r="AW495" s="16">
        <v>12</v>
      </c>
      <c r="AX495" s="16" t="s">
        <v>163</v>
      </c>
      <c r="AY495" s="16" t="s">
        <v>163</v>
      </c>
      <c r="AZ495" s="16" t="s">
        <v>163</v>
      </c>
      <c r="BA495" s="16" t="s">
        <v>163</v>
      </c>
      <c r="BB495" s="16" t="s">
        <v>163</v>
      </c>
      <c r="BC495" s="16">
        <v>301</v>
      </c>
      <c r="BD495" s="16" t="s">
        <v>163</v>
      </c>
      <c r="BE495" s="16">
        <v>1</v>
      </c>
      <c r="BF495" s="16">
        <v>1</v>
      </c>
      <c r="BG495" s="16">
        <v>12</v>
      </c>
      <c r="BH495" s="16" t="s">
        <v>163</v>
      </c>
      <c r="BI495" s="16" t="s">
        <v>163</v>
      </c>
      <c r="BJ495" s="16" t="s">
        <v>163</v>
      </c>
      <c r="BK495" s="16" t="s">
        <v>163</v>
      </c>
      <c r="BL495" s="16" t="s">
        <v>163</v>
      </c>
    </row>
    <row r="496" spans="1:64" x14ac:dyDescent="0.25">
      <c r="A496" s="16">
        <v>2</v>
      </c>
      <c r="B496" s="16" t="s">
        <v>163</v>
      </c>
      <c r="C496" s="16">
        <v>2</v>
      </c>
      <c r="D496" s="16" t="s">
        <v>163</v>
      </c>
      <c r="E496" s="16" t="s">
        <v>163</v>
      </c>
      <c r="F496" s="16" t="s">
        <v>163</v>
      </c>
      <c r="G496" s="16" t="s">
        <v>163</v>
      </c>
      <c r="H496" s="16" t="s">
        <v>163</v>
      </c>
      <c r="I496" s="16" t="s">
        <v>163</v>
      </c>
      <c r="J496" s="16" t="s">
        <v>163</v>
      </c>
      <c r="K496" s="16" t="s">
        <v>163</v>
      </c>
      <c r="L496" s="16" t="s">
        <v>163</v>
      </c>
      <c r="M496" s="16" t="s">
        <v>163</v>
      </c>
      <c r="N496" s="16" t="s">
        <v>163</v>
      </c>
      <c r="O496" s="16" t="s">
        <v>163</v>
      </c>
      <c r="P496" s="16" t="s">
        <v>163</v>
      </c>
      <c r="Q496" s="16" t="s">
        <v>163</v>
      </c>
      <c r="R496" s="16" t="s">
        <v>163</v>
      </c>
      <c r="S496" s="16" t="s">
        <v>163</v>
      </c>
      <c r="T496" s="16" t="s">
        <v>163</v>
      </c>
      <c r="U496" s="16" t="s">
        <v>163</v>
      </c>
      <c r="V496" s="16" t="s">
        <v>163</v>
      </c>
      <c r="W496" s="16" t="s">
        <v>163</v>
      </c>
      <c r="X496" s="16" t="s">
        <v>163</v>
      </c>
      <c r="Y496" s="16" t="s">
        <v>163</v>
      </c>
      <c r="Z496" s="16" t="s">
        <v>163</v>
      </c>
      <c r="AA496" s="16" t="s">
        <v>163</v>
      </c>
      <c r="AB496" s="16" t="s">
        <v>163</v>
      </c>
      <c r="AC496" s="16" t="s">
        <v>163</v>
      </c>
      <c r="AD496" s="16" t="s">
        <v>163</v>
      </c>
      <c r="AE496" s="16" t="s">
        <v>163</v>
      </c>
      <c r="AF496" s="16" t="s">
        <v>163</v>
      </c>
      <c r="AG496" s="16" t="s">
        <v>163</v>
      </c>
      <c r="AH496" s="16" t="s">
        <v>163</v>
      </c>
      <c r="AI496" s="16" t="s">
        <v>163</v>
      </c>
      <c r="AJ496" s="16" t="s">
        <v>163</v>
      </c>
      <c r="AK496" s="16" t="s">
        <v>163</v>
      </c>
      <c r="AL496" s="16" t="s">
        <v>163</v>
      </c>
      <c r="AM496" s="16" t="s">
        <v>163</v>
      </c>
      <c r="AN496" s="16" t="s">
        <v>163</v>
      </c>
      <c r="AO496" s="16" t="s">
        <v>163</v>
      </c>
      <c r="AP496" s="16" t="s">
        <v>163</v>
      </c>
      <c r="AQ496" s="16" t="s">
        <v>163</v>
      </c>
      <c r="AR496" s="16" t="s">
        <v>163</v>
      </c>
      <c r="AS496" s="16" t="s">
        <v>163</v>
      </c>
      <c r="AT496" s="16" t="s">
        <v>163</v>
      </c>
      <c r="AU496" s="16" t="s">
        <v>163</v>
      </c>
      <c r="AV496" s="16" t="s">
        <v>163</v>
      </c>
      <c r="AW496" s="16" t="s">
        <v>163</v>
      </c>
      <c r="AX496" s="16" t="s">
        <v>163</v>
      </c>
      <c r="AY496" s="16" t="s">
        <v>163</v>
      </c>
      <c r="AZ496" s="16" t="s">
        <v>163</v>
      </c>
      <c r="BA496" s="16" t="s">
        <v>163</v>
      </c>
      <c r="BB496" s="16" t="s">
        <v>163</v>
      </c>
      <c r="BC496" s="16" t="s">
        <v>163</v>
      </c>
      <c r="BD496" s="16" t="s">
        <v>163</v>
      </c>
      <c r="BE496" s="16" t="s">
        <v>163</v>
      </c>
      <c r="BF496" s="16" t="s">
        <v>163</v>
      </c>
      <c r="BG496" s="16" t="s">
        <v>163</v>
      </c>
      <c r="BH496" s="16" t="s">
        <v>163</v>
      </c>
      <c r="BI496" s="16" t="s">
        <v>163</v>
      </c>
      <c r="BJ496" s="16" t="s">
        <v>163</v>
      </c>
      <c r="BK496" s="16" t="s">
        <v>163</v>
      </c>
      <c r="BL496" s="16" t="s">
        <v>163</v>
      </c>
    </row>
    <row r="497" spans="1:64" x14ac:dyDescent="0.25">
      <c r="A497" s="16">
        <v>1</v>
      </c>
      <c r="B497" s="16">
        <v>2</v>
      </c>
      <c r="C497" s="16">
        <v>2</v>
      </c>
      <c r="D497" s="16" t="s">
        <v>163</v>
      </c>
      <c r="E497" s="16" t="s">
        <v>163</v>
      </c>
      <c r="F497" s="16" t="s">
        <v>163</v>
      </c>
      <c r="G497" s="16" t="s">
        <v>163</v>
      </c>
      <c r="H497" s="16" t="s">
        <v>163</v>
      </c>
      <c r="I497" s="16" t="s">
        <v>163</v>
      </c>
      <c r="J497" s="16" t="s">
        <v>163</v>
      </c>
      <c r="K497" s="16" t="s">
        <v>163</v>
      </c>
      <c r="L497" s="16" t="s">
        <v>163</v>
      </c>
      <c r="M497" s="16" t="s">
        <v>163</v>
      </c>
      <c r="N497" s="16" t="s">
        <v>163</v>
      </c>
      <c r="O497" s="16">
        <v>306</v>
      </c>
      <c r="P497" s="16" t="s">
        <v>163</v>
      </c>
      <c r="Q497" s="16">
        <v>2</v>
      </c>
      <c r="R497" s="16">
        <v>2</v>
      </c>
      <c r="S497" s="16" t="s">
        <v>163</v>
      </c>
      <c r="T497" s="16">
        <v>1</v>
      </c>
      <c r="U497" s="16" t="s">
        <v>163</v>
      </c>
      <c r="V497" s="16" t="s">
        <v>163</v>
      </c>
      <c r="W497" s="16" t="s">
        <v>163</v>
      </c>
      <c r="X497" s="16" t="s">
        <v>163</v>
      </c>
      <c r="Y497" s="16" t="s">
        <v>163</v>
      </c>
      <c r="Z497" s="16" t="s">
        <v>163</v>
      </c>
      <c r="AA497" s="16" t="s">
        <v>163</v>
      </c>
      <c r="AB497" s="16" t="s">
        <v>163</v>
      </c>
      <c r="AC497" s="16" t="s">
        <v>163</v>
      </c>
      <c r="AD497" s="16" t="s">
        <v>163</v>
      </c>
      <c r="AE497" s="16" t="s">
        <v>163</v>
      </c>
      <c r="AF497" s="16" t="s">
        <v>163</v>
      </c>
      <c r="AG497" s="16" t="s">
        <v>163</v>
      </c>
      <c r="AH497" s="16" t="s">
        <v>163</v>
      </c>
      <c r="AI497" s="16" t="s">
        <v>163</v>
      </c>
      <c r="AJ497" s="16" t="s">
        <v>163</v>
      </c>
      <c r="AK497" s="16" t="s">
        <v>163</v>
      </c>
      <c r="AL497" s="16" t="s">
        <v>163</v>
      </c>
      <c r="AM497" s="16" t="s">
        <v>163</v>
      </c>
      <c r="AN497" s="16" t="s">
        <v>163</v>
      </c>
      <c r="AO497" s="16" t="s">
        <v>163</v>
      </c>
      <c r="AP497" s="16" t="s">
        <v>163</v>
      </c>
      <c r="AQ497" s="16" t="s">
        <v>163</v>
      </c>
      <c r="AR497" s="16" t="s">
        <v>163</v>
      </c>
      <c r="AS497" s="16" t="s">
        <v>163</v>
      </c>
      <c r="AT497" s="16" t="s">
        <v>163</v>
      </c>
      <c r="AU497" s="16" t="s">
        <v>163</v>
      </c>
      <c r="AV497" s="16" t="s">
        <v>163</v>
      </c>
      <c r="AW497" s="16" t="s">
        <v>163</v>
      </c>
      <c r="AX497" s="16" t="s">
        <v>163</v>
      </c>
      <c r="AY497" s="16" t="s">
        <v>163</v>
      </c>
      <c r="AZ497" s="16" t="s">
        <v>163</v>
      </c>
      <c r="BA497" s="16" t="s">
        <v>163</v>
      </c>
      <c r="BB497" s="16" t="s">
        <v>163</v>
      </c>
      <c r="BC497" s="16" t="s">
        <v>163</v>
      </c>
      <c r="BD497" s="16" t="s">
        <v>163</v>
      </c>
      <c r="BE497" s="16" t="s">
        <v>163</v>
      </c>
      <c r="BF497" s="16" t="s">
        <v>163</v>
      </c>
      <c r="BG497" s="16" t="s">
        <v>163</v>
      </c>
      <c r="BH497" s="16" t="s">
        <v>163</v>
      </c>
      <c r="BI497" s="16" t="s">
        <v>163</v>
      </c>
      <c r="BJ497" s="16" t="s">
        <v>163</v>
      </c>
      <c r="BK497" s="16" t="s">
        <v>163</v>
      </c>
      <c r="BL497" s="16" t="s">
        <v>163</v>
      </c>
    </row>
    <row r="498" spans="1:64" x14ac:dyDescent="0.25">
      <c r="A498" s="16">
        <v>2</v>
      </c>
      <c r="B498" s="16" t="s">
        <v>163</v>
      </c>
      <c r="C498" s="16">
        <v>2</v>
      </c>
      <c r="D498" s="16" t="s">
        <v>163</v>
      </c>
      <c r="E498" s="16" t="s">
        <v>163</v>
      </c>
      <c r="F498" s="16" t="s">
        <v>163</v>
      </c>
      <c r="G498" s="16" t="s">
        <v>163</v>
      </c>
      <c r="H498" s="16" t="s">
        <v>163</v>
      </c>
      <c r="I498" s="16" t="s">
        <v>163</v>
      </c>
      <c r="J498" s="16" t="s">
        <v>163</v>
      </c>
      <c r="K498" s="16" t="s">
        <v>163</v>
      </c>
      <c r="L498" s="16" t="s">
        <v>163</v>
      </c>
      <c r="M498" s="16" t="s">
        <v>163</v>
      </c>
      <c r="N498" s="16" t="s">
        <v>163</v>
      </c>
      <c r="O498" s="16" t="s">
        <v>163</v>
      </c>
      <c r="P498" s="16" t="s">
        <v>163</v>
      </c>
      <c r="Q498" s="16" t="s">
        <v>163</v>
      </c>
      <c r="R498" s="16" t="s">
        <v>163</v>
      </c>
      <c r="S498" s="16" t="s">
        <v>163</v>
      </c>
      <c r="T498" s="16" t="s">
        <v>163</v>
      </c>
      <c r="U498" s="16" t="s">
        <v>163</v>
      </c>
      <c r="V498" s="16" t="s">
        <v>163</v>
      </c>
      <c r="W498" s="16" t="s">
        <v>163</v>
      </c>
      <c r="X498" s="16" t="s">
        <v>163</v>
      </c>
      <c r="Y498" s="16" t="s">
        <v>163</v>
      </c>
      <c r="Z498" s="16" t="s">
        <v>163</v>
      </c>
      <c r="AA498" s="16" t="s">
        <v>163</v>
      </c>
      <c r="AB498" s="16" t="s">
        <v>163</v>
      </c>
      <c r="AC498" s="16" t="s">
        <v>163</v>
      </c>
      <c r="AD498" s="16" t="s">
        <v>163</v>
      </c>
      <c r="AE498" s="16" t="s">
        <v>163</v>
      </c>
      <c r="AF498" s="16" t="s">
        <v>163</v>
      </c>
      <c r="AG498" s="16" t="s">
        <v>163</v>
      </c>
      <c r="AH498" s="16" t="s">
        <v>163</v>
      </c>
      <c r="AI498" s="16" t="s">
        <v>163</v>
      </c>
      <c r="AJ498" s="16" t="s">
        <v>163</v>
      </c>
      <c r="AK498" s="16" t="s">
        <v>163</v>
      </c>
      <c r="AL498" s="16" t="s">
        <v>163</v>
      </c>
      <c r="AM498" s="16" t="s">
        <v>163</v>
      </c>
      <c r="AN498" s="16" t="s">
        <v>163</v>
      </c>
      <c r="AO498" s="16" t="s">
        <v>163</v>
      </c>
      <c r="AP498" s="16" t="s">
        <v>163</v>
      </c>
      <c r="AQ498" s="16" t="s">
        <v>163</v>
      </c>
      <c r="AR498" s="16" t="s">
        <v>163</v>
      </c>
      <c r="AS498" s="16" t="s">
        <v>163</v>
      </c>
      <c r="AT498" s="16" t="s">
        <v>163</v>
      </c>
      <c r="AU498" s="16" t="s">
        <v>163</v>
      </c>
      <c r="AV498" s="16" t="s">
        <v>163</v>
      </c>
      <c r="AW498" s="16" t="s">
        <v>163</v>
      </c>
      <c r="AX498" s="16" t="s">
        <v>163</v>
      </c>
      <c r="AY498" s="16" t="s">
        <v>163</v>
      </c>
      <c r="AZ498" s="16" t="s">
        <v>163</v>
      </c>
      <c r="BA498" s="16" t="s">
        <v>163</v>
      </c>
      <c r="BB498" s="16" t="s">
        <v>163</v>
      </c>
      <c r="BC498" s="16" t="s">
        <v>163</v>
      </c>
      <c r="BD498" s="16" t="s">
        <v>163</v>
      </c>
      <c r="BE498" s="16" t="s">
        <v>163</v>
      </c>
      <c r="BF498" s="16" t="s">
        <v>163</v>
      </c>
      <c r="BG498" s="16" t="s">
        <v>163</v>
      </c>
      <c r="BH498" s="16" t="s">
        <v>163</v>
      </c>
      <c r="BI498" s="16" t="s">
        <v>163</v>
      </c>
      <c r="BJ498" s="16" t="s">
        <v>163</v>
      </c>
      <c r="BK498" s="16" t="s">
        <v>163</v>
      </c>
      <c r="BL498" s="16" t="s">
        <v>163</v>
      </c>
    </row>
    <row r="499" spans="1:64" x14ac:dyDescent="0.25">
      <c r="A499" s="16">
        <v>2</v>
      </c>
      <c r="B499" s="16" t="s">
        <v>163</v>
      </c>
      <c r="C499" s="16">
        <v>2</v>
      </c>
      <c r="D499" s="16" t="s">
        <v>163</v>
      </c>
      <c r="E499" s="16" t="s">
        <v>163</v>
      </c>
      <c r="F499" s="16" t="s">
        <v>163</v>
      </c>
      <c r="G499" s="16" t="s">
        <v>163</v>
      </c>
      <c r="H499" s="16" t="s">
        <v>163</v>
      </c>
      <c r="I499" s="16" t="s">
        <v>163</v>
      </c>
      <c r="J499" s="16" t="s">
        <v>163</v>
      </c>
      <c r="K499" s="16" t="s">
        <v>163</v>
      </c>
      <c r="L499" s="16" t="s">
        <v>163</v>
      </c>
      <c r="M499" s="16" t="s">
        <v>163</v>
      </c>
      <c r="N499" s="16" t="s">
        <v>163</v>
      </c>
      <c r="O499" s="16" t="s">
        <v>163</v>
      </c>
      <c r="P499" s="16" t="s">
        <v>163</v>
      </c>
      <c r="Q499" s="16" t="s">
        <v>163</v>
      </c>
      <c r="R499" s="16" t="s">
        <v>163</v>
      </c>
      <c r="S499" s="16" t="s">
        <v>163</v>
      </c>
      <c r="T499" s="16" t="s">
        <v>163</v>
      </c>
      <c r="U499" s="16" t="s">
        <v>163</v>
      </c>
      <c r="V499" s="16" t="s">
        <v>163</v>
      </c>
      <c r="W499" s="16" t="s">
        <v>163</v>
      </c>
      <c r="X499" s="16" t="s">
        <v>163</v>
      </c>
      <c r="Y499" s="16" t="s">
        <v>163</v>
      </c>
      <c r="Z499" s="16" t="s">
        <v>163</v>
      </c>
      <c r="AA499" s="16" t="s">
        <v>163</v>
      </c>
      <c r="AB499" s="16" t="s">
        <v>163</v>
      </c>
      <c r="AC499" s="16" t="s">
        <v>163</v>
      </c>
      <c r="AD499" s="16" t="s">
        <v>163</v>
      </c>
      <c r="AE499" s="16" t="s">
        <v>163</v>
      </c>
      <c r="AF499" s="16" t="s">
        <v>163</v>
      </c>
      <c r="AG499" s="16" t="s">
        <v>163</v>
      </c>
      <c r="AH499" s="16" t="s">
        <v>163</v>
      </c>
      <c r="AI499" s="16" t="s">
        <v>163</v>
      </c>
      <c r="AJ499" s="16" t="s">
        <v>163</v>
      </c>
      <c r="AK499" s="16" t="s">
        <v>163</v>
      </c>
      <c r="AL499" s="16" t="s">
        <v>163</v>
      </c>
      <c r="AM499" s="16" t="s">
        <v>163</v>
      </c>
      <c r="AN499" s="16" t="s">
        <v>163</v>
      </c>
      <c r="AO499" s="16" t="s">
        <v>163</v>
      </c>
      <c r="AP499" s="16" t="s">
        <v>163</v>
      </c>
      <c r="AQ499" s="16" t="s">
        <v>163</v>
      </c>
      <c r="AR499" s="16" t="s">
        <v>163</v>
      </c>
      <c r="AS499" s="16" t="s">
        <v>163</v>
      </c>
      <c r="AT499" s="16" t="s">
        <v>163</v>
      </c>
      <c r="AU499" s="16" t="s">
        <v>163</v>
      </c>
      <c r="AV499" s="16" t="s">
        <v>163</v>
      </c>
      <c r="AW499" s="16" t="s">
        <v>163</v>
      </c>
      <c r="AX499" s="16" t="s">
        <v>163</v>
      </c>
      <c r="AY499" s="16" t="s">
        <v>163</v>
      </c>
      <c r="AZ499" s="16" t="s">
        <v>163</v>
      </c>
      <c r="BA499" s="16" t="s">
        <v>163</v>
      </c>
      <c r="BB499" s="16" t="s">
        <v>163</v>
      </c>
      <c r="BC499" s="16" t="s">
        <v>163</v>
      </c>
      <c r="BD499" s="16" t="s">
        <v>163</v>
      </c>
      <c r="BE499" s="16" t="s">
        <v>163</v>
      </c>
      <c r="BF499" s="16" t="s">
        <v>163</v>
      </c>
      <c r="BG499" s="16" t="s">
        <v>163</v>
      </c>
      <c r="BH499" s="16" t="s">
        <v>163</v>
      </c>
      <c r="BI499" s="16" t="s">
        <v>163</v>
      </c>
      <c r="BJ499" s="16" t="s">
        <v>163</v>
      </c>
      <c r="BK499" s="16" t="s">
        <v>163</v>
      </c>
      <c r="BL499" s="16" t="s">
        <v>163</v>
      </c>
    </row>
    <row r="500" spans="1:64" x14ac:dyDescent="0.25">
      <c r="A500" s="16">
        <v>1</v>
      </c>
      <c r="B500" s="16" t="s">
        <v>164</v>
      </c>
      <c r="C500" s="16">
        <v>1</v>
      </c>
      <c r="D500" s="16">
        <v>2</v>
      </c>
      <c r="E500" s="16" t="s">
        <v>163</v>
      </c>
      <c r="F500" s="16" t="s">
        <v>163</v>
      </c>
      <c r="G500" s="16" t="s">
        <v>163</v>
      </c>
      <c r="H500" s="16" t="s">
        <v>163</v>
      </c>
      <c r="I500" s="16" t="s">
        <v>163</v>
      </c>
      <c r="J500" s="16" t="s">
        <v>163</v>
      </c>
      <c r="K500" s="16" t="s">
        <v>163</v>
      </c>
      <c r="L500" s="16" t="s">
        <v>163</v>
      </c>
      <c r="M500" s="16" t="s">
        <v>163</v>
      </c>
      <c r="N500" s="16" t="s">
        <v>163</v>
      </c>
      <c r="O500" s="16">
        <v>310</v>
      </c>
      <c r="P500" s="16" t="s">
        <v>163</v>
      </c>
      <c r="Q500" s="16">
        <v>2</v>
      </c>
      <c r="R500" s="16">
        <v>1</v>
      </c>
      <c r="S500" s="16">
        <v>13</v>
      </c>
      <c r="T500" s="16" t="s">
        <v>163</v>
      </c>
      <c r="U500" s="16" t="s">
        <v>163</v>
      </c>
      <c r="V500" s="16" t="s">
        <v>163</v>
      </c>
      <c r="W500" s="16" t="s">
        <v>163</v>
      </c>
      <c r="X500" s="16" t="s">
        <v>163</v>
      </c>
      <c r="Y500" s="16">
        <v>303</v>
      </c>
      <c r="Z500" s="16" t="s">
        <v>163</v>
      </c>
      <c r="AA500" s="16">
        <v>1</v>
      </c>
      <c r="AB500" s="16">
        <v>1</v>
      </c>
      <c r="AC500" s="16">
        <v>12</v>
      </c>
      <c r="AD500" s="16" t="s">
        <v>163</v>
      </c>
      <c r="AE500" s="16" t="s">
        <v>163</v>
      </c>
      <c r="AF500" s="16" t="s">
        <v>163</v>
      </c>
      <c r="AG500" s="16" t="s">
        <v>163</v>
      </c>
      <c r="AH500" s="16" t="s">
        <v>163</v>
      </c>
      <c r="AI500" s="16" t="s">
        <v>163</v>
      </c>
      <c r="AJ500" s="16" t="s">
        <v>163</v>
      </c>
      <c r="AK500" s="16" t="s">
        <v>163</v>
      </c>
      <c r="AL500" s="16" t="s">
        <v>163</v>
      </c>
      <c r="AM500" s="16" t="s">
        <v>163</v>
      </c>
      <c r="AN500" s="16" t="s">
        <v>163</v>
      </c>
      <c r="AO500" s="16" t="s">
        <v>163</v>
      </c>
      <c r="AP500" s="16" t="s">
        <v>163</v>
      </c>
      <c r="AQ500" s="16" t="s">
        <v>163</v>
      </c>
      <c r="AR500" s="16" t="s">
        <v>163</v>
      </c>
      <c r="AS500" s="16">
        <v>306</v>
      </c>
      <c r="AT500" s="16" t="s">
        <v>163</v>
      </c>
      <c r="AU500" s="16">
        <v>1</v>
      </c>
      <c r="AV500" s="16">
        <v>1</v>
      </c>
      <c r="AW500" s="16">
        <v>12</v>
      </c>
      <c r="AX500" s="16" t="s">
        <v>163</v>
      </c>
      <c r="AY500" s="16" t="s">
        <v>163</v>
      </c>
      <c r="AZ500" s="16" t="s">
        <v>163</v>
      </c>
      <c r="BA500" s="16" t="s">
        <v>163</v>
      </c>
      <c r="BB500" s="16" t="s">
        <v>163</v>
      </c>
      <c r="BC500" s="16" t="s">
        <v>163</v>
      </c>
      <c r="BD500" s="16" t="s">
        <v>163</v>
      </c>
      <c r="BE500" s="16" t="s">
        <v>163</v>
      </c>
      <c r="BF500" s="16" t="s">
        <v>163</v>
      </c>
      <c r="BG500" s="16" t="s">
        <v>163</v>
      </c>
      <c r="BH500" s="16" t="s">
        <v>163</v>
      </c>
      <c r="BI500" s="16" t="s">
        <v>163</v>
      </c>
      <c r="BJ500" s="16" t="s">
        <v>163</v>
      </c>
      <c r="BK500" s="16" t="s">
        <v>163</v>
      </c>
      <c r="BL500" s="16" t="s">
        <v>163</v>
      </c>
    </row>
    <row r="501" spans="1:64" x14ac:dyDescent="0.25">
      <c r="A501" s="16">
        <v>2</v>
      </c>
      <c r="B501" s="16" t="s">
        <v>163</v>
      </c>
      <c r="C501" s="16">
        <v>2</v>
      </c>
      <c r="D501" s="16" t="s">
        <v>163</v>
      </c>
      <c r="E501" s="16" t="s">
        <v>163</v>
      </c>
      <c r="F501" s="16" t="s">
        <v>163</v>
      </c>
      <c r="G501" s="16" t="s">
        <v>163</v>
      </c>
      <c r="H501" s="16" t="s">
        <v>163</v>
      </c>
      <c r="I501" s="16" t="s">
        <v>163</v>
      </c>
      <c r="J501" s="16" t="s">
        <v>163</v>
      </c>
      <c r="K501" s="16" t="s">
        <v>163</v>
      </c>
      <c r="L501" s="16" t="s">
        <v>163</v>
      </c>
      <c r="M501" s="16" t="s">
        <v>163</v>
      </c>
      <c r="N501" s="16" t="s">
        <v>163</v>
      </c>
      <c r="O501" s="16" t="s">
        <v>163</v>
      </c>
      <c r="P501" s="16" t="s">
        <v>163</v>
      </c>
      <c r="Q501" s="16" t="s">
        <v>163</v>
      </c>
      <c r="R501" s="16" t="s">
        <v>163</v>
      </c>
      <c r="S501" s="16" t="s">
        <v>163</v>
      </c>
      <c r="T501" s="16" t="s">
        <v>163</v>
      </c>
      <c r="U501" s="16" t="s">
        <v>163</v>
      </c>
      <c r="V501" s="16" t="s">
        <v>163</v>
      </c>
      <c r="W501" s="16" t="s">
        <v>163</v>
      </c>
      <c r="X501" s="16" t="s">
        <v>163</v>
      </c>
      <c r="Y501" s="16" t="s">
        <v>163</v>
      </c>
      <c r="Z501" s="16" t="s">
        <v>163</v>
      </c>
      <c r="AA501" s="16" t="s">
        <v>163</v>
      </c>
      <c r="AB501" s="16" t="s">
        <v>163</v>
      </c>
      <c r="AC501" s="16" t="s">
        <v>163</v>
      </c>
      <c r="AD501" s="16" t="s">
        <v>163</v>
      </c>
      <c r="AE501" s="16" t="s">
        <v>163</v>
      </c>
      <c r="AF501" s="16" t="s">
        <v>163</v>
      </c>
      <c r="AG501" s="16" t="s">
        <v>163</v>
      </c>
      <c r="AH501" s="16" t="s">
        <v>163</v>
      </c>
      <c r="AI501" s="16" t="s">
        <v>163</v>
      </c>
      <c r="AJ501" s="16" t="s">
        <v>163</v>
      </c>
      <c r="AK501" s="16" t="s">
        <v>163</v>
      </c>
      <c r="AL501" s="16" t="s">
        <v>163</v>
      </c>
      <c r="AM501" s="16" t="s">
        <v>163</v>
      </c>
      <c r="AN501" s="16" t="s">
        <v>163</v>
      </c>
      <c r="AO501" s="16" t="s">
        <v>163</v>
      </c>
      <c r="AP501" s="16" t="s">
        <v>163</v>
      </c>
      <c r="AQ501" s="16" t="s">
        <v>163</v>
      </c>
      <c r="AR501" s="16" t="s">
        <v>163</v>
      </c>
      <c r="AS501" s="16" t="s">
        <v>163</v>
      </c>
      <c r="AT501" s="16" t="s">
        <v>163</v>
      </c>
      <c r="AU501" s="16" t="s">
        <v>163</v>
      </c>
      <c r="AV501" s="16" t="s">
        <v>163</v>
      </c>
      <c r="AW501" s="16" t="s">
        <v>163</v>
      </c>
      <c r="AX501" s="16" t="s">
        <v>163</v>
      </c>
      <c r="AY501" s="16" t="s">
        <v>163</v>
      </c>
      <c r="AZ501" s="16" t="s">
        <v>163</v>
      </c>
      <c r="BA501" s="16" t="s">
        <v>163</v>
      </c>
      <c r="BB501" s="16" t="s">
        <v>163</v>
      </c>
      <c r="BC501" s="16" t="s">
        <v>163</v>
      </c>
      <c r="BD501" s="16" t="s">
        <v>163</v>
      </c>
      <c r="BE501" s="16" t="s">
        <v>163</v>
      </c>
      <c r="BF501" s="16" t="s">
        <v>163</v>
      </c>
      <c r="BG501" s="16" t="s">
        <v>163</v>
      </c>
      <c r="BH501" s="16" t="s">
        <v>163</v>
      </c>
      <c r="BI501" s="16" t="s">
        <v>163</v>
      </c>
      <c r="BJ501" s="16" t="s">
        <v>163</v>
      </c>
      <c r="BK501" s="16" t="s">
        <v>163</v>
      </c>
      <c r="BL501" s="16" t="s">
        <v>163</v>
      </c>
    </row>
    <row r="502" spans="1:64" x14ac:dyDescent="0.25">
      <c r="A502" s="16">
        <v>2</v>
      </c>
      <c r="B502" s="16" t="s">
        <v>163</v>
      </c>
      <c r="C502" s="16">
        <v>1</v>
      </c>
      <c r="D502" s="16" t="s">
        <v>164</v>
      </c>
      <c r="E502" s="16" t="s">
        <v>163</v>
      </c>
      <c r="F502" s="16" t="s">
        <v>163</v>
      </c>
      <c r="G502" s="16" t="s">
        <v>163</v>
      </c>
      <c r="H502" s="16" t="s">
        <v>163</v>
      </c>
      <c r="I502" s="16" t="s">
        <v>163</v>
      </c>
      <c r="J502" s="16" t="s">
        <v>163</v>
      </c>
      <c r="K502" s="16" t="s">
        <v>163</v>
      </c>
      <c r="L502" s="16" t="s">
        <v>163</v>
      </c>
      <c r="M502" s="16" t="s">
        <v>163</v>
      </c>
      <c r="N502" s="16" t="s">
        <v>163</v>
      </c>
      <c r="O502" s="16" t="s">
        <v>163</v>
      </c>
      <c r="P502" s="16" t="s">
        <v>163</v>
      </c>
      <c r="Q502" s="16" t="s">
        <v>163</v>
      </c>
      <c r="R502" s="16" t="s">
        <v>163</v>
      </c>
      <c r="S502" s="16" t="s">
        <v>163</v>
      </c>
      <c r="T502" s="16" t="s">
        <v>163</v>
      </c>
      <c r="U502" s="16" t="s">
        <v>163</v>
      </c>
      <c r="V502" s="16" t="s">
        <v>163</v>
      </c>
      <c r="W502" s="16" t="s">
        <v>163</v>
      </c>
      <c r="X502" s="16" t="s">
        <v>163</v>
      </c>
      <c r="Y502" s="16" t="s">
        <v>163</v>
      </c>
      <c r="Z502" s="16" t="s">
        <v>163</v>
      </c>
      <c r="AA502" s="16" t="s">
        <v>163</v>
      </c>
      <c r="AB502" s="16" t="s">
        <v>163</v>
      </c>
      <c r="AC502" s="16" t="s">
        <v>163</v>
      </c>
      <c r="AD502" s="16" t="s">
        <v>163</v>
      </c>
      <c r="AE502" s="16" t="s">
        <v>163</v>
      </c>
      <c r="AF502" s="16" t="s">
        <v>163</v>
      </c>
      <c r="AG502" s="16" t="s">
        <v>163</v>
      </c>
      <c r="AH502" s="16" t="s">
        <v>163</v>
      </c>
      <c r="AI502" s="16" t="s">
        <v>163</v>
      </c>
      <c r="AJ502" s="16" t="s">
        <v>163</v>
      </c>
      <c r="AK502" s="16" t="s">
        <v>163</v>
      </c>
      <c r="AL502" s="16" t="s">
        <v>163</v>
      </c>
      <c r="AM502" s="16" t="s">
        <v>163</v>
      </c>
      <c r="AN502" s="16" t="s">
        <v>163</v>
      </c>
      <c r="AO502" s="16" t="s">
        <v>163</v>
      </c>
      <c r="AP502" s="16" t="s">
        <v>163</v>
      </c>
      <c r="AQ502" s="16" t="s">
        <v>163</v>
      </c>
      <c r="AR502" s="16" t="s">
        <v>163</v>
      </c>
      <c r="AS502" s="16">
        <v>301</v>
      </c>
      <c r="AT502" s="16" t="s">
        <v>163</v>
      </c>
      <c r="AU502" s="16">
        <v>1</v>
      </c>
      <c r="AV502" s="16">
        <v>3</v>
      </c>
      <c r="AW502" s="16" t="s">
        <v>163</v>
      </c>
      <c r="AX502" s="16" t="s">
        <v>163</v>
      </c>
      <c r="AY502" s="16" t="s">
        <v>163</v>
      </c>
      <c r="AZ502" s="16" t="s">
        <v>163</v>
      </c>
      <c r="BA502" s="16" t="s">
        <v>163</v>
      </c>
      <c r="BB502" s="16" t="s">
        <v>163</v>
      </c>
      <c r="BC502" s="16">
        <v>301</v>
      </c>
      <c r="BD502" s="16" t="s">
        <v>163</v>
      </c>
      <c r="BE502" s="16">
        <v>1</v>
      </c>
      <c r="BF502" s="16">
        <v>3</v>
      </c>
      <c r="BG502" s="16" t="s">
        <v>163</v>
      </c>
      <c r="BH502" s="16" t="s">
        <v>163</v>
      </c>
      <c r="BI502" s="16" t="s">
        <v>163</v>
      </c>
      <c r="BJ502" s="16" t="s">
        <v>163</v>
      </c>
      <c r="BK502" s="16" t="s">
        <v>163</v>
      </c>
      <c r="BL502" s="16" t="s">
        <v>163</v>
      </c>
    </row>
    <row r="503" spans="1:64" x14ac:dyDescent="0.25">
      <c r="A503" s="16">
        <v>2</v>
      </c>
      <c r="B503" s="16" t="s">
        <v>163</v>
      </c>
      <c r="C503" s="16">
        <v>2</v>
      </c>
      <c r="D503" s="16" t="s">
        <v>163</v>
      </c>
      <c r="E503" s="16" t="s">
        <v>163</v>
      </c>
      <c r="F503" s="16" t="s">
        <v>163</v>
      </c>
      <c r="G503" s="16" t="s">
        <v>163</v>
      </c>
      <c r="H503" s="16" t="s">
        <v>163</v>
      </c>
      <c r="I503" s="16" t="s">
        <v>163</v>
      </c>
      <c r="J503" s="16" t="s">
        <v>163</v>
      </c>
      <c r="K503" s="16" t="s">
        <v>163</v>
      </c>
      <c r="L503" s="16" t="s">
        <v>163</v>
      </c>
      <c r="M503" s="16" t="s">
        <v>163</v>
      </c>
      <c r="N503" s="16" t="s">
        <v>163</v>
      </c>
      <c r="O503" s="16" t="s">
        <v>163</v>
      </c>
      <c r="P503" s="16" t="s">
        <v>163</v>
      </c>
      <c r="Q503" s="16" t="s">
        <v>163</v>
      </c>
      <c r="R503" s="16" t="s">
        <v>163</v>
      </c>
      <c r="S503" s="16" t="s">
        <v>163</v>
      </c>
      <c r="T503" s="16" t="s">
        <v>163</v>
      </c>
      <c r="U503" s="16" t="s">
        <v>163</v>
      </c>
      <c r="V503" s="16" t="s">
        <v>163</v>
      </c>
      <c r="W503" s="16" t="s">
        <v>163</v>
      </c>
      <c r="X503" s="16" t="s">
        <v>163</v>
      </c>
      <c r="Y503" s="16" t="s">
        <v>163</v>
      </c>
      <c r="Z503" s="16" t="s">
        <v>163</v>
      </c>
      <c r="AA503" s="16" t="s">
        <v>163</v>
      </c>
      <c r="AB503" s="16" t="s">
        <v>163</v>
      </c>
      <c r="AC503" s="16" t="s">
        <v>163</v>
      </c>
      <c r="AD503" s="16" t="s">
        <v>163</v>
      </c>
      <c r="AE503" s="16" t="s">
        <v>163</v>
      </c>
      <c r="AF503" s="16" t="s">
        <v>163</v>
      </c>
      <c r="AG503" s="16" t="s">
        <v>163</v>
      </c>
      <c r="AH503" s="16" t="s">
        <v>163</v>
      </c>
      <c r="AI503" s="16" t="s">
        <v>163</v>
      </c>
      <c r="AJ503" s="16" t="s">
        <v>163</v>
      </c>
      <c r="AK503" s="16" t="s">
        <v>163</v>
      </c>
      <c r="AL503" s="16" t="s">
        <v>163</v>
      </c>
      <c r="AM503" s="16" t="s">
        <v>163</v>
      </c>
      <c r="AN503" s="16" t="s">
        <v>163</v>
      </c>
      <c r="AO503" s="16" t="s">
        <v>163</v>
      </c>
      <c r="AP503" s="16" t="s">
        <v>163</v>
      </c>
      <c r="AQ503" s="16" t="s">
        <v>163</v>
      </c>
      <c r="AR503" s="16" t="s">
        <v>163</v>
      </c>
      <c r="AS503" s="16" t="s">
        <v>163</v>
      </c>
      <c r="AT503" s="16" t="s">
        <v>163</v>
      </c>
      <c r="AU503" s="16" t="s">
        <v>163</v>
      </c>
      <c r="AV503" s="16" t="s">
        <v>163</v>
      </c>
      <c r="AW503" s="16" t="s">
        <v>163</v>
      </c>
      <c r="AX503" s="16" t="s">
        <v>163</v>
      </c>
      <c r="AY503" s="16" t="s">
        <v>163</v>
      </c>
      <c r="AZ503" s="16" t="s">
        <v>163</v>
      </c>
      <c r="BA503" s="16" t="s">
        <v>163</v>
      </c>
      <c r="BB503" s="16" t="s">
        <v>163</v>
      </c>
      <c r="BC503" s="16" t="s">
        <v>163</v>
      </c>
      <c r="BD503" s="16" t="s">
        <v>163</v>
      </c>
      <c r="BE503" s="16" t="s">
        <v>163</v>
      </c>
      <c r="BF503" s="16" t="s">
        <v>163</v>
      </c>
      <c r="BG503" s="16" t="s">
        <v>163</v>
      </c>
      <c r="BH503" s="16" t="s">
        <v>163</v>
      </c>
      <c r="BI503" s="16" t="s">
        <v>163</v>
      </c>
      <c r="BJ503" s="16" t="s">
        <v>163</v>
      </c>
      <c r="BK503" s="16" t="s">
        <v>163</v>
      </c>
      <c r="BL503" s="16" t="s">
        <v>163</v>
      </c>
    </row>
    <row r="504" spans="1:64" x14ac:dyDescent="0.25">
      <c r="A504" s="16">
        <v>2</v>
      </c>
      <c r="B504" s="16" t="s">
        <v>163</v>
      </c>
      <c r="C504" s="16">
        <v>2</v>
      </c>
      <c r="D504" s="16" t="s">
        <v>163</v>
      </c>
      <c r="E504" s="16" t="s">
        <v>163</v>
      </c>
      <c r="F504" s="16" t="s">
        <v>163</v>
      </c>
      <c r="G504" s="16" t="s">
        <v>163</v>
      </c>
      <c r="H504" s="16" t="s">
        <v>163</v>
      </c>
      <c r="I504" s="16" t="s">
        <v>163</v>
      </c>
      <c r="J504" s="16" t="s">
        <v>163</v>
      </c>
      <c r="K504" s="16" t="s">
        <v>163</v>
      </c>
      <c r="L504" s="16" t="s">
        <v>163</v>
      </c>
      <c r="M504" s="16" t="s">
        <v>163</v>
      </c>
      <c r="N504" s="16" t="s">
        <v>163</v>
      </c>
      <c r="O504" s="16" t="s">
        <v>163</v>
      </c>
      <c r="P504" s="16" t="s">
        <v>163</v>
      </c>
      <c r="Q504" s="16" t="s">
        <v>163</v>
      </c>
      <c r="R504" s="16" t="s">
        <v>163</v>
      </c>
      <c r="S504" s="16" t="s">
        <v>163</v>
      </c>
      <c r="T504" s="16" t="s">
        <v>163</v>
      </c>
      <c r="U504" s="16" t="s">
        <v>163</v>
      </c>
      <c r="V504" s="16" t="s">
        <v>163</v>
      </c>
      <c r="W504" s="16" t="s">
        <v>163</v>
      </c>
      <c r="X504" s="16" t="s">
        <v>163</v>
      </c>
      <c r="Y504" s="16" t="s">
        <v>163</v>
      </c>
      <c r="Z504" s="16" t="s">
        <v>163</v>
      </c>
      <c r="AA504" s="16" t="s">
        <v>163</v>
      </c>
      <c r="AB504" s="16" t="s">
        <v>163</v>
      </c>
      <c r="AC504" s="16" t="s">
        <v>163</v>
      </c>
      <c r="AD504" s="16" t="s">
        <v>163</v>
      </c>
      <c r="AE504" s="16" t="s">
        <v>163</v>
      </c>
      <c r="AF504" s="16" t="s">
        <v>163</v>
      </c>
      <c r="AG504" s="16" t="s">
        <v>163</v>
      </c>
      <c r="AH504" s="16" t="s">
        <v>163</v>
      </c>
      <c r="AI504" s="16" t="s">
        <v>163</v>
      </c>
      <c r="AJ504" s="16" t="s">
        <v>163</v>
      </c>
      <c r="AK504" s="16" t="s">
        <v>163</v>
      </c>
      <c r="AL504" s="16" t="s">
        <v>163</v>
      </c>
      <c r="AM504" s="16" t="s">
        <v>163</v>
      </c>
      <c r="AN504" s="16" t="s">
        <v>163</v>
      </c>
      <c r="AO504" s="16" t="s">
        <v>163</v>
      </c>
      <c r="AP504" s="16" t="s">
        <v>163</v>
      </c>
      <c r="AQ504" s="16" t="s">
        <v>163</v>
      </c>
      <c r="AR504" s="16" t="s">
        <v>163</v>
      </c>
      <c r="AS504" s="16" t="s">
        <v>163</v>
      </c>
      <c r="AT504" s="16" t="s">
        <v>163</v>
      </c>
      <c r="AU504" s="16" t="s">
        <v>163</v>
      </c>
      <c r="AV504" s="16" t="s">
        <v>163</v>
      </c>
      <c r="AW504" s="16" t="s">
        <v>163</v>
      </c>
      <c r="AX504" s="16" t="s">
        <v>163</v>
      </c>
      <c r="AY504" s="16" t="s">
        <v>163</v>
      </c>
      <c r="AZ504" s="16" t="s">
        <v>163</v>
      </c>
      <c r="BA504" s="16" t="s">
        <v>163</v>
      </c>
      <c r="BB504" s="16" t="s">
        <v>163</v>
      </c>
      <c r="BC504" s="16" t="s">
        <v>163</v>
      </c>
      <c r="BD504" s="16" t="s">
        <v>163</v>
      </c>
      <c r="BE504" s="16" t="s">
        <v>163</v>
      </c>
      <c r="BF504" s="16" t="s">
        <v>163</v>
      </c>
      <c r="BG504" s="16" t="s">
        <v>163</v>
      </c>
      <c r="BH504" s="16" t="s">
        <v>163</v>
      </c>
      <c r="BI504" s="16" t="s">
        <v>163</v>
      </c>
      <c r="BJ504" s="16" t="s">
        <v>163</v>
      </c>
      <c r="BK504" s="16" t="s">
        <v>163</v>
      </c>
      <c r="BL504" s="16" t="s">
        <v>163</v>
      </c>
    </row>
    <row r="505" spans="1:64" x14ac:dyDescent="0.25">
      <c r="A505" s="16">
        <v>2</v>
      </c>
      <c r="B505" s="16" t="s">
        <v>163</v>
      </c>
      <c r="C505" s="16">
        <v>2</v>
      </c>
      <c r="D505" s="16" t="s">
        <v>163</v>
      </c>
      <c r="E505" s="16" t="s">
        <v>163</v>
      </c>
      <c r="F505" s="16" t="s">
        <v>163</v>
      </c>
      <c r="G505" s="16" t="s">
        <v>163</v>
      </c>
      <c r="H505" s="16" t="s">
        <v>163</v>
      </c>
      <c r="I505" s="16" t="s">
        <v>163</v>
      </c>
      <c r="J505" s="16" t="s">
        <v>163</v>
      </c>
      <c r="K505" s="16" t="s">
        <v>163</v>
      </c>
      <c r="L505" s="16" t="s">
        <v>163</v>
      </c>
      <c r="M505" s="16" t="s">
        <v>163</v>
      </c>
      <c r="N505" s="16" t="s">
        <v>163</v>
      </c>
      <c r="O505" s="16" t="s">
        <v>163</v>
      </c>
      <c r="P505" s="16" t="s">
        <v>163</v>
      </c>
      <c r="Q505" s="16" t="s">
        <v>163</v>
      </c>
      <c r="R505" s="16" t="s">
        <v>163</v>
      </c>
      <c r="S505" s="16" t="s">
        <v>163</v>
      </c>
      <c r="T505" s="16" t="s">
        <v>163</v>
      </c>
      <c r="U505" s="16" t="s">
        <v>163</v>
      </c>
      <c r="V505" s="16" t="s">
        <v>163</v>
      </c>
      <c r="W505" s="16" t="s">
        <v>163</v>
      </c>
      <c r="X505" s="16" t="s">
        <v>163</v>
      </c>
      <c r="Y505" s="16" t="s">
        <v>163</v>
      </c>
      <c r="Z505" s="16" t="s">
        <v>163</v>
      </c>
      <c r="AA505" s="16" t="s">
        <v>163</v>
      </c>
      <c r="AB505" s="16" t="s">
        <v>163</v>
      </c>
      <c r="AC505" s="16" t="s">
        <v>163</v>
      </c>
      <c r="AD505" s="16" t="s">
        <v>163</v>
      </c>
      <c r="AE505" s="16" t="s">
        <v>163</v>
      </c>
      <c r="AF505" s="16" t="s">
        <v>163</v>
      </c>
      <c r="AG505" s="16" t="s">
        <v>163</v>
      </c>
      <c r="AH505" s="16" t="s">
        <v>163</v>
      </c>
      <c r="AI505" s="16" t="s">
        <v>163</v>
      </c>
      <c r="AJ505" s="16" t="s">
        <v>163</v>
      </c>
      <c r="AK505" s="16" t="s">
        <v>163</v>
      </c>
      <c r="AL505" s="16" t="s">
        <v>163</v>
      </c>
      <c r="AM505" s="16" t="s">
        <v>163</v>
      </c>
      <c r="AN505" s="16" t="s">
        <v>163</v>
      </c>
      <c r="AO505" s="16" t="s">
        <v>163</v>
      </c>
      <c r="AP505" s="16" t="s">
        <v>163</v>
      </c>
      <c r="AQ505" s="16" t="s">
        <v>163</v>
      </c>
      <c r="AR505" s="16" t="s">
        <v>163</v>
      </c>
      <c r="AS505" s="16" t="s">
        <v>163</v>
      </c>
      <c r="AT505" s="16" t="s">
        <v>163</v>
      </c>
      <c r="AU505" s="16" t="s">
        <v>163</v>
      </c>
      <c r="AV505" s="16" t="s">
        <v>163</v>
      </c>
      <c r="AW505" s="16" t="s">
        <v>163</v>
      </c>
      <c r="AX505" s="16" t="s">
        <v>163</v>
      </c>
      <c r="AY505" s="16" t="s">
        <v>163</v>
      </c>
      <c r="AZ505" s="16" t="s">
        <v>163</v>
      </c>
      <c r="BA505" s="16" t="s">
        <v>163</v>
      </c>
      <c r="BB505" s="16" t="s">
        <v>163</v>
      </c>
      <c r="BC505" s="16" t="s">
        <v>163</v>
      </c>
      <c r="BD505" s="16" t="s">
        <v>163</v>
      </c>
      <c r="BE505" s="16" t="s">
        <v>163</v>
      </c>
      <c r="BF505" s="16" t="s">
        <v>163</v>
      </c>
      <c r="BG505" s="16" t="s">
        <v>163</v>
      </c>
      <c r="BH505" s="16" t="s">
        <v>163</v>
      </c>
      <c r="BI505" s="16" t="s">
        <v>163</v>
      </c>
      <c r="BJ505" s="16" t="s">
        <v>163</v>
      </c>
      <c r="BK505" s="16" t="s">
        <v>163</v>
      </c>
      <c r="BL505" s="16" t="s">
        <v>163</v>
      </c>
    </row>
    <row r="506" spans="1:64" x14ac:dyDescent="0.25">
      <c r="A506" s="16">
        <v>2</v>
      </c>
      <c r="B506" s="16" t="s">
        <v>163</v>
      </c>
      <c r="C506" s="16">
        <v>2</v>
      </c>
      <c r="D506" s="16" t="s">
        <v>163</v>
      </c>
      <c r="E506" s="16" t="s">
        <v>163</v>
      </c>
      <c r="F506" s="16" t="s">
        <v>163</v>
      </c>
      <c r="G506" s="16" t="s">
        <v>163</v>
      </c>
      <c r="H506" s="16" t="s">
        <v>163</v>
      </c>
      <c r="I506" s="16" t="s">
        <v>163</v>
      </c>
      <c r="J506" s="16" t="s">
        <v>163</v>
      </c>
      <c r="K506" s="16" t="s">
        <v>163</v>
      </c>
      <c r="L506" s="16" t="s">
        <v>163</v>
      </c>
      <c r="M506" s="16" t="s">
        <v>163</v>
      </c>
      <c r="N506" s="16" t="s">
        <v>163</v>
      </c>
      <c r="O506" s="16" t="s">
        <v>163</v>
      </c>
      <c r="P506" s="16" t="s">
        <v>163</v>
      </c>
      <c r="Q506" s="16" t="s">
        <v>163</v>
      </c>
      <c r="R506" s="16" t="s">
        <v>163</v>
      </c>
      <c r="S506" s="16" t="s">
        <v>163</v>
      </c>
      <c r="T506" s="16" t="s">
        <v>163</v>
      </c>
      <c r="U506" s="16" t="s">
        <v>163</v>
      </c>
      <c r="V506" s="16" t="s">
        <v>163</v>
      </c>
      <c r="W506" s="16" t="s">
        <v>163</v>
      </c>
      <c r="X506" s="16" t="s">
        <v>163</v>
      </c>
      <c r="Y506" s="16" t="s">
        <v>163</v>
      </c>
      <c r="Z506" s="16" t="s">
        <v>163</v>
      </c>
      <c r="AA506" s="16" t="s">
        <v>163</v>
      </c>
      <c r="AB506" s="16" t="s">
        <v>163</v>
      </c>
      <c r="AC506" s="16" t="s">
        <v>163</v>
      </c>
      <c r="AD506" s="16" t="s">
        <v>163</v>
      </c>
      <c r="AE506" s="16" t="s">
        <v>163</v>
      </c>
      <c r="AF506" s="16" t="s">
        <v>163</v>
      </c>
      <c r="AG506" s="16" t="s">
        <v>163</v>
      </c>
      <c r="AH506" s="16" t="s">
        <v>163</v>
      </c>
      <c r="AI506" s="16" t="s">
        <v>163</v>
      </c>
      <c r="AJ506" s="16" t="s">
        <v>163</v>
      </c>
      <c r="AK506" s="16" t="s">
        <v>163</v>
      </c>
      <c r="AL506" s="16" t="s">
        <v>163</v>
      </c>
      <c r="AM506" s="16" t="s">
        <v>163</v>
      </c>
      <c r="AN506" s="16" t="s">
        <v>163</v>
      </c>
      <c r="AO506" s="16" t="s">
        <v>163</v>
      </c>
      <c r="AP506" s="16" t="s">
        <v>163</v>
      </c>
      <c r="AQ506" s="16" t="s">
        <v>163</v>
      </c>
      <c r="AR506" s="16" t="s">
        <v>163</v>
      </c>
      <c r="AS506" s="16" t="s">
        <v>163</v>
      </c>
      <c r="AT506" s="16" t="s">
        <v>163</v>
      </c>
      <c r="AU506" s="16" t="s">
        <v>163</v>
      </c>
      <c r="AV506" s="16" t="s">
        <v>163</v>
      </c>
      <c r="AW506" s="16" t="s">
        <v>163</v>
      </c>
      <c r="AX506" s="16" t="s">
        <v>163</v>
      </c>
      <c r="AY506" s="16" t="s">
        <v>163</v>
      </c>
      <c r="AZ506" s="16" t="s">
        <v>163</v>
      </c>
      <c r="BA506" s="16" t="s">
        <v>163</v>
      </c>
      <c r="BB506" s="16" t="s">
        <v>163</v>
      </c>
      <c r="BC506" s="16" t="s">
        <v>163</v>
      </c>
      <c r="BD506" s="16" t="s">
        <v>163</v>
      </c>
      <c r="BE506" s="16" t="s">
        <v>163</v>
      </c>
      <c r="BF506" s="16" t="s">
        <v>163</v>
      </c>
      <c r="BG506" s="16" t="s">
        <v>163</v>
      </c>
      <c r="BH506" s="16" t="s">
        <v>163</v>
      </c>
      <c r="BI506" s="16" t="s">
        <v>163</v>
      </c>
      <c r="BJ506" s="16" t="s">
        <v>163</v>
      </c>
      <c r="BK506" s="16" t="s">
        <v>163</v>
      </c>
      <c r="BL506" s="16" t="s">
        <v>163</v>
      </c>
    </row>
    <row r="507" spans="1:64" x14ac:dyDescent="0.25">
      <c r="A507" s="16">
        <v>2</v>
      </c>
      <c r="B507" s="16" t="s">
        <v>163</v>
      </c>
      <c r="C507" s="16">
        <v>2</v>
      </c>
      <c r="D507" s="16" t="s">
        <v>163</v>
      </c>
      <c r="E507" s="16" t="s">
        <v>163</v>
      </c>
      <c r="F507" s="16" t="s">
        <v>163</v>
      </c>
      <c r="G507" s="16" t="s">
        <v>163</v>
      </c>
      <c r="H507" s="16" t="s">
        <v>163</v>
      </c>
      <c r="I507" s="16" t="s">
        <v>163</v>
      </c>
      <c r="J507" s="16" t="s">
        <v>163</v>
      </c>
      <c r="K507" s="16" t="s">
        <v>163</v>
      </c>
      <c r="L507" s="16" t="s">
        <v>163</v>
      </c>
      <c r="M507" s="16" t="s">
        <v>163</v>
      </c>
      <c r="N507" s="16" t="s">
        <v>163</v>
      </c>
      <c r="O507" s="16" t="s">
        <v>163</v>
      </c>
      <c r="P507" s="16" t="s">
        <v>163</v>
      </c>
      <c r="Q507" s="16" t="s">
        <v>163</v>
      </c>
      <c r="R507" s="16" t="s">
        <v>163</v>
      </c>
      <c r="S507" s="16" t="s">
        <v>163</v>
      </c>
      <c r="T507" s="16" t="s">
        <v>163</v>
      </c>
      <c r="U507" s="16" t="s">
        <v>163</v>
      </c>
      <c r="V507" s="16" t="s">
        <v>163</v>
      </c>
      <c r="W507" s="16" t="s">
        <v>163</v>
      </c>
      <c r="X507" s="16" t="s">
        <v>163</v>
      </c>
      <c r="Y507" s="16" t="s">
        <v>163</v>
      </c>
      <c r="Z507" s="16" t="s">
        <v>163</v>
      </c>
      <c r="AA507" s="16" t="s">
        <v>163</v>
      </c>
      <c r="AB507" s="16" t="s">
        <v>163</v>
      </c>
      <c r="AC507" s="16" t="s">
        <v>163</v>
      </c>
      <c r="AD507" s="16" t="s">
        <v>163</v>
      </c>
      <c r="AE507" s="16" t="s">
        <v>163</v>
      </c>
      <c r="AF507" s="16" t="s">
        <v>163</v>
      </c>
      <c r="AG507" s="16" t="s">
        <v>163</v>
      </c>
      <c r="AH507" s="16" t="s">
        <v>163</v>
      </c>
      <c r="AI507" s="16" t="s">
        <v>163</v>
      </c>
      <c r="AJ507" s="16" t="s">
        <v>163</v>
      </c>
      <c r="AK507" s="16" t="s">
        <v>163</v>
      </c>
      <c r="AL507" s="16" t="s">
        <v>163</v>
      </c>
      <c r="AM507" s="16" t="s">
        <v>163</v>
      </c>
      <c r="AN507" s="16" t="s">
        <v>163</v>
      </c>
      <c r="AO507" s="16" t="s">
        <v>163</v>
      </c>
      <c r="AP507" s="16" t="s">
        <v>163</v>
      </c>
      <c r="AQ507" s="16" t="s">
        <v>163</v>
      </c>
      <c r="AR507" s="16" t="s">
        <v>163</v>
      </c>
      <c r="AS507" s="16" t="s">
        <v>163</v>
      </c>
      <c r="AT507" s="16" t="s">
        <v>163</v>
      </c>
      <c r="AU507" s="16" t="s">
        <v>163</v>
      </c>
      <c r="AV507" s="16" t="s">
        <v>163</v>
      </c>
      <c r="AW507" s="16" t="s">
        <v>163</v>
      </c>
      <c r="AX507" s="16" t="s">
        <v>163</v>
      </c>
      <c r="AY507" s="16" t="s">
        <v>163</v>
      </c>
      <c r="AZ507" s="16" t="s">
        <v>163</v>
      </c>
      <c r="BA507" s="16" t="s">
        <v>163</v>
      </c>
      <c r="BB507" s="16" t="s">
        <v>163</v>
      </c>
      <c r="BC507" s="16" t="s">
        <v>163</v>
      </c>
      <c r="BD507" s="16" t="s">
        <v>163</v>
      </c>
      <c r="BE507" s="16" t="s">
        <v>163</v>
      </c>
      <c r="BF507" s="16" t="s">
        <v>163</v>
      </c>
      <c r="BG507" s="16" t="s">
        <v>163</v>
      </c>
      <c r="BH507" s="16" t="s">
        <v>163</v>
      </c>
      <c r="BI507" s="16" t="s">
        <v>163</v>
      </c>
      <c r="BJ507" s="16" t="s">
        <v>163</v>
      </c>
      <c r="BK507" s="16" t="s">
        <v>163</v>
      </c>
      <c r="BL507" s="16" t="s">
        <v>163</v>
      </c>
    </row>
    <row r="508" spans="1:64" x14ac:dyDescent="0.25">
      <c r="A508" s="16">
        <v>2</v>
      </c>
      <c r="B508" s="16" t="s">
        <v>163</v>
      </c>
      <c r="C508" s="16">
        <v>2</v>
      </c>
      <c r="D508" s="16" t="s">
        <v>163</v>
      </c>
      <c r="E508" s="16" t="s">
        <v>163</v>
      </c>
      <c r="F508" s="16" t="s">
        <v>163</v>
      </c>
      <c r="G508" s="16" t="s">
        <v>163</v>
      </c>
      <c r="H508" s="16" t="s">
        <v>163</v>
      </c>
      <c r="I508" s="16" t="s">
        <v>163</v>
      </c>
      <c r="J508" s="16" t="s">
        <v>163</v>
      </c>
      <c r="K508" s="16" t="s">
        <v>163</v>
      </c>
      <c r="L508" s="16" t="s">
        <v>163</v>
      </c>
      <c r="M508" s="16" t="s">
        <v>163</v>
      </c>
      <c r="N508" s="16" t="s">
        <v>163</v>
      </c>
      <c r="O508" s="16" t="s">
        <v>163</v>
      </c>
      <c r="P508" s="16" t="s">
        <v>163</v>
      </c>
      <c r="Q508" s="16" t="s">
        <v>163</v>
      </c>
      <c r="R508" s="16" t="s">
        <v>163</v>
      </c>
      <c r="S508" s="16" t="s">
        <v>163</v>
      </c>
      <c r="T508" s="16" t="s">
        <v>163</v>
      </c>
      <c r="U508" s="16" t="s">
        <v>163</v>
      </c>
      <c r="V508" s="16" t="s">
        <v>163</v>
      </c>
      <c r="W508" s="16" t="s">
        <v>163</v>
      </c>
      <c r="X508" s="16" t="s">
        <v>163</v>
      </c>
      <c r="Y508" s="16" t="s">
        <v>163</v>
      </c>
      <c r="Z508" s="16" t="s">
        <v>163</v>
      </c>
      <c r="AA508" s="16" t="s">
        <v>163</v>
      </c>
      <c r="AB508" s="16" t="s">
        <v>163</v>
      </c>
      <c r="AC508" s="16" t="s">
        <v>163</v>
      </c>
      <c r="AD508" s="16" t="s">
        <v>163</v>
      </c>
      <c r="AE508" s="16" t="s">
        <v>163</v>
      </c>
      <c r="AF508" s="16" t="s">
        <v>163</v>
      </c>
      <c r="AG508" s="16" t="s">
        <v>163</v>
      </c>
      <c r="AH508" s="16" t="s">
        <v>163</v>
      </c>
      <c r="AI508" s="16" t="s">
        <v>163</v>
      </c>
      <c r="AJ508" s="16" t="s">
        <v>163</v>
      </c>
      <c r="AK508" s="16" t="s">
        <v>163</v>
      </c>
      <c r="AL508" s="16" t="s">
        <v>163</v>
      </c>
      <c r="AM508" s="16" t="s">
        <v>163</v>
      </c>
      <c r="AN508" s="16" t="s">
        <v>163</v>
      </c>
      <c r="AO508" s="16" t="s">
        <v>163</v>
      </c>
      <c r="AP508" s="16" t="s">
        <v>163</v>
      </c>
      <c r="AQ508" s="16" t="s">
        <v>163</v>
      </c>
      <c r="AR508" s="16" t="s">
        <v>163</v>
      </c>
      <c r="AS508" s="16" t="s">
        <v>163</v>
      </c>
      <c r="AT508" s="16" t="s">
        <v>163</v>
      </c>
      <c r="AU508" s="16" t="s">
        <v>163</v>
      </c>
      <c r="AV508" s="16" t="s">
        <v>163</v>
      </c>
      <c r="AW508" s="16" t="s">
        <v>163</v>
      </c>
      <c r="AX508" s="16" t="s">
        <v>163</v>
      </c>
      <c r="AY508" s="16" t="s">
        <v>163</v>
      </c>
      <c r="AZ508" s="16" t="s">
        <v>163</v>
      </c>
      <c r="BA508" s="16" t="s">
        <v>163</v>
      </c>
      <c r="BB508" s="16" t="s">
        <v>163</v>
      </c>
      <c r="BC508" s="16" t="s">
        <v>163</v>
      </c>
      <c r="BD508" s="16" t="s">
        <v>163</v>
      </c>
      <c r="BE508" s="16" t="s">
        <v>163</v>
      </c>
      <c r="BF508" s="16" t="s">
        <v>163</v>
      </c>
      <c r="BG508" s="16" t="s">
        <v>163</v>
      </c>
      <c r="BH508" s="16" t="s">
        <v>163</v>
      </c>
      <c r="BI508" s="16" t="s">
        <v>163</v>
      </c>
      <c r="BJ508" s="16" t="s">
        <v>163</v>
      </c>
      <c r="BK508" s="16" t="s">
        <v>163</v>
      </c>
      <c r="BL508" s="16" t="s">
        <v>163</v>
      </c>
    </row>
    <row r="509" spans="1:64" x14ac:dyDescent="0.25">
      <c r="A509" s="16">
        <v>1</v>
      </c>
      <c r="B509" s="16" t="s">
        <v>164</v>
      </c>
      <c r="C509" s="16">
        <v>1</v>
      </c>
      <c r="D509" s="16">
        <v>3</v>
      </c>
      <c r="E509" s="16" t="s">
        <v>163</v>
      </c>
      <c r="F509" s="16" t="s">
        <v>163</v>
      </c>
      <c r="G509" s="16" t="s">
        <v>163</v>
      </c>
      <c r="H509" s="16" t="s">
        <v>163</v>
      </c>
      <c r="I509" s="16" t="s">
        <v>163</v>
      </c>
      <c r="J509" s="16" t="s">
        <v>163</v>
      </c>
      <c r="K509" s="16" t="s">
        <v>163</v>
      </c>
      <c r="L509" s="16" t="s">
        <v>163</v>
      </c>
      <c r="M509" s="16" t="s">
        <v>163</v>
      </c>
      <c r="N509" s="16" t="s">
        <v>163</v>
      </c>
      <c r="O509" s="16">
        <v>301</v>
      </c>
      <c r="P509" s="16" t="s">
        <v>163</v>
      </c>
      <c r="Q509" s="16">
        <v>1</v>
      </c>
      <c r="R509" s="16">
        <v>1</v>
      </c>
      <c r="S509" s="16">
        <v>1</v>
      </c>
      <c r="T509" s="16" t="s">
        <v>163</v>
      </c>
      <c r="U509" s="16" t="s">
        <v>163</v>
      </c>
      <c r="V509" s="16" t="s">
        <v>163</v>
      </c>
      <c r="W509" s="16" t="s">
        <v>163</v>
      </c>
      <c r="X509" s="16" t="s">
        <v>163</v>
      </c>
      <c r="Y509" s="16">
        <v>301</v>
      </c>
      <c r="Z509" s="16" t="s">
        <v>163</v>
      </c>
      <c r="AA509" s="16">
        <v>1</v>
      </c>
      <c r="AB509" s="16">
        <v>1</v>
      </c>
      <c r="AC509" s="16">
        <v>1</v>
      </c>
      <c r="AD509" s="16" t="s">
        <v>163</v>
      </c>
      <c r="AE509" s="16" t="s">
        <v>163</v>
      </c>
      <c r="AF509" s="16" t="s">
        <v>163</v>
      </c>
      <c r="AG509" s="16" t="s">
        <v>163</v>
      </c>
      <c r="AH509" s="16" t="s">
        <v>163</v>
      </c>
      <c r="AI509" s="16" t="s">
        <v>163</v>
      </c>
      <c r="AJ509" s="16" t="s">
        <v>163</v>
      </c>
      <c r="AK509" s="16" t="s">
        <v>163</v>
      </c>
      <c r="AL509" s="16" t="s">
        <v>163</v>
      </c>
      <c r="AM509" s="16" t="s">
        <v>163</v>
      </c>
      <c r="AN509" s="16" t="s">
        <v>163</v>
      </c>
      <c r="AO509" s="16" t="s">
        <v>163</v>
      </c>
      <c r="AP509" s="16" t="s">
        <v>163</v>
      </c>
      <c r="AQ509" s="16" t="s">
        <v>163</v>
      </c>
      <c r="AR509" s="16" t="s">
        <v>163</v>
      </c>
      <c r="AS509" s="16" t="s">
        <v>163</v>
      </c>
      <c r="AT509" s="16" t="s">
        <v>163</v>
      </c>
      <c r="AU509" s="16" t="s">
        <v>163</v>
      </c>
      <c r="AV509" s="16" t="s">
        <v>163</v>
      </c>
      <c r="AW509" s="16" t="s">
        <v>163</v>
      </c>
      <c r="AX509" s="16" t="s">
        <v>163</v>
      </c>
      <c r="AY509" s="16" t="s">
        <v>163</v>
      </c>
      <c r="AZ509" s="16" t="s">
        <v>163</v>
      </c>
      <c r="BA509" s="16" t="s">
        <v>163</v>
      </c>
      <c r="BB509" s="16" t="s">
        <v>163</v>
      </c>
      <c r="BC509" s="16">
        <v>305</v>
      </c>
      <c r="BD509" s="16" t="s">
        <v>163</v>
      </c>
      <c r="BE509" s="16">
        <v>1</v>
      </c>
      <c r="BF509" s="16">
        <v>2</v>
      </c>
      <c r="BG509" s="16" t="s">
        <v>163</v>
      </c>
      <c r="BH509" s="16">
        <v>2</v>
      </c>
      <c r="BI509" s="16" t="s">
        <v>163</v>
      </c>
      <c r="BJ509" s="16" t="s">
        <v>163</v>
      </c>
      <c r="BK509" s="16" t="s">
        <v>163</v>
      </c>
      <c r="BL509" s="16" t="s">
        <v>163</v>
      </c>
    </row>
    <row r="510" spans="1:64" x14ac:dyDescent="0.25">
      <c r="A510" s="16">
        <v>1</v>
      </c>
      <c r="B510" s="16">
        <v>3</v>
      </c>
      <c r="C510" s="16">
        <v>2</v>
      </c>
      <c r="D510" s="16" t="s">
        <v>163</v>
      </c>
      <c r="E510" s="16" t="s">
        <v>163</v>
      </c>
      <c r="F510" s="16" t="s">
        <v>163</v>
      </c>
      <c r="G510" s="16" t="s">
        <v>163</v>
      </c>
      <c r="H510" s="16" t="s">
        <v>163</v>
      </c>
      <c r="I510" s="16" t="s">
        <v>163</v>
      </c>
      <c r="J510" s="16" t="s">
        <v>163</v>
      </c>
      <c r="K510" s="16" t="s">
        <v>163</v>
      </c>
      <c r="L510" s="16" t="s">
        <v>163</v>
      </c>
      <c r="M510" s="16" t="s">
        <v>163</v>
      </c>
      <c r="N510" s="16" t="s">
        <v>163</v>
      </c>
      <c r="O510" s="16" t="s">
        <v>163</v>
      </c>
      <c r="P510" s="16" t="s">
        <v>163</v>
      </c>
      <c r="Q510" s="16" t="s">
        <v>163</v>
      </c>
      <c r="R510" s="16" t="s">
        <v>163</v>
      </c>
      <c r="S510" s="16" t="s">
        <v>163</v>
      </c>
      <c r="T510" s="16" t="s">
        <v>163</v>
      </c>
      <c r="U510" s="16" t="s">
        <v>163</v>
      </c>
      <c r="V510" s="16" t="s">
        <v>163</v>
      </c>
      <c r="W510" s="16" t="s">
        <v>163</v>
      </c>
      <c r="X510" s="16" t="s">
        <v>163</v>
      </c>
      <c r="Y510" s="16">
        <v>303</v>
      </c>
      <c r="Z510" s="16" t="s">
        <v>163</v>
      </c>
      <c r="AA510" s="16">
        <v>1</v>
      </c>
      <c r="AB510" s="16">
        <v>1</v>
      </c>
      <c r="AC510" s="16">
        <v>12</v>
      </c>
      <c r="AD510" s="16" t="s">
        <v>163</v>
      </c>
      <c r="AE510" s="16" t="s">
        <v>163</v>
      </c>
      <c r="AF510" s="16" t="s">
        <v>163</v>
      </c>
      <c r="AG510" s="16" t="s">
        <v>163</v>
      </c>
      <c r="AH510" s="16" t="s">
        <v>163</v>
      </c>
      <c r="AI510" s="16" t="s">
        <v>163</v>
      </c>
      <c r="AJ510" s="16" t="s">
        <v>163</v>
      </c>
      <c r="AK510" s="16" t="s">
        <v>163</v>
      </c>
      <c r="AL510" s="16" t="s">
        <v>163</v>
      </c>
      <c r="AM510" s="16" t="s">
        <v>163</v>
      </c>
      <c r="AN510" s="16" t="s">
        <v>163</v>
      </c>
      <c r="AO510" s="16" t="s">
        <v>163</v>
      </c>
      <c r="AP510" s="16" t="s">
        <v>163</v>
      </c>
      <c r="AQ510" s="16" t="s">
        <v>163</v>
      </c>
      <c r="AR510" s="16" t="s">
        <v>163</v>
      </c>
      <c r="AS510" s="16" t="s">
        <v>163</v>
      </c>
      <c r="AT510" s="16" t="s">
        <v>163</v>
      </c>
      <c r="AU510" s="16" t="s">
        <v>163</v>
      </c>
      <c r="AV510" s="16" t="s">
        <v>163</v>
      </c>
      <c r="AW510" s="16" t="s">
        <v>163</v>
      </c>
      <c r="AX510" s="16" t="s">
        <v>163</v>
      </c>
      <c r="AY510" s="16" t="s">
        <v>163</v>
      </c>
      <c r="AZ510" s="16" t="s">
        <v>163</v>
      </c>
      <c r="BA510" s="16" t="s">
        <v>163</v>
      </c>
      <c r="BB510" s="16" t="s">
        <v>163</v>
      </c>
      <c r="BC510" s="16" t="s">
        <v>163</v>
      </c>
      <c r="BD510" s="16" t="s">
        <v>163</v>
      </c>
      <c r="BE510" s="16" t="s">
        <v>163</v>
      </c>
      <c r="BF510" s="16" t="s">
        <v>163</v>
      </c>
      <c r="BG510" s="16" t="s">
        <v>163</v>
      </c>
      <c r="BH510" s="16" t="s">
        <v>163</v>
      </c>
      <c r="BI510" s="16" t="s">
        <v>163</v>
      </c>
      <c r="BJ510" s="16" t="s">
        <v>163</v>
      </c>
      <c r="BK510" s="16" t="s">
        <v>163</v>
      </c>
      <c r="BL510" s="16" t="s">
        <v>163</v>
      </c>
    </row>
    <row r="511" spans="1:64" x14ac:dyDescent="0.25">
      <c r="A511" s="16">
        <v>1</v>
      </c>
      <c r="B511" s="16" t="s">
        <v>164</v>
      </c>
      <c r="C511" s="16">
        <v>1</v>
      </c>
      <c r="D511" s="16">
        <v>2</v>
      </c>
      <c r="E511" s="16" t="s">
        <v>163</v>
      </c>
      <c r="F511" s="16" t="s">
        <v>163</v>
      </c>
      <c r="G511" s="16" t="s">
        <v>163</v>
      </c>
      <c r="H511" s="16" t="s">
        <v>163</v>
      </c>
      <c r="I511" s="16" t="s">
        <v>163</v>
      </c>
      <c r="J511" s="16" t="s">
        <v>163</v>
      </c>
      <c r="K511" s="16" t="s">
        <v>163</v>
      </c>
      <c r="L511" s="16" t="s">
        <v>163</v>
      </c>
      <c r="M511" s="16" t="s">
        <v>163</v>
      </c>
      <c r="N511" s="16" t="s">
        <v>163</v>
      </c>
      <c r="O511" s="16">
        <v>314</v>
      </c>
      <c r="P511" s="16" t="s">
        <v>163</v>
      </c>
      <c r="Q511" s="16">
        <v>1</v>
      </c>
      <c r="R511" s="16">
        <v>2</v>
      </c>
      <c r="S511" s="16" t="s">
        <v>163</v>
      </c>
      <c r="T511" s="16">
        <v>2</v>
      </c>
      <c r="U511" s="16" t="s">
        <v>163</v>
      </c>
      <c r="V511" s="16" t="s">
        <v>163</v>
      </c>
      <c r="W511" s="16" t="s">
        <v>163</v>
      </c>
      <c r="X511" s="16" t="s">
        <v>163</v>
      </c>
      <c r="Y511" s="16">
        <v>301</v>
      </c>
      <c r="Z511" s="16" t="s">
        <v>163</v>
      </c>
      <c r="AA511" s="16">
        <v>1</v>
      </c>
      <c r="AB511" s="16">
        <v>1</v>
      </c>
      <c r="AC511" s="16">
        <v>12</v>
      </c>
      <c r="AD511" s="16" t="s">
        <v>163</v>
      </c>
      <c r="AE511" s="16" t="s">
        <v>163</v>
      </c>
      <c r="AF511" s="16" t="s">
        <v>163</v>
      </c>
      <c r="AG511" s="16" t="s">
        <v>163</v>
      </c>
      <c r="AH511" s="16" t="s">
        <v>163</v>
      </c>
      <c r="AI511" s="16" t="s">
        <v>163</v>
      </c>
      <c r="AJ511" s="16" t="s">
        <v>163</v>
      </c>
      <c r="AK511" s="16" t="s">
        <v>163</v>
      </c>
      <c r="AL511" s="16" t="s">
        <v>163</v>
      </c>
      <c r="AM511" s="16" t="s">
        <v>163</v>
      </c>
      <c r="AN511" s="16" t="s">
        <v>163</v>
      </c>
      <c r="AO511" s="16" t="s">
        <v>163</v>
      </c>
      <c r="AP511" s="16" t="s">
        <v>163</v>
      </c>
      <c r="AQ511" s="16" t="s">
        <v>163</v>
      </c>
      <c r="AR511" s="16" t="s">
        <v>163</v>
      </c>
      <c r="AS511" s="16">
        <v>301</v>
      </c>
      <c r="AT511" s="16" t="s">
        <v>163</v>
      </c>
      <c r="AU511" s="16">
        <v>1</v>
      </c>
      <c r="AV511" s="16">
        <v>1</v>
      </c>
      <c r="AW511" s="16">
        <v>12</v>
      </c>
      <c r="AX511" s="16" t="s">
        <v>163</v>
      </c>
      <c r="AY511" s="16" t="s">
        <v>163</v>
      </c>
      <c r="AZ511" s="16" t="s">
        <v>163</v>
      </c>
      <c r="BA511" s="16" t="s">
        <v>163</v>
      </c>
      <c r="BB511" s="16" t="s">
        <v>163</v>
      </c>
      <c r="BC511" s="16" t="s">
        <v>163</v>
      </c>
      <c r="BD511" s="16" t="s">
        <v>163</v>
      </c>
      <c r="BE511" s="16" t="s">
        <v>163</v>
      </c>
      <c r="BF511" s="16" t="s">
        <v>163</v>
      </c>
      <c r="BG511" s="16" t="s">
        <v>163</v>
      </c>
      <c r="BH511" s="16" t="s">
        <v>163</v>
      </c>
      <c r="BI511" s="16" t="s">
        <v>163</v>
      </c>
      <c r="BJ511" s="16" t="s">
        <v>163</v>
      </c>
      <c r="BK511" s="16" t="s">
        <v>163</v>
      </c>
      <c r="BL511" s="16" t="s">
        <v>163</v>
      </c>
    </row>
    <row r="512" spans="1:64" x14ac:dyDescent="0.25">
      <c r="A512" s="16">
        <v>1</v>
      </c>
      <c r="B512" s="16" t="s">
        <v>165</v>
      </c>
      <c r="C512" s="16">
        <v>1</v>
      </c>
      <c r="D512" s="16" t="s">
        <v>165</v>
      </c>
      <c r="E512" s="16">
        <v>303</v>
      </c>
      <c r="F512" s="16" t="s">
        <v>163</v>
      </c>
      <c r="G512" s="16">
        <v>1</v>
      </c>
      <c r="H512" s="16">
        <v>1</v>
      </c>
      <c r="I512" s="16">
        <v>3</v>
      </c>
      <c r="J512" s="16" t="s">
        <v>163</v>
      </c>
      <c r="K512" s="16" t="s">
        <v>163</v>
      </c>
      <c r="L512" s="16" t="s">
        <v>163</v>
      </c>
      <c r="M512" s="16" t="s">
        <v>163</v>
      </c>
      <c r="N512" s="16" t="s">
        <v>163</v>
      </c>
      <c r="O512" s="16">
        <v>303</v>
      </c>
      <c r="P512" s="16" t="s">
        <v>163</v>
      </c>
      <c r="Q512" s="16">
        <v>1</v>
      </c>
      <c r="R512" s="16">
        <v>1</v>
      </c>
      <c r="S512" s="16">
        <v>3</v>
      </c>
      <c r="T512" s="16" t="s">
        <v>163</v>
      </c>
      <c r="U512" s="16" t="s">
        <v>163</v>
      </c>
      <c r="V512" s="16" t="s">
        <v>163</v>
      </c>
      <c r="W512" s="16" t="s">
        <v>163</v>
      </c>
      <c r="X512" s="16" t="s">
        <v>163</v>
      </c>
      <c r="Y512" s="16">
        <v>301</v>
      </c>
      <c r="Z512" s="16" t="s">
        <v>163</v>
      </c>
      <c r="AA512" s="16">
        <v>1</v>
      </c>
      <c r="AB512" s="16">
        <v>1</v>
      </c>
      <c r="AC512" s="16">
        <v>3</v>
      </c>
      <c r="AD512" s="16" t="s">
        <v>163</v>
      </c>
      <c r="AE512" s="16" t="s">
        <v>163</v>
      </c>
      <c r="AF512" s="16" t="s">
        <v>163</v>
      </c>
      <c r="AG512" s="16" t="s">
        <v>163</v>
      </c>
      <c r="AH512" s="16" t="s">
        <v>163</v>
      </c>
      <c r="AI512" s="16">
        <v>308</v>
      </c>
      <c r="AJ512" s="16" t="s">
        <v>163</v>
      </c>
      <c r="AK512" s="16">
        <v>1</v>
      </c>
      <c r="AL512" s="16">
        <v>2</v>
      </c>
      <c r="AM512" s="16" t="s">
        <v>163</v>
      </c>
      <c r="AN512" s="16">
        <v>2</v>
      </c>
      <c r="AO512" s="16" t="s">
        <v>163</v>
      </c>
      <c r="AP512" s="16" t="s">
        <v>163</v>
      </c>
      <c r="AQ512" s="16" t="s">
        <v>163</v>
      </c>
      <c r="AR512" s="16" t="s">
        <v>163</v>
      </c>
      <c r="AS512" s="16">
        <v>301</v>
      </c>
      <c r="AT512" s="16" t="s">
        <v>163</v>
      </c>
      <c r="AU512" s="16">
        <v>1</v>
      </c>
      <c r="AV512" s="16">
        <v>1</v>
      </c>
      <c r="AW512" s="16">
        <v>3</v>
      </c>
      <c r="AX512" s="16" t="s">
        <v>163</v>
      </c>
      <c r="AY512" s="16" t="s">
        <v>163</v>
      </c>
      <c r="AZ512" s="16" t="s">
        <v>163</v>
      </c>
      <c r="BA512" s="16" t="s">
        <v>163</v>
      </c>
      <c r="BB512" s="16" t="s">
        <v>163</v>
      </c>
      <c r="BC512" s="16">
        <v>301</v>
      </c>
      <c r="BD512" s="16" t="s">
        <v>163</v>
      </c>
      <c r="BE512" s="16">
        <v>1</v>
      </c>
      <c r="BF512" s="16">
        <v>1</v>
      </c>
      <c r="BG512" s="16">
        <v>3</v>
      </c>
      <c r="BH512" s="16" t="s">
        <v>163</v>
      </c>
      <c r="BI512" s="16" t="s">
        <v>163</v>
      </c>
      <c r="BJ512" s="16" t="s">
        <v>163</v>
      </c>
      <c r="BK512" s="16" t="s">
        <v>163</v>
      </c>
      <c r="BL512" s="16" t="s">
        <v>163</v>
      </c>
    </row>
    <row r="513" spans="1:64" x14ac:dyDescent="0.25">
      <c r="A513" s="16">
        <v>1</v>
      </c>
      <c r="B513" s="16">
        <v>3</v>
      </c>
      <c r="C513" s="16">
        <v>1</v>
      </c>
      <c r="D513" s="16" t="s">
        <v>164</v>
      </c>
      <c r="E513" s="16" t="s">
        <v>163</v>
      </c>
      <c r="F513" s="16" t="s">
        <v>163</v>
      </c>
      <c r="G513" s="16" t="s">
        <v>163</v>
      </c>
      <c r="H513" s="16" t="s">
        <v>163</v>
      </c>
      <c r="I513" s="16" t="s">
        <v>163</v>
      </c>
      <c r="J513" s="16" t="s">
        <v>163</v>
      </c>
      <c r="K513" s="16" t="s">
        <v>163</v>
      </c>
      <c r="L513" s="16" t="s">
        <v>163</v>
      </c>
      <c r="M513" s="16" t="s">
        <v>163</v>
      </c>
      <c r="N513" s="16" t="s">
        <v>163</v>
      </c>
      <c r="O513" s="16" t="s">
        <v>163</v>
      </c>
      <c r="P513" s="16" t="s">
        <v>163</v>
      </c>
      <c r="Q513" s="16" t="s">
        <v>163</v>
      </c>
      <c r="R513" s="16" t="s">
        <v>163</v>
      </c>
      <c r="S513" s="16" t="s">
        <v>163</v>
      </c>
      <c r="T513" s="16" t="s">
        <v>163</v>
      </c>
      <c r="U513" s="16" t="s">
        <v>163</v>
      </c>
      <c r="V513" s="16" t="s">
        <v>163</v>
      </c>
      <c r="W513" s="16" t="s">
        <v>163</v>
      </c>
      <c r="X513" s="16" t="s">
        <v>163</v>
      </c>
      <c r="Y513" s="16">
        <v>306</v>
      </c>
      <c r="Z513" s="16" t="s">
        <v>163</v>
      </c>
      <c r="AA513" s="16">
        <v>1</v>
      </c>
      <c r="AB513" s="16">
        <v>2</v>
      </c>
      <c r="AC513" s="16" t="s">
        <v>163</v>
      </c>
      <c r="AD513" s="16">
        <v>6</v>
      </c>
      <c r="AE513" s="16" t="s">
        <v>163</v>
      </c>
      <c r="AF513" s="16" t="s">
        <v>163</v>
      </c>
      <c r="AG513" s="16" t="s">
        <v>163</v>
      </c>
      <c r="AH513" s="16" t="s">
        <v>163</v>
      </c>
      <c r="AI513" s="16" t="s">
        <v>163</v>
      </c>
      <c r="AJ513" s="16" t="s">
        <v>163</v>
      </c>
      <c r="AK513" s="16" t="s">
        <v>163</v>
      </c>
      <c r="AL513" s="16" t="s">
        <v>163</v>
      </c>
      <c r="AM513" s="16" t="s">
        <v>163</v>
      </c>
      <c r="AN513" s="16" t="s">
        <v>163</v>
      </c>
      <c r="AO513" s="16" t="s">
        <v>163</v>
      </c>
      <c r="AP513" s="16" t="s">
        <v>163</v>
      </c>
      <c r="AQ513" s="16" t="s">
        <v>163</v>
      </c>
      <c r="AR513" s="16" t="s">
        <v>163</v>
      </c>
      <c r="AS513" s="16">
        <v>301</v>
      </c>
      <c r="AT513" s="16" t="s">
        <v>163</v>
      </c>
      <c r="AU513" s="16">
        <v>1</v>
      </c>
      <c r="AV513" s="16">
        <v>1</v>
      </c>
      <c r="AW513" s="16">
        <v>12</v>
      </c>
      <c r="AX513" s="16" t="s">
        <v>163</v>
      </c>
      <c r="AY513" s="16" t="s">
        <v>163</v>
      </c>
      <c r="AZ513" s="16" t="s">
        <v>163</v>
      </c>
      <c r="BA513" s="16" t="s">
        <v>163</v>
      </c>
      <c r="BB513" s="16" t="s">
        <v>163</v>
      </c>
      <c r="BC513" s="16">
        <v>301</v>
      </c>
      <c r="BD513" s="16" t="s">
        <v>163</v>
      </c>
      <c r="BE513" s="16">
        <v>1</v>
      </c>
      <c r="BF513" s="16">
        <v>1</v>
      </c>
      <c r="BG513" s="16">
        <v>12</v>
      </c>
      <c r="BH513" s="16" t="s">
        <v>163</v>
      </c>
      <c r="BI513" s="16" t="s">
        <v>163</v>
      </c>
      <c r="BJ513" s="16" t="s">
        <v>163</v>
      </c>
      <c r="BK513" s="16" t="s">
        <v>163</v>
      </c>
      <c r="BL513" s="16" t="s">
        <v>163</v>
      </c>
    </row>
    <row r="514" spans="1:64" x14ac:dyDescent="0.25">
      <c r="A514" s="16">
        <v>1</v>
      </c>
      <c r="B514" s="16">
        <v>2</v>
      </c>
      <c r="C514" s="16">
        <v>1</v>
      </c>
      <c r="D514" s="16" t="s">
        <v>164</v>
      </c>
      <c r="E514" s="16" t="s">
        <v>163</v>
      </c>
      <c r="F514" s="16" t="s">
        <v>163</v>
      </c>
      <c r="G514" s="16" t="s">
        <v>163</v>
      </c>
      <c r="H514" s="16" t="s">
        <v>163</v>
      </c>
      <c r="I514" s="16" t="s">
        <v>163</v>
      </c>
      <c r="J514" s="16" t="s">
        <v>163</v>
      </c>
      <c r="K514" s="16" t="s">
        <v>163</v>
      </c>
      <c r="L514" s="16" t="s">
        <v>163</v>
      </c>
      <c r="M514" s="16" t="s">
        <v>163</v>
      </c>
      <c r="N514" s="16" t="s">
        <v>163</v>
      </c>
      <c r="O514" s="16">
        <v>301</v>
      </c>
      <c r="P514" s="16" t="s">
        <v>163</v>
      </c>
      <c r="Q514" s="16">
        <v>1</v>
      </c>
      <c r="R514" s="16">
        <v>1</v>
      </c>
      <c r="S514" s="16">
        <v>5</v>
      </c>
      <c r="T514" s="16" t="s">
        <v>163</v>
      </c>
      <c r="U514" s="16" t="s">
        <v>163</v>
      </c>
      <c r="V514" s="16" t="s">
        <v>163</v>
      </c>
      <c r="W514" s="16" t="s">
        <v>163</v>
      </c>
      <c r="X514" s="16" t="s">
        <v>163</v>
      </c>
      <c r="Y514" s="16" t="s">
        <v>163</v>
      </c>
      <c r="Z514" s="16" t="s">
        <v>163</v>
      </c>
      <c r="AA514" s="16" t="s">
        <v>163</v>
      </c>
      <c r="AB514" s="16" t="s">
        <v>163</v>
      </c>
      <c r="AC514" s="16" t="s">
        <v>163</v>
      </c>
      <c r="AD514" s="16" t="s">
        <v>163</v>
      </c>
      <c r="AE514" s="16" t="s">
        <v>163</v>
      </c>
      <c r="AF514" s="16" t="s">
        <v>163</v>
      </c>
      <c r="AG514" s="16" t="s">
        <v>163</v>
      </c>
      <c r="AH514" s="16" t="s">
        <v>163</v>
      </c>
      <c r="AI514" s="16" t="s">
        <v>163</v>
      </c>
      <c r="AJ514" s="16" t="s">
        <v>163</v>
      </c>
      <c r="AK514" s="16" t="s">
        <v>163</v>
      </c>
      <c r="AL514" s="16" t="s">
        <v>163</v>
      </c>
      <c r="AM514" s="16" t="s">
        <v>163</v>
      </c>
      <c r="AN514" s="16" t="s">
        <v>163</v>
      </c>
      <c r="AO514" s="16" t="s">
        <v>163</v>
      </c>
      <c r="AP514" s="16" t="s">
        <v>163</v>
      </c>
      <c r="AQ514" s="16" t="s">
        <v>163</v>
      </c>
      <c r="AR514" s="16" t="s">
        <v>163</v>
      </c>
      <c r="AS514" s="16">
        <v>306</v>
      </c>
      <c r="AT514" s="16" t="s">
        <v>163</v>
      </c>
      <c r="AU514" s="16">
        <v>1</v>
      </c>
      <c r="AV514" s="16">
        <v>2</v>
      </c>
      <c r="AW514" s="16" t="s">
        <v>163</v>
      </c>
      <c r="AX514" s="16">
        <v>1</v>
      </c>
      <c r="AY514" s="16" t="s">
        <v>163</v>
      </c>
      <c r="AZ514" s="16" t="s">
        <v>163</v>
      </c>
      <c r="BA514" s="16" t="s">
        <v>163</v>
      </c>
      <c r="BB514" s="16" t="s">
        <v>163</v>
      </c>
      <c r="BC514" s="16">
        <v>301</v>
      </c>
      <c r="BD514" s="16" t="s">
        <v>163</v>
      </c>
      <c r="BE514" s="16">
        <v>1</v>
      </c>
      <c r="BF514" s="16">
        <v>1</v>
      </c>
      <c r="BG514" s="16">
        <v>5</v>
      </c>
      <c r="BH514" s="16" t="s">
        <v>163</v>
      </c>
      <c r="BI514" s="16" t="s">
        <v>163</v>
      </c>
      <c r="BJ514" s="16" t="s">
        <v>163</v>
      </c>
      <c r="BK514" s="16" t="s">
        <v>163</v>
      </c>
      <c r="BL514" s="16" t="s">
        <v>163</v>
      </c>
    </row>
    <row r="515" spans="1:64" x14ac:dyDescent="0.25">
      <c r="A515" s="16">
        <v>1</v>
      </c>
      <c r="B515" s="16" t="s">
        <v>165</v>
      </c>
      <c r="C515" s="16">
        <v>1</v>
      </c>
      <c r="D515" s="16" t="s">
        <v>165</v>
      </c>
      <c r="E515" s="16">
        <v>308</v>
      </c>
      <c r="F515" s="16" t="s">
        <v>163</v>
      </c>
      <c r="G515" s="16">
        <v>1</v>
      </c>
      <c r="H515" s="16">
        <v>2</v>
      </c>
      <c r="I515" s="16" t="s">
        <v>163</v>
      </c>
      <c r="J515" s="16">
        <v>2</v>
      </c>
      <c r="K515" s="16" t="s">
        <v>163</v>
      </c>
      <c r="L515" s="16" t="s">
        <v>163</v>
      </c>
      <c r="M515" s="16" t="s">
        <v>163</v>
      </c>
      <c r="N515" s="16" t="s">
        <v>163</v>
      </c>
      <c r="O515" s="16">
        <v>306</v>
      </c>
      <c r="P515" s="16" t="s">
        <v>163</v>
      </c>
      <c r="Q515" s="16">
        <v>1</v>
      </c>
      <c r="R515" s="16">
        <v>3</v>
      </c>
      <c r="S515" s="16" t="s">
        <v>163</v>
      </c>
      <c r="T515" s="16" t="s">
        <v>163</v>
      </c>
      <c r="U515" s="16" t="s">
        <v>163</v>
      </c>
      <c r="V515" s="16" t="s">
        <v>163</v>
      </c>
      <c r="W515" s="16" t="s">
        <v>163</v>
      </c>
      <c r="X515" s="16" t="s">
        <v>163</v>
      </c>
      <c r="Y515" s="16">
        <v>305</v>
      </c>
      <c r="Z515" s="16" t="s">
        <v>163</v>
      </c>
      <c r="AA515" s="16">
        <v>1</v>
      </c>
      <c r="AB515" s="16">
        <v>3</v>
      </c>
      <c r="AC515" s="16" t="s">
        <v>163</v>
      </c>
      <c r="AD515" s="16" t="s">
        <v>163</v>
      </c>
      <c r="AE515" s="16" t="s">
        <v>163</v>
      </c>
      <c r="AF515" s="16" t="s">
        <v>163</v>
      </c>
      <c r="AG515" s="16" t="s">
        <v>163</v>
      </c>
      <c r="AH515" s="16" t="s">
        <v>163</v>
      </c>
      <c r="AI515" s="16">
        <v>307</v>
      </c>
      <c r="AJ515" s="16" t="s">
        <v>163</v>
      </c>
      <c r="AK515" s="16">
        <v>1</v>
      </c>
      <c r="AL515" s="16">
        <v>3</v>
      </c>
      <c r="AM515" s="16" t="s">
        <v>163</v>
      </c>
      <c r="AN515" s="16" t="s">
        <v>163</v>
      </c>
      <c r="AO515" s="16" t="s">
        <v>163</v>
      </c>
      <c r="AP515" s="16" t="s">
        <v>163</v>
      </c>
      <c r="AQ515" s="16" t="s">
        <v>163</v>
      </c>
      <c r="AR515" s="16" t="s">
        <v>163</v>
      </c>
      <c r="AS515" s="16">
        <v>307</v>
      </c>
      <c r="AT515" s="16" t="s">
        <v>163</v>
      </c>
      <c r="AU515" s="16">
        <v>1</v>
      </c>
      <c r="AV515" s="16">
        <v>3</v>
      </c>
      <c r="AW515" s="16" t="s">
        <v>163</v>
      </c>
      <c r="AX515" s="16" t="s">
        <v>163</v>
      </c>
      <c r="AY515" s="16" t="s">
        <v>163</v>
      </c>
      <c r="AZ515" s="16" t="s">
        <v>163</v>
      </c>
      <c r="BA515" s="16" t="s">
        <v>163</v>
      </c>
      <c r="BB515" s="16" t="s">
        <v>163</v>
      </c>
      <c r="BC515" s="16">
        <v>301</v>
      </c>
      <c r="BD515" s="16" t="s">
        <v>163</v>
      </c>
      <c r="BE515" s="16">
        <v>1</v>
      </c>
      <c r="BF515" s="16">
        <v>1</v>
      </c>
      <c r="BG515" s="16">
        <v>8</v>
      </c>
      <c r="BH515" s="16" t="s">
        <v>163</v>
      </c>
      <c r="BI515" s="16" t="s">
        <v>163</v>
      </c>
      <c r="BJ515" s="16" t="s">
        <v>163</v>
      </c>
      <c r="BK515" s="16" t="s">
        <v>163</v>
      </c>
      <c r="BL515" s="16" t="s">
        <v>163</v>
      </c>
    </row>
    <row r="516" spans="1:64" x14ac:dyDescent="0.25">
      <c r="A516" s="16">
        <v>1</v>
      </c>
      <c r="B516" s="16" t="s">
        <v>164</v>
      </c>
      <c r="C516" s="16">
        <v>1</v>
      </c>
      <c r="D516" s="16" t="s">
        <v>164</v>
      </c>
      <c r="E516" s="16" t="s">
        <v>163</v>
      </c>
      <c r="F516" s="16" t="s">
        <v>163</v>
      </c>
      <c r="G516" s="16" t="s">
        <v>163</v>
      </c>
      <c r="H516" s="16" t="s">
        <v>163</v>
      </c>
      <c r="I516" s="16" t="s">
        <v>163</v>
      </c>
      <c r="J516" s="16" t="s">
        <v>163</v>
      </c>
      <c r="K516" s="16" t="s">
        <v>163</v>
      </c>
      <c r="L516" s="16" t="s">
        <v>163</v>
      </c>
      <c r="M516" s="16" t="s">
        <v>163</v>
      </c>
      <c r="N516" s="16" t="s">
        <v>163</v>
      </c>
      <c r="O516" s="16">
        <v>307</v>
      </c>
      <c r="P516" s="16" t="s">
        <v>163</v>
      </c>
      <c r="Q516" s="16">
        <v>1</v>
      </c>
      <c r="R516" s="16">
        <v>2</v>
      </c>
      <c r="S516" s="16" t="s">
        <v>163</v>
      </c>
      <c r="T516" s="16">
        <v>6</v>
      </c>
      <c r="U516" s="16" t="s">
        <v>163</v>
      </c>
      <c r="V516" s="16" t="s">
        <v>163</v>
      </c>
      <c r="W516" s="16" t="s">
        <v>163</v>
      </c>
      <c r="X516" s="16" t="s">
        <v>163</v>
      </c>
      <c r="Y516" s="16">
        <v>306</v>
      </c>
      <c r="Z516" s="16" t="s">
        <v>163</v>
      </c>
      <c r="AA516" s="16">
        <v>1</v>
      </c>
      <c r="AB516" s="16">
        <v>2</v>
      </c>
      <c r="AC516" s="16" t="s">
        <v>163</v>
      </c>
      <c r="AD516" s="16">
        <v>6</v>
      </c>
      <c r="AE516" s="16" t="s">
        <v>163</v>
      </c>
      <c r="AF516" s="16" t="s">
        <v>163</v>
      </c>
      <c r="AG516" s="16" t="s">
        <v>163</v>
      </c>
      <c r="AH516" s="16" t="s">
        <v>163</v>
      </c>
      <c r="AI516" s="16" t="s">
        <v>163</v>
      </c>
      <c r="AJ516" s="16" t="s">
        <v>163</v>
      </c>
      <c r="AK516" s="16" t="s">
        <v>163</v>
      </c>
      <c r="AL516" s="16" t="s">
        <v>163</v>
      </c>
      <c r="AM516" s="16" t="s">
        <v>163</v>
      </c>
      <c r="AN516" s="16" t="s">
        <v>163</v>
      </c>
      <c r="AO516" s="16" t="s">
        <v>163</v>
      </c>
      <c r="AP516" s="16" t="s">
        <v>163</v>
      </c>
      <c r="AQ516" s="16" t="s">
        <v>163</v>
      </c>
      <c r="AR516" s="16" t="s">
        <v>163</v>
      </c>
      <c r="AS516" s="16">
        <v>301</v>
      </c>
      <c r="AT516" s="16" t="s">
        <v>163</v>
      </c>
      <c r="AU516" s="16">
        <v>1</v>
      </c>
      <c r="AV516" s="16">
        <v>1</v>
      </c>
      <c r="AW516" s="16">
        <v>12</v>
      </c>
      <c r="AX516" s="16" t="s">
        <v>163</v>
      </c>
      <c r="AY516" s="16" t="s">
        <v>163</v>
      </c>
      <c r="AZ516" s="16" t="s">
        <v>163</v>
      </c>
      <c r="BA516" s="16" t="s">
        <v>163</v>
      </c>
      <c r="BB516" s="16" t="s">
        <v>163</v>
      </c>
      <c r="BC516" s="16">
        <v>301</v>
      </c>
      <c r="BD516" s="16" t="s">
        <v>163</v>
      </c>
      <c r="BE516" s="16">
        <v>1</v>
      </c>
      <c r="BF516" s="16">
        <v>1</v>
      </c>
      <c r="BG516" s="16">
        <v>12</v>
      </c>
      <c r="BH516" s="16" t="s">
        <v>163</v>
      </c>
      <c r="BI516" s="16" t="s">
        <v>163</v>
      </c>
      <c r="BJ516" s="16" t="s">
        <v>163</v>
      </c>
      <c r="BK516" s="16" t="s">
        <v>163</v>
      </c>
      <c r="BL516" s="16" t="s">
        <v>163</v>
      </c>
    </row>
    <row r="517" spans="1:64" x14ac:dyDescent="0.25">
      <c r="A517" s="16">
        <v>1</v>
      </c>
      <c r="B517" s="16">
        <v>3</v>
      </c>
      <c r="C517" s="16">
        <v>1</v>
      </c>
      <c r="D517" s="16">
        <v>3</v>
      </c>
      <c r="E517" s="16" t="s">
        <v>163</v>
      </c>
      <c r="F517" s="16" t="s">
        <v>163</v>
      </c>
      <c r="G517" s="16" t="s">
        <v>163</v>
      </c>
      <c r="H517" s="16" t="s">
        <v>163</v>
      </c>
      <c r="I517" s="16" t="s">
        <v>163</v>
      </c>
      <c r="J517" s="16" t="s">
        <v>163</v>
      </c>
      <c r="K517" s="16" t="s">
        <v>163</v>
      </c>
      <c r="L517" s="16" t="s">
        <v>163</v>
      </c>
      <c r="M517" s="16" t="s">
        <v>163</v>
      </c>
      <c r="N517" s="16" t="s">
        <v>163</v>
      </c>
      <c r="O517" s="16" t="s">
        <v>163</v>
      </c>
      <c r="P517" s="16" t="s">
        <v>163</v>
      </c>
      <c r="Q517" s="16" t="s">
        <v>163</v>
      </c>
      <c r="R517" s="16" t="s">
        <v>163</v>
      </c>
      <c r="S517" s="16" t="s">
        <v>163</v>
      </c>
      <c r="T517" s="16" t="s">
        <v>163</v>
      </c>
      <c r="U517" s="16" t="s">
        <v>163</v>
      </c>
      <c r="V517" s="16" t="s">
        <v>163</v>
      </c>
      <c r="W517" s="16" t="s">
        <v>163</v>
      </c>
      <c r="X517" s="16" t="s">
        <v>163</v>
      </c>
      <c r="Y517" s="16">
        <v>308</v>
      </c>
      <c r="Z517" s="16" t="s">
        <v>163</v>
      </c>
      <c r="AA517" s="16">
        <v>1</v>
      </c>
      <c r="AB517" s="16">
        <v>1</v>
      </c>
      <c r="AC517" s="16">
        <v>12</v>
      </c>
      <c r="AD517" s="16" t="s">
        <v>163</v>
      </c>
      <c r="AE517" s="16" t="s">
        <v>163</v>
      </c>
      <c r="AF517" s="16" t="s">
        <v>163</v>
      </c>
      <c r="AG517" s="16" t="s">
        <v>163</v>
      </c>
      <c r="AH517" s="16" t="s">
        <v>163</v>
      </c>
      <c r="AI517" s="16" t="s">
        <v>163</v>
      </c>
      <c r="AJ517" s="16" t="s">
        <v>163</v>
      </c>
      <c r="AK517" s="16" t="s">
        <v>163</v>
      </c>
      <c r="AL517" s="16" t="s">
        <v>163</v>
      </c>
      <c r="AM517" s="16" t="s">
        <v>163</v>
      </c>
      <c r="AN517" s="16" t="s">
        <v>163</v>
      </c>
      <c r="AO517" s="16" t="s">
        <v>163</v>
      </c>
      <c r="AP517" s="16" t="s">
        <v>163</v>
      </c>
      <c r="AQ517" s="16" t="s">
        <v>163</v>
      </c>
      <c r="AR517" s="16" t="s">
        <v>163</v>
      </c>
      <c r="AS517" s="16" t="s">
        <v>163</v>
      </c>
      <c r="AT517" s="16" t="s">
        <v>163</v>
      </c>
      <c r="AU517" s="16" t="s">
        <v>163</v>
      </c>
      <c r="AV517" s="16" t="s">
        <v>163</v>
      </c>
      <c r="AW517" s="16" t="s">
        <v>163</v>
      </c>
      <c r="AX517" s="16" t="s">
        <v>163</v>
      </c>
      <c r="AY517" s="16" t="s">
        <v>163</v>
      </c>
      <c r="AZ517" s="16" t="s">
        <v>163</v>
      </c>
      <c r="BA517" s="16" t="s">
        <v>163</v>
      </c>
      <c r="BB517" s="16" t="s">
        <v>163</v>
      </c>
      <c r="BC517" s="16">
        <v>301</v>
      </c>
      <c r="BD517" s="16" t="s">
        <v>163</v>
      </c>
      <c r="BE517" s="16">
        <v>1</v>
      </c>
      <c r="BF517" s="16">
        <v>3</v>
      </c>
      <c r="BG517" s="16" t="s">
        <v>163</v>
      </c>
      <c r="BH517" s="16" t="s">
        <v>163</v>
      </c>
      <c r="BI517" s="16" t="s">
        <v>163</v>
      </c>
      <c r="BJ517" s="16" t="s">
        <v>163</v>
      </c>
      <c r="BK517" s="16" t="s">
        <v>163</v>
      </c>
      <c r="BL517" s="16" t="s">
        <v>163</v>
      </c>
    </row>
    <row r="518" spans="1:64" x14ac:dyDescent="0.25">
      <c r="A518" s="16">
        <v>1</v>
      </c>
      <c r="B518" s="16">
        <v>3</v>
      </c>
      <c r="C518" s="16">
        <v>1</v>
      </c>
      <c r="D518" s="16">
        <v>3</v>
      </c>
      <c r="E518" s="16" t="s">
        <v>163</v>
      </c>
      <c r="F518" s="16" t="s">
        <v>163</v>
      </c>
      <c r="G518" s="16" t="s">
        <v>163</v>
      </c>
      <c r="H518" s="16" t="s">
        <v>163</v>
      </c>
      <c r="I518" s="16" t="s">
        <v>163</v>
      </c>
      <c r="J518" s="16" t="s">
        <v>163</v>
      </c>
      <c r="K518" s="16" t="s">
        <v>163</v>
      </c>
      <c r="L518" s="16" t="s">
        <v>163</v>
      </c>
      <c r="M518" s="16" t="s">
        <v>163</v>
      </c>
      <c r="N518" s="16" t="s">
        <v>163</v>
      </c>
      <c r="O518" s="16" t="s">
        <v>163</v>
      </c>
      <c r="P518" s="16" t="s">
        <v>163</v>
      </c>
      <c r="Q518" s="16" t="s">
        <v>163</v>
      </c>
      <c r="R518" s="16" t="s">
        <v>163</v>
      </c>
      <c r="S518" s="16" t="s">
        <v>163</v>
      </c>
      <c r="T518" s="16" t="s">
        <v>163</v>
      </c>
      <c r="U518" s="16" t="s">
        <v>163</v>
      </c>
      <c r="V518" s="16" t="s">
        <v>163</v>
      </c>
      <c r="W518" s="16" t="s">
        <v>163</v>
      </c>
      <c r="X518" s="16" t="s">
        <v>163</v>
      </c>
      <c r="Y518" s="16">
        <v>301</v>
      </c>
      <c r="Z518" s="16" t="s">
        <v>163</v>
      </c>
      <c r="AA518" s="16">
        <v>1</v>
      </c>
      <c r="AB518" s="16">
        <v>1</v>
      </c>
      <c r="AC518" s="16">
        <v>12</v>
      </c>
      <c r="AD518" s="16" t="s">
        <v>163</v>
      </c>
      <c r="AE518" s="16" t="s">
        <v>163</v>
      </c>
      <c r="AF518" s="16" t="s">
        <v>163</v>
      </c>
      <c r="AG518" s="16" t="s">
        <v>163</v>
      </c>
      <c r="AH518" s="16" t="s">
        <v>163</v>
      </c>
      <c r="AI518" s="16" t="s">
        <v>163</v>
      </c>
      <c r="AJ518" s="16" t="s">
        <v>163</v>
      </c>
      <c r="AK518" s="16" t="s">
        <v>163</v>
      </c>
      <c r="AL518" s="16" t="s">
        <v>163</v>
      </c>
      <c r="AM518" s="16" t="s">
        <v>163</v>
      </c>
      <c r="AN518" s="16" t="s">
        <v>163</v>
      </c>
      <c r="AO518" s="16" t="s">
        <v>163</v>
      </c>
      <c r="AP518" s="16" t="s">
        <v>163</v>
      </c>
      <c r="AQ518" s="16" t="s">
        <v>163</v>
      </c>
      <c r="AR518" s="16" t="s">
        <v>163</v>
      </c>
      <c r="AS518" s="16" t="s">
        <v>163</v>
      </c>
      <c r="AT518" s="16" t="s">
        <v>163</v>
      </c>
      <c r="AU518" s="16" t="s">
        <v>163</v>
      </c>
      <c r="AV518" s="16" t="s">
        <v>163</v>
      </c>
      <c r="AW518" s="16" t="s">
        <v>163</v>
      </c>
      <c r="AX518" s="16" t="s">
        <v>163</v>
      </c>
      <c r="AY518" s="16" t="s">
        <v>163</v>
      </c>
      <c r="AZ518" s="16" t="s">
        <v>163</v>
      </c>
      <c r="BA518" s="16" t="s">
        <v>163</v>
      </c>
      <c r="BB518" s="16" t="s">
        <v>163</v>
      </c>
      <c r="BC518" s="16">
        <v>301</v>
      </c>
      <c r="BD518" s="16" t="s">
        <v>163</v>
      </c>
      <c r="BE518" s="16">
        <v>1</v>
      </c>
      <c r="BF518" s="16">
        <v>1</v>
      </c>
      <c r="BG518" s="16">
        <v>12</v>
      </c>
      <c r="BH518" s="16" t="s">
        <v>163</v>
      </c>
      <c r="BI518" s="16" t="s">
        <v>163</v>
      </c>
      <c r="BJ518" s="16" t="s">
        <v>163</v>
      </c>
      <c r="BK518" s="16" t="s">
        <v>163</v>
      </c>
      <c r="BL518" s="16" t="s">
        <v>163</v>
      </c>
    </row>
    <row r="519" spans="1:64" x14ac:dyDescent="0.25">
      <c r="A519" s="16">
        <v>1</v>
      </c>
      <c r="B519" s="16">
        <v>3</v>
      </c>
      <c r="C519" s="16">
        <v>1</v>
      </c>
      <c r="D519" s="16">
        <v>3</v>
      </c>
      <c r="E519" s="16" t="s">
        <v>163</v>
      </c>
      <c r="F519" s="16" t="s">
        <v>163</v>
      </c>
      <c r="G519" s="16" t="s">
        <v>163</v>
      </c>
      <c r="H519" s="16" t="s">
        <v>163</v>
      </c>
      <c r="I519" s="16" t="s">
        <v>163</v>
      </c>
      <c r="J519" s="16" t="s">
        <v>163</v>
      </c>
      <c r="K519" s="16" t="s">
        <v>163</v>
      </c>
      <c r="L519" s="16" t="s">
        <v>163</v>
      </c>
      <c r="M519" s="16" t="s">
        <v>163</v>
      </c>
      <c r="N519" s="16" t="s">
        <v>163</v>
      </c>
      <c r="O519" s="16" t="s">
        <v>163</v>
      </c>
      <c r="P519" s="16" t="s">
        <v>163</v>
      </c>
      <c r="Q519" s="16" t="s">
        <v>163</v>
      </c>
      <c r="R519" s="16" t="s">
        <v>163</v>
      </c>
      <c r="S519" s="16" t="s">
        <v>163</v>
      </c>
      <c r="T519" s="16" t="s">
        <v>163</v>
      </c>
      <c r="U519" s="16" t="s">
        <v>163</v>
      </c>
      <c r="V519" s="16" t="s">
        <v>163</v>
      </c>
      <c r="W519" s="16" t="s">
        <v>163</v>
      </c>
      <c r="X519" s="16" t="s">
        <v>163</v>
      </c>
      <c r="Y519" s="16">
        <v>311</v>
      </c>
      <c r="Z519" s="16" t="s">
        <v>163</v>
      </c>
      <c r="AA519" s="16">
        <v>1</v>
      </c>
      <c r="AB519" s="16">
        <v>3</v>
      </c>
      <c r="AC519" s="16" t="s">
        <v>163</v>
      </c>
      <c r="AD519" s="16" t="s">
        <v>163</v>
      </c>
      <c r="AE519" s="16" t="s">
        <v>163</v>
      </c>
      <c r="AF519" s="16" t="s">
        <v>163</v>
      </c>
      <c r="AG519" s="16" t="s">
        <v>163</v>
      </c>
      <c r="AH519" s="16" t="s">
        <v>163</v>
      </c>
      <c r="AI519" s="16" t="s">
        <v>163</v>
      </c>
      <c r="AJ519" s="16" t="s">
        <v>163</v>
      </c>
      <c r="AK519" s="16" t="s">
        <v>163</v>
      </c>
      <c r="AL519" s="16" t="s">
        <v>163</v>
      </c>
      <c r="AM519" s="16" t="s">
        <v>163</v>
      </c>
      <c r="AN519" s="16" t="s">
        <v>163</v>
      </c>
      <c r="AO519" s="16" t="s">
        <v>163</v>
      </c>
      <c r="AP519" s="16" t="s">
        <v>163</v>
      </c>
      <c r="AQ519" s="16" t="s">
        <v>163</v>
      </c>
      <c r="AR519" s="16" t="s">
        <v>163</v>
      </c>
      <c r="AS519" s="16" t="s">
        <v>163</v>
      </c>
      <c r="AT519" s="16" t="s">
        <v>163</v>
      </c>
      <c r="AU519" s="16" t="s">
        <v>163</v>
      </c>
      <c r="AV519" s="16" t="s">
        <v>163</v>
      </c>
      <c r="AW519" s="16" t="s">
        <v>163</v>
      </c>
      <c r="AX519" s="16" t="s">
        <v>163</v>
      </c>
      <c r="AY519" s="16" t="s">
        <v>163</v>
      </c>
      <c r="AZ519" s="16" t="s">
        <v>163</v>
      </c>
      <c r="BA519" s="16" t="s">
        <v>163</v>
      </c>
      <c r="BB519" s="16" t="s">
        <v>163</v>
      </c>
      <c r="BC519" s="16">
        <v>301</v>
      </c>
      <c r="BD519" s="16" t="s">
        <v>163</v>
      </c>
      <c r="BE519" s="16">
        <v>1</v>
      </c>
      <c r="BF519" s="16">
        <v>1</v>
      </c>
      <c r="BG519" s="16">
        <v>13</v>
      </c>
      <c r="BH519" s="16" t="s">
        <v>163</v>
      </c>
      <c r="BI519" s="16" t="s">
        <v>163</v>
      </c>
      <c r="BJ519" s="16" t="s">
        <v>163</v>
      </c>
      <c r="BK519" s="16" t="s">
        <v>163</v>
      </c>
      <c r="BL519" s="16" t="s">
        <v>163</v>
      </c>
    </row>
    <row r="520" spans="1:64" x14ac:dyDescent="0.25">
      <c r="A520" s="16">
        <v>1</v>
      </c>
      <c r="B520" s="16" t="s">
        <v>166</v>
      </c>
      <c r="C520" s="16">
        <v>1</v>
      </c>
      <c r="D520" s="16">
        <v>2</v>
      </c>
      <c r="E520" s="16">
        <v>304</v>
      </c>
      <c r="F520" s="16" t="s">
        <v>163</v>
      </c>
      <c r="G520" s="16">
        <v>1</v>
      </c>
      <c r="H520" s="16">
        <v>3</v>
      </c>
      <c r="I520" s="16" t="s">
        <v>163</v>
      </c>
      <c r="J520" s="16" t="s">
        <v>163</v>
      </c>
      <c r="K520" s="16" t="s">
        <v>163</v>
      </c>
      <c r="L520" s="16" t="s">
        <v>163</v>
      </c>
      <c r="M520" s="16" t="s">
        <v>163</v>
      </c>
      <c r="N520" s="16" t="s">
        <v>163</v>
      </c>
      <c r="O520" s="16">
        <v>301</v>
      </c>
      <c r="P520" s="16" t="s">
        <v>163</v>
      </c>
      <c r="Q520" s="16">
        <v>1</v>
      </c>
      <c r="R520" s="16">
        <v>1</v>
      </c>
      <c r="S520" s="16">
        <v>12</v>
      </c>
      <c r="T520" s="16" t="s">
        <v>163</v>
      </c>
      <c r="U520" s="16" t="s">
        <v>163</v>
      </c>
      <c r="V520" s="16" t="s">
        <v>163</v>
      </c>
      <c r="W520" s="16" t="s">
        <v>163</v>
      </c>
      <c r="X520" s="16" t="s">
        <v>163</v>
      </c>
      <c r="Y520" s="16" t="s">
        <v>163</v>
      </c>
      <c r="Z520" s="16" t="s">
        <v>163</v>
      </c>
      <c r="AA520" s="16" t="s">
        <v>163</v>
      </c>
      <c r="AB520" s="16" t="s">
        <v>163</v>
      </c>
      <c r="AC520" s="16" t="s">
        <v>163</v>
      </c>
      <c r="AD520" s="16" t="s">
        <v>163</v>
      </c>
      <c r="AE520" s="16" t="s">
        <v>163</v>
      </c>
      <c r="AF520" s="16" t="s">
        <v>163</v>
      </c>
      <c r="AG520" s="16" t="s">
        <v>163</v>
      </c>
      <c r="AH520" s="16" t="s">
        <v>163</v>
      </c>
      <c r="AI520" s="16" t="s">
        <v>163</v>
      </c>
      <c r="AJ520" s="16" t="s">
        <v>163</v>
      </c>
      <c r="AK520" s="16" t="s">
        <v>163</v>
      </c>
      <c r="AL520" s="16" t="s">
        <v>163</v>
      </c>
      <c r="AM520" s="16" t="s">
        <v>163</v>
      </c>
      <c r="AN520" s="16" t="s">
        <v>163</v>
      </c>
      <c r="AO520" s="16" t="s">
        <v>163</v>
      </c>
      <c r="AP520" s="16" t="s">
        <v>163</v>
      </c>
      <c r="AQ520" s="16" t="s">
        <v>163</v>
      </c>
      <c r="AR520" s="16" t="s">
        <v>163</v>
      </c>
      <c r="AS520" s="16">
        <v>301</v>
      </c>
      <c r="AT520" s="16" t="s">
        <v>163</v>
      </c>
      <c r="AU520" s="16">
        <v>1</v>
      </c>
      <c r="AV520" s="16">
        <v>1</v>
      </c>
      <c r="AW520" s="16">
        <v>12</v>
      </c>
      <c r="AX520" s="16" t="s">
        <v>163</v>
      </c>
      <c r="AY520" s="16" t="s">
        <v>163</v>
      </c>
      <c r="AZ520" s="16" t="s">
        <v>163</v>
      </c>
      <c r="BA520" s="16" t="s">
        <v>163</v>
      </c>
      <c r="BB520" s="16" t="s">
        <v>163</v>
      </c>
      <c r="BC520" s="16" t="s">
        <v>163</v>
      </c>
      <c r="BD520" s="16" t="s">
        <v>163</v>
      </c>
      <c r="BE520" s="16" t="s">
        <v>163</v>
      </c>
      <c r="BF520" s="16" t="s">
        <v>163</v>
      </c>
      <c r="BG520" s="16" t="s">
        <v>163</v>
      </c>
      <c r="BH520" s="16" t="s">
        <v>163</v>
      </c>
      <c r="BI520" s="16" t="s">
        <v>163</v>
      </c>
      <c r="BJ520" s="16" t="s">
        <v>163</v>
      </c>
      <c r="BK520" s="16" t="s">
        <v>163</v>
      </c>
      <c r="BL520" s="16" t="s">
        <v>163</v>
      </c>
    </row>
    <row r="521" spans="1:64" x14ac:dyDescent="0.25">
      <c r="A521" s="16">
        <v>1</v>
      </c>
      <c r="B521" s="16">
        <v>3</v>
      </c>
      <c r="C521" s="16">
        <v>1</v>
      </c>
      <c r="D521" s="16">
        <v>3</v>
      </c>
      <c r="E521" s="16" t="s">
        <v>163</v>
      </c>
      <c r="F521" s="16" t="s">
        <v>163</v>
      </c>
      <c r="G521" s="16" t="s">
        <v>163</v>
      </c>
      <c r="H521" s="16" t="s">
        <v>163</v>
      </c>
      <c r="I521" s="16" t="s">
        <v>163</v>
      </c>
      <c r="J521" s="16" t="s">
        <v>163</v>
      </c>
      <c r="K521" s="16" t="s">
        <v>163</v>
      </c>
      <c r="L521" s="16" t="s">
        <v>163</v>
      </c>
      <c r="M521" s="16" t="s">
        <v>163</v>
      </c>
      <c r="N521" s="16" t="s">
        <v>163</v>
      </c>
      <c r="O521" s="16" t="s">
        <v>163</v>
      </c>
      <c r="P521" s="16" t="s">
        <v>163</v>
      </c>
      <c r="Q521" s="16" t="s">
        <v>163</v>
      </c>
      <c r="R521" s="16" t="s">
        <v>163</v>
      </c>
      <c r="S521" s="16" t="s">
        <v>163</v>
      </c>
      <c r="T521" s="16" t="s">
        <v>163</v>
      </c>
      <c r="U521" s="16" t="s">
        <v>163</v>
      </c>
      <c r="V521" s="16" t="s">
        <v>163</v>
      </c>
      <c r="W521" s="16" t="s">
        <v>163</v>
      </c>
      <c r="X521" s="16" t="s">
        <v>163</v>
      </c>
      <c r="Y521" s="16">
        <v>301</v>
      </c>
      <c r="Z521" s="16" t="s">
        <v>163</v>
      </c>
      <c r="AA521" s="16">
        <v>1</v>
      </c>
      <c r="AB521" s="16">
        <v>1</v>
      </c>
      <c r="AC521" s="16">
        <v>12</v>
      </c>
      <c r="AD521" s="16" t="s">
        <v>163</v>
      </c>
      <c r="AE521" s="16" t="s">
        <v>163</v>
      </c>
      <c r="AF521" s="16" t="s">
        <v>163</v>
      </c>
      <c r="AG521" s="16" t="s">
        <v>163</v>
      </c>
      <c r="AH521" s="16" t="s">
        <v>163</v>
      </c>
      <c r="AI521" s="16" t="s">
        <v>163</v>
      </c>
      <c r="AJ521" s="16" t="s">
        <v>163</v>
      </c>
      <c r="AK521" s="16" t="s">
        <v>163</v>
      </c>
      <c r="AL521" s="16" t="s">
        <v>163</v>
      </c>
      <c r="AM521" s="16" t="s">
        <v>163</v>
      </c>
      <c r="AN521" s="16" t="s">
        <v>163</v>
      </c>
      <c r="AO521" s="16" t="s">
        <v>163</v>
      </c>
      <c r="AP521" s="16" t="s">
        <v>163</v>
      </c>
      <c r="AQ521" s="16" t="s">
        <v>163</v>
      </c>
      <c r="AR521" s="16" t="s">
        <v>163</v>
      </c>
      <c r="AS521" s="16" t="s">
        <v>163</v>
      </c>
      <c r="AT521" s="16" t="s">
        <v>163</v>
      </c>
      <c r="AU521" s="16" t="s">
        <v>163</v>
      </c>
      <c r="AV521" s="16" t="s">
        <v>163</v>
      </c>
      <c r="AW521" s="16" t="s">
        <v>163</v>
      </c>
      <c r="AX521" s="16" t="s">
        <v>163</v>
      </c>
      <c r="AY521" s="16" t="s">
        <v>163</v>
      </c>
      <c r="AZ521" s="16" t="s">
        <v>163</v>
      </c>
      <c r="BA521" s="16" t="s">
        <v>163</v>
      </c>
      <c r="BB521" s="16" t="s">
        <v>163</v>
      </c>
      <c r="BC521" s="16">
        <v>301</v>
      </c>
      <c r="BD521" s="16" t="s">
        <v>163</v>
      </c>
      <c r="BE521" s="16">
        <v>1</v>
      </c>
      <c r="BF521" s="16">
        <v>1</v>
      </c>
      <c r="BG521" s="16">
        <v>12</v>
      </c>
      <c r="BH521" s="16" t="s">
        <v>163</v>
      </c>
      <c r="BI521" s="16" t="s">
        <v>163</v>
      </c>
      <c r="BJ521" s="16" t="s">
        <v>163</v>
      </c>
      <c r="BK521" s="16" t="s">
        <v>163</v>
      </c>
      <c r="BL521" s="16" t="s">
        <v>163</v>
      </c>
    </row>
    <row r="522" spans="1:64" x14ac:dyDescent="0.25">
      <c r="A522" s="16">
        <v>1</v>
      </c>
      <c r="B522" s="16">
        <v>3</v>
      </c>
      <c r="C522" s="16">
        <v>1</v>
      </c>
      <c r="D522" s="16">
        <v>2</v>
      </c>
      <c r="E522" s="16" t="s">
        <v>163</v>
      </c>
      <c r="F522" s="16" t="s">
        <v>163</v>
      </c>
      <c r="G522" s="16" t="s">
        <v>163</v>
      </c>
      <c r="H522" s="16" t="s">
        <v>163</v>
      </c>
      <c r="I522" s="16" t="s">
        <v>163</v>
      </c>
      <c r="J522" s="16" t="s">
        <v>163</v>
      </c>
      <c r="K522" s="16" t="s">
        <v>163</v>
      </c>
      <c r="L522" s="16" t="s">
        <v>163</v>
      </c>
      <c r="M522" s="16" t="s">
        <v>163</v>
      </c>
      <c r="N522" s="16" t="s">
        <v>163</v>
      </c>
      <c r="O522" s="16" t="s">
        <v>163</v>
      </c>
      <c r="P522" s="16" t="s">
        <v>163</v>
      </c>
      <c r="Q522" s="16" t="s">
        <v>163</v>
      </c>
      <c r="R522" s="16" t="s">
        <v>163</v>
      </c>
      <c r="S522" s="16" t="s">
        <v>163</v>
      </c>
      <c r="T522" s="16" t="s">
        <v>163</v>
      </c>
      <c r="U522" s="16" t="s">
        <v>163</v>
      </c>
      <c r="V522" s="16" t="s">
        <v>163</v>
      </c>
      <c r="W522" s="16" t="s">
        <v>163</v>
      </c>
      <c r="X522" s="16" t="s">
        <v>163</v>
      </c>
      <c r="Y522" s="16">
        <v>314</v>
      </c>
      <c r="Z522" s="16" t="s">
        <v>163</v>
      </c>
      <c r="AA522" s="16">
        <v>1</v>
      </c>
      <c r="AB522" s="16">
        <v>2</v>
      </c>
      <c r="AC522" s="16" t="s">
        <v>163</v>
      </c>
      <c r="AD522" s="16">
        <v>2</v>
      </c>
      <c r="AE522" s="16" t="s">
        <v>163</v>
      </c>
      <c r="AF522" s="16" t="s">
        <v>163</v>
      </c>
      <c r="AG522" s="16" t="s">
        <v>163</v>
      </c>
      <c r="AH522" s="16" t="s">
        <v>163</v>
      </c>
      <c r="AI522" s="16" t="s">
        <v>163</v>
      </c>
      <c r="AJ522" s="16" t="s">
        <v>163</v>
      </c>
      <c r="AK522" s="16" t="s">
        <v>163</v>
      </c>
      <c r="AL522" s="16" t="s">
        <v>163</v>
      </c>
      <c r="AM522" s="16" t="s">
        <v>163</v>
      </c>
      <c r="AN522" s="16" t="s">
        <v>163</v>
      </c>
      <c r="AO522" s="16" t="s">
        <v>163</v>
      </c>
      <c r="AP522" s="16" t="s">
        <v>163</v>
      </c>
      <c r="AQ522" s="16" t="s">
        <v>163</v>
      </c>
      <c r="AR522" s="16" t="s">
        <v>163</v>
      </c>
      <c r="AS522" s="16">
        <v>301</v>
      </c>
      <c r="AT522" s="16" t="s">
        <v>163</v>
      </c>
      <c r="AU522" s="16">
        <v>1</v>
      </c>
      <c r="AV522" s="16">
        <v>3</v>
      </c>
      <c r="AW522" s="16" t="s">
        <v>163</v>
      </c>
      <c r="AX522" s="16" t="s">
        <v>163</v>
      </c>
      <c r="AY522" s="16" t="s">
        <v>163</v>
      </c>
      <c r="AZ522" s="16" t="s">
        <v>163</v>
      </c>
      <c r="BA522" s="16" t="s">
        <v>163</v>
      </c>
      <c r="BB522" s="16" t="s">
        <v>163</v>
      </c>
      <c r="BC522" s="16" t="s">
        <v>163</v>
      </c>
      <c r="BD522" s="16" t="s">
        <v>163</v>
      </c>
      <c r="BE522" s="16" t="s">
        <v>163</v>
      </c>
      <c r="BF522" s="16" t="s">
        <v>163</v>
      </c>
      <c r="BG522" s="16" t="s">
        <v>163</v>
      </c>
      <c r="BH522" s="16" t="s">
        <v>163</v>
      </c>
      <c r="BI522" s="16" t="s">
        <v>163</v>
      </c>
      <c r="BJ522" s="16" t="s">
        <v>163</v>
      </c>
      <c r="BK522" s="16" t="s">
        <v>163</v>
      </c>
      <c r="BL522" s="16" t="s">
        <v>163</v>
      </c>
    </row>
    <row r="523" spans="1:64" x14ac:dyDescent="0.25">
      <c r="A523" s="16">
        <v>2</v>
      </c>
      <c r="B523" s="16" t="s">
        <v>163</v>
      </c>
      <c r="C523" s="16">
        <v>2</v>
      </c>
      <c r="D523" s="16" t="s">
        <v>163</v>
      </c>
      <c r="E523" s="16" t="s">
        <v>163</v>
      </c>
      <c r="F523" s="16" t="s">
        <v>163</v>
      </c>
      <c r="G523" s="16" t="s">
        <v>163</v>
      </c>
      <c r="H523" s="16" t="s">
        <v>163</v>
      </c>
      <c r="I523" s="16" t="s">
        <v>163</v>
      </c>
      <c r="J523" s="16" t="s">
        <v>163</v>
      </c>
      <c r="K523" s="16" t="s">
        <v>163</v>
      </c>
      <c r="L523" s="16" t="s">
        <v>163</v>
      </c>
      <c r="M523" s="16" t="s">
        <v>163</v>
      </c>
      <c r="N523" s="16" t="s">
        <v>163</v>
      </c>
      <c r="O523" s="16" t="s">
        <v>163</v>
      </c>
      <c r="P523" s="16" t="s">
        <v>163</v>
      </c>
      <c r="Q523" s="16" t="s">
        <v>163</v>
      </c>
      <c r="R523" s="16" t="s">
        <v>163</v>
      </c>
      <c r="S523" s="16" t="s">
        <v>163</v>
      </c>
      <c r="T523" s="16" t="s">
        <v>163</v>
      </c>
      <c r="U523" s="16" t="s">
        <v>163</v>
      </c>
      <c r="V523" s="16" t="s">
        <v>163</v>
      </c>
      <c r="W523" s="16" t="s">
        <v>163</v>
      </c>
      <c r="X523" s="16" t="s">
        <v>163</v>
      </c>
      <c r="Y523" s="16" t="s">
        <v>163</v>
      </c>
      <c r="Z523" s="16" t="s">
        <v>163</v>
      </c>
      <c r="AA523" s="16" t="s">
        <v>163</v>
      </c>
      <c r="AB523" s="16" t="s">
        <v>163</v>
      </c>
      <c r="AC523" s="16" t="s">
        <v>163</v>
      </c>
      <c r="AD523" s="16" t="s">
        <v>163</v>
      </c>
      <c r="AE523" s="16" t="s">
        <v>163</v>
      </c>
      <c r="AF523" s="16" t="s">
        <v>163</v>
      </c>
      <c r="AG523" s="16" t="s">
        <v>163</v>
      </c>
      <c r="AH523" s="16" t="s">
        <v>163</v>
      </c>
      <c r="AI523" s="16" t="s">
        <v>163</v>
      </c>
      <c r="AJ523" s="16" t="s">
        <v>163</v>
      </c>
      <c r="AK523" s="16" t="s">
        <v>163</v>
      </c>
      <c r="AL523" s="16" t="s">
        <v>163</v>
      </c>
      <c r="AM523" s="16" t="s">
        <v>163</v>
      </c>
      <c r="AN523" s="16" t="s">
        <v>163</v>
      </c>
      <c r="AO523" s="16" t="s">
        <v>163</v>
      </c>
      <c r="AP523" s="16" t="s">
        <v>163</v>
      </c>
      <c r="AQ523" s="16" t="s">
        <v>163</v>
      </c>
      <c r="AR523" s="16" t="s">
        <v>163</v>
      </c>
      <c r="AS523" s="16" t="s">
        <v>163</v>
      </c>
      <c r="AT523" s="16" t="s">
        <v>163</v>
      </c>
      <c r="AU523" s="16" t="s">
        <v>163</v>
      </c>
      <c r="AV523" s="16" t="s">
        <v>163</v>
      </c>
      <c r="AW523" s="16" t="s">
        <v>163</v>
      </c>
      <c r="AX523" s="16" t="s">
        <v>163</v>
      </c>
      <c r="AY523" s="16" t="s">
        <v>163</v>
      </c>
      <c r="AZ523" s="16" t="s">
        <v>163</v>
      </c>
      <c r="BA523" s="16" t="s">
        <v>163</v>
      </c>
      <c r="BB523" s="16" t="s">
        <v>163</v>
      </c>
      <c r="BC523" s="16" t="s">
        <v>163</v>
      </c>
      <c r="BD523" s="16" t="s">
        <v>163</v>
      </c>
      <c r="BE523" s="16" t="s">
        <v>163</v>
      </c>
      <c r="BF523" s="16" t="s">
        <v>163</v>
      </c>
      <c r="BG523" s="16" t="s">
        <v>163</v>
      </c>
      <c r="BH523" s="16" t="s">
        <v>163</v>
      </c>
      <c r="BI523" s="16" t="s">
        <v>163</v>
      </c>
      <c r="BJ523" s="16" t="s">
        <v>163</v>
      </c>
      <c r="BK523" s="16" t="s">
        <v>163</v>
      </c>
      <c r="BL523" s="16" t="s">
        <v>163</v>
      </c>
    </row>
    <row r="524" spans="1:64" x14ac:dyDescent="0.25">
      <c r="A524" s="16">
        <v>1</v>
      </c>
      <c r="B524" s="16">
        <v>3</v>
      </c>
      <c r="C524" s="16">
        <v>1</v>
      </c>
      <c r="D524" s="16" t="s">
        <v>164</v>
      </c>
      <c r="E524" s="16" t="s">
        <v>163</v>
      </c>
      <c r="F524" s="16" t="s">
        <v>163</v>
      </c>
      <c r="G524" s="16" t="s">
        <v>163</v>
      </c>
      <c r="H524" s="16" t="s">
        <v>163</v>
      </c>
      <c r="I524" s="16" t="s">
        <v>163</v>
      </c>
      <c r="J524" s="16" t="s">
        <v>163</v>
      </c>
      <c r="K524" s="16" t="s">
        <v>163</v>
      </c>
      <c r="L524" s="16" t="s">
        <v>163</v>
      </c>
      <c r="M524" s="16" t="s">
        <v>163</v>
      </c>
      <c r="N524" s="16" t="s">
        <v>163</v>
      </c>
      <c r="O524" s="16" t="s">
        <v>163</v>
      </c>
      <c r="P524" s="16" t="s">
        <v>163</v>
      </c>
      <c r="Q524" s="16" t="s">
        <v>163</v>
      </c>
      <c r="R524" s="16" t="s">
        <v>163</v>
      </c>
      <c r="S524" s="16" t="s">
        <v>163</v>
      </c>
      <c r="T524" s="16" t="s">
        <v>163</v>
      </c>
      <c r="U524" s="16" t="s">
        <v>163</v>
      </c>
      <c r="V524" s="16" t="s">
        <v>163</v>
      </c>
      <c r="W524" s="16" t="s">
        <v>163</v>
      </c>
      <c r="X524" s="16" t="s">
        <v>163</v>
      </c>
      <c r="Y524" s="16">
        <v>301</v>
      </c>
      <c r="Z524" s="16" t="s">
        <v>163</v>
      </c>
      <c r="AA524" s="16">
        <v>1</v>
      </c>
      <c r="AB524" s="16">
        <v>1</v>
      </c>
      <c r="AC524" s="16">
        <v>1</v>
      </c>
      <c r="AD524" s="16" t="s">
        <v>163</v>
      </c>
      <c r="AE524" s="16" t="s">
        <v>163</v>
      </c>
      <c r="AF524" s="16" t="s">
        <v>163</v>
      </c>
      <c r="AG524" s="16" t="s">
        <v>163</v>
      </c>
      <c r="AH524" s="16" t="s">
        <v>163</v>
      </c>
      <c r="AI524" s="16" t="s">
        <v>163</v>
      </c>
      <c r="AJ524" s="16" t="s">
        <v>163</v>
      </c>
      <c r="AK524" s="16" t="s">
        <v>163</v>
      </c>
      <c r="AL524" s="16" t="s">
        <v>163</v>
      </c>
      <c r="AM524" s="16" t="s">
        <v>163</v>
      </c>
      <c r="AN524" s="16" t="s">
        <v>163</v>
      </c>
      <c r="AO524" s="16" t="s">
        <v>163</v>
      </c>
      <c r="AP524" s="16" t="s">
        <v>163</v>
      </c>
      <c r="AQ524" s="16" t="s">
        <v>163</v>
      </c>
      <c r="AR524" s="16" t="s">
        <v>163</v>
      </c>
      <c r="AS524" s="16">
        <v>301</v>
      </c>
      <c r="AT524" s="16" t="s">
        <v>163</v>
      </c>
      <c r="AU524" s="16">
        <v>1</v>
      </c>
      <c r="AV524" s="16">
        <v>1</v>
      </c>
      <c r="AW524" s="16">
        <v>1</v>
      </c>
      <c r="AX524" s="16" t="s">
        <v>163</v>
      </c>
      <c r="AY524" s="16" t="s">
        <v>163</v>
      </c>
      <c r="AZ524" s="16" t="s">
        <v>163</v>
      </c>
      <c r="BA524" s="16" t="s">
        <v>163</v>
      </c>
      <c r="BB524" s="16" t="s">
        <v>163</v>
      </c>
      <c r="BC524" s="16">
        <v>301</v>
      </c>
      <c r="BD524" s="16" t="s">
        <v>163</v>
      </c>
      <c r="BE524" s="16">
        <v>1</v>
      </c>
      <c r="BF524" s="16">
        <v>1</v>
      </c>
      <c r="BG524" s="16">
        <v>1</v>
      </c>
      <c r="BH524" s="16" t="s">
        <v>163</v>
      </c>
      <c r="BI524" s="16" t="s">
        <v>163</v>
      </c>
      <c r="BJ524" s="16" t="s">
        <v>163</v>
      </c>
      <c r="BK524" s="16" t="s">
        <v>163</v>
      </c>
      <c r="BL524" s="16" t="s">
        <v>163</v>
      </c>
    </row>
    <row r="525" spans="1:64" x14ac:dyDescent="0.25">
      <c r="A525" s="16">
        <v>1</v>
      </c>
      <c r="B525" s="16">
        <v>3</v>
      </c>
      <c r="C525" s="16">
        <v>1</v>
      </c>
      <c r="D525" s="16">
        <v>3</v>
      </c>
      <c r="E525" s="16" t="s">
        <v>163</v>
      </c>
      <c r="F525" s="16" t="s">
        <v>163</v>
      </c>
      <c r="G525" s="16" t="s">
        <v>163</v>
      </c>
      <c r="H525" s="16" t="s">
        <v>163</v>
      </c>
      <c r="I525" s="16" t="s">
        <v>163</v>
      </c>
      <c r="J525" s="16" t="s">
        <v>163</v>
      </c>
      <c r="K525" s="16" t="s">
        <v>163</v>
      </c>
      <c r="L525" s="16" t="s">
        <v>163</v>
      </c>
      <c r="M525" s="16" t="s">
        <v>163</v>
      </c>
      <c r="N525" s="16" t="s">
        <v>163</v>
      </c>
      <c r="O525" s="16" t="s">
        <v>163</v>
      </c>
      <c r="P525" s="16" t="s">
        <v>163</v>
      </c>
      <c r="Q525" s="16" t="s">
        <v>163</v>
      </c>
      <c r="R525" s="16" t="s">
        <v>163</v>
      </c>
      <c r="S525" s="16" t="s">
        <v>163</v>
      </c>
      <c r="T525" s="16" t="s">
        <v>163</v>
      </c>
      <c r="U525" s="16" t="s">
        <v>163</v>
      </c>
      <c r="V525" s="16" t="s">
        <v>163</v>
      </c>
      <c r="W525" s="16" t="s">
        <v>163</v>
      </c>
      <c r="X525" s="16" t="s">
        <v>163</v>
      </c>
      <c r="Y525" s="16">
        <v>301</v>
      </c>
      <c r="Z525" s="16" t="s">
        <v>163</v>
      </c>
      <c r="AA525" s="16">
        <v>1</v>
      </c>
      <c r="AB525" s="16">
        <v>1</v>
      </c>
      <c r="AC525" s="16">
        <v>12</v>
      </c>
      <c r="AD525" s="16" t="s">
        <v>163</v>
      </c>
      <c r="AE525" s="16" t="s">
        <v>163</v>
      </c>
      <c r="AF525" s="16" t="s">
        <v>163</v>
      </c>
      <c r="AG525" s="16" t="s">
        <v>163</v>
      </c>
      <c r="AH525" s="16" t="s">
        <v>163</v>
      </c>
      <c r="AI525" s="16" t="s">
        <v>163</v>
      </c>
      <c r="AJ525" s="16" t="s">
        <v>163</v>
      </c>
      <c r="AK525" s="16" t="s">
        <v>163</v>
      </c>
      <c r="AL525" s="16" t="s">
        <v>163</v>
      </c>
      <c r="AM525" s="16" t="s">
        <v>163</v>
      </c>
      <c r="AN525" s="16" t="s">
        <v>163</v>
      </c>
      <c r="AO525" s="16" t="s">
        <v>163</v>
      </c>
      <c r="AP525" s="16" t="s">
        <v>163</v>
      </c>
      <c r="AQ525" s="16" t="s">
        <v>163</v>
      </c>
      <c r="AR525" s="16" t="s">
        <v>163</v>
      </c>
      <c r="AS525" s="16" t="s">
        <v>163</v>
      </c>
      <c r="AT525" s="16" t="s">
        <v>163</v>
      </c>
      <c r="AU525" s="16" t="s">
        <v>163</v>
      </c>
      <c r="AV525" s="16" t="s">
        <v>163</v>
      </c>
      <c r="AW525" s="16" t="s">
        <v>163</v>
      </c>
      <c r="AX525" s="16" t="s">
        <v>163</v>
      </c>
      <c r="AY525" s="16" t="s">
        <v>163</v>
      </c>
      <c r="AZ525" s="16" t="s">
        <v>163</v>
      </c>
      <c r="BA525" s="16" t="s">
        <v>163</v>
      </c>
      <c r="BB525" s="16" t="s">
        <v>163</v>
      </c>
      <c r="BC525" s="16">
        <v>301</v>
      </c>
      <c r="BD525" s="16" t="s">
        <v>163</v>
      </c>
      <c r="BE525" s="16">
        <v>1</v>
      </c>
      <c r="BF525" s="16">
        <v>1</v>
      </c>
      <c r="BG525" s="16">
        <v>12</v>
      </c>
      <c r="BH525" s="16" t="s">
        <v>163</v>
      </c>
      <c r="BI525" s="16" t="s">
        <v>163</v>
      </c>
      <c r="BJ525" s="16" t="s">
        <v>163</v>
      </c>
      <c r="BK525" s="16" t="s">
        <v>163</v>
      </c>
      <c r="BL525" s="16" t="s">
        <v>163</v>
      </c>
    </row>
    <row r="526" spans="1:64" x14ac:dyDescent="0.25">
      <c r="A526" s="16">
        <v>1</v>
      </c>
      <c r="B526" s="16">
        <v>2</v>
      </c>
      <c r="C526" s="16">
        <v>1</v>
      </c>
      <c r="D526" s="16">
        <v>2</v>
      </c>
      <c r="E526" s="16" t="s">
        <v>163</v>
      </c>
      <c r="F526" s="16" t="s">
        <v>163</v>
      </c>
      <c r="G526" s="16" t="s">
        <v>163</v>
      </c>
      <c r="H526" s="16" t="s">
        <v>163</v>
      </c>
      <c r="I526" s="16" t="s">
        <v>163</v>
      </c>
      <c r="J526" s="16" t="s">
        <v>163</v>
      </c>
      <c r="K526" s="16" t="s">
        <v>163</v>
      </c>
      <c r="L526" s="16" t="s">
        <v>163</v>
      </c>
      <c r="M526" s="16" t="s">
        <v>163</v>
      </c>
      <c r="N526" s="16" t="s">
        <v>163</v>
      </c>
      <c r="O526" s="16">
        <v>306</v>
      </c>
      <c r="P526" s="16" t="s">
        <v>163</v>
      </c>
      <c r="Q526" s="16">
        <v>1</v>
      </c>
      <c r="R526" s="16">
        <v>2</v>
      </c>
      <c r="S526" s="16" t="s">
        <v>163</v>
      </c>
      <c r="T526" s="16">
        <v>6</v>
      </c>
      <c r="U526" s="16" t="s">
        <v>163</v>
      </c>
      <c r="V526" s="16" t="s">
        <v>163</v>
      </c>
      <c r="W526" s="16" t="s">
        <v>163</v>
      </c>
      <c r="X526" s="16" t="s">
        <v>163</v>
      </c>
      <c r="Y526" s="16" t="s">
        <v>163</v>
      </c>
      <c r="Z526" s="16" t="s">
        <v>163</v>
      </c>
      <c r="AA526" s="16" t="s">
        <v>163</v>
      </c>
      <c r="AB526" s="16" t="s">
        <v>163</v>
      </c>
      <c r="AC526" s="16" t="s">
        <v>163</v>
      </c>
      <c r="AD526" s="16" t="s">
        <v>163</v>
      </c>
      <c r="AE526" s="16" t="s">
        <v>163</v>
      </c>
      <c r="AF526" s="16" t="s">
        <v>163</v>
      </c>
      <c r="AG526" s="16" t="s">
        <v>163</v>
      </c>
      <c r="AH526" s="16" t="s">
        <v>163</v>
      </c>
      <c r="AI526" s="16" t="s">
        <v>163</v>
      </c>
      <c r="AJ526" s="16" t="s">
        <v>163</v>
      </c>
      <c r="AK526" s="16" t="s">
        <v>163</v>
      </c>
      <c r="AL526" s="16" t="s">
        <v>163</v>
      </c>
      <c r="AM526" s="16" t="s">
        <v>163</v>
      </c>
      <c r="AN526" s="16" t="s">
        <v>163</v>
      </c>
      <c r="AO526" s="16" t="s">
        <v>163</v>
      </c>
      <c r="AP526" s="16" t="s">
        <v>163</v>
      </c>
      <c r="AQ526" s="16" t="s">
        <v>163</v>
      </c>
      <c r="AR526" s="16" t="s">
        <v>163</v>
      </c>
      <c r="AS526" s="16">
        <v>301</v>
      </c>
      <c r="AT526" s="16" t="s">
        <v>163</v>
      </c>
      <c r="AU526" s="16">
        <v>1</v>
      </c>
      <c r="AV526" s="16">
        <v>2</v>
      </c>
      <c r="AW526" s="16" t="s">
        <v>163</v>
      </c>
      <c r="AX526" s="16">
        <v>6</v>
      </c>
      <c r="AY526" s="16" t="s">
        <v>163</v>
      </c>
      <c r="AZ526" s="16" t="s">
        <v>163</v>
      </c>
      <c r="BA526" s="16" t="s">
        <v>163</v>
      </c>
      <c r="BB526" s="16" t="s">
        <v>163</v>
      </c>
      <c r="BC526" s="16" t="s">
        <v>163</v>
      </c>
      <c r="BD526" s="16" t="s">
        <v>163</v>
      </c>
      <c r="BE526" s="16" t="s">
        <v>163</v>
      </c>
      <c r="BF526" s="16" t="s">
        <v>163</v>
      </c>
      <c r="BG526" s="16" t="s">
        <v>163</v>
      </c>
      <c r="BH526" s="16" t="s">
        <v>163</v>
      </c>
      <c r="BI526" s="16" t="s">
        <v>163</v>
      </c>
      <c r="BJ526" s="16" t="s">
        <v>163</v>
      </c>
      <c r="BK526" s="16" t="s">
        <v>163</v>
      </c>
      <c r="BL526" s="16" t="s">
        <v>163</v>
      </c>
    </row>
    <row r="527" spans="1:64" x14ac:dyDescent="0.25">
      <c r="A527" s="16">
        <v>1</v>
      </c>
      <c r="B527" s="16">
        <v>3</v>
      </c>
      <c r="C527" s="16">
        <v>1</v>
      </c>
      <c r="D527" s="16">
        <v>3</v>
      </c>
      <c r="E527" s="16" t="s">
        <v>163</v>
      </c>
      <c r="F527" s="16" t="s">
        <v>163</v>
      </c>
      <c r="G527" s="16" t="s">
        <v>163</v>
      </c>
      <c r="H527" s="16" t="s">
        <v>163</v>
      </c>
      <c r="I527" s="16" t="s">
        <v>163</v>
      </c>
      <c r="J527" s="16" t="s">
        <v>163</v>
      </c>
      <c r="K527" s="16" t="s">
        <v>163</v>
      </c>
      <c r="L527" s="16" t="s">
        <v>163</v>
      </c>
      <c r="M527" s="16" t="s">
        <v>163</v>
      </c>
      <c r="N527" s="16" t="s">
        <v>163</v>
      </c>
      <c r="O527" s="16" t="s">
        <v>163</v>
      </c>
      <c r="P527" s="16" t="s">
        <v>163</v>
      </c>
      <c r="Q527" s="16" t="s">
        <v>163</v>
      </c>
      <c r="R527" s="16" t="s">
        <v>163</v>
      </c>
      <c r="S527" s="16" t="s">
        <v>163</v>
      </c>
      <c r="T527" s="16" t="s">
        <v>163</v>
      </c>
      <c r="U527" s="16" t="s">
        <v>163</v>
      </c>
      <c r="V527" s="16" t="s">
        <v>163</v>
      </c>
      <c r="W527" s="16" t="s">
        <v>163</v>
      </c>
      <c r="X527" s="16" t="s">
        <v>163</v>
      </c>
      <c r="Y527" s="16">
        <v>301</v>
      </c>
      <c r="Z527" s="16" t="s">
        <v>163</v>
      </c>
      <c r="AA527" s="16">
        <v>1</v>
      </c>
      <c r="AB527" s="16">
        <v>1</v>
      </c>
      <c r="AC527" s="16">
        <v>12</v>
      </c>
      <c r="AD527" s="16" t="s">
        <v>163</v>
      </c>
      <c r="AE527" s="16" t="s">
        <v>163</v>
      </c>
      <c r="AF527" s="16" t="s">
        <v>163</v>
      </c>
      <c r="AG527" s="16" t="s">
        <v>163</v>
      </c>
      <c r="AH527" s="16" t="s">
        <v>163</v>
      </c>
      <c r="AI527" s="16" t="s">
        <v>163</v>
      </c>
      <c r="AJ527" s="16" t="s">
        <v>163</v>
      </c>
      <c r="AK527" s="16" t="s">
        <v>163</v>
      </c>
      <c r="AL527" s="16" t="s">
        <v>163</v>
      </c>
      <c r="AM527" s="16" t="s">
        <v>163</v>
      </c>
      <c r="AN527" s="16" t="s">
        <v>163</v>
      </c>
      <c r="AO527" s="16" t="s">
        <v>163</v>
      </c>
      <c r="AP527" s="16" t="s">
        <v>163</v>
      </c>
      <c r="AQ527" s="16" t="s">
        <v>163</v>
      </c>
      <c r="AR527" s="16" t="s">
        <v>163</v>
      </c>
      <c r="AS527" s="16" t="s">
        <v>163</v>
      </c>
      <c r="AT527" s="16" t="s">
        <v>163</v>
      </c>
      <c r="AU527" s="16" t="s">
        <v>163</v>
      </c>
      <c r="AV527" s="16" t="s">
        <v>163</v>
      </c>
      <c r="AW527" s="16" t="s">
        <v>163</v>
      </c>
      <c r="AX527" s="16" t="s">
        <v>163</v>
      </c>
      <c r="AY527" s="16" t="s">
        <v>163</v>
      </c>
      <c r="AZ527" s="16" t="s">
        <v>163</v>
      </c>
      <c r="BA527" s="16" t="s">
        <v>163</v>
      </c>
      <c r="BB527" s="16" t="s">
        <v>163</v>
      </c>
      <c r="BC527" s="16">
        <v>305</v>
      </c>
      <c r="BD527" s="16" t="s">
        <v>163</v>
      </c>
      <c r="BE527" s="16">
        <v>1</v>
      </c>
      <c r="BF527" s="16">
        <v>2</v>
      </c>
      <c r="BG527" s="16" t="s">
        <v>163</v>
      </c>
      <c r="BH527" s="16">
        <v>2</v>
      </c>
      <c r="BI527" s="16" t="s">
        <v>163</v>
      </c>
      <c r="BJ527" s="16" t="s">
        <v>163</v>
      </c>
      <c r="BK527" s="16" t="s">
        <v>163</v>
      </c>
      <c r="BL527" s="16" t="s">
        <v>163</v>
      </c>
    </row>
    <row r="528" spans="1:64" x14ac:dyDescent="0.25">
      <c r="A528" s="16">
        <v>2</v>
      </c>
      <c r="B528" s="16" t="s">
        <v>163</v>
      </c>
      <c r="C528" s="16">
        <v>1</v>
      </c>
      <c r="D528" s="16">
        <v>3</v>
      </c>
      <c r="E528" s="16" t="s">
        <v>163</v>
      </c>
      <c r="F528" s="16" t="s">
        <v>163</v>
      </c>
      <c r="G528" s="16" t="s">
        <v>163</v>
      </c>
      <c r="H528" s="16" t="s">
        <v>163</v>
      </c>
      <c r="I528" s="16" t="s">
        <v>163</v>
      </c>
      <c r="J528" s="16" t="s">
        <v>163</v>
      </c>
      <c r="K528" s="16" t="s">
        <v>163</v>
      </c>
      <c r="L528" s="16" t="s">
        <v>163</v>
      </c>
      <c r="M528" s="16" t="s">
        <v>163</v>
      </c>
      <c r="N528" s="16" t="s">
        <v>163</v>
      </c>
      <c r="O528" s="16" t="s">
        <v>163</v>
      </c>
      <c r="P528" s="16" t="s">
        <v>163</v>
      </c>
      <c r="Q528" s="16" t="s">
        <v>163</v>
      </c>
      <c r="R528" s="16" t="s">
        <v>163</v>
      </c>
      <c r="S528" s="16" t="s">
        <v>163</v>
      </c>
      <c r="T528" s="16" t="s">
        <v>163</v>
      </c>
      <c r="U528" s="16" t="s">
        <v>163</v>
      </c>
      <c r="V528" s="16" t="s">
        <v>163</v>
      </c>
      <c r="W528" s="16" t="s">
        <v>163</v>
      </c>
      <c r="X528" s="16" t="s">
        <v>163</v>
      </c>
      <c r="Y528" s="16" t="s">
        <v>163</v>
      </c>
      <c r="Z528" s="16" t="s">
        <v>163</v>
      </c>
      <c r="AA528" s="16" t="s">
        <v>163</v>
      </c>
      <c r="AB528" s="16" t="s">
        <v>163</v>
      </c>
      <c r="AC528" s="16" t="s">
        <v>163</v>
      </c>
      <c r="AD528" s="16" t="s">
        <v>163</v>
      </c>
      <c r="AE528" s="16" t="s">
        <v>163</v>
      </c>
      <c r="AF528" s="16" t="s">
        <v>163</v>
      </c>
      <c r="AG528" s="16" t="s">
        <v>163</v>
      </c>
      <c r="AH528" s="16" t="s">
        <v>163</v>
      </c>
      <c r="AI528" s="16" t="s">
        <v>163</v>
      </c>
      <c r="AJ528" s="16" t="s">
        <v>163</v>
      </c>
      <c r="AK528" s="16" t="s">
        <v>163</v>
      </c>
      <c r="AL528" s="16" t="s">
        <v>163</v>
      </c>
      <c r="AM528" s="16" t="s">
        <v>163</v>
      </c>
      <c r="AN528" s="16" t="s">
        <v>163</v>
      </c>
      <c r="AO528" s="16" t="s">
        <v>163</v>
      </c>
      <c r="AP528" s="16" t="s">
        <v>163</v>
      </c>
      <c r="AQ528" s="16" t="s">
        <v>163</v>
      </c>
      <c r="AR528" s="16" t="s">
        <v>163</v>
      </c>
      <c r="AS528" s="16" t="s">
        <v>163</v>
      </c>
      <c r="AT528" s="16" t="s">
        <v>163</v>
      </c>
      <c r="AU528" s="16" t="s">
        <v>163</v>
      </c>
      <c r="AV528" s="16" t="s">
        <v>163</v>
      </c>
      <c r="AW528" s="16" t="s">
        <v>163</v>
      </c>
      <c r="AX528" s="16" t="s">
        <v>163</v>
      </c>
      <c r="AY528" s="16" t="s">
        <v>163</v>
      </c>
      <c r="AZ528" s="16" t="s">
        <v>163</v>
      </c>
      <c r="BA528" s="16" t="s">
        <v>163</v>
      </c>
      <c r="BB528" s="16" t="s">
        <v>163</v>
      </c>
      <c r="BC528" s="16">
        <v>301</v>
      </c>
      <c r="BD528" s="16" t="s">
        <v>163</v>
      </c>
      <c r="BE528" s="16">
        <v>1</v>
      </c>
      <c r="BF528" s="16">
        <v>1</v>
      </c>
      <c r="BG528" s="16">
        <v>10</v>
      </c>
      <c r="BH528" s="16" t="s">
        <v>163</v>
      </c>
      <c r="BI528" s="16" t="s">
        <v>163</v>
      </c>
      <c r="BJ528" s="16" t="s">
        <v>163</v>
      </c>
      <c r="BK528" s="16" t="s">
        <v>163</v>
      </c>
      <c r="BL528" s="16" t="s">
        <v>163</v>
      </c>
    </row>
    <row r="529" spans="1:64" x14ac:dyDescent="0.25">
      <c r="A529" s="16">
        <v>1</v>
      </c>
      <c r="B529" s="16">
        <v>3</v>
      </c>
      <c r="C529" s="16">
        <v>2</v>
      </c>
      <c r="D529" s="16" t="s">
        <v>163</v>
      </c>
      <c r="E529" s="16" t="s">
        <v>163</v>
      </c>
      <c r="F529" s="16" t="s">
        <v>163</v>
      </c>
      <c r="G529" s="16" t="s">
        <v>163</v>
      </c>
      <c r="H529" s="16" t="s">
        <v>163</v>
      </c>
      <c r="I529" s="16" t="s">
        <v>163</v>
      </c>
      <c r="J529" s="16" t="s">
        <v>163</v>
      </c>
      <c r="K529" s="16" t="s">
        <v>163</v>
      </c>
      <c r="L529" s="16" t="s">
        <v>163</v>
      </c>
      <c r="M529" s="16" t="s">
        <v>163</v>
      </c>
      <c r="N529" s="16" t="s">
        <v>163</v>
      </c>
      <c r="O529" s="16" t="s">
        <v>163</v>
      </c>
      <c r="P529" s="16" t="s">
        <v>163</v>
      </c>
      <c r="Q529" s="16" t="s">
        <v>163</v>
      </c>
      <c r="R529" s="16" t="s">
        <v>163</v>
      </c>
      <c r="S529" s="16" t="s">
        <v>163</v>
      </c>
      <c r="T529" s="16" t="s">
        <v>163</v>
      </c>
      <c r="U529" s="16" t="s">
        <v>163</v>
      </c>
      <c r="V529" s="16" t="s">
        <v>163</v>
      </c>
      <c r="W529" s="16" t="s">
        <v>163</v>
      </c>
      <c r="X529" s="16" t="s">
        <v>163</v>
      </c>
      <c r="Y529" s="16">
        <v>301</v>
      </c>
      <c r="Z529" s="16" t="s">
        <v>163</v>
      </c>
      <c r="AA529" s="16">
        <v>1</v>
      </c>
      <c r="AB529" s="16">
        <v>3</v>
      </c>
      <c r="AC529" s="16" t="s">
        <v>163</v>
      </c>
      <c r="AD529" s="16" t="s">
        <v>163</v>
      </c>
      <c r="AE529" s="16" t="s">
        <v>163</v>
      </c>
      <c r="AF529" s="16" t="s">
        <v>163</v>
      </c>
      <c r="AG529" s="16" t="s">
        <v>163</v>
      </c>
      <c r="AH529" s="16" t="s">
        <v>163</v>
      </c>
      <c r="AI529" s="16" t="s">
        <v>163</v>
      </c>
      <c r="AJ529" s="16" t="s">
        <v>163</v>
      </c>
      <c r="AK529" s="16" t="s">
        <v>163</v>
      </c>
      <c r="AL529" s="16" t="s">
        <v>163</v>
      </c>
      <c r="AM529" s="16" t="s">
        <v>163</v>
      </c>
      <c r="AN529" s="16" t="s">
        <v>163</v>
      </c>
      <c r="AO529" s="16" t="s">
        <v>163</v>
      </c>
      <c r="AP529" s="16" t="s">
        <v>163</v>
      </c>
      <c r="AQ529" s="16" t="s">
        <v>163</v>
      </c>
      <c r="AR529" s="16" t="s">
        <v>163</v>
      </c>
      <c r="AS529" s="16" t="s">
        <v>163</v>
      </c>
      <c r="AT529" s="16" t="s">
        <v>163</v>
      </c>
      <c r="AU529" s="16" t="s">
        <v>163</v>
      </c>
      <c r="AV529" s="16" t="s">
        <v>163</v>
      </c>
      <c r="AW529" s="16" t="s">
        <v>163</v>
      </c>
      <c r="AX529" s="16" t="s">
        <v>163</v>
      </c>
      <c r="AY529" s="16" t="s">
        <v>163</v>
      </c>
      <c r="AZ529" s="16" t="s">
        <v>163</v>
      </c>
      <c r="BA529" s="16" t="s">
        <v>163</v>
      </c>
      <c r="BB529" s="16" t="s">
        <v>163</v>
      </c>
      <c r="BC529" s="16" t="s">
        <v>163</v>
      </c>
      <c r="BD529" s="16" t="s">
        <v>163</v>
      </c>
      <c r="BE529" s="16" t="s">
        <v>163</v>
      </c>
      <c r="BF529" s="16" t="s">
        <v>163</v>
      </c>
      <c r="BG529" s="16" t="s">
        <v>163</v>
      </c>
      <c r="BH529" s="16" t="s">
        <v>163</v>
      </c>
      <c r="BI529" s="16" t="s">
        <v>163</v>
      </c>
      <c r="BJ529" s="16" t="s">
        <v>163</v>
      </c>
      <c r="BK529" s="16" t="s">
        <v>163</v>
      </c>
      <c r="BL529" s="16" t="s">
        <v>163</v>
      </c>
    </row>
    <row r="530" spans="1:64" x14ac:dyDescent="0.25">
      <c r="A530" s="16">
        <v>2</v>
      </c>
      <c r="B530" s="16" t="s">
        <v>163</v>
      </c>
      <c r="C530" s="16">
        <v>1</v>
      </c>
      <c r="D530" s="16">
        <v>2</v>
      </c>
      <c r="E530" s="16" t="s">
        <v>163</v>
      </c>
      <c r="F530" s="16" t="s">
        <v>163</v>
      </c>
      <c r="G530" s="16" t="s">
        <v>163</v>
      </c>
      <c r="H530" s="16" t="s">
        <v>163</v>
      </c>
      <c r="I530" s="16" t="s">
        <v>163</v>
      </c>
      <c r="J530" s="16" t="s">
        <v>163</v>
      </c>
      <c r="K530" s="16" t="s">
        <v>163</v>
      </c>
      <c r="L530" s="16" t="s">
        <v>163</v>
      </c>
      <c r="M530" s="16" t="s">
        <v>163</v>
      </c>
      <c r="N530" s="16" t="s">
        <v>163</v>
      </c>
      <c r="O530" s="16" t="s">
        <v>163</v>
      </c>
      <c r="P530" s="16" t="s">
        <v>163</v>
      </c>
      <c r="Q530" s="16" t="s">
        <v>163</v>
      </c>
      <c r="R530" s="16" t="s">
        <v>163</v>
      </c>
      <c r="S530" s="16" t="s">
        <v>163</v>
      </c>
      <c r="T530" s="16" t="s">
        <v>163</v>
      </c>
      <c r="U530" s="16" t="s">
        <v>163</v>
      </c>
      <c r="V530" s="16" t="s">
        <v>163</v>
      </c>
      <c r="W530" s="16" t="s">
        <v>163</v>
      </c>
      <c r="X530" s="16" t="s">
        <v>163</v>
      </c>
      <c r="Y530" s="16" t="s">
        <v>163</v>
      </c>
      <c r="Z530" s="16" t="s">
        <v>163</v>
      </c>
      <c r="AA530" s="16" t="s">
        <v>163</v>
      </c>
      <c r="AB530" s="16" t="s">
        <v>163</v>
      </c>
      <c r="AC530" s="16" t="s">
        <v>163</v>
      </c>
      <c r="AD530" s="16" t="s">
        <v>163</v>
      </c>
      <c r="AE530" s="16" t="s">
        <v>163</v>
      </c>
      <c r="AF530" s="16" t="s">
        <v>163</v>
      </c>
      <c r="AG530" s="16" t="s">
        <v>163</v>
      </c>
      <c r="AH530" s="16" t="s">
        <v>163</v>
      </c>
      <c r="AI530" s="16" t="s">
        <v>163</v>
      </c>
      <c r="AJ530" s="16" t="s">
        <v>163</v>
      </c>
      <c r="AK530" s="16" t="s">
        <v>163</v>
      </c>
      <c r="AL530" s="16" t="s">
        <v>163</v>
      </c>
      <c r="AM530" s="16" t="s">
        <v>163</v>
      </c>
      <c r="AN530" s="16" t="s">
        <v>163</v>
      </c>
      <c r="AO530" s="16" t="s">
        <v>163</v>
      </c>
      <c r="AP530" s="16" t="s">
        <v>163</v>
      </c>
      <c r="AQ530" s="16" t="s">
        <v>163</v>
      </c>
      <c r="AR530" s="16" t="s">
        <v>163</v>
      </c>
      <c r="AS530" s="16">
        <v>315</v>
      </c>
      <c r="AT530" s="16" t="s">
        <v>275</v>
      </c>
      <c r="AU530" s="16">
        <v>1</v>
      </c>
      <c r="AV530" s="16">
        <v>3</v>
      </c>
      <c r="AW530" s="16" t="s">
        <v>163</v>
      </c>
      <c r="AX530" s="16" t="s">
        <v>163</v>
      </c>
      <c r="AY530" s="16" t="s">
        <v>163</v>
      </c>
      <c r="AZ530" s="16" t="s">
        <v>163</v>
      </c>
      <c r="BA530" s="16" t="s">
        <v>163</v>
      </c>
      <c r="BB530" s="16" t="s">
        <v>163</v>
      </c>
      <c r="BC530" s="16" t="s">
        <v>163</v>
      </c>
      <c r="BD530" s="16" t="s">
        <v>163</v>
      </c>
      <c r="BE530" s="16" t="s">
        <v>163</v>
      </c>
      <c r="BF530" s="16" t="s">
        <v>163</v>
      </c>
      <c r="BG530" s="16" t="s">
        <v>163</v>
      </c>
      <c r="BH530" s="16" t="s">
        <v>163</v>
      </c>
      <c r="BI530" s="16" t="s">
        <v>163</v>
      </c>
      <c r="BJ530" s="16" t="s">
        <v>163</v>
      </c>
      <c r="BK530" s="16" t="s">
        <v>163</v>
      </c>
      <c r="BL530" s="16" t="s">
        <v>163</v>
      </c>
    </row>
    <row r="531" spans="1:64" x14ac:dyDescent="0.25">
      <c r="A531" s="16">
        <v>1</v>
      </c>
      <c r="B531" s="16">
        <v>2</v>
      </c>
      <c r="C531" s="16">
        <v>1</v>
      </c>
      <c r="D531" s="16">
        <v>3</v>
      </c>
      <c r="E531" s="16" t="s">
        <v>163</v>
      </c>
      <c r="F531" s="16" t="s">
        <v>163</v>
      </c>
      <c r="G531" s="16" t="s">
        <v>163</v>
      </c>
      <c r="H531" s="16" t="s">
        <v>163</v>
      </c>
      <c r="I531" s="16" t="s">
        <v>163</v>
      </c>
      <c r="J531" s="16" t="s">
        <v>163</v>
      </c>
      <c r="K531" s="16" t="s">
        <v>163</v>
      </c>
      <c r="L531" s="16" t="s">
        <v>163</v>
      </c>
      <c r="M531" s="16" t="s">
        <v>163</v>
      </c>
      <c r="N531" s="16" t="s">
        <v>163</v>
      </c>
      <c r="O531" s="16">
        <v>301</v>
      </c>
      <c r="P531" s="16" t="s">
        <v>163</v>
      </c>
      <c r="Q531" s="16">
        <v>1</v>
      </c>
      <c r="R531" s="16">
        <v>1</v>
      </c>
      <c r="S531" s="16">
        <v>10</v>
      </c>
      <c r="T531" s="16" t="s">
        <v>163</v>
      </c>
      <c r="U531" s="16" t="s">
        <v>163</v>
      </c>
      <c r="V531" s="16" t="s">
        <v>163</v>
      </c>
      <c r="W531" s="16" t="s">
        <v>163</v>
      </c>
      <c r="X531" s="16" t="s">
        <v>163</v>
      </c>
      <c r="Y531" s="16" t="s">
        <v>163</v>
      </c>
      <c r="Z531" s="16" t="s">
        <v>163</v>
      </c>
      <c r="AA531" s="16" t="s">
        <v>163</v>
      </c>
      <c r="AB531" s="16" t="s">
        <v>163</v>
      </c>
      <c r="AC531" s="16" t="s">
        <v>163</v>
      </c>
      <c r="AD531" s="16" t="s">
        <v>163</v>
      </c>
      <c r="AE531" s="16" t="s">
        <v>163</v>
      </c>
      <c r="AF531" s="16" t="s">
        <v>163</v>
      </c>
      <c r="AG531" s="16" t="s">
        <v>163</v>
      </c>
      <c r="AH531" s="16" t="s">
        <v>163</v>
      </c>
      <c r="AI531" s="16" t="s">
        <v>163</v>
      </c>
      <c r="AJ531" s="16" t="s">
        <v>163</v>
      </c>
      <c r="AK531" s="16" t="s">
        <v>163</v>
      </c>
      <c r="AL531" s="16" t="s">
        <v>163</v>
      </c>
      <c r="AM531" s="16" t="s">
        <v>163</v>
      </c>
      <c r="AN531" s="16" t="s">
        <v>163</v>
      </c>
      <c r="AO531" s="16" t="s">
        <v>163</v>
      </c>
      <c r="AP531" s="16" t="s">
        <v>163</v>
      </c>
      <c r="AQ531" s="16" t="s">
        <v>163</v>
      </c>
      <c r="AR531" s="16" t="s">
        <v>163</v>
      </c>
      <c r="AS531" s="16" t="s">
        <v>163</v>
      </c>
      <c r="AT531" s="16" t="s">
        <v>163</v>
      </c>
      <c r="AU531" s="16" t="s">
        <v>163</v>
      </c>
      <c r="AV531" s="16" t="s">
        <v>163</v>
      </c>
      <c r="AW531" s="16" t="s">
        <v>163</v>
      </c>
      <c r="AX531" s="16" t="s">
        <v>163</v>
      </c>
      <c r="AY531" s="16" t="s">
        <v>163</v>
      </c>
      <c r="AZ531" s="16" t="s">
        <v>163</v>
      </c>
      <c r="BA531" s="16" t="s">
        <v>163</v>
      </c>
      <c r="BB531" s="16" t="s">
        <v>163</v>
      </c>
      <c r="BC531" s="16">
        <v>301</v>
      </c>
      <c r="BD531" s="16" t="s">
        <v>163</v>
      </c>
      <c r="BE531" s="16">
        <v>1</v>
      </c>
      <c r="BF531" s="16">
        <v>1</v>
      </c>
      <c r="BG531" s="16">
        <v>10</v>
      </c>
      <c r="BH531" s="16" t="s">
        <v>163</v>
      </c>
      <c r="BI531" s="16" t="s">
        <v>163</v>
      </c>
      <c r="BJ531" s="16" t="s">
        <v>163</v>
      </c>
      <c r="BK531" s="16" t="s">
        <v>163</v>
      </c>
      <c r="BL531" s="16" t="s">
        <v>163</v>
      </c>
    </row>
    <row r="532" spans="1:64" x14ac:dyDescent="0.25">
      <c r="A532" s="16">
        <v>1</v>
      </c>
      <c r="B532" s="16">
        <v>3</v>
      </c>
      <c r="C532" s="16">
        <v>2</v>
      </c>
      <c r="D532" s="16" t="s">
        <v>163</v>
      </c>
      <c r="E532" s="16" t="s">
        <v>163</v>
      </c>
      <c r="F532" s="16" t="s">
        <v>163</v>
      </c>
      <c r="G532" s="16" t="s">
        <v>163</v>
      </c>
      <c r="H532" s="16" t="s">
        <v>163</v>
      </c>
      <c r="I532" s="16" t="s">
        <v>163</v>
      </c>
      <c r="J532" s="16" t="s">
        <v>163</v>
      </c>
      <c r="K532" s="16" t="s">
        <v>163</v>
      </c>
      <c r="L532" s="16" t="s">
        <v>163</v>
      </c>
      <c r="M532" s="16" t="s">
        <v>163</v>
      </c>
      <c r="N532" s="16" t="s">
        <v>163</v>
      </c>
      <c r="O532" s="16" t="s">
        <v>163</v>
      </c>
      <c r="P532" s="16" t="s">
        <v>163</v>
      </c>
      <c r="Q532" s="16" t="s">
        <v>163</v>
      </c>
      <c r="R532" s="16" t="s">
        <v>163</v>
      </c>
      <c r="S532" s="16" t="s">
        <v>163</v>
      </c>
      <c r="T532" s="16" t="s">
        <v>163</v>
      </c>
      <c r="U532" s="16" t="s">
        <v>163</v>
      </c>
      <c r="V532" s="16" t="s">
        <v>163</v>
      </c>
      <c r="W532" s="16" t="s">
        <v>163</v>
      </c>
      <c r="X532" s="16" t="s">
        <v>163</v>
      </c>
      <c r="Y532" s="16">
        <v>310</v>
      </c>
      <c r="Z532" s="16" t="s">
        <v>163</v>
      </c>
      <c r="AA532" s="16">
        <v>2</v>
      </c>
      <c r="AB532" s="16">
        <v>3</v>
      </c>
      <c r="AC532" s="16" t="s">
        <v>163</v>
      </c>
      <c r="AD532" s="16" t="s">
        <v>163</v>
      </c>
      <c r="AE532" s="16">
        <v>6</v>
      </c>
      <c r="AF532" s="16" t="s">
        <v>163</v>
      </c>
      <c r="AG532" s="16" t="s">
        <v>163</v>
      </c>
      <c r="AH532" s="16" t="s">
        <v>163</v>
      </c>
      <c r="AI532" s="16" t="s">
        <v>163</v>
      </c>
      <c r="AJ532" s="16" t="s">
        <v>163</v>
      </c>
      <c r="AK532" s="16" t="s">
        <v>163</v>
      </c>
      <c r="AL532" s="16" t="s">
        <v>163</v>
      </c>
      <c r="AM532" s="16" t="s">
        <v>163</v>
      </c>
      <c r="AN532" s="16" t="s">
        <v>163</v>
      </c>
      <c r="AO532" s="16" t="s">
        <v>163</v>
      </c>
      <c r="AP532" s="16" t="s">
        <v>163</v>
      </c>
      <c r="AQ532" s="16" t="s">
        <v>163</v>
      </c>
      <c r="AR532" s="16" t="s">
        <v>163</v>
      </c>
      <c r="AS532" s="16" t="s">
        <v>163</v>
      </c>
      <c r="AT532" s="16" t="s">
        <v>163</v>
      </c>
      <c r="AU532" s="16" t="s">
        <v>163</v>
      </c>
      <c r="AV532" s="16" t="s">
        <v>163</v>
      </c>
      <c r="AW532" s="16" t="s">
        <v>163</v>
      </c>
      <c r="AX532" s="16" t="s">
        <v>163</v>
      </c>
      <c r="AY532" s="16" t="s">
        <v>163</v>
      </c>
      <c r="AZ532" s="16" t="s">
        <v>163</v>
      </c>
      <c r="BA532" s="16" t="s">
        <v>163</v>
      </c>
      <c r="BB532" s="16" t="s">
        <v>163</v>
      </c>
      <c r="BC532" s="16" t="s">
        <v>163</v>
      </c>
      <c r="BD532" s="16" t="s">
        <v>163</v>
      </c>
      <c r="BE532" s="16" t="s">
        <v>163</v>
      </c>
      <c r="BF532" s="16" t="s">
        <v>163</v>
      </c>
      <c r="BG532" s="16" t="s">
        <v>163</v>
      </c>
      <c r="BH532" s="16" t="s">
        <v>163</v>
      </c>
      <c r="BI532" s="16" t="s">
        <v>163</v>
      </c>
      <c r="BJ532" s="16" t="s">
        <v>163</v>
      </c>
      <c r="BK532" s="16" t="s">
        <v>163</v>
      </c>
      <c r="BL532" s="16" t="s">
        <v>163</v>
      </c>
    </row>
    <row r="533" spans="1:64" x14ac:dyDescent="0.25">
      <c r="A533" s="16">
        <v>1</v>
      </c>
      <c r="B533" s="16" t="s">
        <v>164</v>
      </c>
      <c r="C533" s="16">
        <v>1</v>
      </c>
      <c r="D533" s="16">
        <v>3</v>
      </c>
      <c r="E533" s="16" t="s">
        <v>163</v>
      </c>
      <c r="F533" s="16" t="s">
        <v>163</v>
      </c>
      <c r="G533" s="16" t="s">
        <v>163</v>
      </c>
      <c r="H533" s="16" t="s">
        <v>163</v>
      </c>
      <c r="I533" s="16" t="s">
        <v>163</v>
      </c>
      <c r="J533" s="16" t="s">
        <v>163</v>
      </c>
      <c r="K533" s="16" t="s">
        <v>163</v>
      </c>
      <c r="L533" s="16" t="s">
        <v>163</v>
      </c>
      <c r="M533" s="16" t="s">
        <v>163</v>
      </c>
      <c r="N533" s="16" t="s">
        <v>163</v>
      </c>
      <c r="O533" s="16">
        <v>301</v>
      </c>
      <c r="P533" s="16" t="s">
        <v>163</v>
      </c>
      <c r="Q533" s="16">
        <v>1</v>
      </c>
      <c r="R533" s="16">
        <v>1</v>
      </c>
      <c r="S533" s="16">
        <v>13</v>
      </c>
      <c r="T533" s="16" t="s">
        <v>163</v>
      </c>
      <c r="U533" s="16" t="s">
        <v>163</v>
      </c>
      <c r="V533" s="16" t="s">
        <v>163</v>
      </c>
      <c r="W533" s="16" t="s">
        <v>163</v>
      </c>
      <c r="X533" s="16" t="s">
        <v>163</v>
      </c>
      <c r="Y533" s="16">
        <v>301</v>
      </c>
      <c r="Z533" s="16" t="s">
        <v>163</v>
      </c>
      <c r="AA533" s="16">
        <v>1</v>
      </c>
      <c r="AB533" s="16">
        <v>1</v>
      </c>
      <c r="AC533" s="16">
        <v>13</v>
      </c>
      <c r="AD533" s="16" t="s">
        <v>163</v>
      </c>
      <c r="AE533" s="16" t="s">
        <v>163</v>
      </c>
      <c r="AF533" s="16" t="s">
        <v>163</v>
      </c>
      <c r="AG533" s="16" t="s">
        <v>163</v>
      </c>
      <c r="AH533" s="16" t="s">
        <v>163</v>
      </c>
      <c r="AI533" s="16" t="s">
        <v>163</v>
      </c>
      <c r="AJ533" s="16" t="s">
        <v>163</v>
      </c>
      <c r="AK533" s="16" t="s">
        <v>163</v>
      </c>
      <c r="AL533" s="16" t="s">
        <v>163</v>
      </c>
      <c r="AM533" s="16" t="s">
        <v>163</v>
      </c>
      <c r="AN533" s="16" t="s">
        <v>163</v>
      </c>
      <c r="AO533" s="16" t="s">
        <v>163</v>
      </c>
      <c r="AP533" s="16" t="s">
        <v>163</v>
      </c>
      <c r="AQ533" s="16" t="s">
        <v>163</v>
      </c>
      <c r="AR533" s="16" t="s">
        <v>163</v>
      </c>
      <c r="AS533" s="16" t="s">
        <v>163</v>
      </c>
      <c r="AT533" s="16" t="s">
        <v>163</v>
      </c>
      <c r="AU533" s="16" t="s">
        <v>163</v>
      </c>
      <c r="AV533" s="16" t="s">
        <v>163</v>
      </c>
      <c r="AW533" s="16" t="s">
        <v>163</v>
      </c>
      <c r="AX533" s="16" t="s">
        <v>163</v>
      </c>
      <c r="AY533" s="16" t="s">
        <v>163</v>
      </c>
      <c r="AZ533" s="16" t="s">
        <v>163</v>
      </c>
      <c r="BA533" s="16" t="s">
        <v>163</v>
      </c>
      <c r="BB533" s="16" t="s">
        <v>163</v>
      </c>
      <c r="BC533" s="16">
        <v>314</v>
      </c>
      <c r="BD533" s="16" t="s">
        <v>163</v>
      </c>
      <c r="BE533" s="16">
        <v>2</v>
      </c>
      <c r="BF533" s="16">
        <v>4</v>
      </c>
      <c r="BG533" s="16" t="s">
        <v>163</v>
      </c>
      <c r="BH533" s="16" t="s">
        <v>163</v>
      </c>
      <c r="BI533" s="16" t="s">
        <v>163</v>
      </c>
      <c r="BJ533" s="16" t="s">
        <v>163</v>
      </c>
      <c r="BK533" s="16" t="s">
        <v>163</v>
      </c>
      <c r="BL533" s="16" t="s">
        <v>163</v>
      </c>
    </row>
    <row r="534" spans="1:64" x14ac:dyDescent="0.25">
      <c r="A534" s="16">
        <v>1</v>
      </c>
      <c r="B534" s="16" t="s">
        <v>164</v>
      </c>
      <c r="C534" s="16">
        <v>1</v>
      </c>
      <c r="D534" s="16">
        <v>3</v>
      </c>
      <c r="E534" s="16" t="s">
        <v>163</v>
      </c>
      <c r="F534" s="16" t="s">
        <v>163</v>
      </c>
      <c r="G534" s="16" t="s">
        <v>163</v>
      </c>
      <c r="H534" s="16" t="s">
        <v>163</v>
      </c>
      <c r="I534" s="16" t="s">
        <v>163</v>
      </c>
      <c r="J534" s="16" t="s">
        <v>163</v>
      </c>
      <c r="K534" s="16" t="s">
        <v>163</v>
      </c>
      <c r="L534" s="16" t="s">
        <v>163</v>
      </c>
      <c r="M534" s="16" t="s">
        <v>163</v>
      </c>
      <c r="N534" s="16" t="s">
        <v>163</v>
      </c>
      <c r="O534" s="16">
        <v>304</v>
      </c>
      <c r="P534" s="16" t="s">
        <v>163</v>
      </c>
      <c r="Q534" s="16">
        <v>1</v>
      </c>
      <c r="R534" s="16">
        <v>1</v>
      </c>
      <c r="S534" s="16">
        <v>16</v>
      </c>
      <c r="T534" s="16" t="s">
        <v>163</v>
      </c>
      <c r="U534" s="16" t="s">
        <v>163</v>
      </c>
      <c r="V534" s="16" t="s">
        <v>163</v>
      </c>
      <c r="W534" s="16" t="s">
        <v>163</v>
      </c>
      <c r="X534" s="16" t="s">
        <v>163</v>
      </c>
      <c r="Y534" s="16">
        <v>304</v>
      </c>
      <c r="Z534" s="16" t="s">
        <v>163</v>
      </c>
      <c r="AA534" s="16">
        <v>1</v>
      </c>
      <c r="AB534" s="16">
        <v>1</v>
      </c>
      <c r="AC534" s="16">
        <v>16</v>
      </c>
      <c r="AD534" s="16" t="s">
        <v>163</v>
      </c>
      <c r="AE534" s="16" t="s">
        <v>163</v>
      </c>
      <c r="AF534" s="16" t="s">
        <v>163</v>
      </c>
      <c r="AG534" s="16" t="s">
        <v>163</v>
      </c>
      <c r="AH534" s="16" t="s">
        <v>163</v>
      </c>
      <c r="AI534" s="16" t="s">
        <v>163</v>
      </c>
      <c r="AJ534" s="16" t="s">
        <v>163</v>
      </c>
      <c r="AK534" s="16" t="s">
        <v>163</v>
      </c>
      <c r="AL534" s="16" t="s">
        <v>163</v>
      </c>
      <c r="AM534" s="16" t="s">
        <v>163</v>
      </c>
      <c r="AN534" s="16" t="s">
        <v>163</v>
      </c>
      <c r="AO534" s="16" t="s">
        <v>163</v>
      </c>
      <c r="AP534" s="16" t="s">
        <v>163</v>
      </c>
      <c r="AQ534" s="16" t="s">
        <v>163</v>
      </c>
      <c r="AR534" s="16" t="s">
        <v>163</v>
      </c>
      <c r="AS534" s="16" t="s">
        <v>163</v>
      </c>
      <c r="AT534" s="16" t="s">
        <v>163</v>
      </c>
      <c r="AU534" s="16" t="s">
        <v>163</v>
      </c>
      <c r="AV534" s="16" t="s">
        <v>163</v>
      </c>
      <c r="AW534" s="16" t="s">
        <v>163</v>
      </c>
      <c r="AX534" s="16" t="s">
        <v>163</v>
      </c>
      <c r="AY534" s="16" t="s">
        <v>163</v>
      </c>
      <c r="AZ534" s="16" t="s">
        <v>163</v>
      </c>
      <c r="BA534" s="16" t="s">
        <v>163</v>
      </c>
      <c r="BB534" s="16" t="s">
        <v>163</v>
      </c>
      <c r="BC534" s="16">
        <v>301</v>
      </c>
      <c r="BD534" s="16" t="s">
        <v>163</v>
      </c>
      <c r="BE534" s="16">
        <v>1</v>
      </c>
      <c r="BF534" s="16">
        <v>1</v>
      </c>
      <c r="BG534" s="16">
        <v>2</v>
      </c>
      <c r="BH534" s="16" t="s">
        <v>163</v>
      </c>
      <c r="BI534" s="16" t="s">
        <v>163</v>
      </c>
      <c r="BJ534" s="16" t="s">
        <v>163</v>
      </c>
      <c r="BK534" s="16" t="s">
        <v>163</v>
      </c>
      <c r="BL534" s="16" t="s">
        <v>163</v>
      </c>
    </row>
    <row r="535" spans="1:64" x14ac:dyDescent="0.25">
      <c r="A535" s="16">
        <v>1</v>
      </c>
      <c r="B535" s="16">
        <v>3</v>
      </c>
      <c r="C535" s="16">
        <v>1</v>
      </c>
      <c r="D535" s="16">
        <v>3</v>
      </c>
      <c r="E535" s="16" t="s">
        <v>163</v>
      </c>
      <c r="F535" s="16" t="s">
        <v>163</v>
      </c>
      <c r="G535" s="16" t="s">
        <v>163</v>
      </c>
      <c r="H535" s="16" t="s">
        <v>163</v>
      </c>
      <c r="I535" s="16" t="s">
        <v>163</v>
      </c>
      <c r="J535" s="16" t="s">
        <v>163</v>
      </c>
      <c r="K535" s="16" t="s">
        <v>163</v>
      </c>
      <c r="L535" s="16" t="s">
        <v>163</v>
      </c>
      <c r="M535" s="16" t="s">
        <v>163</v>
      </c>
      <c r="N535" s="16" t="s">
        <v>163</v>
      </c>
      <c r="O535" s="16" t="s">
        <v>163</v>
      </c>
      <c r="P535" s="16" t="s">
        <v>163</v>
      </c>
      <c r="Q535" s="16" t="s">
        <v>163</v>
      </c>
      <c r="R535" s="16" t="s">
        <v>163</v>
      </c>
      <c r="S535" s="16" t="s">
        <v>163</v>
      </c>
      <c r="T535" s="16" t="s">
        <v>163</v>
      </c>
      <c r="U535" s="16" t="s">
        <v>163</v>
      </c>
      <c r="V535" s="16" t="s">
        <v>163</v>
      </c>
      <c r="W535" s="16" t="s">
        <v>163</v>
      </c>
      <c r="X535" s="16" t="s">
        <v>163</v>
      </c>
      <c r="Y535" s="16">
        <v>301</v>
      </c>
      <c r="Z535" s="16" t="s">
        <v>163</v>
      </c>
      <c r="AA535" s="16">
        <v>1</v>
      </c>
      <c r="AB535" s="16">
        <v>1</v>
      </c>
      <c r="AC535" s="16">
        <v>12</v>
      </c>
      <c r="AD535" s="16" t="s">
        <v>163</v>
      </c>
      <c r="AE535" s="16" t="s">
        <v>163</v>
      </c>
      <c r="AF535" s="16" t="s">
        <v>163</v>
      </c>
      <c r="AG535" s="16" t="s">
        <v>163</v>
      </c>
      <c r="AH535" s="16" t="s">
        <v>163</v>
      </c>
      <c r="AI535" s="16" t="s">
        <v>163</v>
      </c>
      <c r="AJ535" s="16" t="s">
        <v>163</v>
      </c>
      <c r="AK535" s="16" t="s">
        <v>163</v>
      </c>
      <c r="AL535" s="16" t="s">
        <v>163</v>
      </c>
      <c r="AM535" s="16" t="s">
        <v>163</v>
      </c>
      <c r="AN535" s="16" t="s">
        <v>163</v>
      </c>
      <c r="AO535" s="16" t="s">
        <v>163</v>
      </c>
      <c r="AP535" s="16" t="s">
        <v>163</v>
      </c>
      <c r="AQ535" s="16" t="s">
        <v>163</v>
      </c>
      <c r="AR535" s="16" t="s">
        <v>163</v>
      </c>
      <c r="AS535" s="16" t="s">
        <v>163</v>
      </c>
      <c r="AT535" s="16" t="s">
        <v>163</v>
      </c>
      <c r="AU535" s="16" t="s">
        <v>163</v>
      </c>
      <c r="AV535" s="16" t="s">
        <v>163</v>
      </c>
      <c r="AW535" s="16" t="s">
        <v>163</v>
      </c>
      <c r="AX535" s="16" t="s">
        <v>163</v>
      </c>
      <c r="AY535" s="16" t="s">
        <v>163</v>
      </c>
      <c r="AZ535" s="16" t="s">
        <v>163</v>
      </c>
      <c r="BA535" s="16" t="s">
        <v>163</v>
      </c>
      <c r="BB535" s="16" t="s">
        <v>163</v>
      </c>
      <c r="BC535" s="16">
        <v>301</v>
      </c>
      <c r="BD535" s="16" t="s">
        <v>163</v>
      </c>
      <c r="BE535" s="16">
        <v>1</v>
      </c>
      <c r="BF535" s="16">
        <v>1</v>
      </c>
      <c r="BG535" s="16">
        <v>12</v>
      </c>
      <c r="BH535" s="16" t="s">
        <v>163</v>
      </c>
      <c r="BI535" s="16" t="s">
        <v>163</v>
      </c>
      <c r="BJ535" s="16" t="s">
        <v>163</v>
      </c>
      <c r="BK535" s="16" t="s">
        <v>163</v>
      </c>
      <c r="BL535" s="16" t="s">
        <v>163</v>
      </c>
    </row>
    <row r="536" spans="1:64" x14ac:dyDescent="0.25">
      <c r="A536" s="16">
        <v>1</v>
      </c>
      <c r="B536" s="16">
        <v>3</v>
      </c>
      <c r="C536" s="16">
        <v>1</v>
      </c>
      <c r="D536" s="16">
        <v>3</v>
      </c>
      <c r="E536" s="16" t="s">
        <v>163</v>
      </c>
      <c r="F536" s="16" t="s">
        <v>163</v>
      </c>
      <c r="G536" s="16" t="s">
        <v>163</v>
      </c>
      <c r="H536" s="16" t="s">
        <v>163</v>
      </c>
      <c r="I536" s="16" t="s">
        <v>163</v>
      </c>
      <c r="J536" s="16" t="s">
        <v>163</v>
      </c>
      <c r="K536" s="16" t="s">
        <v>163</v>
      </c>
      <c r="L536" s="16" t="s">
        <v>163</v>
      </c>
      <c r="M536" s="16" t="s">
        <v>163</v>
      </c>
      <c r="N536" s="16" t="s">
        <v>163</v>
      </c>
      <c r="O536" s="16" t="s">
        <v>163</v>
      </c>
      <c r="P536" s="16" t="s">
        <v>163</v>
      </c>
      <c r="Q536" s="16" t="s">
        <v>163</v>
      </c>
      <c r="R536" s="16" t="s">
        <v>163</v>
      </c>
      <c r="S536" s="16" t="s">
        <v>163</v>
      </c>
      <c r="T536" s="16" t="s">
        <v>163</v>
      </c>
      <c r="U536" s="16" t="s">
        <v>163</v>
      </c>
      <c r="V536" s="16" t="s">
        <v>163</v>
      </c>
      <c r="W536" s="16" t="s">
        <v>163</v>
      </c>
      <c r="X536" s="16" t="s">
        <v>163</v>
      </c>
      <c r="Y536" s="16">
        <v>301</v>
      </c>
      <c r="Z536" s="16" t="s">
        <v>163</v>
      </c>
      <c r="AA536" s="16">
        <v>1</v>
      </c>
      <c r="AB536" s="16">
        <v>2</v>
      </c>
      <c r="AC536" s="16" t="s">
        <v>163</v>
      </c>
      <c r="AD536" s="16">
        <v>4</v>
      </c>
      <c r="AE536" s="16" t="s">
        <v>163</v>
      </c>
      <c r="AF536" s="16" t="s">
        <v>163</v>
      </c>
      <c r="AG536" s="16" t="s">
        <v>163</v>
      </c>
      <c r="AH536" s="16" t="s">
        <v>163</v>
      </c>
      <c r="AI536" s="16" t="s">
        <v>163</v>
      </c>
      <c r="AJ536" s="16" t="s">
        <v>163</v>
      </c>
      <c r="AK536" s="16" t="s">
        <v>163</v>
      </c>
      <c r="AL536" s="16" t="s">
        <v>163</v>
      </c>
      <c r="AM536" s="16" t="s">
        <v>163</v>
      </c>
      <c r="AN536" s="16" t="s">
        <v>163</v>
      </c>
      <c r="AO536" s="16" t="s">
        <v>163</v>
      </c>
      <c r="AP536" s="16" t="s">
        <v>163</v>
      </c>
      <c r="AQ536" s="16" t="s">
        <v>163</v>
      </c>
      <c r="AR536" s="16" t="s">
        <v>163</v>
      </c>
      <c r="AS536" s="16" t="s">
        <v>163</v>
      </c>
      <c r="AT536" s="16" t="s">
        <v>163</v>
      </c>
      <c r="AU536" s="16" t="s">
        <v>163</v>
      </c>
      <c r="AV536" s="16" t="s">
        <v>163</v>
      </c>
      <c r="AW536" s="16" t="s">
        <v>163</v>
      </c>
      <c r="AX536" s="16" t="s">
        <v>163</v>
      </c>
      <c r="AY536" s="16" t="s">
        <v>163</v>
      </c>
      <c r="AZ536" s="16" t="s">
        <v>163</v>
      </c>
      <c r="BA536" s="16" t="s">
        <v>163</v>
      </c>
      <c r="BB536" s="16" t="s">
        <v>163</v>
      </c>
      <c r="BC536" s="16">
        <v>301</v>
      </c>
      <c r="BD536" s="16" t="s">
        <v>163</v>
      </c>
      <c r="BE536" s="16">
        <v>1</v>
      </c>
      <c r="BF536" s="16">
        <v>2</v>
      </c>
      <c r="BG536" s="16" t="s">
        <v>163</v>
      </c>
      <c r="BH536" s="16">
        <v>4</v>
      </c>
      <c r="BI536" s="16" t="s">
        <v>163</v>
      </c>
      <c r="BJ536" s="16" t="s">
        <v>163</v>
      </c>
      <c r="BK536" s="16" t="s">
        <v>163</v>
      </c>
      <c r="BL536" s="16" t="s">
        <v>163</v>
      </c>
    </row>
    <row r="537" spans="1:64" x14ac:dyDescent="0.25">
      <c r="A537" s="16">
        <v>2</v>
      </c>
      <c r="B537" s="16" t="s">
        <v>163</v>
      </c>
      <c r="C537" s="16">
        <v>1</v>
      </c>
      <c r="D537" s="16">
        <v>2</v>
      </c>
      <c r="E537" s="16" t="s">
        <v>163</v>
      </c>
      <c r="F537" s="16" t="s">
        <v>163</v>
      </c>
      <c r="G537" s="16" t="s">
        <v>163</v>
      </c>
      <c r="H537" s="16" t="s">
        <v>163</v>
      </c>
      <c r="I537" s="16" t="s">
        <v>163</v>
      </c>
      <c r="J537" s="16" t="s">
        <v>163</v>
      </c>
      <c r="K537" s="16" t="s">
        <v>163</v>
      </c>
      <c r="L537" s="16" t="s">
        <v>163</v>
      </c>
      <c r="M537" s="16" t="s">
        <v>163</v>
      </c>
      <c r="N537" s="16" t="s">
        <v>163</v>
      </c>
      <c r="O537" s="16" t="s">
        <v>163</v>
      </c>
      <c r="P537" s="16" t="s">
        <v>163</v>
      </c>
      <c r="Q537" s="16" t="s">
        <v>163</v>
      </c>
      <c r="R537" s="16" t="s">
        <v>163</v>
      </c>
      <c r="S537" s="16" t="s">
        <v>163</v>
      </c>
      <c r="T537" s="16" t="s">
        <v>163</v>
      </c>
      <c r="U537" s="16" t="s">
        <v>163</v>
      </c>
      <c r="V537" s="16" t="s">
        <v>163</v>
      </c>
      <c r="W537" s="16" t="s">
        <v>163</v>
      </c>
      <c r="X537" s="16" t="s">
        <v>163</v>
      </c>
      <c r="Y537" s="16" t="s">
        <v>163</v>
      </c>
      <c r="Z537" s="16" t="s">
        <v>163</v>
      </c>
      <c r="AA537" s="16" t="s">
        <v>163</v>
      </c>
      <c r="AB537" s="16" t="s">
        <v>163</v>
      </c>
      <c r="AC537" s="16" t="s">
        <v>163</v>
      </c>
      <c r="AD537" s="16" t="s">
        <v>163</v>
      </c>
      <c r="AE537" s="16" t="s">
        <v>163</v>
      </c>
      <c r="AF537" s="16" t="s">
        <v>163</v>
      </c>
      <c r="AG537" s="16" t="s">
        <v>163</v>
      </c>
      <c r="AH537" s="16" t="s">
        <v>163</v>
      </c>
      <c r="AI537" s="16" t="s">
        <v>163</v>
      </c>
      <c r="AJ537" s="16" t="s">
        <v>163</v>
      </c>
      <c r="AK537" s="16" t="s">
        <v>163</v>
      </c>
      <c r="AL537" s="16" t="s">
        <v>163</v>
      </c>
      <c r="AM537" s="16" t="s">
        <v>163</v>
      </c>
      <c r="AN537" s="16" t="s">
        <v>163</v>
      </c>
      <c r="AO537" s="16" t="s">
        <v>163</v>
      </c>
      <c r="AP537" s="16" t="s">
        <v>163</v>
      </c>
      <c r="AQ537" s="16" t="s">
        <v>163</v>
      </c>
      <c r="AR537" s="16" t="s">
        <v>163</v>
      </c>
      <c r="AS537" s="16">
        <v>301</v>
      </c>
      <c r="AT537" s="16" t="s">
        <v>163</v>
      </c>
      <c r="AU537" s="16">
        <v>1</v>
      </c>
      <c r="AV537" s="16">
        <v>3</v>
      </c>
      <c r="AW537" s="16" t="s">
        <v>163</v>
      </c>
      <c r="AX537" s="16" t="s">
        <v>163</v>
      </c>
      <c r="AY537" s="16" t="s">
        <v>163</v>
      </c>
      <c r="AZ537" s="16" t="s">
        <v>163</v>
      </c>
      <c r="BA537" s="16" t="s">
        <v>163</v>
      </c>
      <c r="BB537" s="16" t="s">
        <v>163</v>
      </c>
      <c r="BC537" s="16" t="s">
        <v>163</v>
      </c>
      <c r="BD537" s="16" t="s">
        <v>163</v>
      </c>
      <c r="BE537" s="16" t="s">
        <v>163</v>
      </c>
      <c r="BF537" s="16" t="s">
        <v>163</v>
      </c>
      <c r="BG537" s="16" t="s">
        <v>163</v>
      </c>
      <c r="BH537" s="16" t="s">
        <v>163</v>
      </c>
      <c r="BI537" s="16" t="s">
        <v>163</v>
      </c>
      <c r="BJ537" s="16" t="s">
        <v>163</v>
      </c>
      <c r="BK537" s="16" t="s">
        <v>163</v>
      </c>
      <c r="BL537" s="16" t="s">
        <v>163</v>
      </c>
    </row>
    <row r="538" spans="1:64" x14ac:dyDescent="0.25">
      <c r="A538" s="16">
        <v>1</v>
      </c>
      <c r="B538" s="16" t="s">
        <v>164</v>
      </c>
      <c r="C538" s="16">
        <v>1</v>
      </c>
      <c r="D538" s="16" t="s">
        <v>164</v>
      </c>
      <c r="E538" s="16" t="s">
        <v>163</v>
      </c>
      <c r="F538" s="16" t="s">
        <v>163</v>
      </c>
      <c r="G538" s="16" t="s">
        <v>163</v>
      </c>
      <c r="H538" s="16" t="s">
        <v>163</v>
      </c>
      <c r="I538" s="16" t="s">
        <v>163</v>
      </c>
      <c r="J538" s="16" t="s">
        <v>163</v>
      </c>
      <c r="K538" s="16" t="s">
        <v>163</v>
      </c>
      <c r="L538" s="16" t="s">
        <v>163</v>
      </c>
      <c r="M538" s="16" t="s">
        <v>163</v>
      </c>
      <c r="N538" s="16" t="s">
        <v>163</v>
      </c>
      <c r="O538" s="16">
        <v>301</v>
      </c>
      <c r="P538" s="16" t="s">
        <v>163</v>
      </c>
      <c r="Q538" s="16">
        <v>1</v>
      </c>
      <c r="R538" s="16">
        <v>2</v>
      </c>
      <c r="S538" s="16" t="s">
        <v>163</v>
      </c>
      <c r="T538" s="16">
        <v>4</v>
      </c>
      <c r="U538" s="16" t="s">
        <v>163</v>
      </c>
      <c r="V538" s="16" t="s">
        <v>163</v>
      </c>
      <c r="W538" s="16" t="s">
        <v>163</v>
      </c>
      <c r="X538" s="16" t="s">
        <v>163</v>
      </c>
      <c r="Y538" s="16">
        <v>301</v>
      </c>
      <c r="Z538" s="16" t="s">
        <v>163</v>
      </c>
      <c r="AA538" s="16">
        <v>1</v>
      </c>
      <c r="AB538" s="16">
        <v>2</v>
      </c>
      <c r="AC538" s="16" t="s">
        <v>163</v>
      </c>
      <c r="AD538" s="16">
        <v>4</v>
      </c>
      <c r="AE538" s="16" t="s">
        <v>163</v>
      </c>
      <c r="AF538" s="16" t="s">
        <v>163</v>
      </c>
      <c r="AG538" s="16" t="s">
        <v>163</v>
      </c>
      <c r="AH538" s="16" t="s">
        <v>163</v>
      </c>
      <c r="AI538" s="16" t="s">
        <v>163</v>
      </c>
      <c r="AJ538" s="16" t="s">
        <v>163</v>
      </c>
      <c r="AK538" s="16" t="s">
        <v>163</v>
      </c>
      <c r="AL538" s="16" t="s">
        <v>163</v>
      </c>
      <c r="AM538" s="16" t="s">
        <v>163</v>
      </c>
      <c r="AN538" s="16" t="s">
        <v>163</v>
      </c>
      <c r="AO538" s="16" t="s">
        <v>163</v>
      </c>
      <c r="AP538" s="16" t="s">
        <v>163</v>
      </c>
      <c r="AQ538" s="16" t="s">
        <v>163</v>
      </c>
      <c r="AR538" s="16" t="s">
        <v>163</v>
      </c>
      <c r="AS538" s="16">
        <v>301</v>
      </c>
      <c r="AT538" s="16" t="s">
        <v>163</v>
      </c>
      <c r="AU538" s="16">
        <v>1</v>
      </c>
      <c r="AV538" s="16">
        <v>2</v>
      </c>
      <c r="AW538" s="16" t="s">
        <v>163</v>
      </c>
      <c r="AX538" s="16">
        <v>4</v>
      </c>
      <c r="AY538" s="16" t="s">
        <v>163</v>
      </c>
      <c r="AZ538" s="16" t="s">
        <v>163</v>
      </c>
      <c r="BA538" s="16" t="s">
        <v>163</v>
      </c>
      <c r="BB538" s="16" t="s">
        <v>163</v>
      </c>
      <c r="BC538" s="16">
        <v>301</v>
      </c>
      <c r="BD538" s="16" t="s">
        <v>163</v>
      </c>
      <c r="BE538" s="16">
        <v>1</v>
      </c>
      <c r="BF538" s="16">
        <v>2</v>
      </c>
      <c r="BG538" s="16" t="s">
        <v>163</v>
      </c>
      <c r="BH538" s="16">
        <v>4</v>
      </c>
      <c r="BI538" s="16" t="s">
        <v>163</v>
      </c>
      <c r="BJ538" s="16" t="s">
        <v>163</v>
      </c>
      <c r="BK538" s="16" t="s">
        <v>163</v>
      </c>
      <c r="BL538" s="16" t="s">
        <v>163</v>
      </c>
    </row>
    <row r="539" spans="1:64" x14ac:dyDescent="0.25">
      <c r="A539" s="16">
        <v>1</v>
      </c>
      <c r="B539" s="16" t="s">
        <v>171</v>
      </c>
      <c r="C539" s="16">
        <v>1</v>
      </c>
      <c r="D539" s="16">
        <v>3</v>
      </c>
      <c r="E539" s="16">
        <v>301</v>
      </c>
      <c r="F539" s="16" t="s">
        <v>163</v>
      </c>
      <c r="G539" s="16">
        <v>1</v>
      </c>
      <c r="H539" s="16">
        <v>3</v>
      </c>
      <c r="I539" s="16" t="s">
        <v>163</v>
      </c>
      <c r="J539" s="16" t="s">
        <v>163</v>
      </c>
      <c r="K539" s="16" t="s">
        <v>163</v>
      </c>
      <c r="L539" s="16" t="s">
        <v>163</v>
      </c>
      <c r="M539" s="16" t="s">
        <v>163</v>
      </c>
      <c r="N539" s="16" t="s">
        <v>163</v>
      </c>
      <c r="O539" s="16" t="s">
        <v>163</v>
      </c>
      <c r="P539" s="16" t="s">
        <v>163</v>
      </c>
      <c r="Q539" s="16" t="s">
        <v>163</v>
      </c>
      <c r="R539" s="16" t="s">
        <v>163</v>
      </c>
      <c r="S539" s="16" t="s">
        <v>163</v>
      </c>
      <c r="T539" s="16" t="s">
        <v>163</v>
      </c>
      <c r="U539" s="16" t="s">
        <v>163</v>
      </c>
      <c r="V539" s="16" t="s">
        <v>163</v>
      </c>
      <c r="W539" s="16" t="s">
        <v>163</v>
      </c>
      <c r="X539" s="16" t="s">
        <v>163</v>
      </c>
      <c r="Y539" s="16">
        <v>301</v>
      </c>
      <c r="Z539" s="16" t="s">
        <v>163</v>
      </c>
      <c r="AA539" s="16">
        <v>1</v>
      </c>
      <c r="AB539" s="16">
        <v>3</v>
      </c>
      <c r="AC539" s="16" t="s">
        <v>163</v>
      </c>
      <c r="AD539" s="16" t="s">
        <v>163</v>
      </c>
      <c r="AE539" s="16" t="s">
        <v>163</v>
      </c>
      <c r="AF539" s="16" t="s">
        <v>163</v>
      </c>
      <c r="AG539" s="16" t="s">
        <v>163</v>
      </c>
      <c r="AH539" s="16" t="s">
        <v>163</v>
      </c>
      <c r="AI539" s="16" t="s">
        <v>163</v>
      </c>
      <c r="AJ539" s="16" t="s">
        <v>163</v>
      </c>
      <c r="AK539" s="16" t="s">
        <v>163</v>
      </c>
      <c r="AL539" s="16" t="s">
        <v>163</v>
      </c>
      <c r="AM539" s="16" t="s">
        <v>163</v>
      </c>
      <c r="AN539" s="16" t="s">
        <v>163</v>
      </c>
      <c r="AO539" s="16" t="s">
        <v>163</v>
      </c>
      <c r="AP539" s="16" t="s">
        <v>163</v>
      </c>
      <c r="AQ539" s="16" t="s">
        <v>163</v>
      </c>
      <c r="AR539" s="16" t="s">
        <v>163</v>
      </c>
      <c r="AS539" s="16" t="s">
        <v>163</v>
      </c>
      <c r="AT539" s="16" t="s">
        <v>163</v>
      </c>
      <c r="AU539" s="16" t="s">
        <v>163</v>
      </c>
      <c r="AV539" s="16" t="s">
        <v>163</v>
      </c>
      <c r="AW539" s="16" t="s">
        <v>163</v>
      </c>
      <c r="AX539" s="16" t="s">
        <v>163</v>
      </c>
      <c r="AY539" s="16" t="s">
        <v>163</v>
      </c>
      <c r="AZ539" s="16" t="s">
        <v>163</v>
      </c>
      <c r="BA539" s="16" t="s">
        <v>163</v>
      </c>
      <c r="BB539" s="16" t="s">
        <v>163</v>
      </c>
      <c r="BC539" s="16">
        <v>301</v>
      </c>
      <c r="BD539" s="16" t="s">
        <v>163</v>
      </c>
      <c r="BE539" s="16">
        <v>1</v>
      </c>
      <c r="BF539" s="16">
        <v>3</v>
      </c>
      <c r="BG539" s="16" t="s">
        <v>163</v>
      </c>
      <c r="BH539" s="16" t="s">
        <v>163</v>
      </c>
      <c r="BI539" s="16" t="s">
        <v>163</v>
      </c>
      <c r="BJ539" s="16" t="s">
        <v>163</v>
      </c>
      <c r="BK539" s="16" t="s">
        <v>163</v>
      </c>
      <c r="BL539" s="16" t="s">
        <v>163</v>
      </c>
    </row>
    <row r="540" spans="1:64" x14ac:dyDescent="0.25">
      <c r="A540" s="16">
        <v>2</v>
      </c>
      <c r="B540" s="16" t="s">
        <v>163</v>
      </c>
      <c r="C540" s="16">
        <v>2</v>
      </c>
      <c r="D540" s="16" t="s">
        <v>163</v>
      </c>
      <c r="E540" s="16" t="s">
        <v>163</v>
      </c>
      <c r="F540" s="16" t="s">
        <v>163</v>
      </c>
      <c r="G540" s="16" t="s">
        <v>163</v>
      </c>
      <c r="H540" s="16" t="s">
        <v>163</v>
      </c>
      <c r="I540" s="16" t="s">
        <v>163</v>
      </c>
      <c r="J540" s="16" t="s">
        <v>163</v>
      </c>
      <c r="K540" s="16" t="s">
        <v>163</v>
      </c>
      <c r="L540" s="16" t="s">
        <v>163</v>
      </c>
      <c r="M540" s="16" t="s">
        <v>163</v>
      </c>
      <c r="N540" s="16" t="s">
        <v>163</v>
      </c>
      <c r="O540" s="16" t="s">
        <v>163</v>
      </c>
      <c r="P540" s="16" t="s">
        <v>163</v>
      </c>
      <c r="Q540" s="16" t="s">
        <v>163</v>
      </c>
      <c r="R540" s="16" t="s">
        <v>163</v>
      </c>
      <c r="S540" s="16" t="s">
        <v>163</v>
      </c>
      <c r="T540" s="16" t="s">
        <v>163</v>
      </c>
      <c r="U540" s="16" t="s">
        <v>163</v>
      </c>
      <c r="V540" s="16" t="s">
        <v>163</v>
      </c>
      <c r="W540" s="16" t="s">
        <v>163</v>
      </c>
      <c r="X540" s="16" t="s">
        <v>163</v>
      </c>
      <c r="Y540" s="16" t="s">
        <v>163</v>
      </c>
      <c r="Z540" s="16" t="s">
        <v>163</v>
      </c>
      <c r="AA540" s="16" t="s">
        <v>163</v>
      </c>
      <c r="AB540" s="16" t="s">
        <v>163</v>
      </c>
      <c r="AC540" s="16" t="s">
        <v>163</v>
      </c>
      <c r="AD540" s="16" t="s">
        <v>163</v>
      </c>
      <c r="AE540" s="16" t="s">
        <v>163</v>
      </c>
      <c r="AF540" s="16" t="s">
        <v>163</v>
      </c>
      <c r="AG540" s="16" t="s">
        <v>163</v>
      </c>
      <c r="AH540" s="16" t="s">
        <v>163</v>
      </c>
      <c r="AI540" s="16" t="s">
        <v>163</v>
      </c>
      <c r="AJ540" s="16" t="s">
        <v>163</v>
      </c>
      <c r="AK540" s="16" t="s">
        <v>163</v>
      </c>
      <c r="AL540" s="16" t="s">
        <v>163</v>
      </c>
      <c r="AM540" s="16" t="s">
        <v>163</v>
      </c>
      <c r="AN540" s="16" t="s">
        <v>163</v>
      </c>
      <c r="AO540" s="16" t="s">
        <v>163</v>
      </c>
      <c r="AP540" s="16" t="s">
        <v>163</v>
      </c>
      <c r="AQ540" s="16" t="s">
        <v>163</v>
      </c>
      <c r="AR540" s="16" t="s">
        <v>163</v>
      </c>
      <c r="AS540" s="16" t="s">
        <v>163</v>
      </c>
      <c r="AT540" s="16" t="s">
        <v>163</v>
      </c>
      <c r="AU540" s="16" t="s">
        <v>163</v>
      </c>
      <c r="AV540" s="16" t="s">
        <v>163</v>
      </c>
      <c r="AW540" s="16" t="s">
        <v>163</v>
      </c>
      <c r="AX540" s="16" t="s">
        <v>163</v>
      </c>
      <c r="AY540" s="16" t="s">
        <v>163</v>
      </c>
      <c r="AZ540" s="16" t="s">
        <v>163</v>
      </c>
      <c r="BA540" s="16" t="s">
        <v>163</v>
      </c>
      <c r="BB540" s="16" t="s">
        <v>163</v>
      </c>
      <c r="BC540" s="16" t="s">
        <v>163</v>
      </c>
      <c r="BD540" s="16" t="s">
        <v>163</v>
      </c>
      <c r="BE540" s="16" t="s">
        <v>163</v>
      </c>
      <c r="BF540" s="16" t="s">
        <v>163</v>
      </c>
      <c r="BG540" s="16" t="s">
        <v>163</v>
      </c>
      <c r="BH540" s="16" t="s">
        <v>163</v>
      </c>
      <c r="BI540" s="16" t="s">
        <v>163</v>
      </c>
      <c r="BJ540" s="16" t="s">
        <v>163</v>
      </c>
      <c r="BK540" s="16" t="s">
        <v>163</v>
      </c>
      <c r="BL540" s="16" t="s">
        <v>163</v>
      </c>
    </row>
    <row r="541" spans="1:64" x14ac:dyDescent="0.25">
      <c r="A541" s="16">
        <v>1</v>
      </c>
      <c r="B541" s="16">
        <v>3</v>
      </c>
      <c r="C541" s="16">
        <v>1</v>
      </c>
      <c r="D541" s="16" t="s">
        <v>164</v>
      </c>
      <c r="E541" s="16" t="s">
        <v>163</v>
      </c>
      <c r="F541" s="16" t="s">
        <v>163</v>
      </c>
      <c r="G541" s="16" t="s">
        <v>163</v>
      </c>
      <c r="H541" s="16" t="s">
        <v>163</v>
      </c>
      <c r="I541" s="16" t="s">
        <v>163</v>
      </c>
      <c r="J541" s="16" t="s">
        <v>163</v>
      </c>
      <c r="K541" s="16" t="s">
        <v>163</v>
      </c>
      <c r="L541" s="16" t="s">
        <v>163</v>
      </c>
      <c r="M541" s="16" t="s">
        <v>163</v>
      </c>
      <c r="N541" s="16" t="s">
        <v>163</v>
      </c>
      <c r="O541" s="16" t="s">
        <v>163</v>
      </c>
      <c r="P541" s="16" t="s">
        <v>163</v>
      </c>
      <c r="Q541" s="16" t="s">
        <v>163</v>
      </c>
      <c r="R541" s="16" t="s">
        <v>163</v>
      </c>
      <c r="S541" s="16" t="s">
        <v>163</v>
      </c>
      <c r="T541" s="16" t="s">
        <v>163</v>
      </c>
      <c r="U541" s="16" t="s">
        <v>163</v>
      </c>
      <c r="V541" s="16" t="s">
        <v>163</v>
      </c>
      <c r="W541" s="16" t="s">
        <v>163</v>
      </c>
      <c r="X541" s="16" t="s">
        <v>163</v>
      </c>
      <c r="Y541" s="16">
        <v>301</v>
      </c>
      <c r="Z541" s="16" t="s">
        <v>163</v>
      </c>
      <c r="AA541" s="16">
        <v>2</v>
      </c>
      <c r="AB541" s="16">
        <v>3</v>
      </c>
      <c r="AC541" s="16" t="s">
        <v>163</v>
      </c>
      <c r="AD541" s="16" t="s">
        <v>163</v>
      </c>
      <c r="AE541" s="16">
        <v>6</v>
      </c>
      <c r="AF541" s="16" t="s">
        <v>163</v>
      </c>
      <c r="AG541" s="16" t="s">
        <v>163</v>
      </c>
      <c r="AH541" s="16" t="s">
        <v>163</v>
      </c>
      <c r="AI541" s="16" t="s">
        <v>163</v>
      </c>
      <c r="AJ541" s="16" t="s">
        <v>163</v>
      </c>
      <c r="AK541" s="16" t="s">
        <v>163</v>
      </c>
      <c r="AL541" s="16" t="s">
        <v>163</v>
      </c>
      <c r="AM541" s="16" t="s">
        <v>163</v>
      </c>
      <c r="AN541" s="16" t="s">
        <v>163</v>
      </c>
      <c r="AO541" s="16" t="s">
        <v>163</v>
      </c>
      <c r="AP541" s="16" t="s">
        <v>163</v>
      </c>
      <c r="AQ541" s="16" t="s">
        <v>163</v>
      </c>
      <c r="AR541" s="16" t="s">
        <v>163</v>
      </c>
      <c r="AS541" s="16">
        <v>306</v>
      </c>
      <c r="AT541" s="16" t="s">
        <v>163</v>
      </c>
      <c r="AU541" s="16">
        <v>2</v>
      </c>
      <c r="AV541" s="16">
        <v>3</v>
      </c>
      <c r="AW541" s="16" t="s">
        <v>163</v>
      </c>
      <c r="AX541" s="16" t="s">
        <v>163</v>
      </c>
      <c r="AY541" s="16">
        <v>5</v>
      </c>
      <c r="AZ541" s="16" t="s">
        <v>163</v>
      </c>
      <c r="BA541" s="16">
        <v>4</v>
      </c>
      <c r="BB541" s="16">
        <v>2</v>
      </c>
      <c r="BC541" s="16">
        <v>312</v>
      </c>
      <c r="BD541" s="16" t="s">
        <v>163</v>
      </c>
      <c r="BE541" s="16">
        <v>1</v>
      </c>
      <c r="BF541" s="16">
        <v>3</v>
      </c>
      <c r="BG541" s="16" t="s">
        <v>163</v>
      </c>
      <c r="BH541" s="16" t="s">
        <v>163</v>
      </c>
      <c r="BI541" s="16" t="s">
        <v>163</v>
      </c>
      <c r="BJ541" s="16" t="s">
        <v>163</v>
      </c>
      <c r="BK541" s="16" t="s">
        <v>163</v>
      </c>
      <c r="BL541" s="16" t="s">
        <v>163</v>
      </c>
    </row>
    <row r="542" spans="1:64" x14ac:dyDescent="0.25">
      <c r="A542" s="16">
        <v>1</v>
      </c>
      <c r="B542" s="16">
        <v>3</v>
      </c>
      <c r="C542" s="16">
        <v>1</v>
      </c>
      <c r="D542" s="16">
        <v>3</v>
      </c>
      <c r="E542" s="16" t="s">
        <v>163</v>
      </c>
      <c r="F542" s="16" t="s">
        <v>163</v>
      </c>
      <c r="G542" s="16" t="s">
        <v>163</v>
      </c>
      <c r="H542" s="16" t="s">
        <v>163</v>
      </c>
      <c r="I542" s="16" t="s">
        <v>163</v>
      </c>
      <c r="J542" s="16" t="s">
        <v>163</v>
      </c>
      <c r="K542" s="16" t="s">
        <v>163</v>
      </c>
      <c r="L542" s="16" t="s">
        <v>163</v>
      </c>
      <c r="M542" s="16" t="s">
        <v>163</v>
      </c>
      <c r="N542" s="16" t="s">
        <v>163</v>
      </c>
      <c r="O542" s="16" t="s">
        <v>163</v>
      </c>
      <c r="P542" s="16" t="s">
        <v>163</v>
      </c>
      <c r="Q542" s="16" t="s">
        <v>163</v>
      </c>
      <c r="R542" s="16" t="s">
        <v>163</v>
      </c>
      <c r="S542" s="16" t="s">
        <v>163</v>
      </c>
      <c r="T542" s="16" t="s">
        <v>163</v>
      </c>
      <c r="U542" s="16" t="s">
        <v>163</v>
      </c>
      <c r="V542" s="16" t="s">
        <v>163</v>
      </c>
      <c r="W542" s="16" t="s">
        <v>163</v>
      </c>
      <c r="X542" s="16" t="s">
        <v>163</v>
      </c>
      <c r="Y542" s="16">
        <v>301</v>
      </c>
      <c r="Z542" s="16" t="s">
        <v>163</v>
      </c>
      <c r="AA542" s="16">
        <v>1</v>
      </c>
      <c r="AB542" s="16">
        <v>3</v>
      </c>
      <c r="AC542" s="16" t="s">
        <v>163</v>
      </c>
      <c r="AD542" s="16" t="s">
        <v>163</v>
      </c>
      <c r="AE542" s="16" t="s">
        <v>163</v>
      </c>
      <c r="AF542" s="16" t="s">
        <v>163</v>
      </c>
      <c r="AG542" s="16" t="s">
        <v>163</v>
      </c>
      <c r="AH542" s="16" t="s">
        <v>163</v>
      </c>
      <c r="AI542" s="16" t="s">
        <v>163</v>
      </c>
      <c r="AJ542" s="16" t="s">
        <v>163</v>
      </c>
      <c r="AK542" s="16" t="s">
        <v>163</v>
      </c>
      <c r="AL542" s="16" t="s">
        <v>163</v>
      </c>
      <c r="AM542" s="16" t="s">
        <v>163</v>
      </c>
      <c r="AN542" s="16" t="s">
        <v>163</v>
      </c>
      <c r="AO542" s="16" t="s">
        <v>163</v>
      </c>
      <c r="AP542" s="16" t="s">
        <v>163</v>
      </c>
      <c r="AQ542" s="16" t="s">
        <v>163</v>
      </c>
      <c r="AR542" s="16" t="s">
        <v>163</v>
      </c>
      <c r="AS542" s="16" t="s">
        <v>163</v>
      </c>
      <c r="AT542" s="16" t="s">
        <v>163</v>
      </c>
      <c r="AU542" s="16" t="s">
        <v>163</v>
      </c>
      <c r="AV542" s="16" t="s">
        <v>163</v>
      </c>
      <c r="AW542" s="16" t="s">
        <v>163</v>
      </c>
      <c r="AX542" s="16" t="s">
        <v>163</v>
      </c>
      <c r="AY542" s="16" t="s">
        <v>163</v>
      </c>
      <c r="AZ542" s="16" t="s">
        <v>163</v>
      </c>
      <c r="BA542" s="16" t="s">
        <v>163</v>
      </c>
      <c r="BB542" s="16" t="s">
        <v>163</v>
      </c>
      <c r="BC542" s="16">
        <v>315</v>
      </c>
      <c r="BD542" s="16" t="s">
        <v>279</v>
      </c>
      <c r="BE542" s="16">
        <v>1</v>
      </c>
      <c r="BF542" s="16">
        <v>3</v>
      </c>
      <c r="BG542" s="16" t="s">
        <v>163</v>
      </c>
      <c r="BH542" s="16" t="s">
        <v>163</v>
      </c>
      <c r="BI542" s="16" t="s">
        <v>163</v>
      </c>
      <c r="BJ542" s="16" t="s">
        <v>163</v>
      </c>
      <c r="BK542" s="16" t="s">
        <v>163</v>
      </c>
      <c r="BL542" s="16" t="s">
        <v>163</v>
      </c>
    </row>
    <row r="543" spans="1:64" x14ac:dyDescent="0.25">
      <c r="A543" s="16">
        <v>1</v>
      </c>
      <c r="B543" s="16" t="s">
        <v>164</v>
      </c>
      <c r="C543" s="16">
        <v>1</v>
      </c>
      <c r="D543" s="16" t="s">
        <v>164</v>
      </c>
      <c r="E543" s="16" t="s">
        <v>163</v>
      </c>
      <c r="F543" s="16" t="s">
        <v>163</v>
      </c>
      <c r="G543" s="16" t="s">
        <v>163</v>
      </c>
      <c r="H543" s="16" t="s">
        <v>163</v>
      </c>
      <c r="I543" s="16" t="s">
        <v>163</v>
      </c>
      <c r="J543" s="16" t="s">
        <v>163</v>
      </c>
      <c r="K543" s="16" t="s">
        <v>163</v>
      </c>
      <c r="L543" s="16" t="s">
        <v>163</v>
      </c>
      <c r="M543" s="16" t="s">
        <v>163</v>
      </c>
      <c r="N543" s="16" t="s">
        <v>163</v>
      </c>
      <c r="O543" s="16">
        <v>301</v>
      </c>
      <c r="P543" s="16" t="s">
        <v>163</v>
      </c>
      <c r="Q543" s="16">
        <v>1</v>
      </c>
      <c r="R543" s="16">
        <v>1</v>
      </c>
      <c r="S543" s="16">
        <v>12</v>
      </c>
      <c r="T543" s="16" t="s">
        <v>163</v>
      </c>
      <c r="U543" s="16" t="s">
        <v>163</v>
      </c>
      <c r="V543" s="16" t="s">
        <v>163</v>
      </c>
      <c r="W543" s="16" t="s">
        <v>163</v>
      </c>
      <c r="X543" s="16" t="s">
        <v>163</v>
      </c>
      <c r="Y543" s="16">
        <v>301</v>
      </c>
      <c r="Z543" s="16" t="s">
        <v>163</v>
      </c>
      <c r="AA543" s="16">
        <v>1</v>
      </c>
      <c r="AB543" s="16">
        <v>1</v>
      </c>
      <c r="AC543" s="16">
        <v>12</v>
      </c>
      <c r="AD543" s="16" t="s">
        <v>163</v>
      </c>
      <c r="AE543" s="16" t="s">
        <v>163</v>
      </c>
      <c r="AF543" s="16" t="s">
        <v>163</v>
      </c>
      <c r="AG543" s="16" t="s">
        <v>163</v>
      </c>
      <c r="AH543" s="16" t="s">
        <v>163</v>
      </c>
      <c r="AI543" s="16" t="s">
        <v>163</v>
      </c>
      <c r="AJ543" s="16" t="s">
        <v>163</v>
      </c>
      <c r="AK543" s="16" t="s">
        <v>163</v>
      </c>
      <c r="AL543" s="16" t="s">
        <v>163</v>
      </c>
      <c r="AM543" s="16" t="s">
        <v>163</v>
      </c>
      <c r="AN543" s="16" t="s">
        <v>163</v>
      </c>
      <c r="AO543" s="16" t="s">
        <v>163</v>
      </c>
      <c r="AP543" s="16" t="s">
        <v>163</v>
      </c>
      <c r="AQ543" s="16" t="s">
        <v>163</v>
      </c>
      <c r="AR543" s="16" t="s">
        <v>163</v>
      </c>
      <c r="AS543" s="16">
        <v>301</v>
      </c>
      <c r="AT543" s="16" t="s">
        <v>163</v>
      </c>
      <c r="AU543" s="16">
        <v>1</v>
      </c>
      <c r="AV543" s="16">
        <v>1</v>
      </c>
      <c r="AW543" s="16">
        <v>13</v>
      </c>
      <c r="AX543" s="16" t="s">
        <v>163</v>
      </c>
      <c r="AY543" s="16" t="s">
        <v>163</v>
      </c>
      <c r="AZ543" s="16" t="s">
        <v>163</v>
      </c>
      <c r="BA543" s="16" t="s">
        <v>163</v>
      </c>
      <c r="BB543" s="16" t="s">
        <v>163</v>
      </c>
      <c r="BC543" s="16">
        <v>301</v>
      </c>
      <c r="BD543" s="16" t="s">
        <v>163</v>
      </c>
      <c r="BE543" s="16">
        <v>1</v>
      </c>
      <c r="BF543" s="16">
        <v>1</v>
      </c>
      <c r="BG543" s="16">
        <v>13</v>
      </c>
      <c r="BH543" s="16" t="s">
        <v>163</v>
      </c>
      <c r="BI543" s="16" t="s">
        <v>163</v>
      </c>
      <c r="BJ543" s="16" t="s">
        <v>163</v>
      </c>
      <c r="BK543" s="16" t="s">
        <v>163</v>
      </c>
      <c r="BL543" s="16" t="s">
        <v>163</v>
      </c>
    </row>
    <row r="544" spans="1:64" x14ac:dyDescent="0.25">
      <c r="A544" s="16">
        <v>1</v>
      </c>
      <c r="B544" s="16">
        <v>3</v>
      </c>
      <c r="C544" s="16">
        <v>2</v>
      </c>
      <c r="D544" s="16" t="s">
        <v>163</v>
      </c>
      <c r="E544" s="16" t="s">
        <v>163</v>
      </c>
      <c r="F544" s="16" t="s">
        <v>163</v>
      </c>
      <c r="G544" s="16" t="s">
        <v>163</v>
      </c>
      <c r="H544" s="16" t="s">
        <v>163</v>
      </c>
      <c r="I544" s="16" t="s">
        <v>163</v>
      </c>
      <c r="J544" s="16" t="s">
        <v>163</v>
      </c>
      <c r="K544" s="16" t="s">
        <v>163</v>
      </c>
      <c r="L544" s="16" t="s">
        <v>163</v>
      </c>
      <c r="M544" s="16" t="s">
        <v>163</v>
      </c>
      <c r="N544" s="16" t="s">
        <v>163</v>
      </c>
      <c r="O544" s="16" t="s">
        <v>163</v>
      </c>
      <c r="P544" s="16" t="s">
        <v>163</v>
      </c>
      <c r="Q544" s="16" t="s">
        <v>163</v>
      </c>
      <c r="R544" s="16" t="s">
        <v>163</v>
      </c>
      <c r="S544" s="16" t="s">
        <v>163</v>
      </c>
      <c r="T544" s="16" t="s">
        <v>163</v>
      </c>
      <c r="U544" s="16" t="s">
        <v>163</v>
      </c>
      <c r="V544" s="16" t="s">
        <v>163</v>
      </c>
      <c r="W544" s="16" t="s">
        <v>163</v>
      </c>
      <c r="X544" s="16" t="s">
        <v>163</v>
      </c>
      <c r="Y544" s="16">
        <v>301</v>
      </c>
      <c r="Z544" s="16" t="s">
        <v>163</v>
      </c>
      <c r="AA544" s="16">
        <v>1</v>
      </c>
      <c r="AB544" s="16">
        <v>3</v>
      </c>
      <c r="AC544" s="16" t="s">
        <v>163</v>
      </c>
      <c r="AD544" s="16" t="s">
        <v>163</v>
      </c>
      <c r="AE544" s="16" t="s">
        <v>163</v>
      </c>
      <c r="AF544" s="16" t="s">
        <v>163</v>
      </c>
      <c r="AG544" s="16" t="s">
        <v>163</v>
      </c>
      <c r="AH544" s="16" t="s">
        <v>163</v>
      </c>
      <c r="AI544" s="16" t="s">
        <v>163</v>
      </c>
      <c r="AJ544" s="16" t="s">
        <v>163</v>
      </c>
      <c r="AK544" s="16" t="s">
        <v>163</v>
      </c>
      <c r="AL544" s="16" t="s">
        <v>163</v>
      </c>
      <c r="AM544" s="16" t="s">
        <v>163</v>
      </c>
      <c r="AN544" s="16" t="s">
        <v>163</v>
      </c>
      <c r="AO544" s="16" t="s">
        <v>163</v>
      </c>
      <c r="AP544" s="16" t="s">
        <v>163</v>
      </c>
      <c r="AQ544" s="16" t="s">
        <v>163</v>
      </c>
      <c r="AR544" s="16" t="s">
        <v>163</v>
      </c>
      <c r="AS544" s="16" t="s">
        <v>163</v>
      </c>
      <c r="AT544" s="16" t="s">
        <v>163</v>
      </c>
      <c r="AU544" s="16" t="s">
        <v>163</v>
      </c>
      <c r="AV544" s="16" t="s">
        <v>163</v>
      </c>
      <c r="AW544" s="16" t="s">
        <v>163</v>
      </c>
      <c r="AX544" s="16" t="s">
        <v>163</v>
      </c>
      <c r="AY544" s="16" t="s">
        <v>163</v>
      </c>
      <c r="AZ544" s="16" t="s">
        <v>163</v>
      </c>
      <c r="BA544" s="16" t="s">
        <v>163</v>
      </c>
      <c r="BB544" s="16" t="s">
        <v>163</v>
      </c>
      <c r="BC544" s="16" t="s">
        <v>163</v>
      </c>
      <c r="BD544" s="16" t="s">
        <v>163</v>
      </c>
      <c r="BE544" s="16" t="s">
        <v>163</v>
      </c>
      <c r="BF544" s="16" t="s">
        <v>163</v>
      </c>
      <c r="BG544" s="16" t="s">
        <v>163</v>
      </c>
      <c r="BH544" s="16" t="s">
        <v>163</v>
      </c>
      <c r="BI544" s="16" t="s">
        <v>163</v>
      </c>
      <c r="BJ544" s="16" t="s">
        <v>163</v>
      </c>
      <c r="BK544" s="16" t="s">
        <v>163</v>
      </c>
      <c r="BL544" s="16" t="s">
        <v>163</v>
      </c>
    </row>
    <row r="545" spans="1:64" x14ac:dyDescent="0.25">
      <c r="A545" s="16">
        <v>1</v>
      </c>
      <c r="B545" s="16" t="s">
        <v>165</v>
      </c>
      <c r="C545" s="16">
        <v>1</v>
      </c>
      <c r="D545" s="16" t="s">
        <v>165</v>
      </c>
      <c r="E545" s="16">
        <v>301</v>
      </c>
      <c r="F545" s="16" t="s">
        <v>163</v>
      </c>
      <c r="G545" s="16">
        <v>1</v>
      </c>
      <c r="H545" s="16">
        <v>1</v>
      </c>
      <c r="I545" s="16">
        <v>13</v>
      </c>
      <c r="J545" s="16" t="s">
        <v>163</v>
      </c>
      <c r="K545" s="16" t="s">
        <v>163</v>
      </c>
      <c r="L545" s="16" t="s">
        <v>163</v>
      </c>
      <c r="M545" s="16" t="s">
        <v>163</v>
      </c>
      <c r="N545" s="16" t="s">
        <v>163</v>
      </c>
      <c r="O545" s="16">
        <v>301</v>
      </c>
      <c r="P545" s="16" t="s">
        <v>163</v>
      </c>
      <c r="Q545" s="16">
        <v>1</v>
      </c>
      <c r="R545" s="16">
        <v>1</v>
      </c>
      <c r="S545" s="16">
        <v>13</v>
      </c>
      <c r="T545" s="16" t="s">
        <v>163</v>
      </c>
      <c r="U545" s="16" t="s">
        <v>163</v>
      </c>
      <c r="V545" s="16" t="s">
        <v>163</v>
      </c>
      <c r="W545" s="16" t="s">
        <v>163</v>
      </c>
      <c r="X545" s="16" t="s">
        <v>163</v>
      </c>
      <c r="Y545" s="16">
        <v>301</v>
      </c>
      <c r="Z545" s="16" t="s">
        <v>163</v>
      </c>
      <c r="AA545" s="16">
        <v>1</v>
      </c>
      <c r="AB545" s="16">
        <v>1</v>
      </c>
      <c r="AC545" s="16">
        <v>13</v>
      </c>
      <c r="AD545" s="16" t="s">
        <v>163</v>
      </c>
      <c r="AE545" s="16" t="s">
        <v>163</v>
      </c>
      <c r="AF545" s="16" t="s">
        <v>163</v>
      </c>
      <c r="AG545" s="16" t="s">
        <v>163</v>
      </c>
      <c r="AH545" s="16" t="s">
        <v>163</v>
      </c>
      <c r="AI545" s="16">
        <v>301</v>
      </c>
      <c r="AJ545" s="16" t="s">
        <v>163</v>
      </c>
      <c r="AK545" s="16">
        <v>1</v>
      </c>
      <c r="AL545" s="16">
        <v>1</v>
      </c>
      <c r="AM545" s="16">
        <v>1</v>
      </c>
      <c r="AN545" s="16" t="s">
        <v>163</v>
      </c>
      <c r="AO545" s="16" t="s">
        <v>163</v>
      </c>
      <c r="AP545" s="16" t="s">
        <v>163</v>
      </c>
      <c r="AQ545" s="16" t="s">
        <v>163</v>
      </c>
      <c r="AR545" s="16" t="s">
        <v>163</v>
      </c>
      <c r="AS545" s="16">
        <v>301</v>
      </c>
      <c r="AT545" s="16" t="s">
        <v>163</v>
      </c>
      <c r="AU545" s="16">
        <v>1</v>
      </c>
      <c r="AV545" s="16">
        <v>1</v>
      </c>
      <c r="AW545" s="16">
        <v>1</v>
      </c>
      <c r="AX545" s="16" t="s">
        <v>163</v>
      </c>
      <c r="AY545" s="16" t="s">
        <v>163</v>
      </c>
      <c r="AZ545" s="16" t="s">
        <v>163</v>
      </c>
      <c r="BA545" s="16" t="s">
        <v>163</v>
      </c>
      <c r="BB545" s="16" t="s">
        <v>163</v>
      </c>
      <c r="BC545" s="16">
        <v>304</v>
      </c>
      <c r="BD545" s="16" t="s">
        <v>163</v>
      </c>
      <c r="BE545" s="16">
        <v>1</v>
      </c>
      <c r="BF545" s="16">
        <v>1</v>
      </c>
      <c r="BG545" s="16">
        <v>1</v>
      </c>
      <c r="BH545" s="16" t="s">
        <v>163</v>
      </c>
      <c r="BI545" s="16" t="s">
        <v>163</v>
      </c>
      <c r="BJ545" s="16" t="s">
        <v>163</v>
      </c>
      <c r="BK545" s="16" t="s">
        <v>163</v>
      </c>
      <c r="BL545" s="16" t="s">
        <v>163</v>
      </c>
    </row>
    <row r="546" spans="1:64" x14ac:dyDescent="0.25">
      <c r="A546" s="16">
        <v>1</v>
      </c>
      <c r="B546" s="16" t="s">
        <v>164</v>
      </c>
      <c r="C546" s="16">
        <v>2</v>
      </c>
      <c r="D546" s="16" t="s">
        <v>163</v>
      </c>
      <c r="E546" s="16" t="s">
        <v>163</v>
      </c>
      <c r="F546" s="16" t="s">
        <v>163</v>
      </c>
      <c r="G546" s="16" t="s">
        <v>163</v>
      </c>
      <c r="H546" s="16" t="s">
        <v>163</v>
      </c>
      <c r="I546" s="16" t="s">
        <v>163</v>
      </c>
      <c r="J546" s="16" t="s">
        <v>163</v>
      </c>
      <c r="K546" s="16" t="s">
        <v>163</v>
      </c>
      <c r="L546" s="16" t="s">
        <v>163</v>
      </c>
      <c r="M546" s="16" t="s">
        <v>163</v>
      </c>
      <c r="N546" s="16" t="s">
        <v>163</v>
      </c>
      <c r="O546" s="16">
        <v>301</v>
      </c>
      <c r="P546" s="16" t="s">
        <v>163</v>
      </c>
      <c r="Q546" s="16">
        <v>1</v>
      </c>
      <c r="R546" s="16">
        <v>1</v>
      </c>
      <c r="S546" s="16">
        <v>12</v>
      </c>
      <c r="T546" s="16" t="s">
        <v>163</v>
      </c>
      <c r="U546" s="16" t="s">
        <v>163</v>
      </c>
      <c r="V546" s="16" t="s">
        <v>163</v>
      </c>
      <c r="W546" s="16" t="s">
        <v>163</v>
      </c>
      <c r="X546" s="16" t="s">
        <v>163</v>
      </c>
      <c r="Y546" s="16">
        <v>301</v>
      </c>
      <c r="Z546" s="16" t="s">
        <v>163</v>
      </c>
      <c r="AA546" s="16">
        <v>1</v>
      </c>
      <c r="AB546" s="16">
        <v>1</v>
      </c>
      <c r="AC546" s="16">
        <v>12</v>
      </c>
      <c r="AD546" s="16" t="s">
        <v>163</v>
      </c>
      <c r="AE546" s="16" t="s">
        <v>163</v>
      </c>
      <c r="AF546" s="16" t="s">
        <v>163</v>
      </c>
      <c r="AG546" s="16" t="s">
        <v>163</v>
      </c>
      <c r="AH546" s="16" t="s">
        <v>163</v>
      </c>
      <c r="AI546" s="16" t="s">
        <v>163</v>
      </c>
      <c r="AJ546" s="16" t="s">
        <v>163</v>
      </c>
      <c r="AK546" s="16" t="s">
        <v>163</v>
      </c>
      <c r="AL546" s="16" t="s">
        <v>163</v>
      </c>
      <c r="AM546" s="16" t="s">
        <v>163</v>
      </c>
      <c r="AN546" s="16" t="s">
        <v>163</v>
      </c>
      <c r="AO546" s="16" t="s">
        <v>163</v>
      </c>
      <c r="AP546" s="16" t="s">
        <v>163</v>
      </c>
      <c r="AQ546" s="16" t="s">
        <v>163</v>
      </c>
      <c r="AR546" s="16" t="s">
        <v>163</v>
      </c>
      <c r="AS546" s="16" t="s">
        <v>163</v>
      </c>
      <c r="AT546" s="16" t="s">
        <v>163</v>
      </c>
      <c r="AU546" s="16" t="s">
        <v>163</v>
      </c>
      <c r="AV546" s="16" t="s">
        <v>163</v>
      </c>
      <c r="AW546" s="16" t="s">
        <v>163</v>
      </c>
      <c r="AX546" s="16" t="s">
        <v>163</v>
      </c>
      <c r="AY546" s="16" t="s">
        <v>163</v>
      </c>
      <c r="AZ546" s="16" t="s">
        <v>163</v>
      </c>
      <c r="BA546" s="16" t="s">
        <v>163</v>
      </c>
      <c r="BB546" s="16" t="s">
        <v>163</v>
      </c>
      <c r="BC546" s="16" t="s">
        <v>163</v>
      </c>
      <c r="BD546" s="16" t="s">
        <v>163</v>
      </c>
      <c r="BE546" s="16" t="s">
        <v>163</v>
      </c>
      <c r="BF546" s="16" t="s">
        <v>163</v>
      </c>
      <c r="BG546" s="16" t="s">
        <v>163</v>
      </c>
      <c r="BH546" s="16" t="s">
        <v>163</v>
      </c>
      <c r="BI546" s="16" t="s">
        <v>163</v>
      </c>
      <c r="BJ546" s="16" t="s">
        <v>163</v>
      </c>
      <c r="BK546" s="16" t="s">
        <v>163</v>
      </c>
      <c r="BL546" s="16" t="s">
        <v>163</v>
      </c>
    </row>
    <row r="547" spans="1:64" x14ac:dyDescent="0.25">
      <c r="A547" s="16">
        <v>1</v>
      </c>
      <c r="B547" s="16">
        <v>3</v>
      </c>
      <c r="C547" s="16">
        <v>1</v>
      </c>
      <c r="D547" s="16">
        <v>3</v>
      </c>
      <c r="E547" s="16" t="s">
        <v>163</v>
      </c>
      <c r="F547" s="16" t="s">
        <v>163</v>
      </c>
      <c r="G547" s="16" t="s">
        <v>163</v>
      </c>
      <c r="H547" s="16" t="s">
        <v>163</v>
      </c>
      <c r="I547" s="16" t="s">
        <v>163</v>
      </c>
      <c r="J547" s="16" t="s">
        <v>163</v>
      </c>
      <c r="K547" s="16" t="s">
        <v>163</v>
      </c>
      <c r="L547" s="16" t="s">
        <v>163</v>
      </c>
      <c r="M547" s="16" t="s">
        <v>163</v>
      </c>
      <c r="N547" s="16" t="s">
        <v>163</v>
      </c>
      <c r="O547" s="16" t="s">
        <v>163</v>
      </c>
      <c r="P547" s="16" t="s">
        <v>163</v>
      </c>
      <c r="Q547" s="16" t="s">
        <v>163</v>
      </c>
      <c r="R547" s="16" t="s">
        <v>163</v>
      </c>
      <c r="S547" s="16" t="s">
        <v>163</v>
      </c>
      <c r="T547" s="16" t="s">
        <v>163</v>
      </c>
      <c r="U547" s="16" t="s">
        <v>163</v>
      </c>
      <c r="V547" s="16" t="s">
        <v>163</v>
      </c>
      <c r="W547" s="16" t="s">
        <v>163</v>
      </c>
      <c r="X547" s="16" t="s">
        <v>163</v>
      </c>
      <c r="Y547" s="16">
        <v>301</v>
      </c>
      <c r="Z547" s="16" t="s">
        <v>163</v>
      </c>
      <c r="AA547" s="16">
        <v>1</v>
      </c>
      <c r="AB547" s="16">
        <v>3</v>
      </c>
      <c r="AC547" s="16" t="s">
        <v>163</v>
      </c>
      <c r="AD547" s="16" t="s">
        <v>163</v>
      </c>
      <c r="AE547" s="16" t="s">
        <v>163</v>
      </c>
      <c r="AF547" s="16" t="s">
        <v>163</v>
      </c>
      <c r="AG547" s="16" t="s">
        <v>163</v>
      </c>
      <c r="AH547" s="16" t="s">
        <v>163</v>
      </c>
      <c r="AI547" s="16" t="s">
        <v>163</v>
      </c>
      <c r="AJ547" s="16" t="s">
        <v>163</v>
      </c>
      <c r="AK547" s="16" t="s">
        <v>163</v>
      </c>
      <c r="AL547" s="16" t="s">
        <v>163</v>
      </c>
      <c r="AM547" s="16" t="s">
        <v>163</v>
      </c>
      <c r="AN547" s="16" t="s">
        <v>163</v>
      </c>
      <c r="AO547" s="16" t="s">
        <v>163</v>
      </c>
      <c r="AP547" s="16" t="s">
        <v>163</v>
      </c>
      <c r="AQ547" s="16" t="s">
        <v>163</v>
      </c>
      <c r="AR547" s="16" t="s">
        <v>163</v>
      </c>
      <c r="AS547" s="16" t="s">
        <v>163</v>
      </c>
      <c r="AT547" s="16" t="s">
        <v>163</v>
      </c>
      <c r="AU547" s="16" t="s">
        <v>163</v>
      </c>
      <c r="AV547" s="16" t="s">
        <v>163</v>
      </c>
      <c r="AW547" s="16" t="s">
        <v>163</v>
      </c>
      <c r="AX547" s="16" t="s">
        <v>163</v>
      </c>
      <c r="AY547" s="16" t="s">
        <v>163</v>
      </c>
      <c r="AZ547" s="16" t="s">
        <v>163</v>
      </c>
      <c r="BA547" s="16" t="s">
        <v>163</v>
      </c>
      <c r="BB547" s="16" t="s">
        <v>163</v>
      </c>
      <c r="BC547" s="16">
        <v>301</v>
      </c>
      <c r="BD547" s="16" t="s">
        <v>163</v>
      </c>
      <c r="BE547" s="16">
        <v>1</v>
      </c>
      <c r="BF547" s="16">
        <v>3</v>
      </c>
      <c r="BG547" s="16" t="s">
        <v>163</v>
      </c>
      <c r="BH547" s="16" t="s">
        <v>163</v>
      </c>
      <c r="BI547" s="16" t="s">
        <v>163</v>
      </c>
      <c r="BJ547" s="16" t="s">
        <v>163</v>
      </c>
      <c r="BK547" s="16" t="s">
        <v>163</v>
      </c>
      <c r="BL547" s="16" t="s">
        <v>163</v>
      </c>
    </row>
    <row r="548" spans="1:64" x14ac:dyDescent="0.25">
      <c r="A548" s="16">
        <v>1</v>
      </c>
      <c r="B548" s="16">
        <v>3</v>
      </c>
      <c r="C548" s="16">
        <v>2</v>
      </c>
      <c r="D548" s="16" t="s">
        <v>163</v>
      </c>
      <c r="E548" s="16" t="s">
        <v>163</v>
      </c>
      <c r="F548" s="16" t="s">
        <v>163</v>
      </c>
      <c r="G548" s="16" t="s">
        <v>163</v>
      </c>
      <c r="H548" s="16" t="s">
        <v>163</v>
      </c>
      <c r="I548" s="16" t="s">
        <v>163</v>
      </c>
      <c r="J548" s="16" t="s">
        <v>163</v>
      </c>
      <c r="K548" s="16" t="s">
        <v>163</v>
      </c>
      <c r="L548" s="16" t="s">
        <v>163</v>
      </c>
      <c r="M548" s="16" t="s">
        <v>163</v>
      </c>
      <c r="N548" s="16" t="s">
        <v>163</v>
      </c>
      <c r="O548" s="16" t="s">
        <v>163</v>
      </c>
      <c r="P548" s="16" t="s">
        <v>163</v>
      </c>
      <c r="Q548" s="16" t="s">
        <v>163</v>
      </c>
      <c r="R548" s="16" t="s">
        <v>163</v>
      </c>
      <c r="S548" s="16" t="s">
        <v>163</v>
      </c>
      <c r="T548" s="16" t="s">
        <v>163</v>
      </c>
      <c r="U548" s="16" t="s">
        <v>163</v>
      </c>
      <c r="V548" s="16" t="s">
        <v>163</v>
      </c>
      <c r="W548" s="16" t="s">
        <v>163</v>
      </c>
      <c r="X548" s="16" t="s">
        <v>163</v>
      </c>
      <c r="Y548" s="16">
        <v>301</v>
      </c>
      <c r="Z548" s="16" t="s">
        <v>163</v>
      </c>
      <c r="AA548" s="16">
        <v>1</v>
      </c>
      <c r="AB548" s="16">
        <v>1</v>
      </c>
      <c r="AC548" s="16">
        <v>10</v>
      </c>
      <c r="AD548" s="16" t="s">
        <v>163</v>
      </c>
      <c r="AE548" s="16" t="s">
        <v>163</v>
      </c>
      <c r="AF548" s="16" t="s">
        <v>163</v>
      </c>
      <c r="AG548" s="16" t="s">
        <v>163</v>
      </c>
      <c r="AH548" s="16" t="s">
        <v>163</v>
      </c>
      <c r="AI548" s="16" t="s">
        <v>163</v>
      </c>
      <c r="AJ548" s="16" t="s">
        <v>163</v>
      </c>
      <c r="AK548" s="16" t="s">
        <v>163</v>
      </c>
      <c r="AL548" s="16" t="s">
        <v>163</v>
      </c>
      <c r="AM548" s="16" t="s">
        <v>163</v>
      </c>
      <c r="AN548" s="16" t="s">
        <v>163</v>
      </c>
      <c r="AO548" s="16" t="s">
        <v>163</v>
      </c>
      <c r="AP548" s="16" t="s">
        <v>163</v>
      </c>
      <c r="AQ548" s="16" t="s">
        <v>163</v>
      </c>
      <c r="AR548" s="16" t="s">
        <v>163</v>
      </c>
      <c r="AS548" s="16" t="s">
        <v>163</v>
      </c>
      <c r="AT548" s="16" t="s">
        <v>163</v>
      </c>
      <c r="AU548" s="16" t="s">
        <v>163</v>
      </c>
      <c r="AV548" s="16" t="s">
        <v>163</v>
      </c>
      <c r="AW548" s="16" t="s">
        <v>163</v>
      </c>
      <c r="AX548" s="16" t="s">
        <v>163</v>
      </c>
      <c r="AY548" s="16" t="s">
        <v>163</v>
      </c>
      <c r="AZ548" s="16" t="s">
        <v>163</v>
      </c>
      <c r="BA548" s="16" t="s">
        <v>163</v>
      </c>
      <c r="BB548" s="16" t="s">
        <v>163</v>
      </c>
      <c r="BC548" s="16" t="s">
        <v>163</v>
      </c>
      <c r="BD548" s="16" t="s">
        <v>163</v>
      </c>
      <c r="BE548" s="16" t="s">
        <v>163</v>
      </c>
      <c r="BF548" s="16" t="s">
        <v>163</v>
      </c>
      <c r="BG548" s="16" t="s">
        <v>163</v>
      </c>
      <c r="BH548" s="16" t="s">
        <v>163</v>
      </c>
      <c r="BI548" s="16" t="s">
        <v>163</v>
      </c>
      <c r="BJ548" s="16" t="s">
        <v>163</v>
      </c>
      <c r="BK548" s="16" t="s">
        <v>163</v>
      </c>
      <c r="BL548" s="16" t="s">
        <v>163</v>
      </c>
    </row>
    <row r="549" spans="1:64" x14ac:dyDescent="0.25">
      <c r="A549" s="16">
        <v>1</v>
      </c>
      <c r="B549" s="16">
        <v>2</v>
      </c>
      <c r="C549" s="16">
        <v>1</v>
      </c>
      <c r="D549" s="16">
        <v>2</v>
      </c>
      <c r="E549" s="16" t="s">
        <v>163</v>
      </c>
      <c r="F549" s="16" t="s">
        <v>163</v>
      </c>
      <c r="G549" s="16" t="s">
        <v>163</v>
      </c>
      <c r="H549" s="16" t="s">
        <v>163</v>
      </c>
      <c r="I549" s="16" t="s">
        <v>163</v>
      </c>
      <c r="J549" s="16" t="s">
        <v>163</v>
      </c>
      <c r="K549" s="16" t="s">
        <v>163</v>
      </c>
      <c r="L549" s="16" t="s">
        <v>163</v>
      </c>
      <c r="M549" s="16" t="s">
        <v>163</v>
      </c>
      <c r="N549" s="16" t="s">
        <v>163</v>
      </c>
      <c r="O549" s="16">
        <v>301</v>
      </c>
      <c r="P549" s="16" t="s">
        <v>163</v>
      </c>
      <c r="Q549" s="16">
        <v>1</v>
      </c>
      <c r="R549" s="16">
        <v>1</v>
      </c>
      <c r="S549" s="16">
        <v>10</v>
      </c>
      <c r="T549" s="16" t="s">
        <v>163</v>
      </c>
      <c r="U549" s="16" t="s">
        <v>163</v>
      </c>
      <c r="V549" s="16" t="s">
        <v>163</v>
      </c>
      <c r="W549" s="16" t="s">
        <v>163</v>
      </c>
      <c r="X549" s="16" t="s">
        <v>163</v>
      </c>
      <c r="Y549" s="16" t="s">
        <v>163</v>
      </c>
      <c r="Z549" s="16" t="s">
        <v>163</v>
      </c>
      <c r="AA549" s="16" t="s">
        <v>163</v>
      </c>
      <c r="AB549" s="16" t="s">
        <v>163</v>
      </c>
      <c r="AC549" s="16" t="s">
        <v>163</v>
      </c>
      <c r="AD549" s="16" t="s">
        <v>163</v>
      </c>
      <c r="AE549" s="16" t="s">
        <v>163</v>
      </c>
      <c r="AF549" s="16" t="s">
        <v>163</v>
      </c>
      <c r="AG549" s="16" t="s">
        <v>163</v>
      </c>
      <c r="AH549" s="16" t="s">
        <v>163</v>
      </c>
      <c r="AI549" s="16" t="s">
        <v>163</v>
      </c>
      <c r="AJ549" s="16" t="s">
        <v>163</v>
      </c>
      <c r="AK549" s="16" t="s">
        <v>163</v>
      </c>
      <c r="AL549" s="16" t="s">
        <v>163</v>
      </c>
      <c r="AM549" s="16" t="s">
        <v>163</v>
      </c>
      <c r="AN549" s="16" t="s">
        <v>163</v>
      </c>
      <c r="AO549" s="16" t="s">
        <v>163</v>
      </c>
      <c r="AP549" s="16" t="s">
        <v>163</v>
      </c>
      <c r="AQ549" s="16" t="s">
        <v>163</v>
      </c>
      <c r="AR549" s="16" t="s">
        <v>163</v>
      </c>
      <c r="AS549" s="16">
        <v>301</v>
      </c>
      <c r="AT549" s="16" t="s">
        <v>163</v>
      </c>
      <c r="AU549" s="16">
        <v>1</v>
      </c>
      <c r="AV549" s="16">
        <v>1</v>
      </c>
      <c r="AW549" s="16">
        <v>10</v>
      </c>
      <c r="AX549" s="16" t="s">
        <v>163</v>
      </c>
      <c r="AY549" s="16" t="s">
        <v>163</v>
      </c>
      <c r="AZ549" s="16" t="s">
        <v>163</v>
      </c>
      <c r="BA549" s="16" t="s">
        <v>163</v>
      </c>
      <c r="BB549" s="16" t="s">
        <v>163</v>
      </c>
      <c r="BC549" s="16" t="s">
        <v>163</v>
      </c>
      <c r="BD549" s="16" t="s">
        <v>163</v>
      </c>
      <c r="BE549" s="16" t="s">
        <v>163</v>
      </c>
      <c r="BF549" s="16" t="s">
        <v>163</v>
      </c>
      <c r="BG549" s="16" t="s">
        <v>163</v>
      </c>
      <c r="BH549" s="16" t="s">
        <v>163</v>
      </c>
      <c r="BI549" s="16" t="s">
        <v>163</v>
      </c>
      <c r="BJ549" s="16" t="s">
        <v>163</v>
      </c>
      <c r="BK549" s="16" t="s">
        <v>163</v>
      </c>
      <c r="BL549" s="16" t="s">
        <v>163</v>
      </c>
    </row>
    <row r="550" spans="1:64" x14ac:dyDescent="0.25">
      <c r="A550" s="16">
        <v>1</v>
      </c>
      <c r="B550" s="16">
        <v>3</v>
      </c>
      <c r="C550" s="16">
        <v>2</v>
      </c>
      <c r="D550" s="16" t="s">
        <v>163</v>
      </c>
      <c r="E550" s="16" t="s">
        <v>163</v>
      </c>
      <c r="F550" s="16" t="s">
        <v>163</v>
      </c>
      <c r="G550" s="16" t="s">
        <v>163</v>
      </c>
      <c r="H550" s="16" t="s">
        <v>163</v>
      </c>
      <c r="I550" s="16" t="s">
        <v>163</v>
      </c>
      <c r="J550" s="16" t="s">
        <v>163</v>
      </c>
      <c r="K550" s="16" t="s">
        <v>163</v>
      </c>
      <c r="L550" s="16" t="s">
        <v>163</v>
      </c>
      <c r="M550" s="16" t="s">
        <v>163</v>
      </c>
      <c r="N550" s="16" t="s">
        <v>163</v>
      </c>
      <c r="O550" s="16" t="s">
        <v>163</v>
      </c>
      <c r="P550" s="16" t="s">
        <v>163</v>
      </c>
      <c r="Q550" s="16" t="s">
        <v>163</v>
      </c>
      <c r="R550" s="16" t="s">
        <v>163</v>
      </c>
      <c r="S550" s="16" t="s">
        <v>163</v>
      </c>
      <c r="T550" s="16" t="s">
        <v>163</v>
      </c>
      <c r="U550" s="16" t="s">
        <v>163</v>
      </c>
      <c r="V550" s="16" t="s">
        <v>163</v>
      </c>
      <c r="W550" s="16" t="s">
        <v>163</v>
      </c>
      <c r="X550" s="16" t="s">
        <v>163</v>
      </c>
      <c r="Y550" s="16">
        <v>301</v>
      </c>
      <c r="Z550" s="16" t="s">
        <v>163</v>
      </c>
      <c r="AA550" s="16">
        <v>1</v>
      </c>
      <c r="AB550" s="16">
        <v>1</v>
      </c>
      <c r="AC550" s="16">
        <v>10</v>
      </c>
      <c r="AD550" s="16" t="s">
        <v>163</v>
      </c>
      <c r="AE550" s="16" t="s">
        <v>163</v>
      </c>
      <c r="AF550" s="16" t="s">
        <v>163</v>
      </c>
      <c r="AG550" s="16" t="s">
        <v>163</v>
      </c>
      <c r="AH550" s="16" t="s">
        <v>163</v>
      </c>
      <c r="AI550" s="16" t="s">
        <v>163</v>
      </c>
      <c r="AJ550" s="16" t="s">
        <v>163</v>
      </c>
      <c r="AK550" s="16" t="s">
        <v>163</v>
      </c>
      <c r="AL550" s="16" t="s">
        <v>163</v>
      </c>
      <c r="AM550" s="16" t="s">
        <v>163</v>
      </c>
      <c r="AN550" s="16" t="s">
        <v>163</v>
      </c>
      <c r="AO550" s="16" t="s">
        <v>163</v>
      </c>
      <c r="AP550" s="16" t="s">
        <v>163</v>
      </c>
      <c r="AQ550" s="16" t="s">
        <v>163</v>
      </c>
      <c r="AR550" s="16" t="s">
        <v>163</v>
      </c>
      <c r="AS550" s="16" t="s">
        <v>163</v>
      </c>
      <c r="AT550" s="16" t="s">
        <v>163</v>
      </c>
      <c r="AU550" s="16" t="s">
        <v>163</v>
      </c>
      <c r="AV550" s="16" t="s">
        <v>163</v>
      </c>
      <c r="AW550" s="16" t="s">
        <v>163</v>
      </c>
      <c r="AX550" s="16" t="s">
        <v>163</v>
      </c>
      <c r="AY550" s="16" t="s">
        <v>163</v>
      </c>
      <c r="AZ550" s="16" t="s">
        <v>163</v>
      </c>
      <c r="BA550" s="16" t="s">
        <v>163</v>
      </c>
      <c r="BB550" s="16" t="s">
        <v>163</v>
      </c>
      <c r="BC550" s="16" t="s">
        <v>163</v>
      </c>
      <c r="BD550" s="16" t="s">
        <v>163</v>
      </c>
      <c r="BE550" s="16" t="s">
        <v>163</v>
      </c>
      <c r="BF550" s="16" t="s">
        <v>163</v>
      </c>
      <c r="BG550" s="16" t="s">
        <v>163</v>
      </c>
      <c r="BH550" s="16" t="s">
        <v>163</v>
      </c>
      <c r="BI550" s="16" t="s">
        <v>163</v>
      </c>
      <c r="BJ550" s="16" t="s">
        <v>163</v>
      </c>
      <c r="BK550" s="16" t="s">
        <v>163</v>
      </c>
      <c r="BL550" s="16" t="s">
        <v>163</v>
      </c>
    </row>
    <row r="551" spans="1:64" x14ac:dyDescent="0.25">
      <c r="A551" s="16">
        <v>2</v>
      </c>
      <c r="B551" s="16" t="s">
        <v>163</v>
      </c>
      <c r="C551" s="16">
        <v>1</v>
      </c>
      <c r="D551" s="16">
        <v>2</v>
      </c>
      <c r="E551" s="16" t="s">
        <v>163</v>
      </c>
      <c r="F551" s="16" t="s">
        <v>163</v>
      </c>
      <c r="G551" s="16" t="s">
        <v>163</v>
      </c>
      <c r="H551" s="16" t="s">
        <v>163</v>
      </c>
      <c r="I551" s="16" t="s">
        <v>163</v>
      </c>
      <c r="J551" s="16" t="s">
        <v>163</v>
      </c>
      <c r="K551" s="16" t="s">
        <v>163</v>
      </c>
      <c r="L551" s="16" t="s">
        <v>163</v>
      </c>
      <c r="M551" s="16" t="s">
        <v>163</v>
      </c>
      <c r="N551" s="16" t="s">
        <v>163</v>
      </c>
      <c r="O551" s="16" t="s">
        <v>163</v>
      </c>
      <c r="P551" s="16" t="s">
        <v>163</v>
      </c>
      <c r="Q551" s="16" t="s">
        <v>163</v>
      </c>
      <c r="R551" s="16" t="s">
        <v>163</v>
      </c>
      <c r="S551" s="16" t="s">
        <v>163</v>
      </c>
      <c r="T551" s="16" t="s">
        <v>163</v>
      </c>
      <c r="U551" s="16" t="s">
        <v>163</v>
      </c>
      <c r="V551" s="16" t="s">
        <v>163</v>
      </c>
      <c r="W551" s="16" t="s">
        <v>163</v>
      </c>
      <c r="X551" s="16" t="s">
        <v>163</v>
      </c>
      <c r="Y551" s="16" t="s">
        <v>163</v>
      </c>
      <c r="Z551" s="16" t="s">
        <v>163</v>
      </c>
      <c r="AA551" s="16" t="s">
        <v>163</v>
      </c>
      <c r="AB551" s="16" t="s">
        <v>163</v>
      </c>
      <c r="AC551" s="16" t="s">
        <v>163</v>
      </c>
      <c r="AD551" s="16" t="s">
        <v>163</v>
      </c>
      <c r="AE551" s="16" t="s">
        <v>163</v>
      </c>
      <c r="AF551" s="16" t="s">
        <v>163</v>
      </c>
      <c r="AG551" s="16" t="s">
        <v>163</v>
      </c>
      <c r="AH551" s="16" t="s">
        <v>163</v>
      </c>
      <c r="AI551" s="16" t="s">
        <v>163</v>
      </c>
      <c r="AJ551" s="16" t="s">
        <v>163</v>
      </c>
      <c r="AK551" s="16" t="s">
        <v>163</v>
      </c>
      <c r="AL551" s="16" t="s">
        <v>163</v>
      </c>
      <c r="AM551" s="16" t="s">
        <v>163</v>
      </c>
      <c r="AN551" s="16" t="s">
        <v>163</v>
      </c>
      <c r="AO551" s="16" t="s">
        <v>163</v>
      </c>
      <c r="AP551" s="16" t="s">
        <v>163</v>
      </c>
      <c r="AQ551" s="16" t="s">
        <v>163</v>
      </c>
      <c r="AR551" s="16" t="s">
        <v>163</v>
      </c>
      <c r="AS551" s="16">
        <v>303</v>
      </c>
      <c r="AT551" s="16" t="s">
        <v>163</v>
      </c>
      <c r="AU551" s="16">
        <v>1</v>
      </c>
      <c r="AV551" s="16">
        <v>1</v>
      </c>
      <c r="AW551" s="16">
        <v>10</v>
      </c>
      <c r="AX551" s="16" t="s">
        <v>163</v>
      </c>
      <c r="AY551" s="16" t="s">
        <v>163</v>
      </c>
      <c r="AZ551" s="16" t="s">
        <v>163</v>
      </c>
      <c r="BA551" s="16" t="s">
        <v>163</v>
      </c>
      <c r="BB551" s="16" t="s">
        <v>163</v>
      </c>
      <c r="BC551" s="16" t="s">
        <v>163</v>
      </c>
      <c r="BD551" s="16" t="s">
        <v>163</v>
      </c>
      <c r="BE551" s="16" t="s">
        <v>163</v>
      </c>
      <c r="BF551" s="16" t="s">
        <v>163</v>
      </c>
      <c r="BG551" s="16" t="s">
        <v>163</v>
      </c>
      <c r="BH551" s="16" t="s">
        <v>163</v>
      </c>
      <c r="BI551" s="16" t="s">
        <v>163</v>
      </c>
      <c r="BJ551" s="16" t="s">
        <v>163</v>
      </c>
      <c r="BK551" s="16" t="s">
        <v>163</v>
      </c>
      <c r="BL551" s="16" t="s">
        <v>163</v>
      </c>
    </row>
    <row r="552" spans="1:64" x14ac:dyDescent="0.25">
      <c r="A552" s="16">
        <v>1</v>
      </c>
      <c r="B552" s="16">
        <v>3</v>
      </c>
      <c r="C552" s="16">
        <v>2</v>
      </c>
      <c r="D552" s="16" t="s">
        <v>163</v>
      </c>
      <c r="E552" s="16" t="s">
        <v>163</v>
      </c>
      <c r="F552" s="16" t="s">
        <v>163</v>
      </c>
      <c r="G552" s="16" t="s">
        <v>163</v>
      </c>
      <c r="H552" s="16" t="s">
        <v>163</v>
      </c>
      <c r="I552" s="16" t="s">
        <v>163</v>
      </c>
      <c r="J552" s="16" t="s">
        <v>163</v>
      </c>
      <c r="K552" s="16" t="s">
        <v>163</v>
      </c>
      <c r="L552" s="16" t="s">
        <v>163</v>
      </c>
      <c r="M552" s="16" t="s">
        <v>163</v>
      </c>
      <c r="N552" s="16" t="s">
        <v>163</v>
      </c>
      <c r="O552" s="16" t="s">
        <v>163</v>
      </c>
      <c r="P552" s="16" t="s">
        <v>163</v>
      </c>
      <c r="Q552" s="16" t="s">
        <v>163</v>
      </c>
      <c r="R552" s="16" t="s">
        <v>163</v>
      </c>
      <c r="S552" s="16" t="s">
        <v>163</v>
      </c>
      <c r="T552" s="16" t="s">
        <v>163</v>
      </c>
      <c r="U552" s="16" t="s">
        <v>163</v>
      </c>
      <c r="V552" s="16" t="s">
        <v>163</v>
      </c>
      <c r="W552" s="16" t="s">
        <v>163</v>
      </c>
      <c r="X552" s="16" t="s">
        <v>163</v>
      </c>
      <c r="Y552" s="16">
        <v>301</v>
      </c>
      <c r="Z552" s="16" t="s">
        <v>163</v>
      </c>
      <c r="AA552" s="16">
        <v>1</v>
      </c>
      <c r="AB552" s="16">
        <v>1</v>
      </c>
      <c r="AC552" s="16">
        <v>10</v>
      </c>
      <c r="AD552" s="16" t="s">
        <v>163</v>
      </c>
      <c r="AE552" s="16" t="s">
        <v>163</v>
      </c>
      <c r="AF552" s="16" t="s">
        <v>163</v>
      </c>
      <c r="AG552" s="16" t="s">
        <v>163</v>
      </c>
      <c r="AH552" s="16" t="s">
        <v>163</v>
      </c>
      <c r="AI552" s="16" t="s">
        <v>163</v>
      </c>
      <c r="AJ552" s="16" t="s">
        <v>163</v>
      </c>
      <c r="AK552" s="16" t="s">
        <v>163</v>
      </c>
      <c r="AL552" s="16" t="s">
        <v>163</v>
      </c>
      <c r="AM552" s="16" t="s">
        <v>163</v>
      </c>
      <c r="AN552" s="16" t="s">
        <v>163</v>
      </c>
      <c r="AO552" s="16" t="s">
        <v>163</v>
      </c>
      <c r="AP552" s="16" t="s">
        <v>163</v>
      </c>
      <c r="AQ552" s="16" t="s">
        <v>163</v>
      </c>
      <c r="AR552" s="16" t="s">
        <v>163</v>
      </c>
      <c r="AS552" s="16" t="s">
        <v>163</v>
      </c>
      <c r="AT552" s="16" t="s">
        <v>163</v>
      </c>
      <c r="AU552" s="16" t="s">
        <v>163</v>
      </c>
      <c r="AV552" s="16" t="s">
        <v>163</v>
      </c>
      <c r="AW552" s="16" t="s">
        <v>163</v>
      </c>
      <c r="AX552" s="16" t="s">
        <v>163</v>
      </c>
      <c r="AY552" s="16" t="s">
        <v>163</v>
      </c>
      <c r="AZ552" s="16" t="s">
        <v>163</v>
      </c>
      <c r="BA552" s="16" t="s">
        <v>163</v>
      </c>
      <c r="BB552" s="16" t="s">
        <v>163</v>
      </c>
      <c r="BC552" s="16" t="s">
        <v>163</v>
      </c>
      <c r="BD552" s="16" t="s">
        <v>163</v>
      </c>
      <c r="BE552" s="16" t="s">
        <v>163</v>
      </c>
      <c r="BF552" s="16" t="s">
        <v>163</v>
      </c>
      <c r="BG552" s="16" t="s">
        <v>163</v>
      </c>
      <c r="BH552" s="16" t="s">
        <v>163</v>
      </c>
      <c r="BI552" s="16" t="s">
        <v>163</v>
      </c>
      <c r="BJ552" s="16" t="s">
        <v>163</v>
      </c>
      <c r="BK552" s="16" t="s">
        <v>163</v>
      </c>
      <c r="BL552" s="16" t="s">
        <v>163</v>
      </c>
    </row>
    <row r="553" spans="1:64" x14ac:dyDescent="0.25">
      <c r="A553" s="16">
        <v>1</v>
      </c>
      <c r="B553" s="16" t="s">
        <v>164</v>
      </c>
      <c r="C553" s="16">
        <v>1</v>
      </c>
      <c r="D553" s="16" t="s">
        <v>165</v>
      </c>
      <c r="E553" s="16" t="s">
        <v>163</v>
      </c>
      <c r="F553" s="16" t="s">
        <v>163</v>
      </c>
      <c r="G553" s="16" t="s">
        <v>163</v>
      </c>
      <c r="H553" s="16" t="s">
        <v>163</v>
      </c>
      <c r="I553" s="16" t="s">
        <v>163</v>
      </c>
      <c r="J553" s="16" t="s">
        <v>163</v>
      </c>
      <c r="K553" s="16" t="s">
        <v>163</v>
      </c>
      <c r="L553" s="16" t="s">
        <v>163</v>
      </c>
      <c r="M553" s="16" t="s">
        <v>163</v>
      </c>
      <c r="N553" s="16" t="s">
        <v>163</v>
      </c>
      <c r="O553" s="16">
        <v>301</v>
      </c>
      <c r="P553" s="16" t="s">
        <v>163</v>
      </c>
      <c r="Q553" s="16">
        <v>1</v>
      </c>
      <c r="R553" s="16">
        <v>1</v>
      </c>
      <c r="S553" s="16">
        <v>10</v>
      </c>
      <c r="T553" s="16" t="s">
        <v>163</v>
      </c>
      <c r="U553" s="16" t="s">
        <v>163</v>
      </c>
      <c r="V553" s="16" t="s">
        <v>163</v>
      </c>
      <c r="W553" s="16" t="s">
        <v>163</v>
      </c>
      <c r="X553" s="16" t="s">
        <v>163</v>
      </c>
      <c r="Y553" s="16">
        <v>301</v>
      </c>
      <c r="Z553" s="16" t="s">
        <v>163</v>
      </c>
      <c r="AA553" s="16">
        <v>1</v>
      </c>
      <c r="AB553" s="16">
        <v>1</v>
      </c>
      <c r="AC553" s="16">
        <v>10</v>
      </c>
      <c r="AD553" s="16" t="s">
        <v>163</v>
      </c>
      <c r="AE553" s="16" t="s">
        <v>163</v>
      </c>
      <c r="AF553" s="16" t="s">
        <v>163</v>
      </c>
      <c r="AG553" s="16" t="s">
        <v>163</v>
      </c>
      <c r="AH553" s="16" t="s">
        <v>163</v>
      </c>
      <c r="AI553" s="16">
        <v>301</v>
      </c>
      <c r="AJ553" s="16" t="s">
        <v>163</v>
      </c>
      <c r="AK553" s="16">
        <v>1</v>
      </c>
      <c r="AL553" s="16">
        <v>1</v>
      </c>
      <c r="AM553" s="16">
        <v>10</v>
      </c>
      <c r="AN553" s="16" t="s">
        <v>163</v>
      </c>
      <c r="AO553" s="16" t="s">
        <v>163</v>
      </c>
      <c r="AP553" s="16" t="s">
        <v>163</v>
      </c>
      <c r="AQ553" s="16" t="s">
        <v>163</v>
      </c>
      <c r="AR553" s="16" t="s">
        <v>163</v>
      </c>
      <c r="AS553" s="16">
        <v>301</v>
      </c>
      <c r="AT553" s="16" t="s">
        <v>163</v>
      </c>
      <c r="AU553" s="16">
        <v>1</v>
      </c>
      <c r="AV553" s="16">
        <v>1</v>
      </c>
      <c r="AW553" s="16">
        <v>10</v>
      </c>
      <c r="AX553" s="16" t="s">
        <v>163</v>
      </c>
      <c r="AY553" s="16" t="s">
        <v>163</v>
      </c>
      <c r="AZ553" s="16" t="s">
        <v>163</v>
      </c>
      <c r="BA553" s="16" t="s">
        <v>163</v>
      </c>
      <c r="BB553" s="16" t="s">
        <v>163</v>
      </c>
      <c r="BC553" s="16">
        <v>301</v>
      </c>
      <c r="BD553" s="16" t="s">
        <v>163</v>
      </c>
      <c r="BE553" s="16">
        <v>1</v>
      </c>
      <c r="BF553" s="16">
        <v>1</v>
      </c>
      <c r="BG553" s="16">
        <v>10</v>
      </c>
      <c r="BH553" s="16" t="s">
        <v>163</v>
      </c>
      <c r="BI553" s="16" t="s">
        <v>163</v>
      </c>
      <c r="BJ553" s="16" t="s">
        <v>163</v>
      </c>
      <c r="BK553" s="16" t="s">
        <v>163</v>
      </c>
      <c r="BL553" s="16" t="s">
        <v>163</v>
      </c>
    </row>
    <row r="554" spans="1:64" x14ac:dyDescent="0.25">
      <c r="A554" s="16">
        <v>1</v>
      </c>
      <c r="B554" s="16">
        <v>3</v>
      </c>
      <c r="C554" s="16">
        <v>2</v>
      </c>
      <c r="D554" s="16" t="s">
        <v>163</v>
      </c>
      <c r="E554" s="16" t="s">
        <v>163</v>
      </c>
      <c r="F554" s="16" t="s">
        <v>163</v>
      </c>
      <c r="G554" s="16" t="s">
        <v>163</v>
      </c>
      <c r="H554" s="16" t="s">
        <v>163</v>
      </c>
      <c r="I554" s="16" t="s">
        <v>163</v>
      </c>
      <c r="J554" s="16" t="s">
        <v>163</v>
      </c>
      <c r="K554" s="16" t="s">
        <v>163</v>
      </c>
      <c r="L554" s="16" t="s">
        <v>163</v>
      </c>
      <c r="M554" s="16" t="s">
        <v>163</v>
      </c>
      <c r="N554" s="16" t="s">
        <v>163</v>
      </c>
      <c r="O554" s="16" t="s">
        <v>163</v>
      </c>
      <c r="P554" s="16" t="s">
        <v>163</v>
      </c>
      <c r="Q554" s="16" t="s">
        <v>163</v>
      </c>
      <c r="R554" s="16" t="s">
        <v>163</v>
      </c>
      <c r="S554" s="16" t="s">
        <v>163</v>
      </c>
      <c r="T554" s="16" t="s">
        <v>163</v>
      </c>
      <c r="U554" s="16" t="s">
        <v>163</v>
      </c>
      <c r="V554" s="16" t="s">
        <v>163</v>
      </c>
      <c r="W554" s="16" t="s">
        <v>163</v>
      </c>
      <c r="X554" s="16" t="s">
        <v>163</v>
      </c>
      <c r="Y554" s="16">
        <v>301</v>
      </c>
      <c r="Z554" s="16" t="s">
        <v>163</v>
      </c>
      <c r="AA554" s="16">
        <v>1</v>
      </c>
      <c r="AB554" s="16">
        <v>3</v>
      </c>
      <c r="AC554" s="16" t="s">
        <v>163</v>
      </c>
      <c r="AD554" s="16" t="s">
        <v>163</v>
      </c>
      <c r="AE554" s="16" t="s">
        <v>163</v>
      </c>
      <c r="AF554" s="16" t="s">
        <v>163</v>
      </c>
      <c r="AG554" s="16" t="s">
        <v>163</v>
      </c>
      <c r="AH554" s="16" t="s">
        <v>163</v>
      </c>
      <c r="AI554" s="16" t="s">
        <v>163</v>
      </c>
      <c r="AJ554" s="16" t="s">
        <v>163</v>
      </c>
      <c r="AK554" s="16" t="s">
        <v>163</v>
      </c>
      <c r="AL554" s="16" t="s">
        <v>163</v>
      </c>
      <c r="AM554" s="16" t="s">
        <v>163</v>
      </c>
      <c r="AN554" s="16" t="s">
        <v>163</v>
      </c>
      <c r="AO554" s="16" t="s">
        <v>163</v>
      </c>
      <c r="AP554" s="16" t="s">
        <v>163</v>
      </c>
      <c r="AQ554" s="16" t="s">
        <v>163</v>
      </c>
      <c r="AR554" s="16" t="s">
        <v>163</v>
      </c>
      <c r="AS554" s="16" t="s">
        <v>163</v>
      </c>
      <c r="AT554" s="16" t="s">
        <v>163</v>
      </c>
      <c r="AU554" s="16" t="s">
        <v>163</v>
      </c>
      <c r="AV554" s="16" t="s">
        <v>163</v>
      </c>
      <c r="AW554" s="16" t="s">
        <v>163</v>
      </c>
      <c r="AX554" s="16" t="s">
        <v>163</v>
      </c>
      <c r="AY554" s="16" t="s">
        <v>163</v>
      </c>
      <c r="AZ554" s="16" t="s">
        <v>163</v>
      </c>
      <c r="BA554" s="16" t="s">
        <v>163</v>
      </c>
      <c r="BB554" s="16" t="s">
        <v>163</v>
      </c>
      <c r="BC554" s="16" t="s">
        <v>163</v>
      </c>
      <c r="BD554" s="16" t="s">
        <v>163</v>
      </c>
      <c r="BE554" s="16" t="s">
        <v>163</v>
      </c>
      <c r="BF554" s="16" t="s">
        <v>163</v>
      </c>
      <c r="BG554" s="16" t="s">
        <v>163</v>
      </c>
      <c r="BH554" s="16" t="s">
        <v>163</v>
      </c>
      <c r="BI554" s="16" t="s">
        <v>163</v>
      </c>
      <c r="BJ554" s="16" t="s">
        <v>163</v>
      </c>
      <c r="BK554" s="16" t="s">
        <v>163</v>
      </c>
      <c r="BL554" s="16" t="s">
        <v>163</v>
      </c>
    </row>
    <row r="555" spans="1:64" x14ac:dyDescent="0.25">
      <c r="A555" s="16">
        <v>1</v>
      </c>
      <c r="B555" s="16" t="s">
        <v>164</v>
      </c>
      <c r="C555" s="16">
        <v>1</v>
      </c>
      <c r="D555" s="16">
        <v>3</v>
      </c>
      <c r="E555" s="16" t="s">
        <v>163</v>
      </c>
      <c r="F555" s="16" t="s">
        <v>163</v>
      </c>
      <c r="G555" s="16" t="s">
        <v>163</v>
      </c>
      <c r="H555" s="16" t="s">
        <v>163</v>
      </c>
      <c r="I555" s="16" t="s">
        <v>163</v>
      </c>
      <c r="J555" s="16" t="s">
        <v>163</v>
      </c>
      <c r="K555" s="16" t="s">
        <v>163</v>
      </c>
      <c r="L555" s="16" t="s">
        <v>163</v>
      </c>
      <c r="M555" s="16" t="s">
        <v>163</v>
      </c>
      <c r="N555" s="16" t="s">
        <v>163</v>
      </c>
      <c r="O555" s="16">
        <v>301</v>
      </c>
      <c r="P555" s="16" t="s">
        <v>163</v>
      </c>
      <c r="Q555" s="16">
        <v>1</v>
      </c>
      <c r="R555" s="16">
        <v>1</v>
      </c>
      <c r="S555" s="16">
        <v>10</v>
      </c>
      <c r="T555" s="16" t="s">
        <v>163</v>
      </c>
      <c r="U555" s="16" t="s">
        <v>163</v>
      </c>
      <c r="V555" s="16" t="s">
        <v>163</v>
      </c>
      <c r="W555" s="16" t="s">
        <v>163</v>
      </c>
      <c r="X555" s="16" t="s">
        <v>163</v>
      </c>
      <c r="Y555" s="16">
        <v>301</v>
      </c>
      <c r="Z555" s="16" t="s">
        <v>163</v>
      </c>
      <c r="AA555" s="16">
        <v>1</v>
      </c>
      <c r="AB555" s="16">
        <v>1</v>
      </c>
      <c r="AC555" s="16">
        <v>10</v>
      </c>
      <c r="AD555" s="16" t="s">
        <v>163</v>
      </c>
      <c r="AE555" s="16" t="s">
        <v>163</v>
      </c>
      <c r="AF555" s="16" t="s">
        <v>163</v>
      </c>
      <c r="AG555" s="16" t="s">
        <v>163</v>
      </c>
      <c r="AH555" s="16" t="s">
        <v>163</v>
      </c>
      <c r="AI555" s="16" t="s">
        <v>163</v>
      </c>
      <c r="AJ555" s="16" t="s">
        <v>163</v>
      </c>
      <c r="AK555" s="16" t="s">
        <v>163</v>
      </c>
      <c r="AL555" s="16" t="s">
        <v>163</v>
      </c>
      <c r="AM555" s="16" t="s">
        <v>163</v>
      </c>
      <c r="AN555" s="16" t="s">
        <v>163</v>
      </c>
      <c r="AO555" s="16" t="s">
        <v>163</v>
      </c>
      <c r="AP555" s="16" t="s">
        <v>163</v>
      </c>
      <c r="AQ555" s="16" t="s">
        <v>163</v>
      </c>
      <c r="AR555" s="16" t="s">
        <v>163</v>
      </c>
      <c r="AS555" s="16" t="s">
        <v>163</v>
      </c>
      <c r="AT555" s="16" t="s">
        <v>163</v>
      </c>
      <c r="AU555" s="16" t="s">
        <v>163</v>
      </c>
      <c r="AV555" s="16" t="s">
        <v>163</v>
      </c>
      <c r="AW555" s="16" t="s">
        <v>163</v>
      </c>
      <c r="AX555" s="16" t="s">
        <v>163</v>
      </c>
      <c r="AY555" s="16" t="s">
        <v>163</v>
      </c>
      <c r="AZ555" s="16" t="s">
        <v>163</v>
      </c>
      <c r="BA555" s="16" t="s">
        <v>163</v>
      </c>
      <c r="BB555" s="16" t="s">
        <v>163</v>
      </c>
      <c r="BC555" s="16">
        <v>301</v>
      </c>
      <c r="BD555" s="16" t="s">
        <v>163</v>
      </c>
      <c r="BE555" s="16">
        <v>1</v>
      </c>
      <c r="BF555" s="16">
        <v>1</v>
      </c>
      <c r="BG555" s="16">
        <v>10</v>
      </c>
      <c r="BH555" s="16" t="s">
        <v>163</v>
      </c>
      <c r="BI555" s="16" t="s">
        <v>163</v>
      </c>
      <c r="BJ555" s="16" t="s">
        <v>163</v>
      </c>
      <c r="BK555" s="16" t="s">
        <v>163</v>
      </c>
      <c r="BL555" s="16" t="s">
        <v>163</v>
      </c>
    </row>
    <row r="556" spans="1:64" x14ac:dyDescent="0.25">
      <c r="A556" s="16">
        <v>2</v>
      </c>
      <c r="B556" s="16" t="s">
        <v>163</v>
      </c>
      <c r="C556" s="16">
        <v>2</v>
      </c>
      <c r="D556" s="16" t="s">
        <v>163</v>
      </c>
      <c r="E556" s="16" t="s">
        <v>163</v>
      </c>
      <c r="F556" s="16" t="s">
        <v>163</v>
      </c>
      <c r="G556" s="16" t="s">
        <v>163</v>
      </c>
      <c r="H556" s="16" t="s">
        <v>163</v>
      </c>
      <c r="I556" s="16" t="s">
        <v>163</v>
      </c>
      <c r="J556" s="16" t="s">
        <v>163</v>
      </c>
      <c r="K556" s="16" t="s">
        <v>163</v>
      </c>
      <c r="L556" s="16" t="s">
        <v>163</v>
      </c>
      <c r="M556" s="16" t="s">
        <v>163</v>
      </c>
      <c r="N556" s="16" t="s">
        <v>163</v>
      </c>
      <c r="O556" s="16" t="s">
        <v>163</v>
      </c>
      <c r="P556" s="16" t="s">
        <v>163</v>
      </c>
      <c r="Q556" s="16" t="s">
        <v>163</v>
      </c>
      <c r="R556" s="16" t="s">
        <v>163</v>
      </c>
      <c r="S556" s="16" t="s">
        <v>163</v>
      </c>
      <c r="T556" s="16" t="s">
        <v>163</v>
      </c>
      <c r="U556" s="16" t="s">
        <v>163</v>
      </c>
      <c r="V556" s="16" t="s">
        <v>163</v>
      </c>
      <c r="W556" s="16" t="s">
        <v>163</v>
      </c>
      <c r="X556" s="16" t="s">
        <v>163</v>
      </c>
      <c r="Y556" s="16" t="s">
        <v>163</v>
      </c>
      <c r="Z556" s="16" t="s">
        <v>163</v>
      </c>
      <c r="AA556" s="16" t="s">
        <v>163</v>
      </c>
      <c r="AB556" s="16" t="s">
        <v>163</v>
      </c>
      <c r="AC556" s="16" t="s">
        <v>163</v>
      </c>
      <c r="AD556" s="16" t="s">
        <v>163</v>
      </c>
      <c r="AE556" s="16" t="s">
        <v>163</v>
      </c>
      <c r="AF556" s="16" t="s">
        <v>163</v>
      </c>
      <c r="AG556" s="16" t="s">
        <v>163</v>
      </c>
      <c r="AH556" s="16" t="s">
        <v>163</v>
      </c>
      <c r="AI556" s="16" t="s">
        <v>163</v>
      </c>
      <c r="AJ556" s="16" t="s">
        <v>163</v>
      </c>
      <c r="AK556" s="16" t="s">
        <v>163</v>
      </c>
      <c r="AL556" s="16" t="s">
        <v>163</v>
      </c>
      <c r="AM556" s="16" t="s">
        <v>163</v>
      </c>
      <c r="AN556" s="16" t="s">
        <v>163</v>
      </c>
      <c r="AO556" s="16" t="s">
        <v>163</v>
      </c>
      <c r="AP556" s="16" t="s">
        <v>163</v>
      </c>
      <c r="AQ556" s="16" t="s">
        <v>163</v>
      </c>
      <c r="AR556" s="16" t="s">
        <v>163</v>
      </c>
      <c r="AS556" s="16" t="s">
        <v>163</v>
      </c>
      <c r="AT556" s="16" t="s">
        <v>163</v>
      </c>
      <c r="AU556" s="16" t="s">
        <v>163</v>
      </c>
      <c r="AV556" s="16" t="s">
        <v>163</v>
      </c>
      <c r="AW556" s="16" t="s">
        <v>163</v>
      </c>
      <c r="AX556" s="16" t="s">
        <v>163</v>
      </c>
      <c r="AY556" s="16" t="s">
        <v>163</v>
      </c>
      <c r="AZ556" s="16" t="s">
        <v>163</v>
      </c>
      <c r="BA556" s="16" t="s">
        <v>163</v>
      </c>
      <c r="BB556" s="16" t="s">
        <v>163</v>
      </c>
      <c r="BC556" s="16" t="s">
        <v>163</v>
      </c>
      <c r="BD556" s="16" t="s">
        <v>163</v>
      </c>
      <c r="BE556" s="16" t="s">
        <v>163</v>
      </c>
      <c r="BF556" s="16" t="s">
        <v>163</v>
      </c>
      <c r="BG556" s="16" t="s">
        <v>163</v>
      </c>
      <c r="BH556" s="16" t="s">
        <v>163</v>
      </c>
      <c r="BI556" s="16" t="s">
        <v>163</v>
      </c>
      <c r="BJ556" s="16" t="s">
        <v>163</v>
      </c>
      <c r="BK556" s="16" t="s">
        <v>163</v>
      </c>
      <c r="BL556" s="16" t="s">
        <v>163</v>
      </c>
    </row>
    <row r="557" spans="1:64" x14ac:dyDescent="0.25">
      <c r="A557" s="16">
        <v>2</v>
      </c>
      <c r="B557" s="16" t="s">
        <v>163</v>
      </c>
      <c r="C557" s="16">
        <v>2</v>
      </c>
      <c r="D557" s="16" t="s">
        <v>163</v>
      </c>
      <c r="E557" s="16" t="s">
        <v>163</v>
      </c>
      <c r="F557" s="16" t="s">
        <v>163</v>
      </c>
      <c r="G557" s="16" t="s">
        <v>163</v>
      </c>
      <c r="H557" s="16" t="s">
        <v>163</v>
      </c>
      <c r="I557" s="16" t="s">
        <v>163</v>
      </c>
      <c r="J557" s="16" t="s">
        <v>163</v>
      </c>
      <c r="K557" s="16" t="s">
        <v>163</v>
      </c>
      <c r="L557" s="16" t="s">
        <v>163</v>
      </c>
      <c r="M557" s="16" t="s">
        <v>163</v>
      </c>
      <c r="N557" s="16" t="s">
        <v>163</v>
      </c>
      <c r="O557" s="16" t="s">
        <v>163</v>
      </c>
      <c r="P557" s="16" t="s">
        <v>163</v>
      </c>
      <c r="Q557" s="16" t="s">
        <v>163</v>
      </c>
      <c r="R557" s="16" t="s">
        <v>163</v>
      </c>
      <c r="S557" s="16" t="s">
        <v>163</v>
      </c>
      <c r="T557" s="16" t="s">
        <v>163</v>
      </c>
      <c r="U557" s="16" t="s">
        <v>163</v>
      </c>
      <c r="V557" s="16" t="s">
        <v>163</v>
      </c>
      <c r="W557" s="16" t="s">
        <v>163</v>
      </c>
      <c r="X557" s="16" t="s">
        <v>163</v>
      </c>
      <c r="Y557" s="16" t="s">
        <v>163</v>
      </c>
      <c r="Z557" s="16" t="s">
        <v>163</v>
      </c>
      <c r="AA557" s="16" t="s">
        <v>163</v>
      </c>
      <c r="AB557" s="16" t="s">
        <v>163</v>
      </c>
      <c r="AC557" s="16" t="s">
        <v>163</v>
      </c>
      <c r="AD557" s="16" t="s">
        <v>163</v>
      </c>
      <c r="AE557" s="16" t="s">
        <v>163</v>
      </c>
      <c r="AF557" s="16" t="s">
        <v>163</v>
      </c>
      <c r="AG557" s="16" t="s">
        <v>163</v>
      </c>
      <c r="AH557" s="16" t="s">
        <v>163</v>
      </c>
      <c r="AI557" s="16" t="s">
        <v>163</v>
      </c>
      <c r="AJ557" s="16" t="s">
        <v>163</v>
      </c>
      <c r="AK557" s="16" t="s">
        <v>163</v>
      </c>
      <c r="AL557" s="16" t="s">
        <v>163</v>
      </c>
      <c r="AM557" s="16" t="s">
        <v>163</v>
      </c>
      <c r="AN557" s="16" t="s">
        <v>163</v>
      </c>
      <c r="AO557" s="16" t="s">
        <v>163</v>
      </c>
      <c r="AP557" s="16" t="s">
        <v>163</v>
      </c>
      <c r="AQ557" s="16" t="s">
        <v>163</v>
      </c>
      <c r="AR557" s="16" t="s">
        <v>163</v>
      </c>
      <c r="AS557" s="16" t="s">
        <v>163</v>
      </c>
      <c r="AT557" s="16" t="s">
        <v>163</v>
      </c>
      <c r="AU557" s="16" t="s">
        <v>163</v>
      </c>
      <c r="AV557" s="16" t="s">
        <v>163</v>
      </c>
      <c r="AW557" s="16" t="s">
        <v>163</v>
      </c>
      <c r="AX557" s="16" t="s">
        <v>163</v>
      </c>
      <c r="AY557" s="16" t="s">
        <v>163</v>
      </c>
      <c r="AZ557" s="16" t="s">
        <v>163</v>
      </c>
      <c r="BA557" s="16" t="s">
        <v>163</v>
      </c>
      <c r="BB557" s="16" t="s">
        <v>163</v>
      </c>
      <c r="BC557" s="16" t="s">
        <v>163</v>
      </c>
      <c r="BD557" s="16" t="s">
        <v>163</v>
      </c>
      <c r="BE557" s="16" t="s">
        <v>163</v>
      </c>
      <c r="BF557" s="16" t="s">
        <v>163</v>
      </c>
      <c r="BG557" s="16" t="s">
        <v>163</v>
      </c>
      <c r="BH557" s="16" t="s">
        <v>163</v>
      </c>
      <c r="BI557" s="16" t="s">
        <v>163</v>
      </c>
      <c r="BJ557" s="16" t="s">
        <v>163</v>
      </c>
      <c r="BK557" s="16" t="s">
        <v>163</v>
      </c>
      <c r="BL557" s="16" t="s">
        <v>163</v>
      </c>
    </row>
    <row r="558" spans="1:64" x14ac:dyDescent="0.25">
      <c r="A558" s="16">
        <v>2</v>
      </c>
      <c r="B558" s="16" t="s">
        <v>163</v>
      </c>
      <c r="C558" s="16">
        <v>2</v>
      </c>
      <c r="D558" s="16" t="s">
        <v>163</v>
      </c>
      <c r="E558" s="16" t="s">
        <v>163</v>
      </c>
      <c r="F558" s="16" t="s">
        <v>163</v>
      </c>
      <c r="G558" s="16" t="s">
        <v>163</v>
      </c>
      <c r="H558" s="16" t="s">
        <v>163</v>
      </c>
      <c r="I558" s="16" t="s">
        <v>163</v>
      </c>
      <c r="J558" s="16" t="s">
        <v>163</v>
      </c>
      <c r="K558" s="16" t="s">
        <v>163</v>
      </c>
      <c r="L558" s="16" t="s">
        <v>163</v>
      </c>
      <c r="M558" s="16" t="s">
        <v>163</v>
      </c>
      <c r="N558" s="16" t="s">
        <v>163</v>
      </c>
      <c r="O558" s="16" t="s">
        <v>163</v>
      </c>
      <c r="P558" s="16" t="s">
        <v>163</v>
      </c>
      <c r="Q558" s="16" t="s">
        <v>163</v>
      </c>
      <c r="R558" s="16" t="s">
        <v>163</v>
      </c>
      <c r="S558" s="16" t="s">
        <v>163</v>
      </c>
      <c r="T558" s="16" t="s">
        <v>163</v>
      </c>
      <c r="U558" s="16" t="s">
        <v>163</v>
      </c>
      <c r="V558" s="16" t="s">
        <v>163</v>
      </c>
      <c r="W558" s="16" t="s">
        <v>163</v>
      </c>
      <c r="X558" s="16" t="s">
        <v>163</v>
      </c>
      <c r="Y558" s="16" t="s">
        <v>163</v>
      </c>
      <c r="Z558" s="16" t="s">
        <v>163</v>
      </c>
      <c r="AA558" s="16" t="s">
        <v>163</v>
      </c>
      <c r="AB558" s="16" t="s">
        <v>163</v>
      </c>
      <c r="AC558" s="16" t="s">
        <v>163</v>
      </c>
      <c r="AD558" s="16" t="s">
        <v>163</v>
      </c>
      <c r="AE558" s="16" t="s">
        <v>163</v>
      </c>
      <c r="AF558" s="16" t="s">
        <v>163</v>
      </c>
      <c r="AG558" s="16" t="s">
        <v>163</v>
      </c>
      <c r="AH558" s="16" t="s">
        <v>163</v>
      </c>
      <c r="AI558" s="16" t="s">
        <v>163</v>
      </c>
      <c r="AJ558" s="16" t="s">
        <v>163</v>
      </c>
      <c r="AK558" s="16" t="s">
        <v>163</v>
      </c>
      <c r="AL558" s="16" t="s">
        <v>163</v>
      </c>
      <c r="AM558" s="16" t="s">
        <v>163</v>
      </c>
      <c r="AN558" s="16" t="s">
        <v>163</v>
      </c>
      <c r="AO558" s="16" t="s">
        <v>163</v>
      </c>
      <c r="AP558" s="16" t="s">
        <v>163</v>
      </c>
      <c r="AQ558" s="16" t="s">
        <v>163</v>
      </c>
      <c r="AR558" s="16" t="s">
        <v>163</v>
      </c>
      <c r="AS558" s="16" t="s">
        <v>163</v>
      </c>
      <c r="AT558" s="16" t="s">
        <v>163</v>
      </c>
      <c r="AU558" s="16" t="s">
        <v>163</v>
      </c>
      <c r="AV558" s="16" t="s">
        <v>163</v>
      </c>
      <c r="AW558" s="16" t="s">
        <v>163</v>
      </c>
      <c r="AX558" s="16" t="s">
        <v>163</v>
      </c>
      <c r="AY558" s="16" t="s">
        <v>163</v>
      </c>
      <c r="AZ558" s="16" t="s">
        <v>163</v>
      </c>
      <c r="BA558" s="16" t="s">
        <v>163</v>
      </c>
      <c r="BB558" s="16" t="s">
        <v>163</v>
      </c>
      <c r="BC558" s="16" t="s">
        <v>163</v>
      </c>
      <c r="BD558" s="16" t="s">
        <v>163</v>
      </c>
      <c r="BE558" s="16" t="s">
        <v>163</v>
      </c>
      <c r="BF558" s="16" t="s">
        <v>163</v>
      </c>
      <c r="BG558" s="16" t="s">
        <v>163</v>
      </c>
      <c r="BH558" s="16" t="s">
        <v>163</v>
      </c>
      <c r="BI558" s="16" t="s">
        <v>163</v>
      </c>
      <c r="BJ558" s="16" t="s">
        <v>163</v>
      </c>
      <c r="BK558" s="16" t="s">
        <v>163</v>
      </c>
      <c r="BL558" s="16" t="s">
        <v>163</v>
      </c>
    </row>
    <row r="559" spans="1:64" x14ac:dyDescent="0.25">
      <c r="A559" s="16">
        <v>2</v>
      </c>
      <c r="B559" s="16" t="s">
        <v>163</v>
      </c>
      <c r="C559" s="16">
        <v>2</v>
      </c>
      <c r="D559" s="16" t="s">
        <v>163</v>
      </c>
      <c r="E559" s="16" t="s">
        <v>163</v>
      </c>
      <c r="F559" s="16" t="s">
        <v>163</v>
      </c>
      <c r="G559" s="16" t="s">
        <v>163</v>
      </c>
      <c r="H559" s="16" t="s">
        <v>163</v>
      </c>
      <c r="I559" s="16" t="s">
        <v>163</v>
      </c>
      <c r="J559" s="16" t="s">
        <v>163</v>
      </c>
      <c r="K559" s="16" t="s">
        <v>163</v>
      </c>
      <c r="L559" s="16" t="s">
        <v>163</v>
      </c>
      <c r="M559" s="16" t="s">
        <v>163</v>
      </c>
      <c r="N559" s="16" t="s">
        <v>163</v>
      </c>
      <c r="O559" s="16" t="s">
        <v>163</v>
      </c>
      <c r="P559" s="16" t="s">
        <v>163</v>
      </c>
      <c r="Q559" s="16" t="s">
        <v>163</v>
      </c>
      <c r="R559" s="16" t="s">
        <v>163</v>
      </c>
      <c r="S559" s="16" t="s">
        <v>163</v>
      </c>
      <c r="T559" s="16" t="s">
        <v>163</v>
      </c>
      <c r="U559" s="16" t="s">
        <v>163</v>
      </c>
      <c r="V559" s="16" t="s">
        <v>163</v>
      </c>
      <c r="W559" s="16" t="s">
        <v>163</v>
      </c>
      <c r="X559" s="16" t="s">
        <v>163</v>
      </c>
      <c r="Y559" s="16" t="s">
        <v>163</v>
      </c>
      <c r="Z559" s="16" t="s">
        <v>163</v>
      </c>
      <c r="AA559" s="16" t="s">
        <v>163</v>
      </c>
      <c r="AB559" s="16" t="s">
        <v>163</v>
      </c>
      <c r="AC559" s="16" t="s">
        <v>163</v>
      </c>
      <c r="AD559" s="16" t="s">
        <v>163</v>
      </c>
      <c r="AE559" s="16" t="s">
        <v>163</v>
      </c>
      <c r="AF559" s="16" t="s">
        <v>163</v>
      </c>
      <c r="AG559" s="16" t="s">
        <v>163</v>
      </c>
      <c r="AH559" s="16" t="s">
        <v>163</v>
      </c>
      <c r="AI559" s="16" t="s">
        <v>163</v>
      </c>
      <c r="AJ559" s="16" t="s">
        <v>163</v>
      </c>
      <c r="AK559" s="16" t="s">
        <v>163</v>
      </c>
      <c r="AL559" s="16" t="s">
        <v>163</v>
      </c>
      <c r="AM559" s="16" t="s">
        <v>163</v>
      </c>
      <c r="AN559" s="16" t="s">
        <v>163</v>
      </c>
      <c r="AO559" s="16" t="s">
        <v>163</v>
      </c>
      <c r="AP559" s="16" t="s">
        <v>163</v>
      </c>
      <c r="AQ559" s="16" t="s">
        <v>163</v>
      </c>
      <c r="AR559" s="16" t="s">
        <v>163</v>
      </c>
      <c r="AS559" s="16" t="s">
        <v>163</v>
      </c>
      <c r="AT559" s="16" t="s">
        <v>163</v>
      </c>
      <c r="AU559" s="16" t="s">
        <v>163</v>
      </c>
      <c r="AV559" s="16" t="s">
        <v>163</v>
      </c>
      <c r="AW559" s="16" t="s">
        <v>163</v>
      </c>
      <c r="AX559" s="16" t="s">
        <v>163</v>
      </c>
      <c r="AY559" s="16" t="s">
        <v>163</v>
      </c>
      <c r="AZ559" s="16" t="s">
        <v>163</v>
      </c>
      <c r="BA559" s="16" t="s">
        <v>163</v>
      </c>
      <c r="BB559" s="16" t="s">
        <v>163</v>
      </c>
      <c r="BC559" s="16" t="s">
        <v>163</v>
      </c>
      <c r="BD559" s="16" t="s">
        <v>163</v>
      </c>
      <c r="BE559" s="16" t="s">
        <v>163</v>
      </c>
      <c r="BF559" s="16" t="s">
        <v>163</v>
      </c>
      <c r="BG559" s="16" t="s">
        <v>163</v>
      </c>
      <c r="BH559" s="16" t="s">
        <v>163</v>
      </c>
      <c r="BI559" s="16" t="s">
        <v>163</v>
      </c>
      <c r="BJ559" s="16" t="s">
        <v>163</v>
      </c>
      <c r="BK559" s="16" t="s">
        <v>163</v>
      </c>
      <c r="BL559" s="16" t="s">
        <v>163</v>
      </c>
    </row>
    <row r="560" spans="1:64" x14ac:dyDescent="0.25">
      <c r="A560" s="16">
        <v>2</v>
      </c>
      <c r="B560" s="16" t="s">
        <v>163</v>
      </c>
      <c r="C560" s="16">
        <v>2</v>
      </c>
      <c r="D560" s="16" t="s">
        <v>163</v>
      </c>
      <c r="E560" s="16" t="s">
        <v>163</v>
      </c>
      <c r="F560" s="16" t="s">
        <v>163</v>
      </c>
      <c r="G560" s="16" t="s">
        <v>163</v>
      </c>
      <c r="H560" s="16" t="s">
        <v>163</v>
      </c>
      <c r="I560" s="16" t="s">
        <v>163</v>
      </c>
      <c r="J560" s="16" t="s">
        <v>163</v>
      </c>
      <c r="K560" s="16" t="s">
        <v>163</v>
      </c>
      <c r="L560" s="16" t="s">
        <v>163</v>
      </c>
      <c r="M560" s="16" t="s">
        <v>163</v>
      </c>
      <c r="N560" s="16" t="s">
        <v>163</v>
      </c>
      <c r="O560" s="16" t="s">
        <v>163</v>
      </c>
      <c r="P560" s="16" t="s">
        <v>163</v>
      </c>
      <c r="Q560" s="16" t="s">
        <v>163</v>
      </c>
      <c r="R560" s="16" t="s">
        <v>163</v>
      </c>
      <c r="S560" s="16" t="s">
        <v>163</v>
      </c>
      <c r="T560" s="16" t="s">
        <v>163</v>
      </c>
      <c r="U560" s="16" t="s">
        <v>163</v>
      </c>
      <c r="V560" s="16" t="s">
        <v>163</v>
      </c>
      <c r="W560" s="16" t="s">
        <v>163</v>
      </c>
      <c r="X560" s="16" t="s">
        <v>163</v>
      </c>
      <c r="Y560" s="16" t="s">
        <v>163</v>
      </c>
      <c r="Z560" s="16" t="s">
        <v>163</v>
      </c>
      <c r="AA560" s="16" t="s">
        <v>163</v>
      </c>
      <c r="AB560" s="16" t="s">
        <v>163</v>
      </c>
      <c r="AC560" s="16" t="s">
        <v>163</v>
      </c>
      <c r="AD560" s="16" t="s">
        <v>163</v>
      </c>
      <c r="AE560" s="16" t="s">
        <v>163</v>
      </c>
      <c r="AF560" s="16" t="s">
        <v>163</v>
      </c>
      <c r="AG560" s="16" t="s">
        <v>163</v>
      </c>
      <c r="AH560" s="16" t="s">
        <v>163</v>
      </c>
      <c r="AI560" s="16" t="s">
        <v>163</v>
      </c>
      <c r="AJ560" s="16" t="s">
        <v>163</v>
      </c>
      <c r="AK560" s="16" t="s">
        <v>163</v>
      </c>
      <c r="AL560" s="16" t="s">
        <v>163</v>
      </c>
      <c r="AM560" s="16" t="s">
        <v>163</v>
      </c>
      <c r="AN560" s="16" t="s">
        <v>163</v>
      </c>
      <c r="AO560" s="16" t="s">
        <v>163</v>
      </c>
      <c r="AP560" s="16" t="s">
        <v>163</v>
      </c>
      <c r="AQ560" s="16" t="s">
        <v>163</v>
      </c>
      <c r="AR560" s="16" t="s">
        <v>163</v>
      </c>
      <c r="AS560" s="16" t="s">
        <v>163</v>
      </c>
      <c r="AT560" s="16" t="s">
        <v>163</v>
      </c>
      <c r="AU560" s="16" t="s">
        <v>163</v>
      </c>
      <c r="AV560" s="16" t="s">
        <v>163</v>
      </c>
      <c r="AW560" s="16" t="s">
        <v>163</v>
      </c>
      <c r="AX560" s="16" t="s">
        <v>163</v>
      </c>
      <c r="AY560" s="16" t="s">
        <v>163</v>
      </c>
      <c r="AZ560" s="16" t="s">
        <v>163</v>
      </c>
      <c r="BA560" s="16" t="s">
        <v>163</v>
      </c>
      <c r="BB560" s="16" t="s">
        <v>163</v>
      </c>
      <c r="BC560" s="16" t="s">
        <v>163</v>
      </c>
      <c r="BD560" s="16" t="s">
        <v>163</v>
      </c>
      <c r="BE560" s="16" t="s">
        <v>163</v>
      </c>
      <c r="BF560" s="16" t="s">
        <v>163</v>
      </c>
      <c r="BG560" s="16" t="s">
        <v>163</v>
      </c>
      <c r="BH560" s="16" t="s">
        <v>163</v>
      </c>
      <c r="BI560" s="16" t="s">
        <v>163</v>
      </c>
      <c r="BJ560" s="16" t="s">
        <v>163</v>
      </c>
      <c r="BK560" s="16" t="s">
        <v>163</v>
      </c>
      <c r="BL560" s="16" t="s">
        <v>163</v>
      </c>
    </row>
    <row r="561" spans="1:64" x14ac:dyDescent="0.25">
      <c r="A561" s="16">
        <v>2</v>
      </c>
      <c r="B561" s="16" t="s">
        <v>163</v>
      </c>
      <c r="C561" s="16">
        <v>2</v>
      </c>
      <c r="D561" s="16" t="s">
        <v>163</v>
      </c>
      <c r="E561" s="16" t="s">
        <v>163</v>
      </c>
      <c r="F561" s="16" t="s">
        <v>163</v>
      </c>
      <c r="G561" s="16" t="s">
        <v>163</v>
      </c>
      <c r="H561" s="16" t="s">
        <v>163</v>
      </c>
      <c r="I561" s="16" t="s">
        <v>163</v>
      </c>
      <c r="J561" s="16" t="s">
        <v>163</v>
      </c>
      <c r="K561" s="16" t="s">
        <v>163</v>
      </c>
      <c r="L561" s="16" t="s">
        <v>163</v>
      </c>
      <c r="M561" s="16" t="s">
        <v>163</v>
      </c>
      <c r="N561" s="16" t="s">
        <v>163</v>
      </c>
      <c r="O561" s="16" t="s">
        <v>163</v>
      </c>
      <c r="P561" s="16" t="s">
        <v>163</v>
      </c>
      <c r="Q561" s="16" t="s">
        <v>163</v>
      </c>
      <c r="R561" s="16" t="s">
        <v>163</v>
      </c>
      <c r="S561" s="16" t="s">
        <v>163</v>
      </c>
      <c r="T561" s="16" t="s">
        <v>163</v>
      </c>
      <c r="U561" s="16" t="s">
        <v>163</v>
      </c>
      <c r="V561" s="16" t="s">
        <v>163</v>
      </c>
      <c r="W561" s="16" t="s">
        <v>163</v>
      </c>
      <c r="X561" s="16" t="s">
        <v>163</v>
      </c>
      <c r="Y561" s="16" t="s">
        <v>163</v>
      </c>
      <c r="Z561" s="16" t="s">
        <v>163</v>
      </c>
      <c r="AA561" s="16" t="s">
        <v>163</v>
      </c>
      <c r="AB561" s="16" t="s">
        <v>163</v>
      </c>
      <c r="AC561" s="16" t="s">
        <v>163</v>
      </c>
      <c r="AD561" s="16" t="s">
        <v>163</v>
      </c>
      <c r="AE561" s="16" t="s">
        <v>163</v>
      </c>
      <c r="AF561" s="16" t="s">
        <v>163</v>
      </c>
      <c r="AG561" s="16" t="s">
        <v>163</v>
      </c>
      <c r="AH561" s="16" t="s">
        <v>163</v>
      </c>
      <c r="AI561" s="16" t="s">
        <v>163</v>
      </c>
      <c r="AJ561" s="16" t="s">
        <v>163</v>
      </c>
      <c r="AK561" s="16" t="s">
        <v>163</v>
      </c>
      <c r="AL561" s="16" t="s">
        <v>163</v>
      </c>
      <c r="AM561" s="16" t="s">
        <v>163</v>
      </c>
      <c r="AN561" s="16" t="s">
        <v>163</v>
      </c>
      <c r="AO561" s="16" t="s">
        <v>163</v>
      </c>
      <c r="AP561" s="16" t="s">
        <v>163</v>
      </c>
      <c r="AQ561" s="16" t="s">
        <v>163</v>
      </c>
      <c r="AR561" s="16" t="s">
        <v>163</v>
      </c>
      <c r="AS561" s="16" t="s">
        <v>163</v>
      </c>
      <c r="AT561" s="16" t="s">
        <v>163</v>
      </c>
      <c r="AU561" s="16" t="s">
        <v>163</v>
      </c>
      <c r="AV561" s="16" t="s">
        <v>163</v>
      </c>
      <c r="AW561" s="16" t="s">
        <v>163</v>
      </c>
      <c r="AX561" s="16" t="s">
        <v>163</v>
      </c>
      <c r="AY561" s="16" t="s">
        <v>163</v>
      </c>
      <c r="AZ561" s="16" t="s">
        <v>163</v>
      </c>
      <c r="BA561" s="16" t="s">
        <v>163</v>
      </c>
      <c r="BB561" s="16" t="s">
        <v>163</v>
      </c>
      <c r="BC561" s="16" t="s">
        <v>163</v>
      </c>
      <c r="BD561" s="16" t="s">
        <v>163</v>
      </c>
      <c r="BE561" s="16" t="s">
        <v>163</v>
      </c>
      <c r="BF561" s="16" t="s">
        <v>163</v>
      </c>
      <c r="BG561" s="16" t="s">
        <v>163</v>
      </c>
      <c r="BH561" s="16" t="s">
        <v>163</v>
      </c>
      <c r="BI561" s="16" t="s">
        <v>163</v>
      </c>
      <c r="BJ561" s="16" t="s">
        <v>163</v>
      </c>
      <c r="BK561" s="16" t="s">
        <v>163</v>
      </c>
      <c r="BL561" s="16" t="s">
        <v>163</v>
      </c>
    </row>
    <row r="562" spans="1:64" x14ac:dyDescent="0.25">
      <c r="A562" s="16">
        <v>1</v>
      </c>
      <c r="B562" s="16" t="s">
        <v>164</v>
      </c>
      <c r="C562" s="16">
        <v>1</v>
      </c>
      <c r="D562" s="16" t="s">
        <v>164</v>
      </c>
      <c r="E562" s="16" t="s">
        <v>163</v>
      </c>
      <c r="F562" s="16" t="s">
        <v>163</v>
      </c>
      <c r="G562" s="16" t="s">
        <v>163</v>
      </c>
      <c r="H562" s="16" t="s">
        <v>163</v>
      </c>
      <c r="I562" s="16" t="s">
        <v>163</v>
      </c>
      <c r="J562" s="16" t="s">
        <v>163</v>
      </c>
      <c r="K562" s="16" t="s">
        <v>163</v>
      </c>
      <c r="L562" s="16" t="s">
        <v>163</v>
      </c>
      <c r="M562" s="16" t="s">
        <v>163</v>
      </c>
      <c r="N562" s="16" t="s">
        <v>163</v>
      </c>
      <c r="O562" s="16">
        <v>301</v>
      </c>
      <c r="P562" s="16" t="s">
        <v>163</v>
      </c>
      <c r="Q562" s="16">
        <v>1</v>
      </c>
      <c r="R562" s="16">
        <v>1</v>
      </c>
      <c r="S562" s="16">
        <v>10</v>
      </c>
      <c r="T562" s="16" t="s">
        <v>163</v>
      </c>
      <c r="U562" s="16" t="s">
        <v>163</v>
      </c>
      <c r="V562" s="16" t="s">
        <v>163</v>
      </c>
      <c r="W562" s="16" t="s">
        <v>163</v>
      </c>
      <c r="X562" s="16" t="s">
        <v>163</v>
      </c>
      <c r="Y562" s="16">
        <v>301</v>
      </c>
      <c r="Z562" s="16" t="s">
        <v>163</v>
      </c>
      <c r="AA562" s="16">
        <v>1</v>
      </c>
      <c r="AB562" s="16">
        <v>1</v>
      </c>
      <c r="AC562" s="16">
        <v>10</v>
      </c>
      <c r="AD562" s="16" t="s">
        <v>163</v>
      </c>
      <c r="AE562" s="16" t="s">
        <v>163</v>
      </c>
      <c r="AF562" s="16" t="s">
        <v>163</v>
      </c>
      <c r="AG562" s="16" t="s">
        <v>163</v>
      </c>
      <c r="AH562" s="16" t="s">
        <v>163</v>
      </c>
      <c r="AI562" s="16" t="s">
        <v>163</v>
      </c>
      <c r="AJ562" s="16" t="s">
        <v>163</v>
      </c>
      <c r="AK562" s="16" t="s">
        <v>163</v>
      </c>
      <c r="AL562" s="16" t="s">
        <v>163</v>
      </c>
      <c r="AM562" s="16" t="s">
        <v>163</v>
      </c>
      <c r="AN562" s="16" t="s">
        <v>163</v>
      </c>
      <c r="AO562" s="16" t="s">
        <v>163</v>
      </c>
      <c r="AP562" s="16" t="s">
        <v>163</v>
      </c>
      <c r="AQ562" s="16" t="s">
        <v>163</v>
      </c>
      <c r="AR562" s="16" t="s">
        <v>163</v>
      </c>
      <c r="AS562" s="16">
        <v>301</v>
      </c>
      <c r="AT562" s="16" t="s">
        <v>163</v>
      </c>
      <c r="AU562" s="16">
        <v>1</v>
      </c>
      <c r="AV562" s="16">
        <v>1</v>
      </c>
      <c r="AW562" s="16">
        <v>10</v>
      </c>
      <c r="AX562" s="16" t="s">
        <v>163</v>
      </c>
      <c r="AY562" s="16" t="s">
        <v>163</v>
      </c>
      <c r="AZ562" s="16" t="s">
        <v>163</v>
      </c>
      <c r="BA562" s="16" t="s">
        <v>163</v>
      </c>
      <c r="BB562" s="16" t="s">
        <v>163</v>
      </c>
      <c r="BC562" s="16">
        <v>301</v>
      </c>
      <c r="BD562" s="16" t="s">
        <v>163</v>
      </c>
      <c r="BE562" s="16">
        <v>1</v>
      </c>
      <c r="BF562" s="16">
        <v>1</v>
      </c>
      <c r="BG562" s="16">
        <v>10</v>
      </c>
      <c r="BH562" s="16" t="s">
        <v>163</v>
      </c>
      <c r="BI562" s="16" t="s">
        <v>163</v>
      </c>
      <c r="BJ562" s="16" t="s">
        <v>163</v>
      </c>
      <c r="BK562" s="16" t="s">
        <v>163</v>
      </c>
      <c r="BL562" s="16" t="s">
        <v>163</v>
      </c>
    </row>
    <row r="563" spans="1:64" x14ac:dyDescent="0.25">
      <c r="A563" s="16">
        <v>1</v>
      </c>
      <c r="B563" s="16" t="s">
        <v>171</v>
      </c>
      <c r="C563" s="16">
        <v>1</v>
      </c>
      <c r="D563" s="16" t="s">
        <v>164</v>
      </c>
      <c r="E563" s="16">
        <v>301</v>
      </c>
      <c r="F563" s="16" t="s">
        <v>163</v>
      </c>
      <c r="G563" s="16">
        <v>1</v>
      </c>
      <c r="H563" s="16">
        <v>1</v>
      </c>
      <c r="I563" s="16">
        <v>10</v>
      </c>
      <c r="J563" s="16" t="s">
        <v>163</v>
      </c>
      <c r="K563" s="16" t="s">
        <v>163</v>
      </c>
      <c r="L563" s="16" t="s">
        <v>163</v>
      </c>
      <c r="M563" s="16" t="s">
        <v>163</v>
      </c>
      <c r="N563" s="16" t="s">
        <v>163</v>
      </c>
      <c r="O563" s="16" t="s">
        <v>163</v>
      </c>
      <c r="P563" s="16" t="s">
        <v>163</v>
      </c>
      <c r="Q563" s="16" t="s">
        <v>163</v>
      </c>
      <c r="R563" s="16" t="s">
        <v>163</v>
      </c>
      <c r="S563" s="16" t="s">
        <v>163</v>
      </c>
      <c r="T563" s="16" t="s">
        <v>163</v>
      </c>
      <c r="U563" s="16" t="s">
        <v>163</v>
      </c>
      <c r="V563" s="16" t="s">
        <v>163</v>
      </c>
      <c r="W563" s="16" t="s">
        <v>163</v>
      </c>
      <c r="X563" s="16" t="s">
        <v>163</v>
      </c>
      <c r="Y563" s="16">
        <v>301</v>
      </c>
      <c r="Z563" s="16" t="s">
        <v>163</v>
      </c>
      <c r="AA563" s="16">
        <v>1</v>
      </c>
      <c r="AB563" s="16">
        <v>2</v>
      </c>
      <c r="AC563" s="16" t="s">
        <v>163</v>
      </c>
      <c r="AD563" s="16">
        <v>6</v>
      </c>
      <c r="AE563" s="16" t="s">
        <v>163</v>
      </c>
      <c r="AF563" s="16" t="s">
        <v>163</v>
      </c>
      <c r="AG563" s="16" t="s">
        <v>163</v>
      </c>
      <c r="AH563" s="16" t="s">
        <v>163</v>
      </c>
      <c r="AI563" s="16" t="s">
        <v>163</v>
      </c>
      <c r="AJ563" s="16" t="s">
        <v>163</v>
      </c>
      <c r="AK563" s="16" t="s">
        <v>163</v>
      </c>
      <c r="AL563" s="16" t="s">
        <v>163</v>
      </c>
      <c r="AM563" s="16" t="s">
        <v>163</v>
      </c>
      <c r="AN563" s="16" t="s">
        <v>163</v>
      </c>
      <c r="AO563" s="16" t="s">
        <v>163</v>
      </c>
      <c r="AP563" s="16" t="s">
        <v>163</v>
      </c>
      <c r="AQ563" s="16" t="s">
        <v>163</v>
      </c>
      <c r="AR563" s="16" t="s">
        <v>163</v>
      </c>
      <c r="AS563" s="16">
        <v>301</v>
      </c>
      <c r="AT563" s="16" t="s">
        <v>163</v>
      </c>
      <c r="AU563" s="16">
        <v>2</v>
      </c>
      <c r="AV563" s="16">
        <v>2</v>
      </c>
      <c r="AW563" s="16" t="s">
        <v>163</v>
      </c>
      <c r="AX563" s="16">
        <v>6</v>
      </c>
      <c r="AY563" s="16" t="s">
        <v>163</v>
      </c>
      <c r="AZ563" s="16" t="s">
        <v>163</v>
      </c>
      <c r="BA563" s="16" t="s">
        <v>163</v>
      </c>
      <c r="BB563" s="16" t="s">
        <v>163</v>
      </c>
      <c r="BC563" s="16">
        <v>301</v>
      </c>
      <c r="BD563" s="16" t="s">
        <v>163</v>
      </c>
      <c r="BE563" s="16">
        <v>1</v>
      </c>
      <c r="BF563" s="16">
        <v>2</v>
      </c>
      <c r="BG563" s="16" t="s">
        <v>163</v>
      </c>
      <c r="BH563" s="16">
        <v>6</v>
      </c>
      <c r="BI563" s="16" t="s">
        <v>163</v>
      </c>
      <c r="BJ563" s="16" t="s">
        <v>163</v>
      </c>
      <c r="BK563" s="16" t="s">
        <v>163</v>
      </c>
      <c r="BL563" s="16" t="s">
        <v>163</v>
      </c>
    </row>
    <row r="564" spans="1:64" x14ac:dyDescent="0.25">
      <c r="A564" s="16">
        <v>1</v>
      </c>
      <c r="B564" s="16">
        <v>2</v>
      </c>
      <c r="C564" s="16">
        <v>1</v>
      </c>
      <c r="D564" s="16">
        <v>2</v>
      </c>
      <c r="E564" s="16" t="s">
        <v>163</v>
      </c>
      <c r="F564" s="16" t="s">
        <v>163</v>
      </c>
      <c r="G564" s="16" t="s">
        <v>163</v>
      </c>
      <c r="H564" s="16" t="s">
        <v>163</v>
      </c>
      <c r="I564" s="16" t="s">
        <v>163</v>
      </c>
      <c r="J564" s="16" t="s">
        <v>163</v>
      </c>
      <c r="K564" s="16" t="s">
        <v>163</v>
      </c>
      <c r="L564" s="16" t="s">
        <v>163</v>
      </c>
      <c r="M564" s="16" t="s">
        <v>163</v>
      </c>
      <c r="N564" s="16" t="s">
        <v>163</v>
      </c>
      <c r="O564" s="16">
        <v>301</v>
      </c>
      <c r="P564" s="16" t="s">
        <v>163</v>
      </c>
      <c r="Q564" s="16">
        <v>1</v>
      </c>
      <c r="R564" s="16">
        <v>1</v>
      </c>
      <c r="S564" s="16">
        <v>10</v>
      </c>
      <c r="T564" s="16" t="s">
        <v>163</v>
      </c>
      <c r="U564" s="16" t="s">
        <v>163</v>
      </c>
      <c r="V564" s="16" t="s">
        <v>163</v>
      </c>
      <c r="W564" s="16" t="s">
        <v>163</v>
      </c>
      <c r="X564" s="16" t="s">
        <v>163</v>
      </c>
      <c r="Y564" s="16" t="s">
        <v>163</v>
      </c>
      <c r="Z564" s="16" t="s">
        <v>163</v>
      </c>
      <c r="AA564" s="16" t="s">
        <v>163</v>
      </c>
      <c r="AB564" s="16" t="s">
        <v>163</v>
      </c>
      <c r="AC564" s="16" t="s">
        <v>163</v>
      </c>
      <c r="AD564" s="16" t="s">
        <v>163</v>
      </c>
      <c r="AE564" s="16" t="s">
        <v>163</v>
      </c>
      <c r="AF564" s="16" t="s">
        <v>163</v>
      </c>
      <c r="AG564" s="16" t="s">
        <v>163</v>
      </c>
      <c r="AH564" s="16" t="s">
        <v>163</v>
      </c>
      <c r="AI564" s="16" t="s">
        <v>163</v>
      </c>
      <c r="AJ564" s="16" t="s">
        <v>163</v>
      </c>
      <c r="AK564" s="16" t="s">
        <v>163</v>
      </c>
      <c r="AL564" s="16" t="s">
        <v>163</v>
      </c>
      <c r="AM564" s="16" t="s">
        <v>163</v>
      </c>
      <c r="AN564" s="16" t="s">
        <v>163</v>
      </c>
      <c r="AO564" s="16" t="s">
        <v>163</v>
      </c>
      <c r="AP564" s="16" t="s">
        <v>163</v>
      </c>
      <c r="AQ564" s="16" t="s">
        <v>163</v>
      </c>
      <c r="AR564" s="16" t="s">
        <v>163</v>
      </c>
      <c r="AS564" s="16">
        <v>301</v>
      </c>
      <c r="AT564" s="16" t="s">
        <v>163</v>
      </c>
      <c r="AU564" s="16">
        <v>1</v>
      </c>
      <c r="AV564" s="16">
        <v>1</v>
      </c>
      <c r="AW564" s="16">
        <v>10</v>
      </c>
      <c r="AX564" s="16" t="s">
        <v>163</v>
      </c>
      <c r="AY564" s="16" t="s">
        <v>163</v>
      </c>
      <c r="AZ564" s="16" t="s">
        <v>163</v>
      </c>
      <c r="BA564" s="16" t="s">
        <v>163</v>
      </c>
      <c r="BB564" s="16" t="s">
        <v>163</v>
      </c>
      <c r="BC564" s="16" t="s">
        <v>163</v>
      </c>
      <c r="BD564" s="16" t="s">
        <v>163</v>
      </c>
      <c r="BE564" s="16" t="s">
        <v>163</v>
      </c>
      <c r="BF564" s="16" t="s">
        <v>163</v>
      </c>
      <c r="BG564" s="16" t="s">
        <v>163</v>
      </c>
      <c r="BH564" s="16" t="s">
        <v>163</v>
      </c>
      <c r="BI564" s="16" t="s">
        <v>163</v>
      </c>
      <c r="BJ564" s="16" t="s">
        <v>163</v>
      </c>
      <c r="BK564" s="16" t="s">
        <v>163</v>
      </c>
      <c r="BL564" s="16" t="s">
        <v>163</v>
      </c>
    </row>
    <row r="565" spans="1:64" x14ac:dyDescent="0.25">
      <c r="A565" s="16">
        <v>1</v>
      </c>
      <c r="B565" s="16" t="s">
        <v>171</v>
      </c>
      <c r="C565" s="16">
        <v>2</v>
      </c>
      <c r="D565" s="16" t="s">
        <v>163</v>
      </c>
      <c r="E565" s="16">
        <v>301</v>
      </c>
      <c r="F565" s="16" t="s">
        <v>163</v>
      </c>
      <c r="G565" s="16">
        <v>1</v>
      </c>
      <c r="H565" s="16">
        <v>1</v>
      </c>
      <c r="I565" s="16">
        <v>10</v>
      </c>
      <c r="J565" s="16" t="s">
        <v>163</v>
      </c>
      <c r="K565" s="16" t="s">
        <v>163</v>
      </c>
      <c r="L565" s="16" t="s">
        <v>163</v>
      </c>
      <c r="M565" s="16" t="s">
        <v>163</v>
      </c>
      <c r="N565" s="16" t="s">
        <v>163</v>
      </c>
      <c r="O565" s="16" t="s">
        <v>163</v>
      </c>
      <c r="P565" s="16" t="s">
        <v>163</v>
      </c>
      <c r="Q565" s="16" t="s">
        <v>163</v>
      </c>
      <c r="R565" s="16" t="s">
        <v>163</v>
      </c>
      <c r="S565" s="16" t="s">
        <v>163</v>
      </c>
      <c r="T565" s="16" t="s">
        <v>163</v>
      </c>
      <c r="U565" s="16" t="s">
        <v>163</v>
      </c>
      <c r="V565" s="16" t="s">
        <v>163</v>
      </c>
      <c r="W565" s="16" t="s">
        <v>163</v>
      </c>
      <c r="X565" s="16" t="s">
        <v>163</v>
      </c>
      <c r="Y565" s="16">
        <v>301</v>
      </c>
      <c r="Z565" s="16" t="s">
        <v>163</v>
      </c>
      <c r="AA565" s="16">
        <v>1</v>
      </c>
      <c r="AB565" s="16">
        <v>1</v>
      </c>
      <c r="AC565" s="16">
        <v>10</v>
      </c>
      <c r="AD565" s="16" t="s">
        <v>163</v>
      </c>
      <c r="AE565" s="16" t="s">
        <v>163</v>
      </c>
      <c r="AF565" s="16" t="s">
        <v>163</v>
      </c>
      <c r="AG565" s="16" t="s">
        <v>163</v>
      </c>
      <c r="AH565" s="16" t="s">
        <v>163</v>
      </c>
      <c r="AI565" s="16" t="s">
        <v>163</v>
      </c>
      <c r="AJ565" s="16" t="s">
        <v>163</v>
      </c>
      <c r="AK565" s="16" t="s">
        <v>163</v>
      </c>
      <c r="AL565" s="16" t="s">
        <v>163</v>
      </c>
      <c r="AM565" s="16" t="s">
        <v>163</v>
      </c>
      <c r="AN565" s="16" t="s">
        <v>163</v>
      </c>
      <c r="AO565" s="16" t="s">
        <v>163</v>
      </c>
      <c r="AP565" s="16" t="s">
        <v>163</v>
      </c>
      <c r="AQ565" s="16" t="s">
        <v>163</v>
      </c>
      <c r="AR565" s="16" t="s">
        <v>163</v>
      </c>
      <c r="AS565" s="16" t="s">
        <v>163</v>
      </c>
      <c r="AT565" s="16" t="s">
        <v>163</v>
      </c>
      <c r="AU565" s="16" t="s">
        <v>163</v>
      </c>
      <c r="AV565" s="16" t="s">
        <v>163</v>
      </c>
      <c r="AW565" s="16" t="s">
        <v>163</v>
      </c>
      <c r="AX565" s="16" t="s">
        <v>163</v>
      </c>
      <c r="AY565" s="16" t="s">
        <v>163</v>
      </c>
      <c r="AZ565" s="16" t="s">
        <v>163</v>
      </c>
      <c r="BA565" s="16" t="s">
        <v>163</v>
      </c>
      <c r="BB565" s="16" t="s">
        <v>163</v>
      </c>
      <c r="BC565" s="16" t="s">
        <v>163</v>
      </c>
      <c r="BD565" s="16" t="s">
        <v>163</v>
      </c>
      <c r="BE565" s="16" t="s">
        <v>163</v>
      </c>
      <c r="BF565" s="16" t="s">
        <v>163</v>
      </c>
      <c r="BG565" s="16" t="s">
        <v>163</v>
      </c>
      <c r="BH565" s="16" t="s">
        <v>163</v>
      </c>
      <c r="BI565" s="16" t="s">
        <v>163</v>
      </c>
      <c r="BJ565" s="16" t="s">
        <v>163</v>
      </c>
      <c r="BK565" s="16" t="s">
        <v>163</v>
      </c>
      <c r="BL565" s="16" t="s">
        <v>163</v>
      </c>
    </row>
    <row r="566" spans="1:64" x14ac:dyDescent="0.25">
      <c r="A566" s="16">
        <v>1</v>
      </c>
      <c r="B566" s="16">
        <v>2</v>
      </c>
      <c r="C566" s="16">
        <v>2</v>
      </c>
      <c r="D566" s="16" t="s">
        <v>163</v>
      </c>
      <c r="E566" s="16" t="s">
        <v>163</v>
      </c>
      <c r="F566" s="16" t="s">
        <v>163</v>
      </c>
      <c r="G566" s="16" t="s">
        <v>163</v>
      </c>
      <c r="H566" s="16" t="s">
        <v>163</v>
      </c>
      <c r="I566" s="16" t="s">
        <v>163</v>
      </c>
      <c r="J566" s="16" t="s">
        <v>163</v>
      </c>
      <c r="K566" s="16" t="s">
        <v>163</v>
      </c>
      <c r="L566" s="16" t="s">
        <v>163</v>
      </c>
      <c r="M566" s="16" t="s">
        <v>163</v>
      </c>
      <c r="N566" s="16" t="s">
        <v>163</v>
      </c>
      <c r="O566" s="16">
        <v>301</v>
      </c>
      <c r="P566" s="16" t="s">
        <v>163</v>
      </c>
      <c r="Q566" s="16">
        <v>2</v>
      </c>
      <c r="R566" s="16">
        <v>3</v>
      </c>
      <c r="S566" s="16" t="s">
        <v>163</v>
      </c>
      <c r="T566" s="16" t="s">
        <v>163</v>
      </c>
      <c r="U566" s="16">
        <v>7</v>
      </c>
      <c r="V566" s="16" t="s">
        <v>163</v>
      </c>
      <c r="W566" s="16" t="s">
        <v>163</v>
      </c>
      <c r="X566" s="16" t="s">
        <v>163</v>
      </c>
      <c r="Y566" s="16" t="s">
        <v>163</v>
      </c>
      <c r="Z566" s="16" t="s">
        <v>163</v>
      </c>
      <c r="AA566" s="16" t="s">
        <v>163</v>
      </c>
      <c r="AB566" s="16" t="s">
        <v>163</v>
      </c>
      <c r="AC566" s="16" t="s">
        <v>163</v>
      </c>
      <c r="AD566" s="16" t="s">
        <v>163</v>
      </c>
      <c r="AE566" s="16" t="s">
        <v>163</v>
      </c>
      <c r="AF566" s="16" t="s">
        <v>163</v>
      </c>
      <c r="AG566" s="16" t="s">
        <v>163</v>
      </c>
      <c r="AH566" s="16" t="s">
        <v>163</v>
      </c>
      <c r="AI566" s="16" t="s">
        <v>163</v>
      </c>
      <c r="AJ566" s="16" t="s">
        <v>163</v>
      </c>
      <c r="AK566" s="16" t="s">
        <v>163</v>
      </c>
      <c r="AL566" s="16" t="s">
        <v>163</v>
      </c>
      <c r="AM566" s="16" t="s">
        <v>163</v>
      </c>
      <c r="AN566" s="16" t="s">
        <v>163</v>
      </c>
      <c r="AO566" s="16" t="s">
        <v>163</v>
      </c>
      <c r="AP566" s="16" t="s">
        <v>163</v>
      </c>
      <c r="AQ566" s="16" t="s">
        <v>163</v>
      </c>
      <c r="AR566" s="16" t="s">
        <v>163</v>
      </c>
      <c r="AS566" s="16" t="s">
        <v>163</v>
      </c>
      <c r="AT566" s="16" t="s">
        <v>163</v>
      </c>
      <c r="AU566" s="16" t="s">
        <v>163</v>
      </c>
      <c r="AV566" s="16" t="s">
        <v>163</v>
      </c>
      <c r="AW566" s="16" t="s">
        <v>163</v>
      </c>
      <c r="AX566" s="16" t="s">
        <v>163</v>
      </c>
      <c r="AY566" s="16" t="s">
        <v>163</v>
      </c>
      <c r="AZ566" s="16" t="s">
        <v>163</v>
      </c>
      <c r="BA566" s="16" t="s">
        <v>163</v>
      </c>
      <c r="BB566" s="16" t="s">
        <v>163</v>
      </c>
      <c r="BC566" s="16" t="s">
        <v>163</v>
      </c>
      <c r="BD566" s="16" t="s">
        <v>163</v>
      </c>
      <c r="BE566" s="16" t="s">
        <v>163</v>
      </c>
      <c r="BF566" s="16" t="s">
        <v>163</v>
      </c>
      <c r="BG566" s="16" t="s">
        <v>163</v>
      </c>
      <c r="BH566" s="16" t="s">
        <v>163</v>
      </c>
      <c r="BI566" s="16" t="s">
        <v>163</v>
      </c>
      <c r="BJ566" s="16" t="s">
        <v>163</v>
      </c>
      <c r="BK566" s="16" t="s">
        <v>163</v>
      </c>
      <c r="BL566" s="16" t="s">
        <v>163</v>
      </c>
    </row>
    <row r="567" spans="1:64" x14ac:dyDescent="0.25">
      <c r="A567" s="16">
        <v>2</v>
      </c>
      <c r="B567" s="16" t="s">
        <v>163</v>
      </c>
      <c r="C567" s="16">
        <v>2</v>
      </c>
      <c r="D567" s="16" t="s">
        <v>163</v>
      </c>
      <c r="E567" s="16" t="s">
        <v>163</v>
      </c>
      <c r="F567" s="16" t="s">
        <v>163</v>
      </c>
      <c r="G567" s="16" t="s">
        <v>163</v>
      </c>
      <c r="H567" s="16" t="s">
        <v>163</v>
      </c>
      <c r="I567" s="16" t="s">
        <v>163</v>
      </c>
      <c r="J567" s="16" t="s">
        <v>163</v>
      </c>
      <c r="K567" s="16" t="s">
        <v>163</v>
      </c>
      <c r="L567" s="16" t="s">
        <v>163</v>
      </c>
      <c r="M567" s="16" t="s">
        <v>163</v>
      </c>
      <c r="N567" s="16" t="s">
        <v>163</v>
      </c>
      <c r="O567" s="16" t="s">
        <v>163</v>
      </c>
      <c r="P567" s="16" t="s">
        <v>163</v>
      </c>
      <c r="Q567" s="16" t="s">
        <v>163</v>
      </c>
      <c r="R567" s="16" t="s">
        <v>163</v>
      </c>
      <c r="S567" s="16" t="s">
        <v>163</v>
      </c>
      <c r="T567" s="16" t="s">
        <v>163</v>
      </c>
      <c r="U567" s="16" t="s">
        <v>163</v>
      </c>
      <c r="V567" s="16" t="s">
        <v>163</v>
      </c>
      <c r="W567" s="16" t="s">
        <v>163</v>
      </c>
      <c r="X567" s="16" t="s">
        <v>163</v>
      </c>
      <c r="Y567" s="16" t="s">
        <v>163</v>
      </c>
      <c r="Z567" s="16" t="s">
        <v>163</v>
      </c>
      <c r="AA567" s="16" t="s">
        <v>163</v>
      </c>
      <c r="AB567" s="16" t="s">
        <v>163</v>
      </c>
      <c r="AC567" s="16" t="s">
        <v>163</v>
      </c>
      <c r="AD567" s="16" t="s">
        <v>163</v>
      </c>
      <c r="AE567" s="16" t="s">
        <v>163</v>
      </c>
      <c r="AF567" s="16" t="s">
        <v>163</v>
      </c>
      <c r="AG567" s="16" t="s">
        <v>163</v>
      </c>
      <c r="AH567" s="16" t="s">
        <v>163</v>
      </c>
      <c r="AI567" s="16" t="s">
        <v>163</v>
      </c>
      <c r="AJ567" s="16" t="s">
        <v>163</v>
      </c>
      <c r="AK567" s="16" t="s">
        <v>163</v>
      </c>
      <c r="AL567" s="16" t="s">
        <v>163</v>
      </c>
      <c r="AM567" s="16" t="s">
        <v>163</v>
      </c>
      <c r="AN567" s="16" t="s">
        <v>163</v>
      </c>
      <c r="AO567" s="16" t="s">
        <v>163</v>
      </c>
      <c r="AP567" s="16" t="s">
        <v>163</v>
      </c>
      <c r="AQ567" s="16" t="s">
        <v>163</v>
      </c>
      <c r="AR567" s="16" t="s">
        <v>163</v>
      </c>
      <c r="AS567" s="16" t="s">
        <v>163</v>
      </c>
      <c r="AT567" s="16" t="s">
        <v>163</v>
      </c>
      <c r="AU567" s="16" t="s">
        <v>163</v>
      </c>
      <c r="AV567" s="16" t="s">
        <v>163</v>
      </c>
      <c r="AW567" s="16" t="s">
        <v>163</v>
      </c>
      <c r="AX567" s="16" t="s">
        <v>163</v>
      </c>
      <c r="AY567" s="16" t="s">
        <v>163</v>
      </c>
      <c r="AZ567" s="16" t="s">
        <v>163</v>
      </c>
      <c r="BA567" s="16" t="s">
        <v>163</v>
      </c>
      <c r="BB567" s="16" t="s">
        <v>163</v>
      </c>
      <c r="BC567" s="16" t="s">
        <v>163</v>
      </c>
      <c r="BD567" s="16" t="s">
        <v>163</v>
      </c>
      <c r="BE567" s="16" t="s">
        <v>163</v>
      </c>
      <c r="BF567" s="16" t="s">
        <v>163</v>
      </c>
      <c r="BG567" s="16" t="s">
        <v>163</v>
      </c>
      <c r="BH567" s="16" t="s">
        <v>163</v>
      </c>
      <c r="BI567" s="16" t="s">
        <v>163</v>
      </c>
      <c r="BJ567" s="16" t="s">
        <v>163</v>
      </c>
      <c r="BK567" s="16" t="s">
        <v>163</v>
      </c>
      <c r="BL567" s="16" t="s">
        <v>163</v>
      </c>
    </row>
    <row r="568" spans="1:64" x14ac:dyDescent="0.25">
      <c r="A568" s="16">
        <v>1</v>
      </c>
      <c r="B568" s="16">
        <v>2</v>
      </c>
      <c r="C568" s="16">
        <v>2</v>
      </c>
      <c r="D568" s="16" t="s">
        <v>163</v>
      </c>
      <c r="E568" s="16" t="s">
        <v>163</v>
      </c>
      <c r="F568" s="16" t="s">
        <v>163</v>
      </c>
      <c r="G568" s="16" t="s">
        <v>163</v>
      </c>
      <c r="H568" s="16" t="s">
        <v>163</v>
      </c>
      <c r="I568" s="16" t="s">
        <v>163</v>
      </c>
      <c r="J568" s="16" t="s">
        <v>163</v>
      </c>
      <c r="K568" s="16" t="s">
        <v>163</v>
      </c>
      <c r="L568" s="16" t="s">
        <v>163</v>
      </c>
      <c r="M568" s="16" t="s">
        <v>163</v>
      </c>
      <c r="N568" s="16" t="s">
        <v>163</v>
      </c>
      <c r="O568" s="16">
        <v>308</v>
      </c>
      <c r="P568" s="16" t="s">
        <v>163</v>
      </c>
      <c r="Q568" s="16">
        <v>2</v>
      </c>
      <c r="R568" s="16">
        <v>2</v>
      </c>
      <c r="S568" s="16" t="s">
        <v>163</v>
      </c>
      <c r="T568" s="16">
        <v>7</v>
      </c>
      <c r="U568" s="16" t="s">
        <v>163</v>
      </c>
      <c r="V568" s="16" t="s">
        <v>163</v>
      </c>
      <c r="W568" s="16" t="s">
        <v>163</v>
      </c>
      <c r="X568" s="16" t="s">
        <v>163</v>
      </c>
      <c r="Y568" s="16" t="s">
        <v>163</v>
      </c>
      <c r="Z568" s="16" t="s">
        <v>163</v>
      </c>
      <c r="AA568" s="16" t="s">
        <v>163</v>
      </c>
      <c r="AB568" s="16" t="s">
        <v>163</v>
      </c>
      <c r="AC568" s="16" t="s">
        <v>163</v>
      </c>
      <c r="AD568" s="16" t="s">
        <v>163</v>
      </c>
      <c r="AE568" s="16" t="s">
        <v>163</v>
      </c>
      <c r="AF568" s="16" t="s">
        <v>163</v>
      </c>
      <c r="AG568" s="16" t="s">
        <v>163</v>
      </c>
      <c r="AH568" s="16" t="s">
        <v>163</v>
      </c>
      <c r="AI568" s="16" t="s">
        <v>163</v>
      </c>
      <c r="AJ568" s="16" t="s">
        <v>163</v>
      </c>
      <c r="AK568" s="16" t="s">
        <v>163</v>
      </c>
      <c r="AL568" s="16" t="s">
        <v>163</v>
      </c>
      <c r="AM568" s="16" t="s">
        <v>163</v>
      </c>
      <c r="AN568" s="16" t="s">
        <v>163</v>
      </c>
      <c r="AO568" s="16" t="s">
        <v>163</v>
      </c>
      <c r="AP568" s="16" t="s">
        <v>163</v>
      </c>
      <c r="AQ568" s="16" t="s">
        <v>163</v>
      </c>
      <c r="AR568" s="16" t="s">
        <v>163</v>
      </c>
      <c r="AS568" s="16" t="s">
        <v>163</v>
      </c>
      <c r="AT568" s="16" t="s">
        <v>163</v>
      </c>
      <c r="AU568" s="16" t="s">
        <v>163</v>
      </c>
      <c r="AV568" s="16" t="s">
        <v>163</v>
      </c>
      <c r="AW568" s="16" t="s">
        <v>163</v>
      </c>
      <c r="AX568" s="16" t="s">
        <v>163</v>
      </c>
      <c r="AY568" s="16" t="s">
        <v>163</v>
      </c>
      <c r="AZ568" s="16" t="s">
        <v>163</v>
      </c>
      <c r="BA568" s="16" t="s">
        <v>163</v>
      </c>
      <c r="BB568" s="16" t="s">
        <v>163</v>
      </c>
      <c r="BC568" s="16" t="s">
        <v>163</v>
      </c>
      <c r="BD568" s="16" t="s">
        <v>163</v>
      </c>
      <c r="BE568" s="16" t="s">
        <v>163</v>
      </c>
      <c r="BF568" s="16" t="s">
        <v>163</v>
      </c>
      <c r="BG568" s="16" t="s">
        <v>163</v>
      </c>
      <c r="BH568" s="16" t="s">
        <v>163</v>
      </c>
      <c r="BI568" s="16" t="s">
        <v>163</v>
      </c>
      <c r="BJ568" s="16" t="s">
        <v>163</v>
      </c>
      <c r="BK568" s="16" t="s">
        <v>163</v>
      </c>
      <c r="BL568" s="16" t="s">
        <v>163</v>
      </c>
    </row>
    <row r="569" spans="1:64" x14ac:dyDescent="0.25">
      <c r="A569" s="16">
        <v>1</v>
      </c>
      <c r="B569" s="16" t="s">
        <v>165</v>
      </c>
      <c r="C569" s="16">
        <v>2</v>
      </c>
      <c r="D569" s="16" t="s">
        <v>163</v>
      </c>
      <c r="E569" s="16">
        <v>315</v>
      </c>
      <c r="F569" s="16" t="s">
        <v>287</v>
      </c>
      <c r="G569" s="16">
        <v>1</v>
      </c>
      <c r="H569" s="16">
        <v>3</v>
      </c>
      <c r="I569" s="16" t="s">
        <v>163</v>
      </c>
      <c r="J569" s="16" t="s">
        <v>163</v>
      </c>
      <c r="K569" s="16" t="s">
        <v>163</v>
      </c>
      <c r="L569" s="16" t="s">
        <v>163</v>
      </c>
      <c r="M569" s="16" t="s">
        <v>163</v>
      </c>
      <c r="N569" s="16" t="s">
        <v>163</v>
      </c>
      <c r="O569" s="16">
        <v>315</v>
      </c>
      <c r="P569" s="16" t="s">
        <v>287</v>
      </c>
      <c r="Q569" s="16">
        <v>1</v>
      </c>
      <c r="R569" s="16">
        <v>3</v>
      </c>
      <c r="S569" s="16" t="s">
        <v>163</v>
      </c>
      <c r="T569" s="16" t="s">
        <v>163</v>
      </c>
      <c r="U569" s="16" t="s">
        <v>163</v>
      </c>
      <c r="V569" s="16" t="s">
        <v>163</v>
      </c>
      <c r="W569" s="16" t="s">
        <v>163</v>
      </c>
      <c r="X569" s="16" t="s">
        <v>163</v>
      </c>
      <c r="Y569" s="16">
        <v>315</v>
      </c>
      <c r="Z569" s="16" t="s">
        <v>287</v>
      </c>
      <c r="AA569" s="16">
        <v>1</v>
      </c>
      <c r="AB569" s="16">
        <v>3</v>
      </c>
      <c r="AC569" s="16" t="s">
        <v>163</v>
      </c>
      <c r="AD569" s="16" t="s">
        <v>163</v>
      </c>
      <c r="AE569" s="16" t="s">
        <v>163</v>
      </c>
      <c r="AF569" s="16" t="s">
        <v>163</v>
      </c>
      <c r="AG569" s="16" t="s">
        <v>163</v>
      </c>
      <c r="AH569" s="16" t="s">
        <v>163</v>
      </c>
      <c r="AI569" s="16" t="s">
        <v>163</v>
      </c>
      <c r="AJ569" s="16" t="s">
        <v>163</v>
      </c>
      <c r="AK569" s="16" t="s">
        <v>163</v>
      </c>
      <c r="AL569" s="16" t="s">
        <v>163</v>
      </c>
      <c r="AM569" s="16" t="s">
        <v>163</v>
      </c>
      <c r="AN569" s="16" t="s">
        <v>163</v>
      </c>
      <c r="AO569" s="16" t="s">
        <v>163</v>
      </c>
      <c r="AP569" s="16" t="s">
        <v>163</v>
      </c>
      <c r="AQ569" s="16" t="s">
        <v>163</v>
      </c>
      <c r="AR569" s="16" t="s">
        <v>163</v>
      </c>
      <c r="AS569" s="16" t="s">
        <v>163</v>
      </c>
      <c r="AT569" s="16" t="s">
        <v>163</v>
      </c>
      <c r="AU569" s="16" t="s">
        <v>163</v>
      </c>
      <c r="AV569" s="16" t="s">
        <v>163</v>
      </c>
      <c r="AW569" s="16" t="s">
        <v>163</v>
      </c>
      <c r="AX569" s="16" t="s">
        <v>163</v>
      </c>
      <c r="AY569" s="16" t="s">
        <v>163</v>
      </c>
      <c r="AZ569" s="16" t="s">
        <v>163</v>
      </c>
      <c r="BA569" s="16" t="s">
        <v>163</v>
      </c>
      <c r="BB569" s="16" t="s">
        <v>163</v>
      </c>
      <c r="BC569" s="16" t="s">
        <v>163</v>
      </c>
      <c r="BD569" s="16" t="s">
        <v>163</v>
      </c>
      <c r="BE569" s="16" t="s">
        <v>163</v>
      </c>
      <c r="BF569" s="16" t="s">
        <v>163</v>
      </c>
      <c r="BG569" s="16" t="s">
        <v>163</v>
      </c>
      <c r="BH569" s="16" t="s">
        <v>163</v>
      </c>
      <c r="BI569" s="16" t="s">
        <v>163</v>
      </c>
      <c r="BJ569" s="16" t="s">
        <v>163</v>
      </c>
      <c r="BK569" s="16" t="s">
        <v>163</v>
      </c>
      <c r="BL569" s="16" t="s">
        <v>163</v>
      </c>
    </row>
    <row r="570" spans="1:64" x14ac:dyDescent="0.25">
      <c r="A570" s="16">
        <v>1</v>
      </c>
      <c r="B570" s="16" t="s">
        <v>165</v>
      </c>
      <c r="C570" s="16">
        <v>1</v>
      </c>
      <c r="D570" s="16" t="s">
        <v>165</v>
      </c>
      <c r="E570" s="16">
        <v>301</v>
      </c>
      <c r="F570" s="16" t="s">
        <v>163</v>
      </c>
      <c r="G570" s="16">
        <v>1</v>
      </c>
      <c r="H570" s="16">
        <v>3</v>
      </c>
      <c r="I570" s="16" t="s">
        <v>163</v>
      </c>
      <c r="J570" s="16" t="s">
        <v>163</v>
      </c>
      <c r="K570" s="16" t="s">
        <v>163</v>
      </c>
      <c r="L570" s="16" t="s">
        <v>163</v>
      </c>
      <c r="M570" s="16" t="s">
        <v>163</v>
      </c>
      <c r="N570" s="16" t="s">
        <v>163</v>
      </c>
      <c r="O570" s="16">
        <v>301</v>
      </c>
      <c r="P570" s="16" t="s">
        <v>163</v>
      </c>
      <c r="Q570" s="16">
        <v>1</v>
      </c>
      <c r="R570" s="16">
        <v>3</v>
      </c>
      <c r="S570" s="16" t="s">
        <v>163</v>
      </c>
      <c r="T570" s="16" t="s">
        <v>163</v>
      </c>
      <c r="U570" s="16" t="s">
        <v>163</v>
      </c>
      <c r="V570" s="16" t="s">
        <v>163</v>
      </c>
      <c r="W570" s="16" t="s">
        <v>163</v>
      </c>
      <c r="X570" s="16" t="s">
        <v>163</v>
      </c>
      <c r="Y570" s="16">
        <v>301</v>
      </c>
      <c r="Z570" s="16" t="s">
        <v>163</v>
      </c>
      <c r="AA570" s="16">
        <v>1</v>
      </c>
      <c r="AB570" s="16">
        <v>3</v>
      </c>
      <c r="AC570" s="16" t="s">
        <v>163</v>
      </c>
      <c r="AD570" s="16" t="s">
        <v>163</v>
      </c>
      <c r="AE570" s="16" t="s">
        <v>163</v>
      </c>
      <c r="AF570" s="16" t="s">
        <v>163</v>
      </c>
      <c r="AG570" s="16" t="s">
        <v>163</v>
      </c>
      <c r="AH570" s="16" t="s">
        <v>163</v>
      </c>
      <c r="AI570" s="16">
        <v>301</v>
      </c>
      <c r="AJ570" s="16" t="s">
        <v>163</v>
      </c>
      <c r="AK570" s="16">
        <v>1</v>
      </c>
      <c r="AL570" s="16">
        <v>3</v>
      </c>
      <c r="AM570" s="16" t="s">
        <v>163</v>
      </c>
      <c r="AN570" s="16" t="s">
        <v>163</v>
      </c>
      <c r="AO570" s="16" t="s">
        <v>163</v>
      </c>
      <c r="AP570" s="16" t="s">
        <v>163</v>
      </c>
      <c r="AQ570" s="16" t="s">
        <v>163</v>
      </c>
      <c r="AR570" s="16" t="s">
        <v>163</v>
      </c>
      <c r="AS570" s="16">
        <v>301</v>
      </c>
      <c r="AT570" s="16" t="s">
        <v>163</v>
      </c>
      <c r="AU570" s="16">
        <v>1</v>
      </c>
      <c r="AV570" s="16">
        <v>3</v>
      </c>
      <c r="AW570" s="16" t="s">
        <v>163</v>
      </c>
      <c r="AX570" s="16" t="s">
        <v>163</v>
      </c>
      <c r="AY570" s="16" t="s">
        <v>163</v>
      </c>
      <c r="AZ570" s="16" t="s">
        <v>163</v>
      </c>
      <c r="BA570" s="16" t="s">
        <v>163</v>
      </c>
      <c r="BB570" s="16" t="s">
        <v>163</v>
      </c>
      <c r="BC570" s="16">
        <v>301</v>
      </c>
      <c r="BD570" s="16" t="s">
        <v>163</v>
      </c>
      <c r="BE570" s="16">
        <v>1</v>
      </c>
      <c r="BF570" s="16">
        <v>3</v>
      </c>
      <c r="BG570" s="16" t="s">
        <v>163</v>
      </c>
      <c r="BH570" s="16" t="s">
        <v>163</v>
      </c>
      <c r="BI570" s="16" t="s">
        <v>163</v>
      </c>
      <c r="BJ570" s="16" t="s">
        <v>163</v>
      </c>
      <c r="BK570" s="16" t="s">
        <v>163</v>
      </c>
      <c r="BL570" s="16" t="s">
        <v>163</v>
      </c>
    </row>
    <row r="571" spans="1:64" x14ac:dyDescent="0.25">
      <c r="A571" s="16">
        <v>1</v>
      </c>
      <c r="B571" s="16" t="s">
        <v>164</v>
      </c>
      <c r="C571" s="16">
        <v>1</v>
      </c>
      <c r="D571" s="16" t="s">
        <v>164</v>
      </c>
      <c r="E571" s="16" t="s">
        <v>163</v>
      </c>
      <c r="F571" s="16" t="s">
        <v>163</v>
      </c>
      <c r="G571" s="16" t="s">
        <v>163</v>
      </c>
      <c r="H571" s="16" t="s">
        <v>163</v>
      </c>
      <c r="I571" s="16" t="s">
        <v>163</v>
      </c>
      <c r="J571" s="16" t="s">
        <v>163</v>
      </c>
      <c r="K571" s="16" t="s">
        <v>163</v>
      </c>
      <c r="L571" s="16" t="s">
        <v>163</v>
      </c>
      <c r="M571" s="16" t="s">
        <v>163</v>
      </c>
      <c r="N571" s="16" t="s">
        <v>163</v>
      </c>
      <c r="O571" s="16">
        <v>304</v>
      </c>
      <c r="P571" s="16" t="s">
        <v>163</v>
      </c>
      <c r="Q571" s="16">
        <v>1</v>
      </c>
      <c r="R571" s="16">
        <v>3</v>
      </c>
      <c r="S571" s="16" t="s">
        <v>163</v>
      </c>
      <c r="T571" s="16" t="s">
        <v>163</v>
      </c>
      <c r="U571" s="16" t="s">
        <v>163</v>
      </c>
      <c r="V571" s="16" t="s">
        <v>163</v>
      </c>
      <c r="W571" s="16" t="s">
        <v>163</v>
      </c>
      <c r="X571" s="16" t="s">
        <v>163</v>
      </c>
      <c r="Y571" s="16">
        <v>304</v>
      </c>
      <c r="Z571" s="16" t="s">
        <v>163</v>
      </c>
      <c r="AA571" s="16">
        <v>1</v>
      </c>
      <c r="AB571" s="16">
        <v>3</v>
      </c>
      <c r="AC571" s="16" t="s">
        <v>163</v>
      </c>
      <c r="AD571" s="16" t="s">
        <v>163</v>
      </c>
      <c r="AE571" s="16" t="s">
        <v>163</v>
      </c>
      <c r="AF571" s="16" t="s">
        <v>163</v>
      </c>
      <c r="AG571" s="16" t="s">
        <v>163</v>
      </c>
      <c r="AH571" s="16" t="s">
        <v>163</v>
      </c>
      <c r="AI571" s="16" t="s">
        <v>163</v>
      </c>
      <c r="AJ571" s="16" t="s">
        <v>163</v>
      </c>
      <c r="AK571" s="16" t="s">
        <v>163</v>
      </c>
      <c r="AL571" s="16" t="s">
        <v>163</v>
      </c>
      <c r="AM571" s="16" t="s">
        <v>163</v>
      </c>
      <c r="AN571" s="16" t="s">
        <v>163</v>
      </c>
      <c r="AO571" s="16" t="s">
        <v>163</v>
      </c>
      <c r="AP571" s="16" t="s">
        <v>163</v>
      </c>
      <c r="AQ571" s="16" t="s">
        <v>163</v>
      </c>
      <c r="AR571" s="16" t="s">
        <v>163</v>
      </c>
      <c r="AS571" s="16">
        <v>304</v>
      </c>
      <c r="AT571" s="16" t="s">
        <v>163</v>
      </c>
      <c r="AU571" s="16">
        <v>1</v>
      </c>
      <c r="AV571" s="16">
        <v>3</v>
      </c>
      <c r="AW571" s="16" t="s">
        <v>163</v>
      </c>
      <c r="AX571" s="16" t="s">
        <v>163</v>
      </c>
      <c r="AY571" s="16" t="s">
        <v>163</v>
      </c>
      <c r="AZ571" s="16" t="s">
        <v>163</v>
      </c>
      <c r="BA571" s="16" t="s">
        <v>163</v>
      </c>
      <c r="BB571" s="16" t="s">
        <v>163</v>
      </c>
      <c r="BC571" s="16">
        <v>306</v>
      </c>
      <c r="BD571" s="16" t="s">
        <v>163</v>
      </c>
      <c r="BE571" s="16">
        <v>1</v>
      </c>
      <c r="BF571" s="16">
        <v>2</v>
      </c>
      <c r="BG571" s="16" t="s">
        <v>163</v>
      </c>
      <c r="BH571" s="16">
        <v>4</v>
      </c>
      <c r="BI571" s="16" t="s">
        <v>163</v>
      </c>
      <c r="BJ571" s="16" t="s">
        <v>163</v>
      </c>
      <c r="BK571" s="16" t="s">
        <v>163</v>
      </c>
      <c r="BL571" s="16" t="s">
        <v>163</v>
      </c>
    </row>
    <row r="572" spans="1:64" x14ac:dyDescent="0.25">
      <c r="A572" s="16">
        <v>1</v>
      </c>
      <c r="B572" s="16" t="s">
        <v>164</v>
      </c>
      <c r="C572" s="16">
        <v>1</v>
      </c>
      <c r="D572" s="16">
        <v>3</v>
      </c>
      <c r="E572" s="16" t="s">
        <v>163</v>
      </c>
      <c r="F572" s="16" t="s">
        <v>163</v>
      </c>
      <c r="G572" s="16" t="s">
        <v>163</v>
      </c>
      <c r="H572" s="16" t="s">
        <v>163</v>
      </c>
      <c r="I572" s="16" t="s">
        <v>163</v>
      </c>
      <c r="J572" s="16" t="s">
        <v>163</v>
      </c>
      <c r="K572" s="16" t="s">
        <v>163</v>
      </c>
      <c r="L572" s="16" t="s">
        <v>163</v>
      </c>
      <c r="M572" s="16" t="s">
        <v>163</v>
      </c>
      <c r="N572" s="16" t="s">
        <v>163</v>
      </c>
      <c r="O572" s="16">
        <v>307</v>
      </c>
      <c r="P572" s="16" t="s">
        <v>163</v>
      </c>
      <c r="Q572" s="16">
        <v>1</v>
      </c>
      <c r="R572" s="16">
        <v>3</v>
      </c>
      <c r="S572" s="16" t="s">
        <v>163</v>
      </c>
      <c r="T572" s="16" t="s">
        <v>163</v>
      </c>
      <c r="U572" s="16" t="s">
        <v>163</v>
      </c>
      <c r="V572" s="16" t="s">
        <v>163</v>
      </c>
      <c r="W572" s="16" t="s">
        <v>163</v>
      </c>
      <c r="X572" s="16" t="s">
        <v>163</v>
      </c>
      <c r="Y572" s="16">
        <v>306</v>
      </c>
      <c r="Z572" s="16" t="s">
        <v>163</v>
      </c>
      <c r="AA572" s="16">
        <v>1</v>
      </c>
      <c r="AB572" s="16">
        <v>3</v>
      </c>
      <c r="AC572" s="16" t="s">
        <v>163</v>
      </c>
      <c r="AD572" s="16" t="s">
        <v>163</v>
      </c>
      <c r="AE572" s="16" t="s">
        <v>163</v>
      </c>
      <c r="AF572" s="16" t="s">
        <v>163</v>
      </c>
      <c r="AG572" s="16" t="s">
        <v>163</v>
      </c>
      <c r="AH572" s="16" t="s">
        <v>163</v>
      </c>
      <c r="AI572" s="16" t="s">
        <v>163</v>
      </c>
      <c r="AJ572" s="16" t="s">
        <v>163</v>
      </c>
      <c r="AK572" s="16" t="s">
        <v>163</v>
      </c>
      <c r="AL572" s="16" t="s">
        <v>163</v>
      </c>
      <c r="AM572" s="16" t="s">
        <v>163</v>
      </c>
      <c r="AN572" s="16" t="s">
        <v>163</v>
      </c>
      <c r="AO572" s="16" t="s">
        <v>163</v>
      </c>
      <c r="AP572" s="16" t="s">
        <v>163</v>
      </c>
      <c r="AQ572" s="16" t="s">
        <v>163</v>
      </c>
      <c r="AR572" s="16" t="s">
        <v>163</v>
      </c>
      <c r="AS572" s="16" t="s">
        <v>163</v>
      </c>
      <c r="AT572" s="16" t="s">
        <v>163</v>
      </c>
      <c r="AU572" s="16" t="s">
        <v>163</v>
      </c>
      <c r="AV572" s="16" t="s">
        <v>163</v>
      </c>
      <c r="AW572" s="16" t="s">
        <v>163</v>
      </c>
      <c r="AX572" s="16" t="s">
        <v>163</v>
      </c>
      <c r="AY572" s="16" t="s">
        <v>163</v>
      </c>
      <c r="AZ572" s="16" t="s">
        <v>163</v>
      </c>
      <c r="BA572" s="16" t="s">
        <v>163</v>
      </c>
      <c r="BB572" s="16" t="s">
        <v>163</v>
      </c>
      <c r="BC572" s="16">
        <v>306</v>
      </c>
      <c r="BD572" s="16" t="s">
        <v>163</v>
      </c>
      <c r="BE572" s="16">
        <v>1</v>
      </c>
      <c r="BF572" s="16">
        <v>3</v>
      </c>
      <c r="BG572" s="16" t="s">
        <v>163</v>
      </c>
      <c r="BH572" s="16" t="s">
        <v>163</v>
      </c>
      <c r="BI572" s="16" t="s">
        <v>163</v>
      </c>
      <c r="BJ572" s="16" t="s">
        <v>163</v>
      </c>
      <c r="BK572" s="16" t="s">
        <v>163</v>
      </c>
      <c r="BL572" s="16" t="s">
        <v>163</v>
      </c>
    </row>
    <row r="573" spans="1:64" x14ac:dyDescent="0.25">
      <c r="A573" s="16">
        <v>2</v>
      </c>
      <c r="B573" s="16" t="s">
        <v>163</v>
      </c>
      <c r="C573" s="16">
        <v>1</v>
      </c>
      <c r="D573" s="16">
        <v>2</v>
      </c>
      <c r="E573" s="16" t="s">
        <v>163</v>
      </c>
      <c r="F573" s="16" t="s">
        <v>163</v>
      </c>
      <c r="G573" s="16" t="s">
        <v>163</v>
      </c>
      <c r="H573" s="16" t="s">
        <v>163</v>
      </c>
      <c r="I573" s="16" t="s">
        <v>163</v>
      </c>
      <c r="J573" s="16" t="s">
        <v>163</v>
      </c>
      <c r="K573" s="16" t="s">
        <v>163</v>
      </c>
      <c r="L573" s="16" t="s">
        <v>163</v>
      </c>
      <c r="M573" s="16" t="s">
        <v>163</v>
      </c>
      <c r="N573" s="16" t="s">
        <v>163</v>
      </c>
      <c r="O573" s="16" t="s">
        <v>163</v>
      </c>
      <c r="P573" s="16" t="s">
        <v>163</v>
      </c>
      <c r="Q573" s="16" t="s">
        <v>163</v>
      </c>
      <c r="R573" s="16" t="s">
        <v>163</v>
      </c>
      <c r="S573" s="16" t="s">
        <v>163</v>
      </c>
      <c r="T573" s="16" t="s">
        <v>163</v>
      </c>
      <c r="U573" s="16" t="s">
        <v>163</v>
      </c>
      <c r="V573" s="16" t="s">
        <v>163</v>
      </c>
      <c r="W573" s="16" t="s">
        <v>163</v>
      </c>
      <c r="X573" s="16" t="s">
        <v>163</v>
      </c>
      <c r="Y573" s="16" t="s">
        <v>163</v>
      </c>
      <c r="Z573" s="16" t="s">
        <v>163</v>
      </c>
      <c r="AA573" s="16" t="s">
        <v>163</v>
      </c>
      <c r="AB573" s="16" t="s">
        <v>163</v>
      </c>
      <c r="AC573" s="16" t="s">
        <v>163</v>
      </c>
      <c r="AD573" s="16" t="s">
        <v>163</v>
      </c>
      <c r="AE573" s="16" t="s">
        <v>163</v>
      </c>
      <c r="AF573" s="16" t="s">
        <v>163</v>
      </c>
      <c r="AG573" s="16" t="s">
        <v>163</v>
      </c>
      <c r="AH573" s="16" t="s">
        <v>163</v>
      </c>
      <c r="AI573" s="16" t="s">
        <v>163</v>
      </c>
      <c r="AJ573" s="16" t="s">
        <v>163</v>
      </c>
      <c r="AK573" s="16" t="s">
        <v>163</v>
      </c>
      <c r="AL573" s="16" t="s">
        <v>163</v>
      </c>
      <c r="AM573" s="16" t="s">
        <v>163</v>
      </c>
      <c r="AN573" s="16" t="s">
        <v>163</v>
      </c>
      <c r="AO573" s="16" t="s">
        <v>163</v>
      </c>
      <c r="AP573" s="16" t="s">
        <v>163</v>
      </c>
      <c r="AQ573" s="16" t="s">
        <v>163</v>
      </c>
      <c r="AR573" s="16" t="s">
        <v>163</v>
      </c>
      <c r="AS573" s="16">
        <v>304</v>
      </c>
      <c r="AT573" s="16" t="s">
        <v>163</v>
      </c>
      <c r="AU573" s="16">
        <v>1</v>
      </c>
      <c r="AV573" s="16">
        <v>3</v>
      </c>
      <c r="AW573" s="16" t="s">
        <v>163</v>
      </c>
      <c r="AX573" s="16" t="s">
        <v>163</v>
      </c>
      <c r="AY573" s="16" t="s">
        <v>163</v>
      </c>
      <c r="AZ573" s="16" t="s">
        <v>163</v>
      </c>
      <c r="BA573" s="16" t="s">
        <v>163</v>
      </c>
      <c r="BB573" s="16" t="s">
        <v>163</v>
      </c>
      <c r="BC573" s="16" t="s">
        <v>163</v>
      </c>
      <c r="BD573" s="16" t="s">
        <v>163</v>
      </c>
      <c r="BE573" s="16" t="s">
        <v>163</v>
      </c>
      <c r="BF573" s="16" t="s">
        <v>163</v>
      </c>
      <c r="BG573" s="16" t="s">
        <v>163</v>
      </c>
      <c r="BH573" s="16" t="s">
        <v>163</v>
      </c>
      <c r="BI573" s="16" t="s">
        <v>163</v>
      </c>
      <c r="BJ573" s="16" t="s">
        <v>163</v>
      </c>
      <c r="BK573" s="16" t="s">
        <v>163</v>
      </c>
      <c r="BL573" s="16" t="s">
        <v>163</v>
      </c>
    </row>
    <row r="574" spans="1:64" x14ac:dyDescent="0.25">
      <c r="A574" s="16">
        <v>1</v>
      </c>
      <c r="B574" s="16" t="s">
        <v>164</v>
      </c>
      <c r="C574" s="16">
        <v>1</v>
      </c>
      <c r="D574" s="16">
        <v>2</v>
      </c>
      <c r="E574" s="16" t="s">
        <v>163</v>
      </c>
      <c r="F574" s="16" t="s">
        <v>163</v>
      </c>
      <c r="G574" s="16" t="s">
        <v>163</v>
      </c>
      <c r="H574" s="16" t="s">
        <v>163</v>
      </c>
      <c r="I574" s="16" t="s">
        <v>163</v>
      </c>
      <c r="J574" s="16" t="s">
        <v>163</v>
      </c>
      <c r="K574" s="16" t="s">
        <v>163</v>
      </c>
      <c r="L574" s="16" t="s">
        <v>163</v>
      </c>
      <c r="M574" s="16" t="s">
        <v>163</v>
      </c>
      <c r="N574" s="16" t="s">
        <v>163</v>
      </c>
      <c r="O574" s="16">
        <v>301</v>
      </c>
      <c r="P574" s="16" t="s">
        <v>163</v>
      </c>
      <c r="Q574" s="16">
        <v>1</v>
      </c>
      <c r="R574" s="16">
        <v>3</v>
      </c>
      <c r="S574" s="16" t="s">
        <v>163</v>
      </c>
      <c r="T574" s="16" t="s">
        <v>163</v>
      </c>
      <c r="U574" s="16" t="s">
        <v>163</v>
      </c>
      <c r="V574" s="16" t="s">
        <v>163</v>
      </c>
      <c r="W574" s="16" t="s">
        <v>163</v>
      </c>
      <c r="X574" s="16" t="s">
        <v>163</v>
      </c>
      <c r="Y574" s="16">
        <v>301</v>
      </c>
      <c r="Z574" s="16" t="s">
        <v>163</v>
      </c>
      <c r="AA574" s="16">
        <v>1</v>
      </c>
      <c r="AB574" s="16">
        <v>3</v>
      </c>
      <c r="AC574" s="16" t="s">
        <v>163</v>
      </c>
      <c r="AD574" s="16" t="s">
        <v>163</v>
      </c>
      <c r="AE574" s="16" t="s">
        <v>163</v>
      </c>
      <c r="AF574" s="16" t="s">
        <v>163</v>
      </c>
      <c r="AG574" s="16" t="s">
        <v>163</v>
      </c>
      <c r="AH574" s="16" t="s">
        <v>163</v>
      </c>
      <c r="AI574" s="16" t="s">
        <v>163</v>
      </c>
      <c r="AJ574" s="16" t="s">
        <v>163</v>
      </c>
      <c r="AK574" s="16" t="s">
        <v>163</v>
      </c>
      <c r="AL574" s="16" t="s">
        <v>163</v>
      </c>
      <c r="AM574" s="16" t="s">
        <v>163</v>
      </c>
      <c r="AN574" s="16" t="s">
        <v>163</v>
      </c>
      <c r="AO574" s="16" t="s">
        <v>163</v>
      </c>
      <c r="AP574" s="16" t="s">
        <v>163</v>
      </c>
      <c r="AQ574" s="16" t="s">
        <v>163</v>
      </c>
      <c r="AR574" s="16" t="s">
        <v>163</v>
      </c>
      <c r="AS574" s="16">
        <v>301</v>
      </c>
      <c r="AT574" s="16" t="s">
        <v>163</v>
      </c>
      <c r="AU574" s="16">
        <v>1</v>
      </c>
      <c r="AV574" s="16">
        <v>3</v>
      </c>
      <c r="AW574" s="16" t="s">
        <v>163</v>
      </c>
      <c r="AX574" s="16" t="s">
        <v>163</v>
      </c>
      <c r="AY574" s="16" t="s">
        <v>163</v>
      </c>
      <c r="AZ574" s="16" t="s">
        <v>163</v>
      </c>
      <c r="BA574" s="16" t="s">
        <v>163</v>
      </c>
      <c r="BB574" s="16" t="s">
        <v>163</v>
      </c>
      <c r="BC574" s="16" t="s">
        <v>163</v>
      </c>
      <c r="BD574" s="16" t="s">
        <v>163</v>
      </c>
      <c r="BE574" s="16" t="s">
        <v>163</v>
      </c>
      <c r="BF574" s="16" t="s">
        <v>163</v>
      </c>
      <c r="BG574" s="16" t="s">
        <v>163</v>
      </c>
      <c r="BH574" s="16" t="s">
        <v>163</v>
      </c>
      <c r="BI574" s="16" t="s">
        <v>163</v>
      </c>
      <c r="BJ574" s="16" t="s">
        <v>163</v>
      </c>
      <c r="BK574" s="16" t="s">
        <v>163</v>
      </c>
      <c r="BL574" s="16" t="s">
        <v>163</v>
      </c>
    </row>
    <row r="575" spans="1:64" x14ac:dyDescent="0.25">
      <c r="A575" s="16">
        <v>1</v>
      </c>
      <c r="B575" s="16">
        <v>2</v>
      </c>
      <c r="C575" s="16">
        <v>2</v>
      </c>
      <c r="D575" s="16" t="s">
        <v>163</v>
      </c>
      <c r="E575" s="16" t="s">
        <v>163</v>
      </c>
      <c r="F575" s="16" t="s">
        <v>163</v>
      </c>
      <c r="G575" s="16" t="s">
        <v>163</v>
      </c>
      <c r="H575" s="16" t="s">
        <v>163</v>
      </c>
      <c r="I575" s="16" t="s">
        <v>163</v>
      </c>
      <c r="J575" s="16" t="s">
        <v>163</v>
      </c>
      <c r="K575" s="16" t="s">
        <v>163</v>
      </c>
      <c r="L575" s="16" t="s">
        <v>163</v>
      </c>
      <c r="M575" s="16" t="s">
        <v>163</v>
      </c>
      <c r="N575" s="16" t="s">
        <v>163</v>
      </c>
      <c r="O575" s="16">
        <v>302</v>
      </c>
      <c r="P575" s="16" t="s">
        <v>163</v>
      </c>
      <c r="Q575" s="16">
        <v>1</v>
      </c>
      <c r="R575" s="16">
        <v>2</v>
      </c>
      <c r="S575" s="16" t="s">
        <v>163</v>
      </c>
      <c r="T575" s="16">
        <v>2</v>
      </c>
      <c r="U575" s="16" t="s">
        <v>163</v>
      </c>
      <c r="V575" s="16" t="s">
        <v>163</v>
      </c>
      <c r="W575" s="16" t="s">
        <v>163</v>
      </c>
      <c r="X575" s="16" t="s">
        <v>163</v>
      </c>
      <c r="Y575" s="16" t="s">
        <v>163</v>
      </c>
      <c r="Z575" s="16" t="s">
        <v>163</v>
      </c>
      <c r="AA575" s="16" t="s">
        <v>163</v>
      </c>
      <c r="AB575" s="16" t="s">
        <v>163</v>
      </c>
      <c r="AC575" s="16" t="s">
        <v>163</v>
      </c>
      <c r="AD575" s="16" t="s">
        <v>163</v>
      </c>
      <c r="AE575" s="16" t="s">
        <v>163</v>
      </c>
      <c r="AF575" s="16" t="s">
        <v>163</v>
      </c>
      <c r="AG575" s="16" t="s">
        <v>163</v>
      </c>
      <c r="AH575" s="16" t="s">
        <v>163</v>
      </c>
      <c r="AI575" s="16" t="s">
        <v>163</v>
      </c>
      <c r="AJ575" s="16" t="s">
        <v>163</v>
      </c>
      <c r="AK575" s="16" t="s">
        <v>163</v>
      </c>
      <c r="AL575" s="16" t="s">
        <v>163</v>
      </c>
      <c r="AM575" s="16" t="s">
        <v>163</v>
      </c>
      <c r="AN575" s="16" t="s">
        <v>163</v>
      </c>
      <c r="AO575" s="16" t="s">
        <v>163</v>
      </c>
      <c r="AP575" s="16" t="s">
        <v>163</v>
      </c>
      <c r="AQ575" s="16" t="s">
        <v>163</v>
      </c>
      <c r="AR575" s="16" t="s">
        <v>163</v>
      </c>
      <c r="AS575" s="16" t="s">
        <v>163</v>
      </c>
      <c r="AT575" s="16" t="s">
        <v>163</v>
      </c>
      <c r="AU575" s="16" t="s">
        <v>163</v>
      </c>
      <c r="AV575" s="16" t="s">
        <v>163</v>
      </c>
      <c r="AW575" s="16" t="s">
        <v>163</v>
      </c>
      <c r="AX575" s="16" t="s">
        <v>163</v>
      </c>
      <c r="AY575" s="16" t="s">
        <v>163</v>
      </c>
      <c r="AZ575" s="16" t="s">
        <v>163</v>
      </c>
      <c r="BA575" s="16" t="s">
        <v>163</v>
      </c>
      <c r="BB575" s="16" t="s">
        <v>163</v>
      </c>
      <c r="BC575" s="16" t="s">
        <v>163</v>
      </c>
      <c r="BD575" s="16" t="s">
        <v>163</v>
      </c>
      <c r="BE575" s="16" t="s">
        <v>163</v>
      </c>
      <c r="BF575" s="16" t="s">
        <v>163</v>
      </c>
      <c r="BG575" s="16" t="s">
        <v>163</v>
      </c>
      <c r="BH575" s="16" t="s">
        <v>163</v>
      </c>
      <c r="BI575" s="16" t="s">
        <v>163</v>
      </c>
      <c r="BJ575" s="16" t="s">
        <v>163</v>
      </c>
      <c r="BK575" s="16" t="s">
        <v>163</v>
      </c>
      <c r="BL575" s="16" t="s">
        <v>163</v>
      </c>
    </row>
    <row r="576" spans="1:64" x14ac:dyDescent="0.25">
      <c r="A576" s="16">
        <v>1</v>
      </c>
      <c r="B576" s="16">
        <v>2</v>
      </c>
      <c r="C576" s="16">
        <v>1</v>
      </c>
      <c r="D576" s="16">
        <v>2</v>
      </c>
      <c r="E576" s="16" t="s">
        <v>163</v>
      </c>
      <c r="F576" s="16" t="s">
        <v>163</v>
      </c>
      <c r="G576" s="16" t="s">
        <v>163</v>
      </c>
      <c r="H576" s="16" t="s">
        <v>163</v>
      </c>
      <c r="I576" s="16" t="s">
        <v>163</v>
      </c>
      <c r="J576" s="16" t="s">
        <v>163</v>
      </c>
      <c r="K576" s="16" t="s">
        <v>163</v>
      </c>
      <c r="L576" s="16" t="s">
        <v>163</v>
      </c>
      <c r="M576" s="16" t="s">
        <v>163</v>
      </c>
      <c r="N576" s="16" t="s">
        <v>163</v>
      </c>
      <c r="O576" s="16">
        <v>301</v>
      </c>
      <c r="P576" s="16" t="s">
        <v>163</v>
      </c>
      <c r="Q576" s="16">
        <v>1</v>
      </c>
      <c r="R576" s="16">
        <v>3</v>
      </c>
      <c r="S576" s="16" t="s">
        <v>163</v>
      </c>
      <c r="T576" s="16" t="s">
        <v>163</v>
      </c>
      <c r="U576" s="16" t="s">
        <v>163</v>
      </c>
      <c r="V576" s="16" t="s">
        <v>163</v>
      </c>
      <c r="W576" s="16" t="s">
        <v>163</v>
      </c>
      <c r="X576" s="16" t="s">
        <v>163</v>
      </c>
      <c r="Y576" s="16" t="s">
        <v>163</v>
      </c>
      <c r="Z576" s="16" t="s">
        <v>163</v>
      </c>
      <c r="AA576" s="16" t="s">
        <v>163</v>
      </c>
      <c r="AB576" s="16" t="s">
        <v>163</v>
      </c>
      <c r="AC576" s="16" t="s">
        <v>163</v>
      </c>
      <c r="AD576" s="16" t="s">
        <v>163</v>
      </c>
      <c r="AE576" s="16" t="s">
        <v>163</v>
      </c>
      <c r="AF576" s="16" t="s">
        <v>163</v>
      </c>
      <c r="AG576" s="16" t="s">
        <v>163</v>
      </c>
      <c r="AH576" s="16" t="s">
        <v>163</v>
      </c>
      <c r="AI576" s="16" t="s">
        <v>163</v>
      </c>
      <c r="AJ576" s="16" t="s">
        <v>163</v>
      </c>
      <c r="AK576" s="16" t="s">
        <v>163</v>
      </c>
      <c r="AL576" s="16" t="s">
        <v>163</v>
      </c>
      <c r="AM576" s="16" t="s">
        <v>163</v>
      </c>
      <c r="AN576" s="16" t="s">
        <v>163</v>
      </c>
      <c r="AO576" s="16" t="s">
        <v>163</v>
      </c>
      <c r="AP576" s="16" t="s">
        <v>163</v>
      </c>
      <c r="AQ576" s="16" t="s">
        <v>163</v>
      </c>
      <c r="AR576" s="16" t="s">
        <v>163</v>
      </c>
      <c r="AS576" s="16">
        <v>301</v>
      </c>
      <c r="AT576" s="16" t="s">
        <v>163</v>
      </c>
      <c r="AU576" s="16">
        <v>1</v>
      </c>
      <c r="AV576" s="16">
        <v>3</v>
      </c>
      <c r="AW576" s="16" t="s">
        <v>163</v>
      </c>
      <c r="AX576" s="16" t="s">
        <v>163</v>
      </c>
      <c r="AY576" s="16" t="s">
        <v>163</v>
      </c>
      <c r="AZ576" s="16" t="s">
        <v>163</v>
      </c>
      <c r="BA576" s="16" t="s">
        <v>163</v>
      </c>
      <c r="BB576" s="16" t="s">
        <v>163</v>
      </c>
      <c r="BC576" s="16" t="s">
        <v>163</v>
      </c>
      <c r="BD576" s="16" t="s">
        <v>163</v>
      </c>
      <c r="BE576" s="16" t="s">
        <v>163</v>
      </c>
      <c r="BF576" s="16" t="s">
        <v>163</v>
      </c>
      <c r="BG576" s="16" t="s">
        <v>163</v>
      </c>
      <c r="BH576" s="16" t="s">
        <v>163</v>
      </c>
      <c r="BI576" s="16" t="s">
        <v>163</v>
      </c>
      <c r="BJ576" s="16" t="s">
        <v>163</v>
      </c>
      <c r="BK576" s="16" t="s">
        <v>163</v>
      </c>
      <c r="BL576" s="16" t="s">
        <v>163</v>
      </c>
    </row>
    <row r="577" spans="1:64" x14ac:dyDescent="0.25">
      <c r="A577" s="16">
        <v>2</v>
      </c>
      <c r="B577" s="16" t="s">
        <v>163</v>
      </c>
      <c r="C577" s="16">
        <v>2</v>
      </c>
      <c r="D577" s="16" t="s">
        <v>163</v>
      </c>
      <c r="E577" s="16" t="s">
        <v>163</v>
      </c>
      <c r="F577" s="16" t="s">
        <v>163</v>
      </c>
      <c r="G577" s="16" t="s">
        <v>163</v>
      </c>
      <c r="H577" s="16" t="s">
        <v>163</v>
      </c>
      <c r="I577" s="16" t="s">
        <v>163</v>
      </c>
      <c r="J577" s="16" t="s">
        <v>163</v>
      </c>
      <c r="K577" s="16" t="s">
        <v>163</v>
      </c>
      <c r="L577" s="16" t="s">
        <v>163</v>
      </c>
      <c r="M577" s="16" t="s">
        <v>163</v>
      </c>
      <c r="N577" s="16" t="s">
        <v>163</v>
      </c>
      <c r="O577" s="16" t="s">
        <v>163</v>
      </c>
      <c r="P577" s="16" t="s">
        <v>163</v>
      </c>
      <c r="Q577" s="16" t="s">
        <v>163</v>
      </c>
      <c r="R577" s="16" t="s">
        <v>163</v>
      </c>
      <c r="S577" s="16" t="s">
        <v>163</v>
      </c>
      <c r="T577" s="16" t="s">
        <v>163</v>
      </c>
      <c r="U577" s="16" t="s">
        <v>163</v>
      </c>
      <c r="V577" s="16" t="s">
        <v>163</v>
      </c>
      <c r="W577" s="16" t="s">
        <v>163</v>
      </c>
      <c r="X577" s="16" t="s">
        <v>163</v>
      </c>
      <c r="Y577" s="16" t="s">
        <v>163</v>
      </c>
      <c r="Z577" s="16" t="s">
        <v>163</v>
      </c>
      <c r="AA577" s="16" t="s">
        <v>163</v>
      </c>
      <c r="AB577" s="16" t="s">
        <v>163</v>
      </c>
      <c r="AC577" s="16" t="s">
        <v>163</v>
      </c>
      <c r="AD577" s="16" t="s">
        <v>163</v>
      </c>
      <c r="AE577" s="16" t="s">
        <v>163</v>
      </c>
      <c r="AF577" s="16" t="s">
        <v>163</v>
      </c>
      <c r="AG577" s="16" t="s">
        <v>163</v>
      </c>
      <c r="AH577" s="16" t="s">
        <v>163</v>
      </c>
      <c r="AI577" s="16" t="s">
        <v>163</v>
      </c>
      <c r="AJ577" s="16" t="s">
        <v>163</v>
      </c>
      <c r="AK577" s="16" t="s">
        <v>163</v>
      </c>
      <c r="AL577" s="16" t="s">
        <v>163</v>
      </c>
      <c r="AM577" s="16" t="s">
        <v>163</v>
      </c>
      <c r="AN577" s="16" t="s">
        <v>163</v>
      </c>
      <c r="AO577" s="16" t="s">
        <v>163</v>
      </c>
      <c r="AP577" s="16" t="s">
        <v>163</v>
      </c>
      <c r="AQ577" s="16" t="s">
        <v>163</v>
      </c>
      <c r="AR577" s="16" t="s">
        <v>163</v>
      </c>
      <c r="AS577" s="16" t="s">
        <v>163</v>
      </c>
      <c r="AT577" s="16" t="s">
        <v>163</v>
      </c>
      <c r="AU577" s="16" t="s">
        <v>163</v>
      </c>
      <c r="AV577" s="16" t="s">
        <v>163</v>
      </c>
      <c r="AW577" s="16" t="s">
        <v>163</v>
      </c>
      <c r="AX577" s="16" t="s">
        <v>163</v>
      </c>
      <c r="AY577" s="16" t="s">
        <v>163</v>
      </c>
      <c r="AZ577" s="16" t="s">
        <v>163</v>
      </c>
      <c r="BA577" s="16" t="s">
        <v>163</v>
      </c>
      <c r="BB577" s="16" t="s">
        <v>163</v>
      </c>
      <c r="BC577" s="16" t="s">
        <v>163</v>
      </c>
      <c r="BD577" s="16" t="s">
        <v>163</v>
      </c>
      <c r="BE577" s="16" t="s">
        <v>163</v>
      </c>
      <c r="BF577" s="16" t="s">
        <v>163</v>
      </c>
      <c r="BG577" s="16" t="s">
        <v>163</v>
      </c>
      <c r="BH577" s="16" t="s">
        <v>163</v>
      </c>
      <c r="BI577" s="16" t="s">
        <v>163</v>
      </c>
      <c r="BJ577" s="16" t="s">
        <v>163</v>
      </c>
      <c r="BK577" s="16" t="s">
        <v>163</v>
      </c>
      <c r="BL577" s="16" t="s">
        <v>163</v>
      </c>
    </row>
    <row r="578" spans="1:64" x14ac:dyDescent="0.25">
      <c r="A578" s="16">
        <v>1</v>
      </c>
      <c r="B578" s="16" t="s">
        <v>163</v>
      </c>
      <c r="C578" s="16">
        <v>1</v>
      </c>
      <c r="D578" s="16" t="s">
        <v>164</v>
      </c>
      <c r="E578" s="16" t="s">
        <v>163</v>
      </c>
      <c r="F578" s="16" t="s">
        <v>163</v>
      </c>
      <c r="G578" s="16" t="s">
        <v>163</v>
      </c>
      <c r="H578" s="16" t="s">
        <v>163</v>
      </c>
      <c r="I578" s="16" t="s">
        <v>163</v>
      </c>
      <c r="J578" s="16" t="s">
        <v>163</v>
      </c>
      <c r="K578" s="16" t="s">
        <v>163</v>
      </c>
      <c r="L578" s="16" t="s">
        <v>163</v>
      </c>
      <c r="M578" s="16" t="s">
        <v>163</v>
      </c>
      <c r="N578" s="16" t="s">
        <v>163</v>
      </c>
      <c r="O578" s="16" t="s">
        <v>163</v>
      </c>
      <c r="P578" s="16" t="s">
        <v>163</v>
      </c>
      <c r="Q578" s="16" t="s">
        <v>163</v>
      </c>
      <c r="R578" s="16" t="s">
        <v>163</v>
      </c>
      <c r="S578" s="16" t="s">
        <v>163</v>
      </c>
      <c r="T578" s="16" t="s">
        <v>163</v>
      </c>
      <c r="U578" s="16" t="s">
        <v>163</v>
      </c>
      <c r="V578" s="16" t="s">
        <v>163</v>
      </c>
      <c r="W578" s="16" t="s">
        <v>163</v>
      </c>
      <c r="X578" s="16" t="s">
        <v>163</v>
      </c>
      <c r="Y578" s="16" t="s">
        <v>163</v>
      </c>
      <c r="Z578" s="16" t="s">
        <v>163</v>
      </c>
      <c r="AA578" s="16" t="s">
        <v>163</v>
      </c>
      <c r="AB578" s="16" t="s">
        <v>163</v>
      </c>
      <c r="AC578" s="16" t="s">
        <v>163</v>
      </c>
      <c r="AD578" s="16" t="s">
        <v>163</v>
      </c>
      <c r="AE578" s="16" t="s">
        <v>163</v>
      </c>
      <c r="AF578" s="16" t="s">
        <v>163</v>
      </c>
      <c r="AG578" s="16" t="s">
        <v>163</v>
      </c>
      <c r="AH578" s="16" t="s">
        <v>163</v>
      </c>
      <c r="AI578" s="16" t="s">
        <v>163</v>
      </c>
      <c r="AJ578" s="16" t="s">
        <v>163</v>
      </c>
      <c r="AK578" s="16" t="s">
        <v>163</v>
      </c>
      <c r="AL578" s="16" t="s">
        <v>163</v>
      </c>
      <c r="AM578" s="16" t="s">
        <v>163</v>
      </c>
      <c r="AN578" s="16" t="s">
        <v>163</v>
      </c>
      <c r="AO578" s="16" t="s">
        <v>163</v>
      </c>
      <c r="AP578" s="16" t="s">
        <v>163</v>
      </c>
      <c r="AQ578" s="16" t="s">
        <v>163</v>
      </c>
      <c r="AR578" s="16" t="s">
        <v>163</v>
      </c>
      <c r="AS578" s="16">
        <v>301</v>
      </c>
      <c r="AT578" s="16" t="s">
        <v>163</v>
      </c>
      <c r="AU578" s="16">
        <v>1</v>
      </c>
      <c r="AV578" s="16">
        <v>1</v>
      </c>
      <c r="AW578" s="16">
        <v>2</v>
      </c>
      <c r="AX578" s="16" t="s">
        <v>163</v>
      </c>
      <c r="AY578" s="16" t="s">
        <v>163</v>
      </c>
      <c r="AZ578" s="16" t="s">
        <v>163</v>
      </c>
      <c r="BA578" s="16" t="s">
        <v>163</v>
      </c>
      <c r="BB578" s="16" t="s">
        <v>163</v>
      </c>
      <c r="BC578" s="16">
        <v>301</v>
      </c>
      <c r="BD578" s="16" t="s">
        <v>163</v>
      </c>
      <c r="BE578" s="16">
        <v>1</v>
      </c>
      <c r="BF578" s="16">
        <v>1</v>
      </c>
      <c r="BG578" s="16">
        <v>2</v>
      </c>
      <c r="BH578" s="16" t="s">
        <v>163</v>
      </c>
      <c r="BI578" s="16" t="s">
        <v>163</v>
      </c>
      <c r="BJ578" s="16" t="s">
        <v>163</v>
      </c>
      <c r="BK578" s="16" t="s">
        <v>163</v>
      </c>
      <c r="BL578" s="16" t="s">
        <v>163</v>
      </c>
    </row>
    <row r="579" spans="1:64" x14ac:dyDescent="0.25">
      <c r="A579" s="16">
        <v>1</v>
      </c>
      <c r="B579" s="16" t="s">
        <v>164</v>
      </c>
      <c r="C579" s="16">
        <v>1</v>
      </c>
      <c r="D579" s="16">
        <v>2</v>
      </c>
      <c r="E579" s="16" t="s">
        <v>163</v>
      </c>
      <c r="F579" s="16" t="s">
        <v>163</v>
      </c>
      <c r="G579" s="16" t="s">
        <v>163</v>
      </c>
      <c r="H579" s="16" t="s">
        <v>163</v>
      </c>
      <c r="I579" s="16" t="s">
        <v>163</v>
      </c>
      <c r="J579" s="16" t="s">
        <v>163</v>
      </c>
      <c r="K579" s="16" t="s">
        <v>163</v>
      </c>
      <c r="L579" s="16" t="s">
        <v>163</v>
      </c>
      <c r="M579" s="16" t="s">
        <v>163</v>
      </c>
      <c r="N579" s="16" t="s">
        <v>163</v>
      </c>
      <c r="O579" s="16">
        <v>308</v>
      </c>
      <c r="P579" s="16" t="s">
        <v>163</v>
      </c>
      <c r="Q579" s="16">
        <v>1</v>
      </c>
      <c r="R579" s="16">
        <v>2</v>
      </c>
      <c r="S579" s="16" t="s">
        <v>163</v>
      </c>
      <c r="T579" s="16">
        <v>2</v>
      </c>
      <c r="U579" s="16" t="s">
        <v>163</v>
      </c>
      <c r="V579" s="16" t="s">
        <v>163</v>
      </c>
      <c r="W579" s="16" t="s">
        <v>163</v>
      </c>
      <c r="X579" s="16" t="s">
        <v>163</v>
      </c>
      <c r="Y579" s="16">
        <v>308</v>
      </c>
      <c r="Z579" s="16" t="s">
        <v>163</v>
      </c>
      <c r="AA579" s="16">
        <v>1</v>
      </c>
      <c r="AB579" s="16">
        <v>2</v>
      </c>
      <c r="AC579" s="16" t="s">
        <v>163</v>
      </c>
      <c r="AD579" s="16">
        <v>2</v>
      </c>
      <c r="AE579" s="16" t="s">
        <v>163</v>
      </c>
      <c r="AF579" s="16" t="s">
        <v>163</v>
      </c>
      <c r="AG579" s="16" t="s">
        <v>163</v>
      </c>
      <c r="AH579" s="16" t="s">
        <v>163</v>
      </c>
      <c r="AI579" s="16" t="s">
        <v>163</v>
      </c>
      <c r="AJ579" s="16" t="s">
        <v>163</v>
      </c>
      <c r="AK579" s="16" t="s">
        <v>163</v>
      </c>
      <c r="AL579" s="16" t="s">
        <v>163</v>
      </c>
      <c r="AM579" s="16" t="s">
        <v>163</v>
      </c>
      <c r="AN579" s="16" t="s">
        <v>163</v>
      </c>
      <c r="AO579" s="16" t="s">
        <v>163</v>
      </c>
      <c r="AP579" s="16" t="s">
        <v>163</v>
      </c>
      <c r="AQ579" s="16" t="s">
        <v>163</v>
      </c>
      <c r="AR579" s="16" t="s">
        <v>163</v>
      </c>
      <c r="AS579" s="16">
        <v>301</v>
      </c>
      <c r="AT579" s="16" t="s">
        <v>163</v>
      </c>
      <c r="AU579" s="16">
        <v>1</v>
      </c>
      <c r="AV579" s="16">
        <v>1</v>
      </c>
      <c r="AW579" s="16">
        <v>1</v>
      </c>
      <c r="AX579" s="16" t="s">
        <v>163</v>
      </c>
      <c r="AY579" s="16" t="s">
        <v>163</v>
      </c>
      <c r="AZ579" s="16" t="s">
        <v>163</v>
      </c>
      <c r="BA579" s="16" t="s">
        <v>163</v>
      </c>
      <c r="BB579" s="16" t="s">
        <v>163</v>
      </c>
      <c r="BC579" s="16" t="s">
        <v>163</v>
      </c>
      <c r="BD579" s="16" t="s">
        <v>163</v>
      </c>
      <c r="BE579" s="16" t="s">
        <v>163</v>
      </c>
      <c r="BF579" s="16" t="s">
        <v>163</v>
      </c>
      <c r="BG579" s="16" t="s">
        <v>163</v>
      </c>
      <c r="BH579" s="16" t="s">
        <v>163</v>
      </c>
      <c r="BI579" s="16" t="s">
        <v>163</v>
      </c>
      <c r="BJ579" s="16" t="s">
        <v>163</v>
      </c>
      <c r="BK579" s="16" t="s">
        <v>163</v>
      </c>
      <c r="BL579" s="16" t="s">
        <v>163</v>
      </c>
    </row>
    <row r="580" spans="1:64" x14ac:dyDescent="0.25">
      <c r="A580" s="16">
        <v>1</v>
      </c>
      <c r="B580" s="16" t="s">
        <v>164</v>
      </c>
      <c r="C580" s="16">
        <v>1</v>
      </c>
      <c r="D580" s="16" t="s">
        <v>165</v>
      </c>
      <c r="E580" s="16" t="s">
        <v>163</v>
      </c>
      <c r="F580" s="16" t="s">
        <v>163</v>
      </c>
      <c r="G580" s="16" t="s">
        <v>163</v>
      </c>
      <c r="H580" s="16" t="s">
        <v>163</v>
      </c>
      <c r="I580" s="16" t="s">
        <v>163</v>
      </c>
      <c r="J580" s="16" t="s">
        <v>163</v>
      </c>
      <c r="K580" s="16" t="s">
        <v>163</v>
      </c>
      <c r="L580" s="16" t="s">
        <v>163</v>
      </c>
      <c r="M580" s="16" t="s">
        <v>163</v>
      </c>
      <c r="N580" s="16" t="s">
        <v>163</v>
      </c>
      <c r="O580" s="16">
        <v>306</v>
      </c>
      <c r="P580" s="16" t="s">
        <v>163</v>
      </c>
      <c r="Q580" s="16">
        <v>1</v>
      </c>
      <c r="R580" s="16">
        <v>1</v>
      </c>
      <c r="S580" s="16">
        <v>11</v>
      </c>
      <c r="T580" s="16" t="s">
        <v>163</v>
      </c>
      <c r="U580" s="16" t="s">
        <v>163</v>
      </c>
      <c r="V580" s="16" t="s">
        <v>163</v>
      </c>
      <c r="W580" s="16" t="s">
        <v>163</v>
      </c>
      <c r="X580" s="16" t="s">
        <v>163</v>
      </c>
      <c r="Y580" s="16">
        <v>303</v>
      </c>
      <c r="Z580" s="16" t="s">
        <v>163</v>
      </c>
      <c r="AA580" s="16">
        <v>1</v>
      </c>
      <c r="AB580" s="16">
        <v>1</v>
      </c>
      <c r="AC580" s="16">
        <v>11</v>
      </c>
      <c r="AD580" s="16" t="s">
        <v>163</v>
      </c>
      <c r="AE580" s="16" t="s">
        <v>163</v>
      </c>
      <c r="AF580" s="16" t="s">
        <v>163</v>
      </c>
      <c r="AG580" s="16" t="s">
        <v>163</v>
      </c>
      <c r="AH580" s="16" t="s">
        <v>163</v>
      </c>
      <c r="AI580" s="16">
        <v>301</v>
      </c>
      <c r="AJ580" s="16" t="s">
        <v>163</v>
      </c>
      <c r="AK580" s="16">
        <v>1</v>
      </c>
      <c r="AL580" s="16">
        <v>1</v>
      </c>
      <c r="AM580" s="16">
        <v>11</v>
      </c>
      <c r="AN580" s="16" t="s">
        <v>163</v>
      </c>
      <c r="AO580" s="16" t="s">
        <v>163</v>
      </c>
      <c r="AP580" s="16" t="s">
        <v>163</v>
      </c>
      <c r="AQ580" s="16" t="s">
        <v>163</v>
      </c>
      <c r="AR580" s="16" t="s">
        <v>163</v>
      </c>
      <c r="AS580" s="16">
        <v>301</v>
      </c>
      <c r="AT580" s="16" t="s">
        <v>163</v>
      </c>
      <c r="AU580" s="16">
        <v>1</v>
      </c>
      <c r="AV580" s="16">
        <v>1</v>
      </c>
      <c r="AW580" s="16">
        <v>11</v>
      </c>
      <c r="AX580" s="16" t="s">
        <v>163</v>
      </c>
      <c r="AY580" s="16" t="s">
        <v>163</v>
      </c>
      <c r="AZ580" s="16" t="s">
        <v>163</v>
      </c>
      <c r="BA580" s="16" t="s">
        <v>163</v>
      </c>
      <c r="BB580" s="16" t="s">
        <v>163</v>
      </c>
      <c r="BC580" s="16">
        <v>301</v>
      </c>
      <c r="BD580" s="16" t="s">
        <v>163</v>
      </c>
      <c r="BE580" s="16">
        <v>1</v>
      </c>
      <c r="BF580" s="16">
        <v>1</v>
      </c>
      <c r="BG580" s="16">
        <v>11</v>
      </c>
      <c r="BH580" s="16" t="s">
        <v>163</v>
      </c>
      <c r="BI580" s="16" t="s">
        <v>163</v>
      </c>
      <c r="BJ580" s="16" t="s">
        <v>163</v>
      </c>
      <c r="BK580" s="16" t="s">
        <v>163</v>
      </c>
      <c r="BL580" s="16" t="s">
        <v>163</v>
      </c>
    </row>
    <row r="581" spans="1:64" x14ac:dyDescent="0.25">
      <c r="A581" s="16">
        <v>1</v>
      </c>
      <c r="B581" s="16">
        <v>3</v>
      </c>
      <c r="C581" s="16">
        <v>1</v>
      </c>
      <c r="D581" s="16">
        <v>3</v>
      </c>
      <c r="E581" s="16" t="s">
        <v>163</v>
      </c>
      <c r="F581" s="16" t="s">
        <v>163</v>
      </c>
      <c r="G581" s="16" t="s">
        <v>163</v>
      </c>
      <c r="H581" s="16" t="s">
        <v>163</v>
      </c>
      <c r="I581" s="16" t="s">
        <v>163</v>
      </c>
      <c r="J581" s="16" t="s">
        <v>163</v>
      </c>
      <c r="K581" s="16" t="s">
        <v>163</v>
      </c>
      <c r="L581" s="16" t="s">
        <v>163</v>
      </c>
      <c r="M581" s="16" t="s">
        <v>163</v>
      </c>
      <c r="N581" s="16" t="s">
        <v>163</v>
      </c>
      <c r="O581" s="16" t="s">
        <v>163</v>
      </c>
      <c r="P581" s="16" t="s">
        <v>163</v>
      </c>
      <c r="Q581" s="16" t="s">
        <v>163</v>
      </c>
      <c r="R581" s="16" t="s">
        <v>163</v>
      </c>
      <c r="S581" s="16" t="s">
        <v>163</v>
      </c>
      <c r="T581" s="16" t="s">
        <v>163</v>
      </c>
      <c r="U581" s="16" t="s">
        <v>163</v>
      </c>
      <c r="V581" s="16" t="s">
        <v>163</v>
      </c>
      <c r="W581" s="16" t="s">
        <v>163</v>
      </c>
      <c r="X581" s="16" t="s">
        <v>163</v>
      </c>
      <c r="Y581" s="16">
        <v>301</v>
      </c>
      <c r="Z581" s="16" t="s">
        <v>163</v>
      </c>
      <c r="AA581" s="16">
        <v>1</v>
      </c>
      <c r="AB581" s="16">
        <v>1</v>
      </c>
      <c r="AC581" s="16">
        <v>12</v>
      </c>
      <c r="AD581" s="16" t="s">
        <v>163</v>
      </c>
      <c r="AE581" s="16" t="s">
        <v>163</v>
      </c>
      <c r="AF581" s="16" t="s">
        <v>163</v>
      </c>
      <c r="AG581" s="16" t="s">
        <v>163</v>
      </c>
      <c r="AH581" s="16" t="s">
        <v>163</v>
      </c>
      <c r="AI581" s="16" t="s">
        <v>163</v>
      </c>
      <c r="AJ581" s="16" t="s">
        <v>163</v>
      </c>
      <c r="AK581" s="16" t="s">
        <v>163</v>
      </c>
      <c r="AL581" s="16" t="s">
        <v>163</v>
      </c>
      <c r="AM581" s="16" t="s">
        <v>163</v>
      </c>
      <c r="AN581" s="16" t="s">
        <v>163</v>
      </c>
      <c r="AO581" s="16" t="s">
        <v>163</v>
      </c>
      <c r="AP581" s="16" t="s">
        <v>163</v>
      </c>
      <c r="AQ581" s="16" t="s">
        <v>163</v>
      </c>
      <c r="AR581" s="16" t="s">
        <v>163</v>
      </c>
      <c r="AS581" s="16" t="s">
        <v>163</v>
      </c>
      <c r="AT581" s="16" t="s">
        <v>163</v>
      </c>
      <c r="AU581" s="16" t="s">
        <v>163</v>
      </c>
      <c r="AV581" s="16" t="s">
        <v>163</v>
      </c>
      <c r="AW581" s="16" t="s">
        <v>163</v>
      </c>
      <c r="AX581" s="16" t="s">
        <v>163</v>
      </c>
      <c r="AY581" s="16" t="s">
        <v>163</v>
      </c>
      <c r="AZ581" s="16" t="s">
        <v>163</v>
      </c>
      <c r="BA581" s="16" t="s">
        <v>163</v>
      </c>
      <c r="BB581" s="16" t="s">
        <v>163</v>
      </c>
      <c r="BC581" s="16">
        <v>301</v>
      </c>
      <c r="BD581" s="16" t="s">
        <v>163</v>
      </c>
      <c r="BE581" s="16">
        <v>1</v>
      </c>
      <c r="BF581" s="16">
        <v>1</v>
      </c>
      <c r="BG581" s="16">
        <v>12</v>
      </c>
      <c r="BH581" s="16" t="s">
        <v>163</v>
      </c>
      <c r="BI581" s="16" t="s">
        <v>163</v>
      </c>
      <c r="BJ581" s="16" t="s">
        <v>163</v>
      </c>
      <c r="BK581" s="16" t="s">
        <v>163</v>
      </c>
      <c r="BL581" s="16" t="s">
        <v>163</v>
      </c>
    </row>
    <row r="582" spans="1:64" x14ac:dyDescent="0.25">
      <c r="A582" s="16">
        <v>1</v>
      </c>
      <c r="B582" s="16" t="s">
        <v>164</v>
      </c>
      <c r="C582" s="16">
        <v>1</v>
      </c>
      <c r="D582" s="16">
        <v>3</v>
      </c>
      <c r="E582" s="16" t="s">
        <v>163</v>
      </c>
      <c r="F582" s="16" t="s">
        <v>163</v>
      </c>
      <c r="G582" s="16" t="s">
        <v>163</v>
      </c>
      <c r="H582" s="16" t="s">
        <v>163</v>
      </c>
      <c r="I582" s="16" t="s">
        <v>163</v>
      </c>
      <c r="J582" s="16" t="s">
        <v>163</v>
      </c>
      <c r="K582" s="16" t="s">
        <v>163</v>
      </c>
      <c r="L582" s="16" t="s">
        <v>163</v>
      </c>
      <c r="M582" s="16" t="s">
        <v>163</v>
      </c>
      <c r="N582" s="16" t="s">
        <v>163</v>
      </c>
      <c r="O582" s="16">
        <v>313</v>
      </c>
      <c r="P582" s="16" t="s">
        <v>163</v>
      </c>
      <c r="Q582" s="16">
        <v>2</v>
      </c>
      <c r="R582" s="16">
        <v>3</v>
      </c>
      <c r="S582" s="16" t="s">
        <v>163</v>
      </c>
      <c r="T582" s="16" t="s">
        <v>163</v>
      </c>
      <c r="U582" s="16">
        <v>5</v>
      </c>
      <c r="V582" s="16" t="s">
        <v>163</v>
      </c>
      <c r="W582" s="16">
        <v>1</v>
      </c>
      <c r="X582" s="16">
        <v>10</v>
      </c>
      <c r="Y582" s="16">
        <v>301</v>
      </c>
      <c r="Z582" s="16" t="s">
        <v>163</v>
      </c>
      <c r="AA582" s="16">
        <v>1</v>
      </c>
      <c r="AB582" s="16">
        <v>1</v>
      </c>
      <c r="AC582" s="16">
        <v>10</v>
      </c>
      <c r="AD582" s="16" t="s">
        <v>163</v>
      </c>
      <c r="AE582" s="16" t="s">
        <v>163</v>
      </c>
      <c r="AF582" s="16" t="s">
        <v>163</v>
      </c>
      <c r="AG582" s="16" t="s">
        <v>163</v>
      </c>
      <c r="AH582" s="16" t="s">
        <v>163</v>
      </c>
      <c r="AI582" s="16" t="s">
        <v>163</v>
      </c>
      <c r="AJ582" s="16" t="s">
        <v>163</v>
      </c>
      <c r="AK582" s="16" t="s">
        <v>163</v>
      </c>
      <c r="AL582" s="16" t="s">
        <v>163</v>
      </c>
      <c r="AM582" s="16" t="s">
        <v>163</v>
      </c>
      <c r="AN582" s="16" t="s">
        <v>163</v>
      </c>
      <c r="AO582" s="16" t="s">
        <v>163</v>
      </c>
      <c r="AP582" s="16" t="s">
        <v>163</v>
      </c>
      <c r="AQ582" s="16" t="s">
        <v>163</v>
      </c>
      <c r="AR582" s="16" t="s">
        <v>163</v>
      </c>
      <c r="AS582" s="16" t="s">
        <v>163</v>
      </c>
      <c r="AT582" s="16" t="s">
        <v>163</v>
      </c>
      <c r="AU582" s="16" t="s">
        <v>163</v>
      </c>
      <c r="AV582" s="16" t="s">
        <v>163</v>
      </c>
      <c r="AW582" s="16" t="s">
        <v>163</v>
      </c>
      <c r="AX582" s="16" t="s">
        <v>163</v>
      </c>
      <c r="AY582" s="16" t="s">
        <v>163</v>
      </c>
      <c r="AZ582" s="16" t="s">
        <v>163</v>
      </c>
      <c r="BA582" s="16" t="s">
        <v>163</v>
      </c>
      <c r="BB582" s="16" t="s">
        <v>163</v>
      </c>
      <c r="BC582" s="16">
        <v>301</v>
      </c>
      <c r="BD582" s="16" t="s">
        <v>163</v>
      </c>
      <c r="BE582" s="16">
        <v>1</v>
      </c>
      <c r="BF582" s="16">
        <v>1</v>
      </c>
      <c r="BG582" s="16">
        <v>10</v>
      </c>
      <c r="BH582" s="16" t="s">
        <v>163</v>
      </c>
      <c r="BI582" s="16" t="s">
        <v>163</v>
      </c>
      <c r="BJ582" s="16" t="s">
        <v>163</v>
      </c>
      <c r="BK582" s="16" t="s">
        <v>163</v>
      </c>
      <c r="BL582" s="16" t="s">
        <v>163</v>
      </c>
    </row>
    <row r="583" spans="1:64" x14ac:dyDescent="0.25">
      <c r="A583" s="16">
        <v>1</v>
      </c>
      <c r="B583" s="16" t="s">
        <v>165</v>
      </c>
      <c r="C583" s="16">
        <v>1</v>
      </c>
      <c r="D583" s="16" t="s">
        <v>165</v>
      </c>
      <c r="E583" s="16">
        <v>308</v>
      </c>
      <c r="F583" s="16" t="s">
        <v>163</v>
      </c>
      <c r="G583" s="16">
        <v>1</v>
      </c>
      <c r="H583" s="16">
        <v>1</v>
      </c>
      <c r="I583" s="16">
        <v>12</v>
      </c>
      <c r="J583" s="16" t="s">
        <v>163</v>
      </c>
      <c r="K583" s="16" t="s">
        <v>163</v>
      </c>
      <c r="L583" s="16" t="s">
        <v>163</v>
      </c>
      <c r="M583" s="16" t="s">
        <v>163</v>
      </c>
      <c r="N583" s="16" t="s">
        <v>163</v>
      </c>
      <c r="O583" s="16">
        <v>303</v>
      </c>
      <c r="P583" s="16" t="s">
        <v>163</v>
      </c>
      <c r="Q583" s="16">
        <v>1</v>
      </c>
      <c r="R583" s="16">
        <v>1</v>
      </c>
      <c r="S583" s="16">
        <v>12</v>
      </c>
      <c r="T583" s="16" t="s">
        <v>163</v>
      </c>
      <c r="U583" s="16" t="s">
        <v>163</v>
      </c>
      <c r="V583" s="16" t="s">
        <v>163</v>
      </c>
      <c r="W583" s="16" t="s">
        <v>163</v>
      </c>
      <c r="X583" s="16" t="s">
        <v>163</v>
      </c>
      <c r="Y583" s="16">
        <v>303</v>
      </c>
      <c r="Z583" s="16" t="s">
        <v>163</v>
      </c>
      <c r="AA583" s="16">
        <v>1</v>
      </c>
      <c r="AB583" s="16">
        <v>1</v>
      </c>
      <c r="AC583" s="16">
        <v>12</v>
      </c>
      <c r="AD583" s="16" t="s">
        <v>163</v>
      </c>
      <c r="AE583" s="16" t="s">
        <v>163</v>
      </c>
      <c r="AF583" s="16" t="s">
        <v>163</v>
      </c>
      <c r="AG583" s="16" t="s">
        <v>163</v>
      </c>
      <c r="AH583" s="16" t="s">
        <v>163</v>
      </c>
      <c r="AI583" s="16">
        <v>301</v>
      </c>
      <c r="AJ583" s="16" t="s">
        <v>163</v>
      </c>
      <c r="AK583" s="16">
        <v>1</v>
      </c>
      <c r="AL583" s="16">
        <v>3</v>
      </c>
      <c r="AM583" s="16" t="s">
        <v>163</v>
      </c>
      <c r="AN583" s="16" t="s">
        <v>163</v>
      </c>
      <c r="AO583" s="16" t="s">
        <v>163</v>
      </c>
      <c r="AP583" s="16" t="s">
        <v>163</v>
      </c>
      <c r="AQ583" s="16" t="s">
        <v>163</v>
      </c>
      <c r="AR583" s="16" t="s">
        <v>163</v>
      </c>
      <c r="AS583" s="16">
        <v>301</v>
      </c>
      <c r="AT583" s="16" t="s">
        <v>163</v>
      </c>
      <c r="AU583" s="16">
        <v>1</v>
      </c>
      <c r="AV583" s="16">
        <v>3</v>
      </c>
      <c r="AW583" s="16" t="s">
        <v>163</v>
      </c>
      <c r="AX583" s="16" t="s">
        <v>163</v>
      </c>
      <c r="AY583" s="16" t="s">
        <v>163</v>
      </c>
      <c r="AZ583" s="16" t="s">
        <v>163</v>
      </c>
      <c r="BA583" s="16" t="s">
        <v>163</v>
      </c>
      <c r="BB583" s="16" t="s">
        <v>163</v>
      </c>
      <c r="BC583" s="16">
        <v>301</v>
      </c>
      <c r="BD583" s="16" t="s">
        <v>163</v>
      </c>
      <c r="BE583" s="16">
        <v>1</v>
      </c>
      <c r="BF583" s="16">
        <v>3</v>
      </c>
      <c r="BG583" s="16" t="s">
        <v>163</v>
      </c>
      <c r="BH583" s="16" t="s">
        <v>163</v>
      </c>
      <c r="BI583" s="16" t="s">
        <v>163</v>
      </c>
      <c r="BJ583" s="16" t="s">
        <v>163</v>
      </c>
      <c r="BK583" s="16" t="s">
        <v>163</v>
      </c>
      <c r="BL583" s="16" t="s">
        <v>163</v>
      </c>
    </row>
    <row r="584" spans="1:64" x14ac:dyDescent="0.25">
      <c r="A584" s="16">
        <v>1</v>
      </c>
      <c r="B584" s="16">
        <v>3</v>
      </c>
      <c r="C584" s="16">
        <v>1</v>
      </c>
      <c r="D584" s="16">
        <v>3</v>
      </c>
      <c r="E584" s="16" t="s">
        <v>163</v>
      </c>
      <c r="F584" s="16" t="s">
        <v>163</v>
      </c>
      <c r="G584" s="16" t="s">
        <v>163</v>
      </c>
      <c r="H584" s="16" t="s">
        <v>163</v>
      </c>
      <c r="I584" s="16" t="s">
        <v>163</v>
      </c>
      <c r="J584" s="16" t="s">
        <v>163</v>
      </c>
      <c r="K584" s="16" t="s">
        <v>163</v>
      </c>
      <c r="L584" s="16" t="s">
        <v>163</v>
      </c>
      <c r="M584" s="16" t="s">
        <v>163</v>
      </c>
      <c r="N584" s="16" t="s">
        <v>163</v>
      </c>
      <c r="O584" s="16" t="s">
        <v>163</v>
      </c>
      <c r="P584" s="16" t="s">
        <v>163</v>
      </c>
      <c r="Q584" s="16" t="s">
        <v>163</v>
      </c>
      <c r="R584" s="16" t="s">
        <v>163</v>
      </c>
      <c r="S584" s="16" t="s">
        <v>163</v>
      </c>
      <c r="T584" s="16" t="s">
        <v>163</v>
      </c>
      <c r="U584" s="16" t="s">
        <v>163</v>
      </c>
      <c r="V584" s="16" t="s">
        <v>163</v>
      </c>
      <c r="W584" s="16" t="s">
        <v>163</v>
      </c>
      <c r="X584" s="16" t="s">
        <v>163</v>
      </c>
      <c r="Y584" s="16">
        <v>301</v>
      </c>
      <c r="Z584" s="16" t="s">
        <v>163</v>
      </c>
      <c r="AA584" s="16">
        <v>1</v>
      </c>
      <c r="AB584" s="16">
        <v>3</v>
      </c>
      <c r="AC584" s="16" t="s">
        <v>163</v>
      </c>
      <c r="AD584" s="16" t="s">
        <v>163</v>
      </c>
      <c r="AE584" s="16" t="s">
        <v>163</v>
      </c>
      <c r="AF584" s="16" t="s">
        <v>163</v>
      </c>
      <c r="AG584" s="16" t="s">
        <v>163</v>
      </c>
      <c r="AH584" s="16" t="s">
        <v>163</v>
      </c>
      <c r="AI584" s="16" t="s">
        <v>163</v>
      </c>
      <c r="AJ584" s="16" t="s">
        <v>163</v>
      </c>
      <c r="AK584" s="16" t="s">
        <v>163</v>
      </c>
      <c r="AL584" s="16" t="s">
        <v>163</v>
      </c>
      <c r="AM584" s="16" t="s">
        <v>163</v>
      </c>
      <c r="AN584" s="16" t="s">
        <v>163</v>
      </c>
      <c r="AO584" s="16" t="s">
        <v>163</v>
      </c>
      <c r="AP584" s="16" t="s">
        <v>163</v>
      </c>
      <c r="AQ584" s="16" t="s">
        <v>163</v>
      </c>
      <c r="AR584" s="16" t="s">
        <v>163</v>
      </c>
      <c r="AS584" s="16" t="s">
        <v>163</v>
      </c>
      <c r="AT584" s="16" t="s">
        <v>163</v>
      </c>
      <c r="AU584" s="16" t="s">
        <v>163</v>
      </c>
      <c r="AV584" s="16" t="s">
        <v>163</v>
      </c>
      <c r="AW584" s="16" t="s">
        <v>163</v>
      </c>
      <c r="AX584" s="16" t="s">
        <v>163</v>
      </c>
      <c r="AY584" s="16" t="s">
        <v>163</v>
      </c>
      <c r="AZ584" s="16" t="s">
        <v>163</v>
      </c>
      <c r="BA584" s="16" t="s">
        <v>163</v>
      </c>
      <c r="BB584" s="16" t="s">
        <v>163</v>
      </c>
      <c r="BC584" s="16">
        <v>301</v>
      </c>
      <c r="BD584" s="16" t="s">
        <v>163</v>
      </c>
      <c r="BE584" s="16">
        <v>1</v>
      </c>
      <c r="BF584" s="16">
        <v>3</v>
      </c>
      <c r="BG584" s="16" t="s">
        <v>163</v>
      </c>
      <c r="BH584" s="16" t="s">
        <v>163</v>
      </c>
      <c r="BI584" s="16" t="s">
        <v>163</v>
      </c>
      <c r="BJ584" s="16" t="s">
        <v>163</v>
      </c>
      <c r="BK584" s="16" t="s">
        <v>163</v>
      </c>
      <c r="BL584" s="16" t="s">
        <v>163</v>
      </c>
    </row>
    <row r="585" spans="1:64" x14ac:dyDescent="0.25">
      <c r="A585" s="16">
        <v>1</v>
      </c>
      <c r="B585" s="16">
        <v>3</v>
      </c>
      <c r="C585" s="16">
        <v>1</v>
      </c>
      <c r="D585" s="16">
        <v>3</v>
      </c>
      <c r="E585" s="16" t="s">
        <v>163</v>
      </c>
      <c r="F585" s="16" t="s">
        <v>163</v>
      </c>
      <c r="G585" s="16" t="s">
        <v>163</v>
      </c>
      <c r="H585" s="16" t="s">
        <v>163</v>
      </c>
      <c r="I585" s="16" t="s">
        <v>163</v>
      </c>
      <c r="J585" s="16" t="s">
        <v>163</v>
      </c>
      <c r="K585" s="16" t="s">
        <v>163</v>
      </c>
      <c r="L585" s="16" t="s">
        <v>163</v>
      </c>
      <c r="M585" s="16" t="s">
        <v>163</v>
      </c>
      <c r="N585" s="16" t="s">
        <v>163</v>
      </c>
      <c r="O585" s="16" t="s">
        <v>163</v>
      </c>
      <c r="P585" s="16" t="s">
        <v>163</v>
      </c>
      <c r="Q585" s="16" t="s">
        <v>163</v>
      </c>
      <c r="R585" s="16" t="s">
        <v>163</v>
      </c>
      <c r="S585" s="16" t="s">
        <v>163</v>
      </c>
      <c r="T585" s="16" t="s">
        <v>163</v>
      </c>
      <c r="U585" s="16" t="s">
        <v>163</v>
      </c>
      <c r="V585" s="16" t="s">
        <v>163</v>
      </c>
      <c r="W585" s="16" t="s">
        <v>163</v>
      </c>
      <c r="X585" s="16" t="s">
        <v>163</v>
      </c>
      <c r="Y585" s="16">
        <v>305</v>
      </c>
      <c r="Z585" s="16" t="s">
        <v>163</v>
      </c>
      <c r="AA585" s="16">
        <v>1</v>
      </c>
      <c r="AB585" s="16">
        <v>2</v>
      </c>
      <c r="AC585" s="16" t="s">
        <v>163</v>
      </c>
      <c r="AD585" s="16">
        <v>1</v>
      </c>
      <c r="AE585" s="16" t="s">
        <v>163</v>
      </c>
      <c r="AF585" s="16" t="s">
        <v>163</v>
      </c>
      <c r="AG585" s="16" t="s">
        <v>163</v>
      </c>
      <c r="AH585" s="16" t="s">
        <v>163</v>
      </c>
      <c r="AI585" s="16" t="s">
        <v>163</v>
      </c>
      <c r="AJ585" s="16" t="s">
        <v>163</v>
      </c>
      <c r="AK585" s="16" t="s">
        <v>163</v>
      </c>
      <c r="AL585" s="16" t="s">
        <v>163</v>
      </c>
      <c r="AM585" s="16" t="s">
        <v>163</v>
      </c>
      <c r="AN585" s="16" t="s">
        <v>163</v>
      </c>
      <c r="AO585" s="16" t="s">
        <v>163</v>
      </c>
      <c r="AP585" s="16" t="s">
        <v>163</v>
      </c>
      <c r="AQ585" s="16" t="s">
        <v>163</v>
      </c>
      <c r="AR585" s="16" t="s">
        <v>163</v>
      </c>
      <c r="AS585" s="16" t="s">
        <v>163</v>
      </c>
      <c r="AT585" s="16" t="s">
        <v>163</v>
      </c>
      <c r="AU585" s="16" t="s">
        <v>163</v>
      </c>
      <c r="AV585" s="16" t="s">
        <v>163</v>
      </c>
      <c r="AW585" s="16" t="s">
        <v>163</v>
      </c>
      <c r="AX585" s="16" t="s">
        <v>163</v>
      </c>
      <c r="AY585" s="16" t="s">
        <v>163</v>
      </c>
      <c r="AZ585" s="16" t="s">
        <v>163</v>
      </c>
      <c r="BA585" s="16" t="s">
        <v>163</v>
      </c>
      <c r="BB585" s="16" t="s">
        <v>163</v>
      </c>
      <c r="BC585" s="16">
        <v>301</v>
      </c>
      <c r="BD585" s="16" t="s">
        <v>163</v>
      </c>
      <c r="BE585" s="16">
        <v>1</v>
      </c>
      <c r="BF585" s="16">
        <v>1</v>
      </c>
      <c r="BG585" s="16">
        <v>5</v>
      </c>
      <c r="BH585" s="16" t="s">
        <v>163</v>
      </c>
      <c r="BI585" s="16" t="s">
        <v>163</v>
      </c>
      <c r="BJ585" s="16" t="s">
        <v>163</v>
      </c>
      <c r="BK585" s="16" t="s">
        <v>163</v>
      </c>
      <c r="BL585" s="16" t="s">
        <v>163</v>
      </c>
    </row>
    <row r="586" spans="1:64" x14ac:dyDescent="0.25">
      <c r="A586" s="16">
        <v>1</v>
      </c>
      <c r="B586" s="16" t="s">
        <v>164</v>
      </c>
      <c r="C586" s="16">
        <v>1</v>
      </c>
      <c r="D586" s="16" t="s">
        <v>164</v>
      </c>
      <c r="E586" s="16" t="s">
        <v>163</v>
      </c>
      <c r="F586" s="16" t="s">
        <v>163</v>
      </c>
      <c r="G586" s="16" t="s">
        <v>163</v>
      </c>
      <c r="H586" s="16" t="s">
        <v>163</v>
      </c>
      <c r="I586" s="16" t="s">
        <v>163</v>
      </c>
      <c r="J586" s="16" t="s">
        <v>163</v>
      </c>
      <c r="K586" s="16" t="s">
        <v>163</v>
      </c>
      <c r="L586" s="16" t="s">
        <v>163</v>
      </c>
      <c r="M586" s="16" t="s">
        <v>163</v>
      </c>
      <c r="N586" s="16" t="s">
        <v>163</v>
      </c>
      <c r="O586" s="16">
        <v>301</v>
      </c>
      <c r="P586" s="16" t="s">
        <v>163</v>
      </c>
      <c r="Q586" s="16">
        <v>1</v>
      </c>
      <c r="R586" s="16">
        <v>1</v>
      </c>
      <c r="S586" s="16">
        <v>7</v>
      </c>
      <c r="T586" s="16" t="s">
        <v>163</v>
      </c>
      <c r="U586" s="16" t="s">
        <v>163</v>
      </c>
      <c r="V586" s="16" t="s">
        <v>163</v>
      </c>
      <c r="W586" s="16" t="s">
        <v>163</v>
      </c>
      <c r="X586" s="16" t="s">
        <v>163</v>
      </c>
      <c r="Y586" s="16">
        <v>301</v>
      </c>
      <c r="Z586" s="16" t="s">
        <v>163</v>
      </c>
      <c r="AA586" s="16">
        <v>1</v>
      </c>
      <c r="AB586" s="16">
        <v>1</v>
      </c>
      <c r="AC586" s="16">
        <v>7</v>
      </c>
      <c r="AD586" s="16" t="s">
        <v>163</v>
      </c>
      <c r="AE586" s="16" t="s">
        <v>163</v>
      </c>
      <c r="AF586" s="16" t="s">
        <v>163</v>
      </c>
      <c r="AG586" s="16" t="s">
        <v>163</v>
      </c>
      <c r="AH586" s="16" t="s">
        <v>163</v>
      </c>
      <c r="AI586" s="16" t="s">
        <v>163</v>
      </c>
      <c r="AJ586" s="16" t="s">
        <v>163</v>
      </c>
      <c r="AK586" s="16" t="s">
        <v>163</v>
      </c>
      <c r="AL586" s="16" t="s">
        <v>163</v>
      </c>
      <c r="AM586" s="16" t="s">
        <v>163</v>
      </c>
      <c r="AN586" s="16" t="s">
        <v>163</v>
      </c>
      <c r="AO586" s="16" t="s">
        <v>163</v>
      </c>
      <c r="AP586" s="16" t="s">
        <v>163</v>
      </c>
      <c r="AQ586" s="16" t="s">
        <v>163</v>
      </c>
      <c r="AR586" s="16" t="s">
        <v>163</v>
      </c>
      <c r="AS586" s="16">
        <v>301</v>
      </c>
      <c r="AT586" s="16" t="s">
        <v>163</v>
      </c>
      <c r="AU586" s="16">
        <v>1</v>
      </c>
      <c r="AV586" s="16">
        <v>1</v>
      </c>
      <c r="AW586" s="16">
        <v>7</v>
      </c>
      <c r="AX586" s="16" t="s">
        <v>163</v>
      </c>
      <c r="AY586" s="16" t="s">
        <v>163</v>
      </c>
      <c r="AZ586" s="16" t="s">
        <v>163</v>
      </c>
      <c r="BA586" s="16" t="s">
        <v>163</v>
      </c>
      <c r="BB586" s="16" t="s">
        <v>163</v>
      </c>
      <c r="BC586" s="16">
        <v>301</v>
      </c>
      <c r="BD586" s="16" t="s">
        <v>163</v>
      </c>
      <c r="BE586" s="16">
        <v>1</v>
      </c>
      <c r="BF586" s="16">
        <v>1</v>
      </c>
      <c r="BG586" s="16">
        <v>7</v>
      </c>
      <c r="BH586" s="16" t="s">
        <v>163</v>
      </c>
      <c r="BI586" s="16" t="s">
        <v>163</v>
      </c>
      <c r="BJ586" s="16" t="s">
        <v>163</v>
      </c>
      <c r="BK586" s="16" t="s">
        <v>163</v>
      </c>
      <c r="BL586" s="16" t="s">
        <v>163</v>
      </c>
    </row>
    <row r="587" spans="1:64" x14ac:dyDescent="0.25">
      <c r="A587" s="16">
        <v>2</v>
      </c>
      <c r="B587" s="16" t="s">
        <v>163</v>
      </c>
      <c r="C587" s="16">
        <v>2</v>
      </c>
      <c r="D587" s="16" t="s">
        <v>163</v>
      </c>
      <c r="E587" s="16" t="s">
        <v>163</v>
      </c>
      <c r="F587" s="16" t="s">
        <v>163</v>
      </c>
      <c r="G587" s="16" t="s">
        <v>163</v>
      </c>
      <c r="H587" s="16" t="s">
        <v>163</v>
      </c>
      <c r="I587" s="16" t="s">
        <v>163</v>
      </c>
      <c r="J587" s="16" t="s">
        <v>163</v>
      </c>
      <c r="K587" s="16" t="s">
        <v>163</v>
      </c>
      <c r="L587" s="16" t="s">
        <v>163</v>
      </c>
      <c r="M587" s="16" t="s">
        <v>163</v>
      </c>
      <c r="N587" s="16" t="s">
        <v>163</v>
      </c>
      <c r="O587" s="16" t="s">
        <v>163</v>
      </c>
      <c r="P587" s="16" t="s">
        <v>163</v>
      </c>
      <c r="Q587" s="16" t="s">
        <v>163</v>
      </c>
      <c r="R587" s="16" t="s">
        <v>163</v>
      </c>
      <c r="S587" s="16" t="s">
        <v>163</v>
      </c>
      <c r="T587" s="16" t="s">
        <v>163</v>
      </c>
      <c r="U587" s="16" t="s">
        <v>163</v>
      </c>
      <c r="V587" s="16" t="s">
        <v>163</v>
      </c>
      <c r="W587" s="16" t="s">
        <v>163</v>
      </c>
      <c r="X587" s="16" t="s">
        <v>163</v>
      </c>
      <c r="Y587" s="16" t="s">
        <v>163</v>
      </c>
      <c r="Z587" s="16" t="s">
        <v>163</v>
      </c>
      <c r="AA587" s="16" t="s">
        <v>163</v>
      </c>
      <c r="AB587" s="16" t="s">
        <v>163</v>
      </c>
      <c r="AC587" s="16" t="s">
        <v>163</v>
      </c>
      <c r="AD587" s="16" t="s">
        <v>163</v>
      </c>
      <c r="AE587" s="16" t="s">
        <v>163</v>
      </c>
      <c r="AF587" s="16" t="s">
        <v>163</v>
      </c>
      <c r="AG587" s="16" t="s">
        <v>163</v>
      </c>
      <c r="AH587" s="16" t="s">
        <v>163</v>
      </c>
      <c r="AI587" s="16" t="s">
        <v>163</v>
      </c>
      <c r="AJ587" s="16" t="s">
        <v>163</v>
      </c>
      <c r="AK587" s="16" t="s">
        <v>163</v>
      </c>
      <c r="AL587" s="16" t="s">
        <v>163</v>
      </c>
      <c r="AM587" s="16" t="s">
        <v>163</v>
      </c>
      <c r="AN587" s="16" t="s">
        <v>163</v>
      </c>
      <c r="AO587" s="16" t="s">
        <v>163</v>
      </c>
      <c r="AP587" s="16" t="s">
        <v>163</v>
      </c>
      <c r="AQ587" s="16" t="s">
        <v>163</v>
      </c>
      <c r="AR587" s="16" t="s">
        <v>163</v>
      </c>
      <c r="AS587" s="16" t="s">
        <v>163</v>
      </c>
      <c r="AT587" s="16" t="s">
        <v>163</v>
      </c>
      <c r="AU587" s="16" t="s">
        <v>163</v>
      </c>
      <c r="AV587" s="16" t="s">
        <v>163</v>
      </c>
      <c r="AW587" s="16" t="s">
        <v>163</v>
      </c>
      <c r="AX587" s="16" t="s">
        <v>163</v>
      </c>
      <c r="AY587" s="16" t="s">
        <v>163</v>
      </c>
      <c r="AZ587" s="16" t="s">
        <v>163</v>
      </c>
      <c r="BA587" s="16" t="s">
        <v>163</v>
      </c>
      <c r="BB587" s="16" t="s">
        <v>163</v>
      </c>
      <c r="BC587" s="16" t="s">
        <v>163</v>
      </c>
      <c r="BD587" s="16" t="s">
        <v>163</v>
      </c>
      <c r="BE587" s="16" t="s">
        <v>163</v>
      </c>
      <c r="BF587" s="16" t="s">
        <v>163</v>
      </c>
      <c r="BG587" s="16" t="s">
        <v>163</v>
      </c>
      <c r="BH587" s="16" t="s">
        <v>163</v>
      </c>
      <c r="BI587" s="16" t="s">
        <v>163</v>
      </c>
      <c r="BJ587" s="16" t="s">
        <v>163</v>
      </c>
      <c r="BK587" s="16" t="s">
        <v>163</v>
      </c>
      <c r="BL587" s="16" t="s">
        <v>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C587"/>
  <sheetViews>
    <sheetView topLeftCell="A545" workbookViewId="0">
      <selection sqref="A1:AC587"/>
    </sheetView>
  </sheetViews>
  <sheetFormatPr defaultRowHeight="15" x14ac:dyDescent="0.25"/>
  <cols>
    <col min="1" max="1" width="4" bestFit="1" customWidth="1"/>
    <col min="2" max="2" width="10.140625" bestFit="1" customWidth="1"/>
    <col min="3" max="3" width="12.7109375" bestFit="1" customWidth="1"/>
    <col min="4" max="4" width="6.5703125" style="17" bestFit="1" customWidth="1"/>
    <col min="5" max="5" width="6.42578125" style="17" bestFit="1" customWidth="1"/>
    <col min="6" max="6" width="6.5703125" style="17" bestFit="1" customWidth="1"/>
    <col min="7" max="7" width="6.42578125" style="17" bestFit="1" customWidth="1"/>
    <col min="8" max="11" width="6.42578125" style="19" bestFit="1" customWidth="1"/>
    <col min="12" max="19" width="6.42578125" style="18" bestFit="1" customWidth="1"/>
    <col min="20" max="24" width="6.42578125" style="19" bestFit="1" customWidth="1"/>
    <col min="25" max="29" width="6.42578125" style="18" bestFit="1" customWidth="1"/>
  </cols>
  <sheetData>
    <row r="1" spans="1:29" x14ac:dyDescent="0.25">
      <c r="A1" t="s">
        <v>0</v>
      </c>
      <c r="B1" t="s">
        <v>1</v>
      </c>
      <c r="C1" t="s">
        <v>4</v>
      </c>
      <c r="D1" s="17" t="s">
        <v>372</v>
      </c>
      <c r="E1" s="17" t="s">
        <v>373</v>
      </c>
      <c r="F1" s="17" t="s">
        <v>374</v>
      </c>
      <c r="G1" s="17" t="s">
        <v>375</v>
      </c>
      <c r="H1" s="19" t="s">
        <v>47</v>
      </c>
      <c r="I1" s="19" t="s">
        <v>48</v>
      </c>
      <c r="J1" s="19" t="s">
        <v>49</v>
      </c>
      <c r="K1" s="19" t="s">
        <v>50</v>
      </c>
      <c r="L1" s="18" t="s">
        <v>51</v>
      </c>
      <c r="M1" s="18" t="s">
        <v>52</v>
      </c>
      <c r="N1" s="18" t="s">
        <v>53</v>
      </c>
      <c r="O1" s="18" t="s">
        <v>54</v>
      </c>
      <c r="P1" s="18" t="s">
        <v>55</v>
      </c>
      <c r="Q1" s="18" t="s">
        <v>56</v>
      </c>
      <c r="R1" s="18" t="s">
        <v>57</v>
      </c>
      <c r="S1" s="18" t="s">
        <v>58</v>
      </c>
      <c r="T1" s="19" t="s">
        <v>59</v>
      </c>
      <c r="U1" s="19" t="s">
        <v>60</v>
      </c>
      <c r="V1" s="19" t="s">
        <v>61</v>
      </c>
      <c r="W1" s="19" t="s">
        <v>62</v>
      </c>
      <c r="X1" s="19" t="s">
        <v>63</v>
      </c>
      <c r="Y1" s="18" t="s">
        <v>64</v>
      </c>
      <c r="Z1" s="18" t="s">
        <v>65</v>
      </c>
      <c r="AA1" s="18" t="s">
        <v>66</v>
      </c>
      <c r="AB1" s="18" t="s">
        <v>67</v>
      </c>
      <c r="AC1" s="18" t="s">
        <v>68</v>
      </c>
    </row>
    <row r="2" spans="1:29" hidden="1" x14ac:dyDescent="0.25">
      <c r="A2">
        <v>1</v>
      </c>
      <c r="B2" t="s">
        <v>161</v>
      </c>
      <c r="C2">
        <v>1</v>
      </c>
      <c r="D2" s="17" t="s">
        <v>163</v>
      </c>
      <c r="E2" s="17" t="s">
        <v>163</v>
      </c>
      <c r="F2" s="17" t="s">
        <v>163</v>
      </c>
      <c r="G2" s="17" t="s">
        <v>163</v>
      </c>
      <c r="H2" s="19" t="s">
        <v>163</v>
      </c>
      <c r="I2" s="19" t="s">
        <v>163</v>
      </c>
      <c r="J2" s="19" t="s">
        <v>163</v>
      </c>
      <c r="K2" s="19" t="s">
        <v>163</v>
      </c>
      <c r="L2" s="18" t="s">
        <v>163</v>
      </c>
      <c r="M2" s="18" t="s">
        <v>163</v>
      </c>
      <c r="N2" s="18" t="s">
        <v>163</v>
      </c>
      <c r="O2" s="18" t="s">
        <v>163</v>
      </c>
      <c r="P2" s="18" t="s">
        <v>163</v>
      </c>
      <c r="Q2" s="18" t="s">
        <v>163</v>
      </c>
      <c r="R2" s="18" t="s">
        <v>163</v>
      </c>
      <c r="S2" s="18" t="s">
        <v>163</v>
      </c>
      <c r="T2" s="19">
        <v>1</v>
      </c>
      <c r="U2" s="19" t="s">
        <v>163</v>
      </c>
      <c r="V2" s="19" t="s">
        <v>163</v>
      </c>
      <c r="W2" s="19">
        <v>1</v>
      </c>
      <c r="X2" s="19" t="s">
        <v>163</v>
      </c>
      <c r="Y2" s="18">
        <v>3</v>
      </c>
      <c r="Z2" s="18" t="s">
        <v>163</v>
      </c>
      <c r="AA2" s="18" t="s">
        <v>163</v>
      </c>
      <c r="AB2" s="18" t="s">
        <v>163</v>
      </c>
      <c r="AC2" s="18" t="s">
        <v>163</v>
      </c>
    </row>
    <row r="3" spans="1:29" hidden="1" x14ac:dyDescent="0.25">
      <c r="A3">
        <v>2</v>
      </c>
      <c r="B3" t="s">
        <v>161</v>
      </c>
      <c r="C3">
        <v>1</v>
      </c>
      <c r="D3" s="17" t="s">
        <v>163</v>
      </c>
      <c r="E3" s="17" t="s">
        <v>163</v>
      </c>
      <c r="F3" s="17" t="s">
        <v>163</v>
      </c>
      <c r="G3" s="17" t="s">
        <v>163</v>
      </c>
      <c r="H3" s="19" t="s">
        <v>163</v>
      </c>
      <c r="I3" s="19" t="s">
        <v>163</v>
      </c>
      <c r="J3" s="19" t="s">
        <v>163</v>
      </c>
      <c r="K3" s="19" t="s">
        <v>163</v>
      </c>
      <c r="L3" s="18" t="s">
        <v>163</v>
      </c>
      <c r="M3" s="18" t="s">
        <v>163</v>
      </c>
      <c r="N3" s="18" t="s">
        <v>163</v>
      </c>
      <c r="O3" s="18" t="s">
        <v>163</v>
      </c>
      <c r="P3" s="18" t="s">
        <v>163</v>
      </c>
      <c r="Q3" s="18" t="s">
        <v>163</v>
      </c>
      <c r="R3" s="18" t="s">
        <v>163</v>
      </c>
      <c r="S3" s="18" t="s">
        <v>163</v>
      </c>
      <c r="T3" s="19">
        <v>1</v>
      </c>
      <c r="U3" s="19" t="s">
        <v>163</v>
      </c>
      <c r="V3" s="19" t="s">
        <v>163</v>
      </c>
      <c r="W3" s="19">
        <v>1</v>
      </c>
      <c r="X3" s="19" t="s">
        <v>163</v>
      </c>
      <c r="Y3" s="18">
        <v>2</v>
      </c>
      <c r="Z3" s="18" t="s">
        <v>163</v>
      </c>
      <c r="AA3" s="18" t="s">
        <v>163</v>
      </c>
      <c r="AB3" s="18" t="s">
        <v>163</v>
      </c>
      <c r="AC3" s="18" t="s">
        <v>163</v>
      </c>
    </row>
    <row r="4" spans="1:29" hidden="1" x14ac:dyDescent="0.25">
      <c r="A4">
        <v>3</v>
      </c>
      <c r="B4" t="s">
        <v>161</v>
      </c>
      <c r="C4">
        <v>1</v>
      </c>
      <c r="D4" s="17" t="s">
        <v>163</v>
      </c>
      <c r="E4" s="17" t="s">
        <v>163</v>
      </c>
      <c r="F4" s="17" t="s">
        <v>163</v>
      </c>
      <c r="G4" s="17" t="s">
        <v>163</v>
      </c>
      <c r="H4" s="19" t="s">
        <v>163</v>
      </c>
      <c r="I4" s="19" t="s">
        <v>163</v>
      </c>
      <c r="J4" s="19" t="s">
        <v>163</v>
      </c>
      <c r="K4" s="19" t="s">
        <v>163</v>
      </c>
      <c r="L4" s="18" t="s">
        <v>163</v>
      </c>
      <c r="M4" s="18" t="s">
        <v>163</v>
      </c>
      <c r="N4" s="18" t="s">
        <v>163</v>
      </c>
      <c r="O4" s="18" t="s">
        <v>163</v>
      </c>
      <c r="P4" s="18" t="s">
        <v>163</v>
      </c>
      <c r="Q4" s="18" t="s">
        <v>163</v>
      </c>
      <c r="R4" s="18" t="s">
        <v>163</v>
      </c>
      <c r="S4" s="18" t="s">
        <v>163</v>
      </c>
      <c r="T4" s="19">
        <v>1</v>
      </c>
      <c r="U4" s="19" t="s">
        <v>163</v>
      </c>
      <c r="V4" s="19">
        <v>1</v>
      </c>
      <c r="W4" s="19" t="s">
        <v>163</v>
      </c>
      <c r="X4" s="19" t="s">
        <v>163</v>
      </c>
      <c r="Y4" s="18" t="s">
        <v>166</v>
      </c>
      <c r="Z4" s="18" t="s">
        <v>163</v>
      </c>
      <c r="AA4" s="18" t="s">
        <v>163</v>
      </c>
      <c r="AB4" s="18">
        <v>1</v>
      </c>
      <c r="AC4" s="18" t="s">
        <v>163</v>
      </c>
    </row>
    <row r="5" spans="1:29" hidden="1" x14ac:dyDescent="0.25">
      <c r="A5">
        <v>4</v>
      </c>
      <c r="B5" t="s">
        <v>161</v>
      </c>
      <c r="C5">
        <v>1</v>
      </c>
      <c r="D5" s="17" t="s">
        <v>163</v>
      </c>
      <c r="E5" s="17" t="s">
        <v>163</v>
      </c>
      <c r="F5" s="17" t="s">
        <v>320</v>
      </c>
      <c r="G5" s="17">
        <v>6</v>
      </c>
      <c r="H5" s="19" t="s">
        <v>163</v>
      </c>
      <c r="I5" s="19" t="s">
        <v>163</v>
      </c>
      <c r="J5" s="19" t="s">
        <v>163</v>
      </c>
      <c r="K5" s="19" t="s">
        <v>163</v>
      </c>
      <c r="L5" s="18" t="s">
        <v>163</v>
      </c>
      <c r="M5" s="18" t="s">
        <v>163</v>
      </c>
      <c r="N5" s="18" t="s">
        <v>163</v>
      </c>
      <c r="O5" s="18" t="s">
        <v>163</v>
      </c>
      <c r="P5" s="18" t="s">
        <v>163</v>
      </c>
      <c r="Q5" s="18" t="s">
        <v>163</v>
      </c>
      <c r="R5" s="18">
        <v>2</v>
      </c>
      <c r="S5" s="18" t="s">
        <v>163</v>
      </c>
      <c r="T5" s="19" t="s">
        <v>163</v>
      </c>
      <c r="U5" s="19" t="s">
        <v>163</v>
      </c>
      <c r="V5" s="19" t="s">
        <v>163</v>
      </c>
      <c r="W5" s="19" t="s">
        <v>163</v>
      </c>
      <c r="X5" s="19" t="s">
        <v>163</v>
      </c>
      <c r="Y5" s="18">
        <v>2</v>
      </c>
      <c r="Z5" s="18" t="s">
        <v>163</v>
      </c>
      <c r="AA5" s="18" t="s">
        <v>163</v>
      </c>
      <c r="AB5" s="18" t="s">
        <v>163</v>
      </c>
      <c r="AC5" s="18" t="s">
        <v>163</v>
      </c>
    </row>
    <row r="6" spans="1:29" hidden="1" x14ac:dyDescent="0.25">
      <c r="A6">
        <v>5</v>
      </c>
      <c r="B6" t="s">
        <v>161</v>
      </c>
      <c r="C6">
        <v>1</v>
      </c>
      <c r="D6" s="17" t="s">
        <v>163</v>
      </c>
      <c r="E6" s="17" t="s">
        <v>163</v>
      </c>
      <c r="F6" s="17" t="s">
        <v>163</v>
      </c>
      <c r="G6" s="17" t="s">
        <v>163</v>
      </c>
      <c r="H6" s="19" t="s">
        <v>163</v>
      </c>
      <c r="I6" s="19" t="s">
        <v>163</v>
      </c>
      <c r="J6" s="19" t="s">
        <v>163</v>
      </c>
      <c r="K6" s="19" t="s">
        <v>163</v>
      </c>
      <c r="L6" s="18" t="s">
        <v>163</v>
      </c>
      <c r="M6" s="18" t="s">
        <v>163</v>
      </c>
      <c r="N6" s="18" t="s">
        <v>163</v>
      </c>
      <c r="O6" s="18" t="s">
        <v>163</v>
      </c>
      <c r="P6" s="18" t="s">
        <v>163</v>
      </c>
      <c r="Q6" s="18" t="s">
        <v>163</v>
      </c>
      <c r="R6" s="18" t="s">
        <v>163</v>
      </c>
      <c r="S6" s="18" t="s">
        <v>163</v>
      </c>
      <c r="T6" s="19">
        <v>1</v>
      </c>
      <c r="U6" s="19" t="s">
        <v>163</v>
      </c>
      <c r="V6" s="19" t="s">
        <v>163</v>
      </c>
      <c r="W6" s="19">
        <v>1</v>
      </c>
      <c r="X6" s="19" t="s">
        <v>163</v>
      </c>
      <c r="Y6" s="18">
        <v>2</v>
      </c>
      <c r="Z6" s="18" t="s">
        <v>163</v>
      </c>
      <c r="AA6" s="18" t="s">
        <v>163</v>
      </c>
      <c r="AB6" s="18" t="s">
        <v>163</v>
      </c>
      <c r="AC6" s="18" t="s">
        <v>163</v>
      </c>
    </row>
    <row r="7" spans="1:29" hidden="1" x14ac:dyDescent="0.25">
      <c r="A7">
        <v>6</v>
      </c>
      <c r="B7" t="s">
        <v>161</v>
      </c>
      <c r="C7">
        <v>1</v>
      </c>
      <c r="D7" s="17" t="s">
        <v>163</v>
      </c>
      <c r="E7" s="17" t="s">
        <v>163</v>
      </c>
      <c r="F7" s="17" t="s">
        <v>163</v>
      </c>
      <c r="G7" s="17" t="s">
        <v>163</v>
      </c>
      <c r="H7" s="19" t="s">
        <v>163</v>
      </c>
      <c r="I7" s="19" t="s">
        <v>163</v>
      </c>
      <c r="J7" s="19" t="s">
        <v>163</v>
      </c>
      <c r="K7" s="19" t="s">
        <v>163</v>
      </c>
      <c r="L7" s="18" t="s">
        <v>163</v>
      </c>
      <c r="M7" s="18" t="s">
        <v>163</v>
      </c>
      <c r="N7" s="18" t="s">
        <v>163</v>
      </c>
      <c r="O7" s="18" t="s">
        <v>163</v>
      </c>
      <c r="P7" s="18" t="s">
        <v>163</v>
      </c>
      <c r="Q7" s="18" t="s">
        <v>163</v>
      </c>
      <c r="R7" s="18" t="s">
        <v>163</v>
      </c>
      <c r="S7" s="18" t="s">
        <v>163</v>
      </c>
      <c r="T7" s="19">
        <v>2</v>
      </c>
      <c r="U7" s="19" t="s">
        <v>163</v>
      </c>
      <c r="V7" s="19" t="s">
        <v>163</v>
      </c>
      <c r="W7" s="19" t="s">
        <v>163</v>
      </c>
      <c r="X7" s="19" t="s">
        <v>163</v>
      </c>
      <c r="Y7" s="18">
        <v>2</v>
      </c>
      <c r="Z7" s="18" t="s">
        <v>163</v>
      </c>
      <c r="AA7" s="18" t="s">
        <v>163</v>
      </c>
      <c r="AB7" s="18" t="s">
        <v>163</v>
      </c>
      <c r="AC7" s="18" t="s">
        <v>163</v>
      </c>
    </row>
    <row r="8" spans="1:29" hidden="1" x14ac:dyDescent="0.25">
      <c r="A8">
        <v>7</v>
      </c>
      <c r="B8" t="s">
        <v>161</v>
      </c>
      <c r="C8">
        <v>1</v>
      </c>
      <c r="D8" s="17" t="s">
        <v>163</v>
      </c>
      <c r="E8" s="17" t="s">
        <v>163</v>
      </c>
      <c r="F8" s="17" t="s">
        <v>163</v>
      </c>
      <c r="G8" s="17" t="s">
        <v>163</v>
      </c>
      <c r="H8" s="19" t="s">
        <v>163</v>
      </c>
      <c r="I8" s="19" t="s">
        <v>163</v>
      </c>
      <c r="J8" s="19" t="s">
        <v>163</v>
      </c>
      <c r="K8" s="19" t="s">
        <v>163</v>
      </c>
      <c r="L8" s="18" t="s">
        <v>163</v>
      </c>
      <c r="M8" s="18" t="s">
        <v>163</v>
      </c>
      <c r="N8" s="18" t="s">
        <v>163</v>
      </c>
      <c r="O8" s="18" t="s">
        <v>163</v>
      </c>
      <c r="P8" s="18" t="s">
        <v>163</v>
      </c>
      <c r="Q8" s="18" t="s">
        <v>163</v>
      </c>
      <c r="R8" s="18" t="s">
        <v>163</v>
      </c>
      <c r="S8" s="18" t="s">
        <v>163</v>
      </c>
      <c r="T8" s="19">
        <v>2</v>
      </c>
      <c r="U8" s="19" t="s">
        <v>163</v>
      </c>
      <c r="V8" s="19" t="s">
        <v>163</v>
      </c>
      <c r="W8" s="19" t="s">
        <v>163</v>
      </c>
      <c r="X8" s="19" t="s">
        <v>163</v>
      </c>
      <c r="Y8" s="18">
        <v>2</v>
      </c>
      <c r="Z8" s="18" t="s">
        <v>163</v>
      </c>
      <c r="AA8" s="18" t="s">
        <v>163</v>
      </c>
      <c r="AB8" s="18" t="s">
        <v>163</v>
      </c>
      <c r="AC8" s="18" t="s">
        <v>163</v>
      </c>
    </row>
    <row r="9" spans="1:29" hidden="1" x14ac:dyDescent="0.25">
      <c r="A9">
        <v>8</v>
      </c>
      <c r="B9" t="s">
        <v>161</v>
      </c>
      <c r="C9">
        <v>1</v>
      </c>
      <c r="D9" s="17" t="s">
        <v>318</v>
      </c>
      <c r="E9" s="17">
        <v>3</v>
      </c>
      <c r="F9" s="17" t="s">
        <v>318</v>
      </c>
      <c r="G9" s="17">
        <v>3</v>
      </c>
      <c r="H9" s="19" t="s">
        <v>163</v>
      </c>
      <c r="I9" s="19">
        <v>2</v>
      </c>
      <c r="J9" s="19" t="s">
        <v>163</v>
      </c>
      <c r="K9" s="19" t="s">
        <v>163</v>
      </c>
      <c r="L9" s="18" t="s">
        <v>163</v>
      </c>
      <c r="M9" s="18" t="s">
        <v>163</v>
      </c>
      <c r="N9" s="18">
        <v>1</v>
      </c>
      <c r="O9" s="18">
        <v>1</v>
      </c>
      <c r="P9" s="18" t="s">
        <v>163</v>
      </c>
      <c r="Q9" s="18" t="s">
        <v>163</v>
      </c>
      <c r="R9" s="18" t="s">
        <v>163</v>
      </c>
      <c r="S9" s="18" t="s">
        <v>163</v>
      </c>
      <c r="T9" s="19" t="s">
        <v>163</v>
      </c>
      <c r="U9" s="19" t="s">
        <v>163</v>
      </c>
      <c r="V9" s="19" t="s">
        <v>163</v>
      </c>
      <c r="W9" s="19" t="s">
        <v>163</v>
      </c>
      <c r="X9" s="19" t="s">
        <v>163</v>
      </c>
      <c r="Y9" s="18" t="s">
        <v>163</v>
      </c>
      <c r="Z9" s="18" t="s">
        <v>163</v>
      </c>
      <c r="AA9" s="18" t="s">
        <v>163</v>
      </c>
      <c r="AB9" s="18" t="s">
        <v>163</v>
      </c>
      <c r="AC9" s="18" t="s">
        <v>163</v>
      </c>
    </row>
    <row r="10" spans="1:29" hidden="1" x14ac:dyDescent="0.25">
      <c r="A10">
        <v>9</v>
      </c>
      <c r="B10" t="s">
        <v>161</v>
      </c>
      <c r="C10">
        <v>1</v>
      </c>
      <c r="D10" s="17" t="s">
        <v>319</v>
      </c>
      <c r="E10" s="17">
        <v>4</v>
      </c>
      <c r="F10" s="17" t="s">
        <v>321</v>
      </c>
      <c r="G10" s="17">
        <v>6</v>
      </c>
      <c r="H10" s="19">
        <v>1</v>
      </c>
      <c r="I10" s="19" t="s">
        <v>163</v>
      </c>
      <c r="J10" s="19" t="s">
        <v>163</v>
      </c>
      <c r="K10" s="19" t="s">
        <v>163</v>
      </c>
      <c r="L10" s="18" t="s">
        <v>163</v>
      </c>
      <c r="M10" s="18" t="s">
        <v>163</v>
      </c>
      <c r="N10" s="18" t="s">
        <v>163</v>
      </c>
      <c r="O10" s="18" t="s">
        <v>163</v>
      </c>
      <c r="P10" s="18" t="s">
        <v>163</v>
      </c>
      <c r="Q10" s="18" t="s">
        <v>163</v>
      </c>
      <c r="R10" s="18">
        <v>2</v>
      </c>
      <c r="S10" s="18" t="s">
        <v>163</v>
      </c>
      <c r="T10" s="19" t="s">
        <v>163</v>
      </c>
      <c r="U10" s="19" t="s">
        <v>163</v>
      </c>
      <c r="V10" s="19" t="s">
        <v>163</v>
      </c>
      <c r="W10" s="19" t="s">
        <v>163</v>
      </c>
      <c r="X10" s="19" t="s">
        <v>163</v>
      </c>
      <c r="Y10" s="18" t="s">
        <v>163</v>
      </c>
      <c r="Z10" s="18" t="s">
        <v>163</v>
      </c>
      <c r="AA10" s="18" t="s">
        <v>163</v>
      </c>
      <c r="AB10" s="18" t="s">
        <v>163</v>
      </c>
      <c r="AC10" s="18" t="s">
        <v>163</v>
      </c>
    </row>
    <row r="11" spans="1:29" hidden="1" x14ac:dyDescent="0.25">
      <c r="A11">
        <v>10</v>
      </c>
      <c r="B11" t="s">
        <v>161</v>
      </c>
      <c r="C11">
        <v>1</v>
      </c>
      <c r="D11" s="17" t="s">
        <v>163</v>
      </c>
      <c r="E11" s="17" t="s">
        <v>163</v>
      </c>
      <c r="F11" s="17" t="s">
        <v>163</v>
      </c>
      <c r="G11" s="17" t="s">
        <v>163</v>
      </c>
      <c r="H11" s="19" t="s">
        <v>163</v>
      </c>
      <c r="I11" s="19" t="s">
        <v>163</v>
      </c>
      <c r="J11" s="19" t="s">
        <v>163</v>
      </c>
      <c r="K11" s="19" t="s">
        <v>163</v>
      </c>
      <c r="L11" s="18" t="s">
        <v>163</v>
      </c>
      <c r="M11" s="18" t="s">
        <v>163</v>
      </c>
      <c r="N11" s="18" t="s">
        <v>163</v>
      </c>
      <c r="O11" s="18" t="s">
        <v>163</v>
      </c>
      <c r="P11" s="18" t="s">
        <v>163</v>
      </c>
      <c r="Q11" s="18" t="s">
        <v>163</v>
      </c>
      <c r="R11" s="18" t="s">
        <v>163</v>
      </c>
      <c r="S11" s="18" t="s">
        <v>163</v>
      </c>
      <c r="T11" s="19" t="s">
        <v>166</v>
      </c>
      <c r="U11" s="19">
        <v>1</v>
      </c>
      <c r="V11" s="19" t="s">
        <v>163</v>
      </c>
      <c r="W11" s="19" t="s">
        <v>163</v>
      </c>
      <c r="X11" s="19" t="s">
        <v>163</v>
      </c>
      <c r="Y11" s="18">
        <v>2</v>
      </c>
      <c r="Z11" s="18" t="s">
        <v>163</v>
      </c>
      <c r="AA11" s="18" t="s">
        <v>163</v>
      </c>
      <c r="AB11" s="18" t="s">
        <v>163</v>
      </c>
      <c r="AC11" s="18" t="s">
        <v>163</v>
      </c>
    </row>
    <row r="12" spans="1:29" hidden="1" x14ac:dyDescent="0.25">
      <c r="A12">
        <v>11</v>
      </c>
      <c r="B12" t="s">
        <v>161</v>
      </c>
      <c r="C12">
        <v>1</v>
      </c>
      <c r="D12" s="17" t="s">
        <v>163</v>
      </c>
      <c r="E12" s="17" t="s">
        <v>163</v>
      </c>
      <c r="F12" s="17" t="s">
        <v>163</v>
      </c>
      <c r="G12" s="17" t="s">
        <v>163</v>
      </c>
      <c r="H12" s="19" t="s">
        <v>163</v>
      </c>
      <c r="I12" s="19" t="s">
        <v>163</v>
      </c>
      <c r="J12" s="19" t="s">
        <v>163</v>
      </c>
      <c r="K12" s="19" t="s">
        <v>163</v>
      </c>
      <c r="L12" s="18" t="s">
        <v>163</v>
      </c>
      <c r="M12" s="18" t="s">
        <v>163</v>
      </c>
      <c r="N12" s="18" t="s">
        <v>163</v>
      </c>
      <c r="O12" s="18" t="s">
        <v>163</v>
      </c>
      <c r="P12" s="18" t="s">
        <v>163</v>
      </c>
      <c r="Q12" s="18" t="s">
        <v>163</v>
      </c>
      <c r="R12" s="18" t="s">
        <v>163</v>
      </c>
      <c r="S12" s="18" t="s">
        <v>163</v>
      </c>
      <c r="T12" s="19" t="s">
        <v>166</v>
      </c>
      <c r="U12" s="19" t="s">
        <v>163</v>
      </c>
      <c r="V12" s="19" t="s">
        <v>163</v>
      </c>
      <c r="W12" s="19" t="s">
        <v>163</v>
      </c>
      <c r="X12" s="19">
        <v>1</v>
      </c>
      <c r="Y12" s="18" t="s">
        <v>166</v>
      </c>
      <c r="Z12" s="18">
        <v>1</v>
      </c>
      <c r="AA12" s="18" t="s">
        <v>163</v>
      </c>
      <c r="AB12" s="18" t="s">
        <v>163</v>
      </c>
      <c r="AC12" s="18" t="s">
        <v>163</v>
      </c>
    </row>
    <row r="13" spans="1:29" hidden="1" x14ac:dyDescent="0.25">
      <c r="A13">
        <v>12</v>
      </c>
      <c r="B13" t="s">
        <v>161</v>
      </c>
      <c r="C13">
        <v>1</v>
      </c>
      <c r="D13" s="17" t="s">
        <v>163</v>
      </c>
      <c r="E13" s="17" t="s">
        <v>163</v>
      </c>
      <c r="F13" s="17" t="s">
        <v>163</v>
      </c>
      <c r="G13" s="17" t="s">
        <v>163</v>
      </c>
      <c r="H13" s="19" t="s">
        <v>163</v>
      </c>
      <c r="I13" s="19" t="s">
        <v>163</v>
      </c>
      <c r="J13" s="19" t="s">
        <v>163</v>
      </c>
      <c r="K13" s="19" t="s">
        <v>163</v>
      </c>
      <c r="L13" s="18" t="s">
        <v>163</v>
      </c>
      <c r="M13" s="18" t="s">
        <v>163</v>
      </c>
      <c r="N13" s="18" t="s">
        <v>163</v>
      </c>
      <c r="O13" s="18" t="s">
        <v>163</v>
      </c>
      <c r="P13" s="18" t="s">
        <v>163</v>
      </c>
      <c r="Q13" s="18" t="s">
        <v>163</v>
      </c>
      <c r="R13" s="18" t="s">
        <v>163</v>
      </c>
      <c r="S13" s="18" t="s">
        <v>163</v>
      </c>
      <c r="T13" s="19">
        <v>5</v>
      </c>
      <c r="U13" s="19" t="s">
        <v>163</v>
      </c>
      <c r="V13" s="19" t="s">
        <v>163</v>
      </c>
      <c r="W13" s="19" t="s">
        <v>163</v>
      </c>
      <c r="X13" s="19" t="s">
        <v>163</v>
      </c>
      <c r="Y13" s="18">
        <v>5</v>
      </c>
      <c r="Z13" s="18" t="s">
        <v>163</v>
      </c>
      <c r="AA13" s="18" t="s">
        <v>163</v>
      </c>
      <c r="AB13" s="18" t="s">
        <v>163</v>
      </c>
      <c r="AC13" s="18" t="s">
        <v>163</v>
      </c>
    </row>
    <row r="14" spans="1:29" hidden="1" x14ac:dyDescent="0.25">
      <c r="A14">
        <v>13</v>
      </c>
      <c r="B14" t="s">
        <v>161</v>
      </c>
      <c r="C14">
        <v>0</v>
      </c>
      <c r="D14" s="17" t="s">
        <v>163</v>
      </c>
      <c r="E14" s="17" t="s">
        <v>163</v>
      </c>
      <c r="F14" s="17" t="s">
        <v>163</v>
      </c>
      <c r="G14" s="17" t="s">
        <v>163</v>
      </c>
      <c r="H14" s="19" t="s">
        <v>163</v>
      </c>
      <c r="I14" s="19" t="s">
        <v>163</v>
      </c>
      <c r="J14" s="19" t="s">
        <v>163</v>
      </c>
      <c r="K14" s="19" t="s">
        <v>163</v>
      </c>
      <c r="L14" s="18" t="s">
        <v>163</v>
      </c>
      <c r="M14" s="18" t="s">
        <v>163</v>
      </c>
      <c r="N14" s="18" t="s">
        <v>163</v>
      </c>
      <c r="O14" s="18" t="s">
        <v>163</v>
      </c>
      <c r="P14" s="18" t="s">
        <v>163</v>
      </c>
      <c r="Q14" s="18" t="s">
        <v>163</v>
      </c>
      <c r="R14" s="18" t="s">
        <v>163</v>
      </c>
      <c r="S14" s="18" t="s">
        <v>163</v>
      </c>
      <c r="T14" s="19" t="s">
        <v>166</v>
      </c>
      <c r="U14" s="19" t="s">
        <v>163</v>
      </c>
      <c r="V14" s="19" t="s">
        <v>163</v>
      </c>
      <c r="W14" s="19" t="s">
        <v>163</v>
      </c>
      <c r="X14" s="19">
        <v>1</v>
      </c>
      <c r="Y14" s="18" t="s">
        <v>166</v>
      </c>
      <c r="Z14" s="18" t="s">
        <v>163</v>
      </c>
      <c r="AA14" s="18" t="s">
        <v>163</v>
      </c>
      <c r="AB14" s="18" t="s">
        <v>163</v>
      </c>
      <c r="AC14" s="18">
        <v>1</v>
      </c>
    </row>
    <row r="15" spans="1:29" hidden="1" x14ac:dyDescent="0.25">
      <c r="A15">
        <v>14</v>
      </c>
      <c r="B15" t="s">
        <v>161</v>
      </c>
      <c r="C15">
        <v>1</v>
      </c>
      <c r="D15" s="17" t="s">
        <v>163</v>
      </c>
      <c r="E15" s="17" t="s">
        <v>163</v>
      </c>
      <c r="F15" s="17" t="s">
        <v>163</v>
      </c>
      <c r="G15" s="17" t="s">
        <v>163</v>
      </c>
      <c r="H15" s="19" t="s">
        <v>163</v>
      </c>
      <c r="I15" s="19" t="s">
        <v>163</v>
      </c>
      <c r="J15" s="19" t="s">
        <v>163</v>
      </c>
      <c r="K15" s="19" t="s">
        <v>163</v>
      </c>
      <c r="L15" s="18" t="s">
        <v>163</v>
      </c>
      <c r="M15" s="18" t="s">
        <v>163</v>
      </c>
      <c r="N15" s="18" t="s">
        <v>163</v>
      </c>
      <c r="O15" s="18" t="s">
        <v>163</v>
      </c>
      <c r="P15" s="18" t="s">
        <v>163</v>
      </c>
      <c r="Q15" s="18" t="s">
        <v>163</v>
      </c>
      <c r="R15" s="18" t="s">
        <v>163</v>
      </c>
      <c r="S15" s="18" t="s">
        <v>163</v>
      </c>
      <c r="T15" s="19">
        <v>5</v>
      </c>
      <c r="U15" s="19" t="s">
        <v>163</v>
      </c>
      <c r="V15" s="19" t="s">
        <v>163</v>
      </c>
      <c r="W15" s="19" t="s">
        <v>163</v>
      </c>
      <c r="X15" s="19" t="s">
        <v>163</v>
      </c>
      <c r="Y15" s="18">
        <v>5</v>
      </c>
      <c r="Z15" s="18" t="s">
        <v>163</v>
      </c>
      <c r="AA15" s="18" t="s">
        <v>163</v>
      </c>
      <c r="AB15" s="18" t="s">
        <v>163</v>
      </c>
      <c r="AC15" s="18" t="s">
        <v>163</v>
      </c>
    </row>
    <row r="16" spans="1:29" hidden="1" x14ac:dyDescent="0.25">
      <c r="A16">
        <v>15</v>
      </c>
      <c r="B16" t="s">
        <v>161</v>
      </c>
      <c r="C16">
        <v>0</v>
      </c>
      <c r="D16" s="17" t="s">
        <v>318</v>
      </c>
      <c r="E16" s="17">
        <v>3.5</v>
      </c>
      <c r="F16" s="17" t="s">
        <v>320</v>
      </c>
      <c r="G16" s="17">
        <v>6</v>
      </c>
      <c r="H16" s="19" t="s">
        <v>163</v>
      </c>
      <c r="I16" s="19" t="s">
        <v>163</v>
      </c>
      <c r="J16" s="19" t="s">
        <v>163</v>
      </c>
      <c r="K16" s="19">
        <v>1</v>
      </c>
      <c r="L16" s="18" t="s">
        <v>163</v>
      </c>
      <c r="M16" s="18" t="s">
        <v>163</v>
      </c>
      <c r="N16" s="18" t="s">
        <v>163</v>
      </c>
      <c r="O16" s="18" t="s">
        <v>163</v>
      </c>
      <c r="P16" s="18" t="s">
        <v>163</v>
      </c>
      <c r="Q16" s="18" t="s">
        <v>163</v>
      </c>
      <c r="R16" s="18">
        <v>2</v>
      </c>
      <c r="S16" s="18" t="s">
        <v>163</v>
      </c>
      <c r="T16" s="19" t="s">
        <v>163</v>
      </c>
      <c r="U16" s="19" t="s">
        <v>163</v>
      </c>
      <c r="V16" s="19" t="s">
        <v>163</v>
      </c>
      <c r="W16" s="19" t="s">
        <v>163</v>
      </c>
      <c r="X16" s="19" t="s">
        <v>163</v>
      </c>
      <c r="Y16" s="18" t="s">
        <v>163</v>
      </c>
      <c r="Z16" s="18" t="s">
        <v>163</v>
      </c>
      <c r="AA16" s="18" t="s">
        <v>163</v>
      </c>
      <c r="AB16" s="18" t="s">
        <v>163</v>
      </c>
      <c r="AC16" s="18" t="s">
        <v>163</v>
      </c>
    </row>
    <row r="17" spans="1:29" hidden="1" x14ac:dyDescent="0.25">
      <c r="A17">
        <v>16</v>
      </c>
      <c r="B17" t="s">
        <v>161</v>
      </c>
      <c r="C17">
        <v>1</v>
      </c>
      <c r="D17" s="17" t="s">
        <v>163</v>
      </c>
      <c r="E17" s="17" t="s">
        <v>163</v>
      </c>
      <c r="F17" s="17" t="s">
        <v>163</v>
      </c>
      <c r="G17" s="17" t="s">
        <v>163</v>
      </c>
      <c r="H17" s="19" t="s">
        <v>163</v>
      </c>
      <c r="I17" s="19" t="s">
        <v>163</v>
      </c>
      <c r="J17" s="19" t="s">
        <v>163</v>
      </c>
      <c r="K17" s="19" t="s">
        <v>163</v>
      </c>
      <c r="L17" s="18" t="s">
        <v>163</v>
      </c>
      <c r="M17" s="18" t="s">
        <v>163</v>
      </c>
      <c r="N17" s="18" t="s">
        <v>163</v>
      </c>
      <c r="O17" s="18" t="s">
        <v>163</v>
      </c>
      <c r="P17" s="18" t="s">
        <v>163</v>
      </c>
      <c r="Q17" s="18" t="s">
        <v>163</v>
      </c>
      <c r="R17" s="18" t="s">
        <v>163</v>
      </c>
      <c r="S17" s="18" t="s">
        <v>163</v>
      </c>
      <c r="T17" s="19" t="s">
        <v>164</v>
      </c>
      <c r="U17" s="19" t="s">
        <v>163</v>
      </c>
      <c r="V17" s="19" t="s">
        <v>163</v>
      </c>
      <c r="W17" s="19" t="s">
        <v>163</v>
      </c>
      <c r="X17" s="19" t="s">
        <v>163</v>
      </c>
      <c r="Y17" s="18" t="s">
        <v>164</v>
      </c>
      <c r="Z17" s="18" t="s">
        <v>163</v>
      </c>
      <c r="AA17" s="18" t="s">
        <v>163</v>
      </c>
      <c r="AB17" s="18" t="s">
        <v>163</v>
      </c>
      <c r="AC17" s="18" t="s">
        <v>163</v>
      </c>
    </row>
    <row r="18" spans="1:29" hidden="1" x14ac:dyDescent="0.25">
      <c r="A18">
        <v>17</v>
      </c>
      <c r="B18" t="s">
        <v>161</v>
      </c>
      <c r="C18">
        <v>1</v>
      </c>
      <c r="D18" s="17" t="s">
        <v>163</v>
      </c>
      <c r="E18" s="17" t="s">
        <v>163</v>
      </c>
      <c r="F18" s="17" t="s">
        <v>163</v>
      </c>
      <c r="G18" s="17" t="s">
        <v>163</v>
      </c>
      <c r="H18" s="19" t="s">
        <v>163</v>
      </c>
      <c r="I18" s="19" t="s">
        <v>163</v>
      </c>
      <c r="J18" s="19" t="s">
        <v>163</v>
      </c>
      <c r="K18" s="19" t="s">
        <v>163</v>
      </c>
      <c r="L18" s="18" t="s">
        <v>163</v>
      </c>
      <c r="M18" s="18" t="s">
        <v>163</v>
      </c>
      <c r="N18" s="18" t="s">
        <v>163</v>
      </c>
      <c r="O18" s="18" t="s">
        <v>163</v>
      </c>
      <c r="P18" s="18" t="s">
        <v>163</v>
      </c>
      <c r="Q18" s="18" t="s">
        <v>163</v>
      </c>
      <c r="R18" s="18" t="s">
        <v>163</v>
      </c>
      <c r="S18" s="18" t="s">
        <v>163</v>
      </c>
      <c r="T18" s="19" t="s">
        <v>171</v>
      </c>
      <c r="U18" s="19" t="s">
        <v>163</v>
      </c>
      <c r="V18" s="19" t="s">
        <v>163</v>
      </c>
      <c r="W18" s="19">
        <v>1</v>
      </c>
      <c r="X18" s="19" t="s">
        <v>163</v>
      </c>
      <c r="Y18" s="18">
        <v>2</v>
      </c>
      <c r="Z18" s="18" t="s">
        <v>163</v>
      </c>
      <c r="AA18" s="18" t="s">
        <v>163</v>
      </c>
      <c r="AB18" s="18" t="s">
        <v>163</v>
      </c>
      <c r="AC18" s="18" t="s">
        <v>163</v>
      </c>
    </row>
    <row r="19" spans="1:29" hidden="1" x14ac:dyDescent="0.25">
      <c r="A19">
        <v>18</v>
      </c>
      <c r="B19" t="s">
        <v>161</v>
      </c>
      <c r="C19">
        <v>1</v>
      </c>
      <c r="D19" s="17" t="s">
        <v>163</v>
      </c>
      <c r="E19" s="17" t="s">
        <v>163</v>
      </c>
      <c r="F19" s="17" t="s">
        <v>163</v>
      </c>
      <c r="G19" s="17" t="s">
        <v>163</v>
      </c>
      <c r="H19" s="19" t="s">
        <v>163</v>
      </c>
      <c r="I19" s="19" t="s">
        <v>163</v>
      </c>
      <c r="J19" s="19" t="s">
        <v>163</v>
      </c>
      <c r="K19" s="19" t="s">
        <v>163</v>
      </c>
      <c r="L19" s="18" t="s">
        <v>163</v>
      </c>
      <c r="M19" s="18" t="s">
        <v>163</v>
      </c>
      <c r="N19" s="18" t="s">
        <v>163</v>
      </c>
      <c r="O19" s="18" t="s">
        <v>163</v>
      </c>
      <c r="P19" s="18" t="s">
        <v>163</v>
      </c>
      <c r="Q19" s="18" t="s">
        <v>163</v>
      </c>
      <c r="R19" s="18" t="s">
        <v>163</v>
      </c>
      <c r="S19" s="18" t="s">
        <v>163</v>
      </c>
      <c r="T19" s="19">
        <v>5</v>
      </c>
      <c r="U19" s="19" t="s">
        <v>163</v>
      </c>
      <c r="V19" s="19" t="s">
        <v>163</v>
      </c>
      <c r="W19" s="19" t="s">
        <v>163</v>
      </c>
      <c r="X19" s="19" t="s">
        <v>163</v>
      </c>
      <c r="Y19" s="18">
        <v>5</v>
      </c>
      <c r="Z19" s="18" t="s">
        <v>163</v>
      </c>
      <c r="AA19" s="18" t="s">
        <v>163</v>
      </c>
      <c r="AB19" s="18" t="s">
        <v>163</v>
      </c>
      <c r="AC19" s="18" t="s">
        <v>163</v>
      </c>
    </row>
    <row r="20" spans="1:29" hidden="1" x14ac:dyDescent="0.25">
      <c r="A20">
        <v>19</v>
      </c>
      <c r="B20" t="s">
        <v>161</v>
      </c>
      <c r="C20">
        <v>1</v>
      </c>
      <c r="D20" s="17" t="s">
        <v>163</v>
      </c>
      <c r="E20" s="17" t="s">
        <v>163</v>
      </c>
      <c r="F20" s="17" t="s">
        <v>163</v>
      </c>
      <c r="G20" s="17" t="s">
        <v>163</v>
      </c>
      <c r="H20" s="19" t="s">
        <v>163</v>
      </c>
      <c r="I20" s="19" t="s">
        <v>163</v>
      </c>
      <c r="J20" s="19" t="s">
        <v>163</v>
      </c>
      <c r="K20" s="19" t="s">
        <v>163</v>
      </c>
      <c r="L20" s="18" t="s">
        <v>163</v>
      </c>
      <c r="M20" s="18" t="s">
        <v>163</v>
      </c>
      <c r="N20" s="18" t="s">
        <v>163</v>
      </c>
      <c r="O20" s="18" t="s">
        <v>163</v>
      </c>
      <c r="P20" s="18" t="s">
        <v>163</v>
      </c>
      <c r="Q20" s="18" t="s">
        <v>163</v>
      </c>
      <c r="R20" s="18" t="s">
        <v>163</v>
      </c>
      <c r="S20" s="18" t="s">
        <v>163</v>
      </c>
      <c r="T20" s="19">
        <v>2</v>
      </c>
      <c r="U20" s="19" t="s">
        <v>163</v>
      </c>
      <c r="V20" s="19" t="s">
        <v>163</v>
      </c>
      <c r="W20" s="19" t="s">
        <v>163</v>
      </c>
      <c r="X20" s="19" t="s">
        <v>163</v>
      </c>
      <c r="Y20" s="18">
        <v>2</v>
      </c>
      <c r="Z20" s="18" t="s">
        <v>163</v>
      </c>
      <c r="AA20" s="18" t="s">
        <v>163</v>
      </c>
      <c r="AB20" s="18" t="s">
        <v>163</v>
      </c>
      <c r="AC20" s="18" t="s">
        <v>163</v>
      </c>
    </row>
    <row r="21" spans="1:29" hidden="1" x14ac:dyDescent="0.25">
      <c r="A21">
        <v>20</v>
      </c>
      <c r="B21" t="s">
        <v>161</v>
      </c>
      <c r="C21">
        <v>0</v>
      </c>
      <c r="D21" s="17" t="s">
        <v>163</v>
      </c>
      <c r="E21" s="17" t="s">
        <v>163</v>
      </c>
      <c r="F21" s="17" t="s">
        <v>163</v>
      </c>
      <c r="G21" s="17" t="s">
        <v>163</v>
      </c>
      <c r="H21" s="19" t="s">
        <v>163</v>
      </c>
      <c r="I21" s="19" t="s">
        <v>163</v>
      </c>
      <c r="J21" s="19" t="s">
        <v>163</v>
      </c>
      <c r="K21" s="19" t="s">
        <v>163</v>
      </c>
      <c r="L21" s="18" t="s">
        <v>163</v>
      </c>
      <c r="M21" s="18" t="s">
        <v>163</v>
      </c>
      <c r="N21" s="18" t="s">
        <v>163</v>
      </c>
      <c r="O21" s="18" t="s">
        <v>163</v>
      </c>
      <c r="P21" s="18" t="s">
        <v>163</v>
      </c>
      <c r="Q21" s="18" t="s">
        <v>163</v>
      </c>
      <c r="R21" s="18" t="s">
        <v>163</v>
      </c>
      <c r="S21" s="18" t="s">
        <v>163</v>
      </c>
      <c r="T21" s="19" t="s">
        <v>166</v>
      </c>
      <c r="U21" s="19">
        <v>2</v>
      </c>
      <c r="V21" s="19" t="s">
        <v>163</v>
      </c>
      <c r="W21" s="19" t="s">
        <v>163</v>
      </c>
      <c r="X21" s="19" t="s">
        <v>163</v>
      </c>
      <c r="Y21" s="18">
        <v>2</v>
      </c>
      <c r="Z21" s="18" t="s">
        <v>163</v>
      </c>
      <c r="AA21" s="18" t="s">
        <v>163</v>
      </c>
      <c r="AB21" s="18" t="s">
        <v>163</v>
      </c>
      <c r="AC21" s="18" t="s">
        <v>163</v>
      </c>
    </row>
    <row r="22" spans="1:29" hidden="1" x14ac:dyDescent="0.25">
      <c r="A22">
        <v>21</v>
      </c>
      <c r="B22" t="s">
        <v>161</v>
      </c>
      <c r="C22">
        <v>1</v>
      </c>
      <c r="D22" s="17" t="s">
        <v>163</v>
      </c>
      <c r="E22" s="17" t="s">
        <v>163</v>
      </c>
      <c r="F22" s="17" t="s">
        <v>163</v>
      </c>
      <c r="G22" s="17" t="s">
        <v>163</v>
      </c>
      <c r="H22" s="19" t="s">
        <v>163</v>
      </c>
      <c r="I22" s="19" t="s">
        <v>163</v>
      </c>
      <c r="J22" s="19" t="s">
        <v>163</v>
      </c>
      <c r="K22" s="19" t="s">
        <v>163</v>
      </c>
      <c r="L22" s="18" t="s">
        <v>163</v>
      </c>
      <c r="M22" s="18" t="s">
        <v>163</v>
      </c>
      <c r="N22" s="18" t="s">
        <v>163</v>
      </c>
      <c r="O22" s="18" t="s">
        <v>163</v>
      </c>
      <c r="P22" s="18" t="s">
        <v>163</v>
      </c>
      <c r="Q22" s="18" t="s">
        <v>163</v>
      </c>
      <c r="R22" s="18" t="s">
        <v>163</v>
      </c>
      <c r="S22" s="18" t="s">
        <v>163</v>
      </c>
      <c r="T22" s="19" t="s">
        <v>166</v>
      </c>
      <c r="U22" s="19" t="s">
        <v>163</v>
      </c>
      <c r="V22" s="19" t="s">
        <v>163</v>
      </c>
      <c r="W22" s="19">
        <v>1</v>
      </c>
      <c r="X22" s="19" t="s">
        <v>163</v>
      </c>
      <c r="Y22" s="18">
        <v>2</v>
      </c>
      <c r="Z22" s="18" t="s">
        <v>163</v>
      </c>
      <c r="AA22" s="18" t="s">
        <v>163</v>
      </c>
      <c r="AB22" s="18" t="s">
        <v>163</v>
      </c>
      <c r="AC22" s="18" t="s">
        <v>163</v>
      </c>
    </row>
    <row r="23" spans="1:29" hidden="1" x14ac:dyDescent="0.25">
      <c r="A23">
        <v>22</v>
      </c>
      <c r="B23" t="s">
        <v>161</v>
      </c>
      <c r="C23">
        <v>1</v>
      </c>
      <c r="D23" s="17" t="s">
        <v>163</v>
      </c>
      <c r="E23" s="17" t="s">
        <v>163</v>
      </c>
      <c r="F23" s="17" t="s">
        <v>163</v>
      </c>
      <c r="G23" s="17" t="s">
        <v>163</v>
      </c>
      <c r="H23" s="19" t="s">
        <v>163</v>
      </c>
      <c r="I23" s="19" t="s">
        <v>163</v>
      </c>
      <c r="J23" s="19" t="s">
        <v>163</v>
      </c>
      <c r="K23" s="19" t="s">
        <v>163</v>
      </c>
      <c r="L23" s="18" t="s">
        <v>163</v>
      </c>
      <c r="M23" s="18" t="s">
        <v>163</v>
      </c>
      <c r="N23" s="18" t="s">
        <v>163</v>
      </c>
      <c r="O23" s="18" t="s">
        <v>163</v>
      </c>
      <c r="P23" s="18" t="s">
        <v>163</v>
      </c>
      <c r="Q23" s="18" t="s">
        <v>163</v>
      </c>
      <c r="R23" s="18" t="s">
        <v>163</v>
      </c>
      <c r="S23" s="18" t="s">
        <v>163</v>
      </c>
      <c r="T23" s="19" t="s">
        <v>173</v>
      </c>
      <c r="U23" s="19">
        <v>1</v>
      </c>
      <c r="V23" s="19" t="s">
        <v>163</v>
      </c>
      <c r="W23" s="19" t="s">
        <v>163</v>
      </c>
      <c r="X23" s="19" t="s">
        <v>163</v>
      </c>
      <c r="Y23" s="18">
        <v>5</v>
      </c>
      <c r="Z23" s="18" t="s">
        <v>163</v>
      </c>
      <c r="AA23" s="18" t="s">
        <v>163</v>
      </c>
      <c r="AB23" s="18" t="s">
        <v>163</v>
      </c>
      <c r="AC23" s="18" t="s">
        <v>163</v>
      </c>
    </row>
    <row r="24" spans="1:29" hidden="1" x14ac:dyDescent="0.25">
      <c r="A24">
        <v>23</v>
      </c>
      <c r="B24" t="s">
        <v>161</v>
      </c>
      <c r="C24">
        <v>1</v>
      </c>
      <c r="D24" s="17" t="s">
        <v>163</v>
      </c>
      <c r="E24" s="17" t="s">
        <v>163</v>
      </c>
      <c r="F24" s="17" t="s">
        <v>163</v>
      </c>
      <c r="G24" s="17" t="s">
        <v>163</v>
      </c>
      <c r="H24" s="19" t="s">
        <v>163</v>
      </c>
      <c r="I24" s="19" t="s">
        <v>163</v>
      </c>
      <c r="J24" s="19" t="s">
        <v>163</v>
      </c>
      <c r="K24" s="19" t="s">
        <v>163</v>
      </c>
      <c r="L24" s="18" t="s">
        <v>163</v>
      </c>
      <c r="M24" s="18" t="s">
        <v>163</v>
      </c>
      <c r="N24" s="18" t="s">
        <v>163</v>
      </c>
      <c r="O24" s="18" t="s">
        <v>163</v>
      </c>
      <c r="P24" s="18" t="s">
        <v>163</v>
      </c>
      <c r="Q24" s="18" t="s">
        <v>163</v>
      </c>
      <c r="R24" s="18" t="s">
        <v>163</v>
      </c>
      <c r="S24" s="18" t="s">
        <v>163</v>
      </c>
      <c r="T24" s="19">
        <v>2</v>
      </c>
      <c r="U24" s="19" t="s">
        <v>163</v>
      </c>
      <c r="V24" s="19" t="s">
        <v>163</v>
      </c>
      <c r="W24" s="19" t="s">
        <v>163</v>
      </c>
      <c r="X24" s="19" t="s">
        <v>163</v>
      </c>
      <c r="Y24" s="18">
        <v>2</v>
      </c>
      <c r="Z24" s="18" t="s">
        <v>163</v>
      </c>
      <c r="AA24" s="18" t="s">
        <v>163</v>
      </c>
      <c r="AB24" s="18" t="s">
        <v>163</v>
      </c>
      <c r="AC24" s="18" t="s">
        <v>163</v>
      </c>
    </row>
    <row r="25" spans="1:29" hidden="1" x14ac:dyDescent="0.25">
      <c r="A25">
        <v>24</v>
      </c>
      <c r="B25" t="s">
        <v>161</v>
      </c>
      <c r="C25">
        <v>1</v>
      </c>
      <c r="D25" s="17" t="s">
        <v>163</v>
      </c>
      <c r="E25" s="17" t="s">
        <v>163</v>
      </c>
      <c r="F25" s="17" t="s">
        <v>163</v>
      </c>
      <c r="G25" s="17" t="s">
        <v>163</v>
      </c>
      <c r="H25" s="19" t="s">
        <v>163</v>
      </c>
      <c r="I25" s="19" t="s">
        <v>163</v>
      </c>
      <c r="J25" s="19" t="s">
        <v>163</v>
      </c>
      <c r="K25" s="19" t="s">
        <v>163</v>
      </c>
      <c r="L25" s="18" t="s">
        <v>163</v>
      </c>
      <c r="M25" s="18" t="s">
        <v>163</v>
      </c>
      <c r="N25" s="18" t="s">
        <v>163</v>
      </c>
      <c r="O25" s="18" t="s">
        <v>163</v>
      </c>
      <c r="P25" s="18" t="s">
        <v>163</v>
      </c>
      <c r="Q25" s="18" t="s">
        <v>163</v>
      </c>
      <c r="R25" s="18" t="s">
        <v>163</v>
      </c>
      <c r="S25" s="18" t="s">
        <v>163</v>
      </c>
      <c r="T25" s="19">
        <v>2</v>
      </c>
      <c r="U25" s="19" t="s">
        <v>163</v>
      </c>
      <c r="V25" s="19" t="s">
        <v>163</v>
      </c>
      <c r="W25" s="19" t="s">
        <v>163</v>
      </c>
      <c r="X25" s="19" t="s">
        <v>163</v>
      </c>
      <c r="Y25" s="18">
        <v>2</v>
      </c>
      <c r="Z25" s="18" t="s">
        <v>163</v>
      </c>
      <c r="AA25" s="18" t="s">
        <v>163</v>
      </c>
      <c r="AB25" s="18" t="s">
        <v>163</v>
      </c>
      <c r="AC25" s="18" t="s">
        <v>163</v>
      </c>
    </row>
    <row r="26" spans="1:29" hidden="1" x14ac:dyDescent="0.25">
      <c r="A26">
        <v>25</v>
      </c>
      <c r="B26" t="s">
        <v>161</v>
      </c>
      <c r="C26">
        <v>1</v>
      </c>
      <c r="D26" s="17" t="s">
        <v>163</v>
      </c>
      <c r="E26" s="17" t="s">
        <v>163</v>
      </c>
      <c r="F26" s="17" t="s">
        <v>163</v>
      </c>
      <c r="G26" s="17" t="s">
        <v>163</v>
      </c>
      <c r="H26" s="19" t="s">
        <v>163</v>
      </c>
      <c r="I26" s="19" t="s">
        <v>163</v>
      </c>
      <c r="J26" s="19" t="s">
        <v>163</v>
      </c>
      <c r="K26" s="19" t="s">
        <v>163</v>
      </c>
      <c r="L26" s="18" t="s">
        <v>163</v>
      </c>
      <c r="M26" s="18" t="s">
        <v>163</v>
      </c>
      <c r="N26" s="18" t="s">
        <v>163</v>
      </c>
      <c r="O26" s="18" t="s">
        <v>163</v>
      </c>
      <c r="P26" s="18" t="s">
        <v>163</v>
      </c>
      <c r="Q26" s="18" t="s">
        <v>163</v>
      </c>
      <c r="R26" s="18" t="s">
        <v>163</v>
      </c>
      <c r="S26" s="18" t="s">
        <v>163</v>
      </c>
      <c r="T26" s="19">
        <v>2</v>
      </c>
      <c r="U26" s="19" t="s">
        <v>163</v>
      </c>
      <c r="V26" s="19" t="s">
        <v>163</v>
      </c>
      <c r="W26" s="19" t="s">
        <v>163</v>
      </c>
      <c r="X26" s="19" t="s">
        <v>163</v>
      </c>
      <c r="Y26" s="18">
        <v>2</v>
      </c>
      <c r="Z26" s="18" t="s">
        <v>163</v>
      </c>
      <c r="AA26" s="18" t="s">
        <v>163</v>
      </c>
      <c r="AB26" s="18" t="s">
        <v>163</v>
      </c>
      <c r="AC26" s="18" t="s">
        <v>163</v>
      </c>
    </row>
    <row r="27" spans="1:29" hidden="1" x14ac:dyDescent="0.25">
      <c r="A27">
        <v>26</v>
      </c>
      <c r="B27" t="s">
        <v>161</v>
      </c>
      <c r="C27">
        <v>0</v>
      </c>
      <c r="D27" s="17" t="s">
        <v>163</v>
      </c>
      <c r="E27" s="17" t="s">
        <v>163</v>
      </c>
      <c r="F27" s="17" t="s">
        <v>163</v>
      </c>
      <c r="G27" s="17" t="s">
        <v>163</v>
      </c>
      <c r="H27" s="19" t="s">
        <v>163</v>
      </c>
      <c r="I27" s="19" t="s">
        <v>163</v>
      </c>
      <c r="J27" s="19" t="s">
        <v>163</v>
      </c>
      <c r="K27" s="19" t="s">
        <v>163</v>
      </c>
      <c r="L27" s="18" t="s">
        <v>163</v>
      </c>
      <c r="M27" s="18" t="s">
        <v>163</v>
      </c>
      <c r="N27" s="18" t="s">
        <v>163</v>
      </c>
      <c r="O27" s="18" t="s">
        <v>163</v>
      </c>
      <c r="P27" s="18" t="s">
        <v>163</v>
      </c>
      <c r="Q27" s="18" t="s">
        <v>163</v>
      </c>
      <c r="R27" s="18" t="s">
        <v>163</v>
      </c>
      <c r="S27" s="18" t="s">
        <v>163</v>
      </c>
      <c r="T27" s="19" t="s">
        <v>166</v>
      </c>
      <c r="U27" s="19">
        <v>2</v>
      </c>
      <c r="V27" s="19" t="s">
        <v>163</v>
      </c>
      <c r="W27" s="19" t="s">
        <v>163</v>
      </c>
      <c r="X27" s="19" t="s">
        <v>163</v>
      </c>
      <c r="Y27" s="18" t="s">
        <v>166</v>
      </c>
      <c r="Z27" s="18" t="s">
        <v>163</v>
      </c>
      <c r="AA27" s="18" t="s">
        <v>163</v>
      </c>
      <c r="AB27" s="18" t="s">
        <v>163</v>
      </c>
      <c r="AC27" s="18">
        <v>1</v>
      </c>
    </row>
    <row r="28" spans="1:29" hidden="1" x14ac:dyDescent="0.25">
      <c r="A28">
        <v>27</v>
      </c>
      <c r="B28" t="s">
        <v>161</v>
      </c>
      <c r="C28">
        <v>1</v>
      </c>
      <c r="D28" s="17" t="s">
        <v>163</v>
      </c>
      <c r="E28" s="17" t="s">
        <v>163</v>
      </c>
      <c r="F28" s="17" t="s">
        <v>163</v>
      </c>
      <c r="G28" s="17" t="s">
        <v>163</v>
      </c>
      <c r="H28" s="19" t="s">
        <v>163</v>
      </c>
      <c r="I28" s="19" t="s">
        <v>163</v>
      </c>
      <c r="J28" s="19" t="s">
        <v>163</v>
      </c>
      <c r="K28" s="19" t="s">
        <v>163</v>
      </c>
      <c r="L28" s="18" t="s">
        <v>163</v>
      </c>
      <c r="M28" s="18" t="s">
        <v>163</v>
      </c>
      <c r="N28" s="18" t="s">
        <v>163</v>
      </c>
      <c r="O28" s="18" t="s">
        <v>163</v>
      </c>
      <c r="P28" s="18" t="s">
        <v>163</v>
      </c>
      <c r="Q28" s="18" t="s">
        <v>163</v>
      </c>
      <c r="R28" s="18" t="s">
        <v>163</v>
      </c>
      <c r="S28" s="18" t="s">
        <v>163</v>
      </c>
      <c r="T28" s="19">
        <v>4</v>
      </c>
      <c r="U28" s="19" t="s">
        <v>163</v>
      </c>
      <c r="V28" s="19" t="s">
        <v>163</v>
      </c>
      <c r="W28" s="19" t="s">
        <v>163</v>
      </c>
      <c r="X28" s="19" t="s">
        <v>163</v>
      </c>
      <c r="Y28" s="18" t="s">
        <v>166</v>
      </c>
      <c r="Z28" s="18" t="s">
        <v>163</v>
      </c>
      <c r="AA28" s="18" t="s">
        <v>163</v>
      </c>
      <c r="AB28" s="18">
        <v>1</v>
      </c>
      <c r="AC28" s="18" t="s">
        <v>163</v>
      </c>
    </row>
    <row r="29" spans="1:29" hidden="1" x14ac:dyDescent="0.25">
      <c r="A29">
        <v>28</v>
      </c>
      <c r="B29" t="s">
        <v>161</v>
      </c>
      <c r="C29">
        <v>1</v>
      </c>
      <c r="D29" s="17" t="s">
        <v>163</v>
      </c>
      <c r="E29" s="17" t="s">
        <v>163</v>
      </c>
      <c r="F29" s="17" t="s">
        <v>163</v>
      </c>
      <c r="G29" s="17" t="s">
        <v>163</v>
      </c>
      <c r="H29" s="19" t="s">
        <v>163</v>
      </c>
      <c r="I29" s="19" t="s">
        <v>163</v>
      </c>
      <c r="J29" s="19" t="s">
        <v>163</v>
      </c>
      <c r="K29" s="19" t="s">
        <v>163</v>
      </c>
      <c r="L29" s="18" t="s">
        <v>163</v>
      </c>
      <c r="M29" s="18" t="s">
        <v>163</v>
      </c>
      <c r="N29" s="18" t="s">
        <v>163</v>
      </c>
      <c r="O29" s="18" t="s">
        <v>163</v>
      </c>
      <c r="P29" s="18" t="s">
        <v>163</v>
      </c>
      <c r="Q29" s="18" t="s">
        <v>163</v>
      </c>
      <c r="R29" s="18" t="s">
        <v>163</v>
      </c>
      <c r="S29" s="18" t="s">
        <v>163</v>
      </c>
      <c r="T29" s="19">
        <v>2</v>
      </c>
      <c r="U29" s="19" t="s">
        <v>163</v>
      </c>
      <c r="V29" s="19" t="s">
        <v>163</v>
      </c>
      <c r="W29" s="19" t="s">
        <v>163</v>
      </c>
      <c r="X29" s="19" t="s">
        <v>163</v>
      </c>
      <c r="Y29" s="18">
        <v>2</v>
      </c>
      <c r="Z29" s="18" t="s">
        <v>163</v>
      </c>
      <c r="AA29" s="18" t="s">
        <v>163</v>
      </c>
      <c r="AB29" s="18" t="s">
        <v>163</v>
      </c>
      <c r="AC29" s="18" t="s">
        <v>163</v>
      </c>
    </row>
    <row r="30" spans="1:29" hidden="1" x14ac:dyDescent="0.25">
      <c r="A30">
        <v>29</v>
      </c>
      <c r="B30" t="s">
        <v>161</v>
      </c>
      <c r="C30">
        <v>1</v>
      </c>
      <c r="D30" s="17" t="s">
        <v>163</v>
      </c>
      <c r="E30" s="17" t="s">
        <v>163</v>
      </c>
      <c r="F30" s="17" t="s">
        <v>163</v>
      </c>
      <c r="G30" s="17" t="s">
        <v>163</v>
      </c>
      <c r="H30" s="19" t="s">
        <v>163</v>
      </c>
      <c r="I30" s="19" t="s">
        <v>163</v>
      </c>
      <c r="J30" s="19" t="s">
        <v>163</v>
      </c>
      <c r="K30" s="19" t="s">
        <v>163</v>
      </c>
      <c r="L30" s="18" t="s">
        <v>163</v>
      </c>
      <c r="M30" s="18" t="s">
        <v>163</v>
      </c>
      <c r="N30" s="18" t="s">
        <v>163</v>
      </c>
      <c r="O30" s="18" t="s">
        <v>163</v>
      </c>
      <c r="P30" s="18" t="s">
        <v>163</v>
      </c>
      <c r="Q30" s="18" t="s">
        <v>163</v>
      </c>
      <c r="R30" s="18" t="s">
        <v>163</v>
      </c>
      <c r="S30" s="18" t="s">
        <v>163</v>
      </c>
      <c r="T30" s="19" t="s">
        <v>166</v>
      </c>
      <c r="U30" s="19" t="s">
        <v>163</v>
      </c>
      <c r="V30" s="19" t="s">
        <v>163</v>
      </c>
      <c r="W30" s="19">
        <v>1</v>
      </c>
      <c r="X30" s="19" t="s">
        <v>163</v>
      </c>
      <c r="Y30" s="18">
        <v>2</v>
      </c>
      <c r="Z30" s="18" t="s">
        <v>163</v>
      </c>
      <c r="AA30" s="18" t="s">
        <v>163</v>
      </c>
      <c r="AB30" s="18" t="s">
        <v>163</v>
      </c>
      <c r="AC30" s="18" t="s">
        <v>163</v>
      </c>
    </row>
    <row r="31" spans="1:29" hidden="1" x14ac:dyDescent="0.25">
      <c r="A31">
        <v>30</v>
      </c>
      <c r="B31" t="s">
        <v>161</v>
      </c>
      <c r="C31">
        <v>1</v>
      </c>
      <c r="D31" s="17" t="s">
        <v>163</v>
      </c>
      <c r="E31" s="17" t="s">
        <v>163</v>
      </c>
      <c r="F31" s="17" t="s">
        <v>163</v>
      </c>
      <c r="G31" s="17" t="s">
        <v>163</v>
      </c>
      <c r="H31" s="19" t="s">
        <v>163</v>
      </c>
      <c r="I31" s="19" t="s">
        <v>163</v>
      </c>
      <c r="J31" s="19" t="s">
        <v>163</v>
      </c>
      <c r="K31" s="19" t="s">
        <v>163</v>
      </c>
      <c r="L31" s="18" t="s">
        <v>163</v>
      </c>
      <c r="M31" s="18" t="s">
        <v>163</v>
      </c>
      <c r="N31" s="18" t="s">
        <v>163</v>
      </c>
      <c r="O31" s="18" t="s">
        <v>163</v>
      </c>
      <c r="P31" s="18" t="s">
        <v>163</v>
      </c>
      <c r="Q31" s="18" t="s">
        <v>163</v>
      </c>
      <c r="R31" s="18" t="s">
        <v>163</v>
      </c>
      <c r="S31" s="18" t="s">
        <v>163</v>
      </c>
      <c r="T31" s="19">
        <v>5</v>
      </c>
      <c r="U31" s="19" t="s">
        <v>163</v>
      </c>
      <c r="V31" s="19" t="s">
        <v>163</v>
      </c>
      <c r="W31" s="19" t="s">
        <v>163</v>
      </c>
      <c r="X31" s="19" t="s">
        <v>163</v>
      </c>
      <c r="Y31" s="18">
        <v>5</v>
      </c>
      <c r="Z31" s="18" t="s">
        <v>163</v>
      </c>
      <c r="AA31" s="18" t="s">
        <v>163</v>
      </c>
      <c r="AB31" s="18" t="s">
        <v>163</v>
      </c>
      <c r="AC31" s="18" t="s">
        <v>163</v>
      </c>
    </row>
    <row r="32" spans="1:29" hidden="1" x14ac:dyDescent="0.25">
      <c r="A32">
        <v>31</v>
      </c>
      <c r="B32" t="s">
        <v>161</v>
      </c>
      <c r="C32">
        <v>0</v>
      </c>
      <c r="D32" s="17" t="s">
        <v>163</v>
      </c>
      <c r="E32" s="17" t="s">
        <v>163</v>
      </c>
      <c r="F32" s="17" t="s">
        <v>163</v>
      </c>
      <c r="G32" s="17" t="s">
        <v>163</v>
      </c>
      <c r="H32" s="19" t="s">
        <v>163</v>
      </c>
      <c r="I32" s="19" t="s">
        <v>163</v>
      </c>
      <c r="J32" s="19" t="s">
        <v>163</v>
      </c>
      <c r="K32" s="19" t="s">
        <v>163</v>
      </c>
      <c r="L32" s="18" t="s">
        <v>163</v>
      </c>
      <c r="M32" s="18" t="s">
        <v>163</v>
      </c>
      <c r="N32" s="18" t="s">
        <v>163</v>
      </c>
      <c r="O32" s="18" t="s">
        <v>163</v>
      </c>
      <c r="P32" s="18" t="s">
        <v>163</v>
      </c>
      <c r="Q32" s="18" t="s">
        <v>163</v>
      </c>
      <c r="R32" s="18" t="s">
        <v>163</v>
      </c>
      <c r="S32" s="18" t="s">
        <v>163</v>
      </c>
      <c r="T32" s="19">
        <v>1</v>
      </c>
      <c r="U32" s="19" t="s">
        <v>163</v>
      </c>
      <c r="V32" s="19" t="s">
        <v>163</v>
      </c>
      <c r="W32" s="19">
        <v>1</v>
      </c>
      <c r="X32" s="19" t="s">
        <v>163</v>
      </c>
      <c r="Y32" s="18" t="s">
        <v>171</v>
      </c>
      <c r="Z32" s="18">
        <v>2</v>
      </c>
      <c r="AA32" s="18" t="s">
        <v>163</v>
      </c>
      <c r="AB32" s="18" t="s">
        <v>163</v>
      </c>
      <c r="AC32" s="18" t="s">
        <v>163</v>
      </c>
    </row>
    <row r="33" spans="1:29" x14ac:dyDescent="0.25">
      <c r="A33">
        <v>32</v>
      </c>
      <c r="B33" t="s">
        <v>175</v>
      </c>
      <c r="C33">
        <v>1</v>
      </c>
      <c r="D33" s="17" t="s">
        <v>163</v>
      </c>
      <c r="E33" s="17" t="s">
        <v>163</v>
      </c>
      <c r="F33" s="17" t="s">
        <v>163</v>
      </c>
      <c r="G33" s="17" t="s">
        <v>163</v>
      </c>
      <c r="H33" s="19" t="s">
        <v>163</v>
      </c>
      <c r="I33" s="19" t="s">
        <v>163</v>
      </c>
      <c r="J33" s="19" t="s">
        <v>163</v>
      </c>
      <c r="K33" s="19" t="s">
        <v>163</v>
      </c>
      <c r="L33" s="18" t="s">
        <v>163</v>
      </c>
      <c r="M33" s="18" t="s">
        <v>163</v>
      </c>
      <c r="N33" s="18" t="s">
        <v>163</v>
      </c>
      <c r="O33" s="18" t="s">
        <v>163</v>
      </c>
      <c r="P33" s="18" t="s">
        <v>163</v>
      </c>
      <c r="Q33" s="18" t="s">
        <v>163</v>
      </c>
      <c r="R33" s="18" t="s">
        <v>163</v>
      </c>
      <c r="S33" s="18" t="s">
        <v>163</v>
      </c>
      <c r="T33" s="19">
        <v>1</v>
      </c>
      <c r="U33" s="19" t="s">
        <v>163</v>
      </c>
      <c r="V33" s="19" t="s">
        <v>163</v>
      </c>
      <c r="W33" s="19">
        <v>1</v>
      </c>
      <c r="X33" s="19" t="s">
        <v>163</v>
      </c>
      <c r="Y33" s="18">
        <v>1</v>
      </c>
      <c r="Z33" s="18" t="s">
        <v>163</v>
      </c>
      <c r="AA33" s="18">
        <v>1</v>
      </c>
      <c r="AB33" s="18" t="s">
        <v>163</v>
      </c>
      <c r="AC33" s="18" t="s">
        <v>163</v>
      </c>
    </row>
    <row r="34" spans="1:29" x14ac:dyDescent="0.25">
      <c r="A34">
        <v>33</v>
      </c>
      <c r="B34" t="s">
        <v>175</v>
      </c>
      <c r="C34">
        <v>1</v>
      </c>
      <c r="D34" s="17" t="s">
        <v>163</v>
      </c>
      <c r="E34" s="17" t="s">
        <v>163</v>
      </c>
      <c r="F34" s="17" t="s">
        <v>163</v>
      </c>
      <c r="G34" s="17" t="s">
        <v>163</v>
      </c>
      <c r="H34" s="19" t="s">
        <v>163</v>
      </c>
      <c r="I34" s="19" t="s">
        <v>163</v>
      </c>
      <c r="J34" s="19" t="s">
        <v>163</v>
      </c>
      <c r="K34" s="19" t="s">
        <v>163</v>
      </c>
      <c r="L34" s="18" t="s">
        <v>163</v>
      </c>
      <c r="M34" s="18" t="s">
        <v>163</v>
      </c>
      <c r="N34" s="18" t="s">
        <v>163</v>
      </c>
      <c r="O34" s="18" t="s">
        <v>163</v>
      </c>
      <c r="P34" s="18" t="s">
        <v>163</v>
      </c>
      <c r="Q34" s="18" t="s">
        <v>163</v>
      </c>
      <c r="R34" s="18" t="s">
        <v>163</v>
      </c>
      <c r="S34" s="18" t="s">
        <v>163</v>
      </c>
      <c r="T34" s="19">
        <v>4</v>
      </c>
      <c r="U34" s="19" t="s">
        <v>163</v>
      </c>
      <c r="V34" s="19" t="s">
        <v>163</v>
      </c>
      <c r="W34" s="19" t="s">
        <v>163</v>
      </c>
      <c r="X34" s="19" t="s">
        <v>163</v>
      </c>
      <c r="Y34" s="18">
        <v>5</v>
      </c>
      <c r="Z34" s="18" t="s">
        <v>163</v>
      </c>
      <c r="AA34" s="18" t="s">
        <v>163</v>
      </c>
      <c r="AB34" s="18" t="s">
        <v>163</v>
      </c>
      <c r="AC34" s="18" t="s">
        <v>163</v>
      </c>
    </row>
    <row r="35" spans="1:29" x14ac:dyDescent="0.25">
      <c r="A35">
        <v>34</v>
      </c>
      <c r="B35" t="s">
        <v>175</v>
      </c>
      <c r="C35">
        <v>1</v>
      </c>
      <c r="D35" s="17" t="s">
        <v>163</v>
      </c>
      <c r="E35" s="17" t="s">
        <v>163</v>
      </c>
      <c r="F35" s="17" t="s">
        <v>163</v>
      </c>
      <c r="G35" s="17" t="s">
        <v>163</v>
      </c>
      <c r="H35" s="19" t="s">
        <v>163</v>
      </c>
      <c r="I35" s="19" t="s">
        <v>163</v>
      </c>
      <c r="J35" s="19" t="s">
        <v>163</v>
      </c>
      <c r="K35" s="19" t="s">
        <v>163</v>
      </c>
      <c r="L35" s="18" t="s">
        <v>163</v>
      </c>
      <c r="M35" s="18" t="s">
        <v>163</v>
      </c>
      <c r="N35" s="18" t="s">
        <v>163</v>
      </c>
      <c r="O35" s="18" t="s">
        <v>163</v>
      </c>
      <c r="P35" s="18" t="s">
        <v>163</v>
      </c>
      <c r="Q35" s="18" t="s">
        <v>163</v>
      </c>
      <c r="R35" s="18" t="s">
        <v>163</v>
      </c>
      <c r="S35" s="18" t="s">
        <v>163</v>
      </c>
      <c r="T35" s="19">
        <v>1</v>
      </c>
      <c r="U35" s="19" t="s">
        <v>163</v>
      </c>
      <c r="V35" s="19" t="s">
        <v>163</v>
      </c>
      <c r="W35" s="19" t="s">
        <v>163</v>
      </c>
      <c r="X35" s="19">
        <v>2</v>
      </c>
      <c r="Y35" s="18">
        <v>3</v>
      </c>
      <c r="Z35" s="18" t="s">
        <v>163</v>
      </c>
      <c r="AA35" s="18" t="s">
        <v>163</v>
      </c>
      <c r="AB35" s="18" t="s">
        <v>163</v>
      </c>
      <c r="AC35" s="18" t="s">
        <v>163</v>
      </c>
    </row>
    <row r="36" spans="1:29" x14ac:dyDescent="0.25">
      <c r="A36">
        <v>35</v>
      </c>
      <c r="B36" t="s">
        <v>175</v>
      </c>
      <c r="C36">
        <v>1</v>
      </c>
      <c r="D36" s="17" t="s">
        <v>163</v>
      </c>
      <c r="E36" s="17" t="s">
        <v>163</v>
      </c>
      <c r="F36" s="17" t="s">
        <v>320</v>
      </c>
      <c r="G36" s="17">
        <v>2.25</v>
      </c>
      <c r="H36" s="19" t="s">
        <v>163</v>
      </c>
      <c r="I36" s="19" t="s">
        <v>163</v>
      </c>
      <c r="J36" s="19" t="s">
        <v>163</v>
      </c>
      <c r="K36" s="19" t="s">
        <v>163</v>
      </c>
      <c r="L36" s="18" t="s">
        <v>163</v>
      </c>
      <c r="M36" s="18" t="s">
        <v>163</v>
      </c>
      <c r="N36" s="18">
        <v>1</v>
      </c>
      <c r="O36" s="18">
        <v>1</v>
      </c>
      <c r="P36" s="18" t="s">
        <v>163</v>
      </c>
      <c r="Q36" s="18" t="s">
        <v>163</v>
      </c>
      <c r="R36" s="18" t="s">
        <v>163</v>
      </c>
      <c r="S36" s="18" t="s">
        <v>163</v>
      </c>
      <c r="T36" s="19" t="s">
        <v>163</v>
      </c>
      <c r="U36" s="19" t="s">
        <v>163</v>
      </c>
      <c r="V36" s="19" t="s">
        <v>163</v>
      </c>
      <c r="W36" s="19" t="s">
        <v>163</v>
      </c>
      <c r="X36" s="19" t="s">
        <v>163</v>
      </c>
      <c r="Y36" s="18">
        <v>1</v>
      </c>
      <c r="Z36" s="18">
        <v>2</v>
      </c>
      <c r="AA36" s="18" t="s">
        <v>163</v>
      </c>
      <c r="AB36" s="18" t="s">
        <v>163</v>
      </c>
      <c r="AC36" s="18" t="s">
        <v>163</v>
      </c>
    </row>
    <row r="37" spans="1:29" x14ac:dyDescent="0.25">
      <c r="A37">
        <v>36</v>
      </c>
      <c r="B37" t="s">
        <v>175</v>
      </c>
      <c r="C37">
        <v>1</v>
      </c>
      <c r="D37" s="17" t="s">
        <v>319</v>
      </c>
      <c r="E37" s="17">
        <v>8</v>
      </c>
      <c r="F37" s="17" t="s">
        <v>163</v>
      </c>
      <c r="G37" s="17" t="s">
        <v>163</v>
      </c>
      <c r="H37" s="19" t="s">
        <v>163</v>
      </c>
      <c r="I37" s="19" t="s">
        <v>163</v>
      </c>
      <c r="J37" s="19">
        <v>2</v>
      </c>
      <c r="K37" s="19" t="s">
        <v>163</v>
      </c>
      <c r="L37" s="18" t="s">
        <v>163</v>
      </c>
      <c r="M37" s="18" t="s">
        <v>163</v>
      </c>
      <c r="N37" s="18" t="s">
        <v>163</v>
      </c>
      <c r="O37" s="18" t="s">
        <v>163</v>
      </c>
      <c r="P37" s="18" t="s">
        <v>163</v>
      </c>
      <c r="Q37" s="18" t="s">
        <v>163</v>
      </c>
      <c r="R37" s="18" t="s">
        <v>163</v>
      </c>
      <c r="S37" s="18" t="s">
        <v>163</v>
      </c>
      <c r="T37" s="19">
        <v>1</v>
      </c>
      <c r="U37" s="19" t="s">
        <v>163</v>
      </c>
      <c r="V37" s="19">
        <v>2</v>
      </c>
      <c r="W37" s="19" t="s">
        <v>163</v>
      </c>
      <c r="X37" s="19" t="s">
        <v>163</v>
      </c>
      <c r="Y37" s="18" t="s">
        <v>163</v>
      </c>
      <c r="Z37" s="18" t="s">
        <v>163</v>
      </c>
      <c r="AA37" s="18" t="s">
        <v>163</v>
      </c>
      <c r="AB37" s="18" t="s">
        <v>163</v>
      </c>
      <c r="AC37" s="18" t="s">
        <v>163</v>
      </c>
    </row>
    <row r="38" spans="1:29" x14ac:dyDescent="0.25">
      <c r="A38">
        <v>37</v>
      </c>
      <c r="B38" t="s">
        <v>175</v>
      </c>
      <c r="C38">
        <v>1</v>
      </c>
      <c r="D38" s="17" t="s">
        <v>163</v>
      </c>
      <c r="E38" s="17" t="s">
        <v>163</v>
      </c>
      <c r="F38" s="17" t="s">
        <v>163</v>
      </c>
      <c r="G38" s="17" t="s">
        <v>163</v>
      </c>
      <c r="H38" s="19" t="s">
        <v>163</v>
      </c>
      <c r="I38" s="19" t="s">
        <v>163</v>
      </c>
      <c r="J38" s="19" t="s">
        <v>163</v>
      </c>
      <c r="K38" s="19" t="s">
        <v>163</v>
      </c>
      <c r="L38" s="18" t="s">
        <v>163</v>
      </c>
      <c r="M38" s="18" t="s">
        <v>163</v>
      </c>
      <c r="N38" s="18" t="s">
        <v>163</v>
      </c>
      <c r="O38" s="18" t="s">
        <v>163</v>
      </c>
      <c r="P38" s="18" t="s">
        <v>163</v>
      </c>
      <c r="Q38" s="18" t="s">
        <v>163</v>
      </c>
      <c r="R38" s="18" t="s">
        <v>163</v>
      </c>
      <c r="S38" s="18" t="s">
        <v>163</v>
      </c>
      <c r="T38" s="19">
        <v>4</v>
      </c>
      <c r="U38" s="19" t="s">
        <v>163</v>
      </c>
      <c r="V38" s="19" t="s">
        <v>163</v>
      </c>
      <c r="W38" s="19" t="s">
        <v>163</v>
      </c>
      <c r="X38" s="19" t="s">
        <v>163</v>
      </c>
      <c r="Y38" s="18">
        <v>1</v>
      </c>
      <c r="Z38" s="18" t="s">
        <v>163</v>
      </c>
      <c r="AA38" s="18" t="s">
        <v>163</v>
      </c>
      <c r="AB38" s="18">
        <v>1</v>
      </c>
      <c r="AC38" s="18" t="s">
        <v>163</v>
      </c>
    </row>
    <row r="39" spans="1:29" x14ac:dyDescent="0.25">
      <c r="A39">
        <v>38</v>
      </c>
      <c r="B39" t="s">
        <v>175</v>
      </c>
      <c r="C39">
        <v>1</v>
      </c>
      <c r="D39" s="17" t="s">
        <v>163</v>
      </c>
      <c r="E39" s="17" t="s">
        <v>163</v>
      </c>
      <c r="F39" s="17" t="s">
        <v>163</v>
      </c>
      <c r="G39" s="17" t="s">
        <v>163</v>
      </c>
      <c r="H39" s="19" t="s">
        <v>163</v>
      </c>
      <c r="I39" s="19" t="s">
        <v>163</v>
      </c>
      <c r="J39" s="19" t="s">
        <v>163</v>
      </c>
      <c r="K39" s="19" t="s">
        <v>163</v>
      </c>
      <c r="L39" s="18" t="s">
        <v>163</v>
      </c>
      <c r="M39" s="18" t="s">
        <v>163</v>
      </c>
      <c r="N39" s="18" t="s">
        <v>163</v>
      </c>
      <c r="O39" s="18" t="s">
        <v>163</v>
      </c>
      <c r="P39" s="18" t="s">
        <v>163</v>
      </c>
      <c r="Q39" s="18" t="s">
        <v>163</v>
      </c>
      <c r="R39" s="18" t="s">
        <v>163</v>
      </c>
      <c r="S39" s="18" t="s">
        <v>163</v>
      </c>
      <c r="T39" s="19">
        <v>1</v>
      </c>
      <c r="U39" s="19" t="s">
        <v>163</v>
      </c>
      <c r="V39" s="19" t="s">
        <v>163</v>
      </c>
      <c r="W39" s="19" t="s">
        <v>163</v>
      </c>
      <c r="X39" s="19">
        <v>1</v>
      </c>
      <c r="Y39" s="18">
        <v>1</v>
      </c>
      <c r="Z39" s="18" t="s">
        <v>163</v>
      </c>
      <c r="AA39" s="18">
        <v>2</v>
      </c>
      <c r="AB39" s="18" t="s">
        <v>163</v>
      </c>
      <c r="AC39" s="18" t="s">
        <v>163</v>
      </c>
    </row>
    <row r="40" spans="1:29" x14ac:dyDescent="0.25">
      <c r="A40">
        <v>39</v>
      </c>
      <c r="B40" t="s">
        <v>175</v>
      </c>
      <c r="C40">
        <v>1</v>
      </c>
      <c r="D40" s="17" t="s">
        <v>163</v>
      </c>
      <c r="E40" s="17" t="s">
        <v>163</v>
      </c>
      <c r="F40" s="17" t="s">
        <v>163</v>
      </c>
      <c r="G40" s="17" t="s">
        <v>163</v>
      </c>
      <c r="H40" s="19" t="s">
        <v>163</v>
      </c>
      <c r="I40" s="19" t="s">
        <v>163</v>
      </c>
      <c r="J40" s="19" t="s">
        <v>163</v>
      </c>
      <c r="K40" s="19" t="s">
        <v>163</v>
      </c>
      <c r="L40" s="18" t="s">
        <v>163</v>
      </c>
      <c r="M40" s="18" t="s">
        <v>163</v>
      </c>
      <c r="N40" s="18" t="s">
        <v>163</v>
      </c>
      <c r="O40" s="18" t="s">
        <v>163</v>
      </c>
      <c r="P40" s="18" t="s">
        <v>163</v>
      </c>
      <c r="Q40" s="18" t="s">
        <v>163</v>
      </c>
      <c r="R40" s="18" t="s">
        <v>163</v>
      </c>
      <c r="S40" s="18" t="s">
        <v>163</v>
      </c>
      <c r="T40" s="19">
        <v>1</v>
      </c>
      <c r="U40" s="19">
        <v>2</v>
      </c>
      <c r="V40" s="19" t="s">
        <v>163</v>
      </c>
      <c r="W40" s="19" t="s">
        <v>163</v>
      </c>
      <c r="X40" s="19" t="s">
        <v>163</v>
      </c>
      <c r="Y40" s="18">
        <v>1</v>
      </c>
      <c r="Z40" s="18" t="s">
        <v>163</v>
      </c>
      <c r="AA40" s="18">
        <v>2</v>
      </c>
      <c r="AB40" s="18" t="s">
        <v>163</v>
      </c>
      <c r="AC40" s="18" t="s">
        <v>163</v>
      </c>
    </row>
    <row r="41" spans="1:29" x14ac:dyDescent="0.25">
      <c r="A41">
        <v>40</v>
      </c>
      <c r="B41" t="s">
        <v>175</v>
      </c>
      <c r="C41">
        <v>1</v>
      </c>
      <c r="D41" s="17" t="s">
        <v>163</v>
      </c>
      <c r="E41" s="17" t="s">
        <v>163</v>
      </c>
      <c r="F41" s="17" t="s">
        <v>163</v>
      </c>
      <c r="G41" s="17" t="s">
        <v>163</v>
      </c>
      <c r="H41" s="19" t="s">
        <v>163</v>
      </c>
      <c r="I41" s="19" t="s">
        <v>163</v>
      </c>
      <c r="J41" s="19" t="s">
        <v>163</v>
      </c>
      <c r="K41" s="19" t="s">
        <v>163</v>
      </c>
      <c r="L41" s="18" t="s">
        <v>163</v>
      </c>
      <c r="M41" s="18" t="s">
        <v>163</v>
      </c>
      <c r="N41" s="18" t="s">
        <v>163</v>
      </c>
      <c r="O41" s="18" t="s">
        <v>163</v>
      </c>
      <c r="P41" s="18" t="s">
        <v>163</v>
      </c>
      <c r="Q41" s="18" t="s">
        <v>163</v>
      </c>
      <c r="R41" s="18" t="s">
        <v>163</v>
      </c>
      <c r="S41" s="18" t="s">
        <v>163</v>
      </c>
      <c r="T41" s="19">
        <v>1</v>
      </c>
      <c r="U41" s="19" t="s">
        <v>163</v>
      </c>
      <c r="V41" s="19">
        <v>2</v>
      </c>
      <c r="W41" s="19" t="s">
        <v>163</v>
      </c>
      <c r="X41" s="19" t="s">
        <v>163</v>
      </c>
      <c r="Y41" s="18">
        <v>1</v>
      </c>
      <c r="Z41" s="18" t="s">
        <v>163</v>
      </c>
      <c r="AA41" s="18" t="s">
        <v>163</v>
      </c>
      <c r="AB41" s="18" t="s">
        <v>163</v>
      </c>
      <c r="AC41" s="18">
        <v>1</v>
      </c>
    </row>
    <row r="42" spans="1:29" x14ac:dyDescent="0.25">
      <c r="A42">
        <v>41</v>
      </c>
      <c r="B42" t="s">
        <v>175</v>
      </c>
      <c r="C42">
        <v>1</v>
      </c>
      <c r="D42" s="17" t="s">
        <v>163</v>
      </c>
      <c r="E42" s="17" t="s">
        <v>163</v>
      </c>
      <c r="F42" s="17" t="s">
        <v>163</v>
      </c>
      <c r="G42" s="17" t="s">
        <v>163</v>
      </c>
      <c r="H42" s="19" t="s">
        <v>163</v>
      </c>
      <c r="I42" s="19" t="s">
        <v>163</v>
      </c>
      <c r="J42" s="19" t="s">
        <v>163</v>
      </c>
      <c r="K42" s="19" t="s">
        <v>163</v>
      </c>
      <c r="L42" s="18" t="s">
        <v>163</v>
      </c>
      <c r="M42" s="18" t="s">
        <v>163</v>
      </c>
      <c r="N42" s="18" t="s">
        <v>163</v>
      </c>
      <c r="O42" s="18" t="s">
        <v>163</v>
      </c>
      <c r="P42" s="18" t="s">
        <v>163</v>
      </c>
      <c r="Q42" s="18" t="s">
        <v>163</v>
      </c>
      <c r="R42" s="18" t="s">
        <v>163</v>
      </c>
      <c r="S42" s="18" t="s">
        <v>163</v>
      </c>
      <c r="T42" s="19">
        <v>1</v>
      </c>
      <c r="U42" s="19" t="s">
        <v>163</v>
      </c>
      <c r="V42" s="19">
        <v>2</v>
      </c>
      <c r="W42" s="19" t="s">
        <v>163</v>
      </c>
      <c r="X42" s="19" t="s">
        <v>163</v>
      </c>
      <c r="Y42" s="18">
        <v>1</v>
      </c>
      <c r="Z42" s="18" t="s">
        <v>163</v>
      </c>
      <c r="AA42" s="18" t="s">
        <v>163</v>
      </c>
      <c r="AB42" s="18">
        <v>2</v>
      </c>
      <c r="AC42" s="18" t="s">
        <v>163</v>
      </c>
    </row>
    <row r="43" spans="1:29" x14ac:dyDescent="0.25">
      <c r="A43">
        <v>42</v>
      </c>
      <c r="B43" t="s">
        <v>175</v>
      </c>
      <c r="C43">
        <v>1</v>
      </c>
      <c r="D43" s="17" t="s">
        <v>163</v>
      </c>
      <c r="E43" s="17" t="s">
        <v>163</v>
      </c>
      <c r="F43" s="17" t="s">
        <v>163</v>
      </c>
      <c r="G43" s="17" t="s">
        <v>163</v>
      </c>
      <c r="H43" s="19" t="s">
        <v>163</v>
      </c>
      <c r="I43" s="19" t="s">
        <v>163</v>
      </c>
      <c r="J43" s="19" t="s">
        <v>163</v>
      </c>
      <c r="K43" s="19" t="s">
        <v>163</v>
      </c>
      <c r="L43" s="18" t="s">
        <v>163</v>
      </c>
      <c r="M43" s="18" t="s">
        <v>163</v>
      </c>
      <c r="N43" s="18" t="s">
        <v>163</v>
      </c>
      <c r="O43" s="18" t="s">
        <v>163</v>
      </c>
      <c r="P43" s="18" t="s">
        <v>163</v>
      </c>
      <c r="Q43" s="18" t="s">
        <v>163</v>
      </c>
      <c r="R43" s="18" t="s">
        <v>163</v>
      </c>
      <c r="S43" s="18" t="s">
        <v>163</v>
      </c>
      <c r="T43" s="19">
        <v>2</v>
      </c>
      <c r="U43" s="19" t="s">
        <v>163</v>
      </c>
      <c r="V43" s="19" t="s">
        <v>163</v>
      </c>
      <c r="W43" s="19" t="s">
        <v>163</v>
      </c>
      <c r="X43" s="19" t="s">
        <v>163</v>
      </c>
      <c r="Y43" s="18">
        <v>2</v>
      </c>
      <c r="Z43" s="18" t="s">
        <v>163</v>
      </c>
      <c r="AA43" s="18" t="s">
        <v>163</v>
      </c>
      <c r="AB43" s="18" t="s">
        <v>163</v>
      </c>
      <c r="AC43" s="18" t="s">
        <v>163</v>
      </c>
    </row>
    <row r="44" spans="1:29" x14ac:dyDescent="0.25">
      <c r="A44">
        <v>43</v>
      </c>
      <c r="B44" t="s">
        <v>175</v>
      </c>
      <c r="C44">
        <v>1</v>
      </c>
      <c r="D44" s="17" t="s">
        <v>163</v>
      </c>
      <c r="E44" s="17" t="s">
        <v>163</v>
      </c>
      <c r="F44" s="17" t="s">
        <v>318</v>
      </c>
      <c r="G44" s="17">
        <v>2.75</v>
      </c>
      <c r="H44" s="19" t="s">
        <v>163</v>
      </c>
      <c r="I44" s="19" t="s">
        <v>163</v>
      </c>
      <c r="J44" s="19" t="s">
        <v>163</v>
      </c>
      <c r="K44" s="19" t="s">
        <v>163</v>
      </c>
      <c r="L44" s="18">
        <v>1</v>
      </c>
      <c r="M44" s="18">
        <v>2</v>
      </c>
      <c r="N44" s="18" t="s">
        <v>163</v>
      </c>
      <c r="O44" s="18" t="s">
        <v>163</v>
      </c>
      <c r="P44" s="18" t="s">
        <v>163</v>
      </c>
      <c r="Q44" s="18" t="s">
        <v>163</v>
      </c>
      <c r="R44" s="18" t="s">
        <v>163</v>
      </c>
      <c r="S44" s="18" t="s">
        <v>163</v>
      </c>
      <c r="T44" s="19" t="s">
        <v>163</v>
      </c>
      <c r="U44" s="19" t="s">
        <v>163</v>
      </c>
      <c r="V44" s="19" t="s">
        <v>163</v>
      </c>
      <c r="W44" s="19" t="s">
        <v>163</v>
      </c>
      <c r="X44" s="19" t="s">
        <v>163</v>
      </c>
      <c r="Y44" s="18">
        <v>1</v>
      </c>
      <c r="Z44" s="18" t="s">
        <v>163</v>
      </c>
      <c r="AA44" s="18">
        <v>1</v>
      </c>
      <c r="AB44" s="18" t="s">
        <v>163</v>
      </c>
      <c r="AC44" s="18" t="s">
        <v>163</v>
      </c>
    </row>
    <row r="45" spans="1:29" hidden="1" x14ac:dyDescent="0.25">
      <c r="A45">
        <v>44</v>
      </c>
      <c r="B45" t="s">
        <v>181</v>
      </c>
      <c r="C45">
        <v>1</v>
      </c>
      <c r="D45" s="17" t="s">
        <v>163</v>
      </c>
      <c r="E45" s="17" t="s">
        <v>163</v>
      </c>
      <c r="F45" s="17" t="s">
        <v>163</v>
      </c>
      <c r="G45" s="17" t="s">
        <v>163</v>
      </c>
      <c r="H45" s="19" t="s">
        <v>163</v>
      </c>
      <c r="I45" s="19" t="s">
        <v>163</v>
      </c>
      <c r="J45" s="19" t="s">
        <v>163</v>
      </c>
      <c r="K45" s="19" t="s">
        <v>163</v>
      </c>
      <c r="L45" s="18" t="s">
        <v>163</v>
      </c>
      <c r="M45" s="18" t="s">
        <v>163</v>
      </c>
      <c r="N45" s="18" t="s">
        <v>163</v>
      </c>
      <c r="O45" s="18" t="s">
        <v>163</v>
      </c>
      <c r="P45" s="18" t="s">
        <v>163</v>
      </c>
      <c r="Q45" s="18" t="s">
        <v>163</v>
      </c>
      <c r="R45" s="18" t="s">
        <v>163</v>
      </c>
      <c r="S45" s="18" t="s">
        <v>163</v>
      </c>
      <c r="T45" s="19">
        <v>2</v>
      </c>
      <c r="U45" s="19" t="s">
        <v>163</v>
      </c>
      <c r="V45" s="19" t="s">
        <v>163</v>
      </c>
      <c r="W45" s="19" t="s">
        <v>163</v>
      </c>
      <c r="X45" s="19" t="s">
        <v>163</v>
      </c>
      <c r="Y45" s="18">
        <v>2</v>
      </c>
      <c r="Z45" s="18" t="s">
        <v>163</v>
      </c>
      <c r="AA45" s="18" t="s">
        <v>163</v>
      </c>
      <c r="AB45" s="18" t="s">
        <v>163</v>
      </c>
      <c r="AC45" s="18" t="s">
        <v>163</v>
      </c>
    </row>
    <row r="46" spans="1:29" hidden="1" x14ac:dyDescent="0.25">
      <c r="A46">
        <v>45</v>
      </c>
      <c r="B46" t="s">
        <v>181</v>
      </c>
      <c r="C46">
        <v>0</v>
      </c>
      <c r="D46" s="17" t="s">
        <v>163</v>
      </c>
      <c r="E46" s="17" t="s">
        <v>163</v>
      </c>
      <c r="F46" s="17" t="s">
        <v>163</v>
      </c>
      <c r="G46" s="17" t="s">
        <v>163</v>
      </c>
      <c r="H46" s="19" t="s">
        <v>163</v>
      </c>
      <c r="I46" s="19" t="s">
        <v>163</v>
      </c>
      <c r="J46" s="19" t="s">
        <v>163</v>
      </c>
      <c r="K46" s="19" t="s">
        <v>163</v>
      </c>
      <c r="L46" s="18" t="s">
        <v>163</v>
      </c>
      <c r="M46" s="18" t="s">
        <v>163</v>
      </c>
      <c r="N46" s="18" t="s">
        <v>163</v>
      </c>
      <c r="O46" s="18" t="s">
        <v>163</v>
      </c>
      <c r="P46" s="18" t="s">
        <v>163</v>
      </c>
      <c r="Q46" s="18" t="s">
        <v>163</v>
      </c>
      <c r="R46" s="18" t="s">
        <v>163</v>
      </c>
      <c r="S46" s="18" t="s">
        <v>163</v>
      </c>
      <c r="T46" s="19" t="s">
        <v>166</v>
      </c>
      <c r="U46" s="19" t="s">
        <v>163</v>
      </c>
      <c r="V46" s="19" t="s">
        <v>163</v>
      </c>
      <c r="W46" s="19">
        <v>1</v>
      </c>
      <c r="X46" s="19" t="s">
        <v>163</v>
      </c>
      <c r="Y46" s="18">
        <v>2</v>
      </c>
      <c r="Z46" s="18" t="s">
        <v>163</v>
      </c>
      <c r="AA46" s="18" t="s">
        <v>163</v>
      </c>
      <c r="AB46" s="18" t="s">
        <v>163</v>
      </c>
      <c r="AC46" s="18" t="s">
        <v>163</v>
      </c>
    </row>
    <row r="47" spans="1:29" hidden="1" x14ac:dyDescent="0.25">
      <c r="A47">
        <v>46</v>
      </c>
      <c r="B47" t="s">
        <v>161</v>
      </c>
      <c r="C47">
        <v>1</v>
      </c>
      <c r="D47" s="17" t="s">
        <v>163</v>
      </c>
      <c r="E47" s="17" t="s">
        <v>163</v>
      </c>
      <c r="F47" s="17" t="s">
        <v>163</v>
      </c>
      <c r="G47" s="17" t="s">
        <v>163</v>
      </c>
      <c r="H47" s="19" t="s">
        <v>163</v>
      </c>
      <c r="I47" s="19" t="s">
        <v>163</v>
      </c>
      <c r="J47" s="19" t="s">
        <v>163</v>
      </c>
      <c r="K47" s="19" t="s">
        <v>163</v>
      </c>
      <c r="L47" s="18" t="s">
        <v>163</v>
      </c>
      <c r="M47" s="18" t="s">
        <v>163</v>
      </c>
      <c r="N47" s="18" t="s">
        <v>163</v>
      </c>
      <c r="O47" s="18" t="s">
        <v>163</v>
      </c>
      <c r="P47" s="18" t="s">
        <v>163</v>
      </c>
      <c r="Q47" s="18" t="s">
        <v>163</v>
      </c>
      <c r="R47" s="18" t="s">
        <v>163</v>
      </c>
      <c r="S47" s="18" t="s">
        <v>163</v>
      </c>
      <c r="T47" s="19">
        <v>1</v>
      </c>
      <c r="U47" s="19" t="s">
        <v>163</v>
      </c>
      <c r="V47" s="19" t="s">
        <v>163</v>
      </c>
      <c r="W47" s="19" t="s">
        <v>163</v>
      </c>
      <c r="X47" s="19">
        <v>1</v>
      </c>
      <c r="Y47" s="18">
        <v>1</v>
      </c>
      <c r="Z47" s="18" t="s">
        <v>163</v>
      </c>
      <c r="AA47" s="18" t="s">
        <v>163</v>
      </c>
      <c r="AB47" s="18">
        <v>1</v>
      </c>
      <c r="AC47" s="18" t="s">
        <v>163</v>
      </c>
    </row>
    <row r="48" spans="1:29" hidden="1" x14ac:dyDescent="0.25">
      <c r="A48">
        <v>47</v>
      </c>
      <c r="B48" t="s">
        <v>181</v>
      </c>
      <c r="C48">
        <v>0</v>
      </c>
      <c r="D48" s="17" t="s">
        <v>163</v>
      </c>
      <c r="E48" s="17" t="s">
        <v>163</v>
      </c>
      <c r="F48" s="17" t="s">
        <v>163</v>
      </c>
      <c r="G48" s="17" t="s">
        <v>163</v>
      </c>
      <c r="H48" s="19" t="s">
        <v>163</v>
      </c>
      <c r="I48" s="19" t="s">
        <v>163</v>
      </c>
      <c r="J48" s="19" t="s">
        <v>163</v>
      </c>
      <c r="K48" s="19" t="s">
        <v>163</v>
      </c>
      <c r="L48" s="18" t="s">
        <v>163</v>
      </c>
      <c r="M48" s="18" t="s">
        <v>163</v>
      </c>
      <c r="N48" s="18" t="s">
        <v>163</v>
      </c>
      <c r="O48" s="18" t="s">
        <v>163</v>
      </c>
      <c r="P48" s="18" t="s">
        <v>163</v>
      </c>
      <c r="Q48" s="18" t="s">
        <v>163</v>
      </c>
      <c r="R48" s="18" t="s">
        <v>163</v>
      </c>
      <c r="S48" s="18" t="s">
        <v>163</v>
      </c>
      <c r="T48" s="19">
        <v>2</v>
      </c>
      <c r="U48" s="19" t="s">
        <v>163</v>
      </c>
      <c r="V48" s="19" t="s">
        <v>163</v>
      </c>
      <c r="W48" s="19" t="s">
        <v>163</v>
      </c>
      <c r="X48" s="19" t="s">
        <v>163</v>
      </c>
      <c r="Y48" s="18">
        <v>2</v>
      </c>
      <c r="Z48" s="18" t="s">
        <v>163</v>
      </c>
      <c r="AA48" s="18" t="s">
        <v>163</v>
      </c>
      <c r="AB48" s="18" t="s">
        <v>163</v>
      </c>
      <c r="AC48" s="18" t="s">
        <v>163</v>
      </c>
    </row>
    <row r="49" spans="1:29" hidden="1" x14ac:dyDescent="0.25">
      <c r="A49">
        <v>48</v>
      </c>
      <c r="B49" t="s">
        <v>181</v>
      </c>
      <c r="C49">
        <v>1</v>
      </c>
      <c r="D49" s="17" t="s">
        <v>163</v>
      </c>
      <c r="E49" s="17" t="s">
        <v>163</v>
      </c>
      <c r="F49" s="17" t="s">
        <v>163</v>
      </c>
      <c r="G49" s="17" t="s">
        <v>163</v>
      </c>
      <c r="H49" s="19" t="s">
        <v>163</v>
      </c>
      <c r="I49" s="19" t="s">
        <v>163</v>
      </c>
      <c r="J49" s="19" t="s">
        <v>163</v>
      </c>
      <c r="K49" s="19" t="s">
        <v>163</v>
      </c>
      <c r="L49" s="18" t="s">
        <v>163</v>
      </c>
      <c r="M49" s="18" t="s">
        <v>163</v>
      </c>
      <c r="N49" s="18" t="s">
        <v>163</v>
      </c>
      <c r="O49" s="18" t="s">
        <v>163</v>
      </c>
      <c r="P49" s="18" t="s">
        <v>163</v>
      </c>
      <c r="Q49" s="18" t="s">
        <v>163</v>
      </c>
      <c r="R49" s="18" t="s">
        <v>163</v>
      </c>
      <c r="S49" s="18" t="s">
        <v>163</v>
      </c>
      <c r="T49" s="19" t="s">
        <v>166</v>
      </c>
      <c r="U49" s="19">
        <v>2</v>
      </c>
      <c r="V49" s="19" t="s">
        <v>163</v>
      </c>
      <c r="W49" s="19" t="s">
        <v>163</v>
      </c>
      <c r="X49" s="19" t="s">
        <v>163</v>
      </c>
      <c r="Y49" s="18" t="s">
        <v>165</v>
      </c>
      <c r="Z49" s="18">
        <v>2</v>
      </c>
      <c r="AA49" s="18" t="s">
        <v>163</v>
      </c>
      <c r="AB49" s="18" t="s">
        <v>163</v>
      </c>
      <c r="AC49" s="18" t="s">
        <v>163</v>
      </c>
    </row>
    <row r="50" spans="1:29" x14ac:dyDescent="0.25">
      <c r="A50">
        <v>49</v>
      </c>
      <c r="B50" t="s">
        <v>175</v>
      </c>
      <c r="C50">
        <v>1</v>
      </c>
      <c r="D50" s="17" t="s">
        <v>319</v>
      </c>
      <c r="E50" s="17">
        <v>2.99</v>
      </c>
      <c r="F50" s="17" t="s">
        <v>163</v>
      </c>
      <c r="G50" s="17" t="s">
        <v>163</v>
      </c>
      <c r="H50" s="19" t="s">
        <v>163</v>
      </c>
      <c r="I50" s="19" t="s">
        <v>163</v>
      </c>
      <c r="J50" s="19" t="s">
        <v>163</v>
      </c>
      <c r="K50" s="19">
        <v>2</v>
      </c>
      <c r="L50" s="18" t="s">
        <v>163</v>
      </c>
      <c r="M50" s="18" t="s">
        <v>163</v>
      </c>
      <c r="N50" s="18" t="s">
        <v>163</v>
      </c>
      <c r="O50" s="18" t="s">
        <v>163</v>
      </c>
      <c r="P50" s="18" t="s">
        <v>163</v>
      </c>
      <c r="Q50" s="18" t="s">
        <v>163</v>
      </c>
      <c r="R50" s="18" t="s">
        <v>163</v>
      </c>
      <c r="S50" s="18" t="s">
        <v>163</v>
      </c>
      <c r="T50" s="19">
        <v>2</v>
      </c>
      <c r="U50" s="19" t="s">
        <v>163</v>
      </c>
      <c r="V50" s="19" t="s">
        <v>163</v>
      </c>
      <c r="W50" s="19" t="s">
        <v>163</v>
      </c>
      <c r="X50" s="19" t="s">
        <v>163</v>
      </c>
      <c r="Y50" s="18" t="s">
        <v>163</v>
      </c>
      <c r="Z50" s="18" t="s">
        <v>163</v>
      </c>
      <c r="AA50" s="18" t="s">
        <v>163</v>
      </c>
      <c r="AB50" s="18" t="s">
        <v>163</v>
      </c>
      <c r="AC50" s="18" t="s">
        <v>163</v>
      </c>
    </row>
    <row r="51" spans="1:29" x14ac:dyDescent="0.25">
      <c r="A51">
        <v>50</v>
      </c>
      <c r="B51" t="s">
        <v>175</v>
      </c>
      <c r="C51">
        <v>1</v>
      </c>
      <c r="D51" s="17" t="s">
        <v>163</v>
      </c>
      <c r="E51" s="17" t="s">
        <v>163</v>
      </c>
      <c r="F51" s="17" t="s">
        <v>163</v>
      </c>
      <c r="G51" s="17" t="s">
        <v>163</v>
      </c>
      <c r="H51" s="19" t="s">
        <v>163</v>
      </c>
      <c r="I51" s="19" t="s">
        <v>163</v>
      </c>
      <c r="J51" s="19" t="s">
        <v>163</v>
      </c>
      <c r="K51" s="19" t="s">
        <v>163</v>
      </c>
      <c r="L51" s="18" t="s">
        <v>163</v>
      </c>
      <c r="M51" s="18" t="s">
        <v>163</v>
      </c>
      <c r="N51" s="18" t="s">
        <v>163</v>
      </c>
      <c r="O51" s="18" t="s">
        <v>163</v>
      </c>
      <c r="P51" s="18" t="s">
        <v>163</v>
      </c>
      <c r="Q51" s="18" t="s">
        <v>163</v>
      </c>
      <c r="R51" s="18" t="s">
        <v>163</v>
      </c>
      <c r="S51" s="18" t="s">
        <v>163</v>
      </c>
      <c r="T51" s="19">
        <v>3</v>
      </c>
      <c r="U51" s="19" t="s">
        <v>163</v>
      </c>
      <c r="V51" s="19" t="s">
        <v>163</v>
      </c>
      <c r="W51" s="19" t="s">
        <v>163</v>
      </c>
      <c r="X51" s="19" t="s">
        <v>163</v>
      </c>
      <c r="Y51" s="18">
        <v>3</v>
      </c>
      <c r="Z51" s="18" t="s">
        <v>163</v>
      </c>
      <c r="AA51" s="18" t="s">
        <v>163</v>
      </c>
      <c r="AB51" s="18" t="s">
        <v>163</v>
      </c>
      <c r="AC51" s="18" t="s">
        <v>163</v>
      </c>
    </row>
    <row r="52" spans="1:29" x14ac:dyDescent="0.25">
      <c r="A52">
        <v>51</v>
      </c>
      <c r="B52" t="s">
        <v>175</v>
      </c>
      <c r="C52">
        <v>1</v>
      </c>
      <c r="D52" s="17" t="s">
        <v>163</v>
      </c>
      <c r="E52" s="17" t="s">
        <v>163</v>
      </c>
      <c r="F52" s="17" t="s">
        <v>163</v>
      </c>
      <c r="G52" s="17" t="s">
        <v>163</v>
      </c>
      <c r="H52" s="19" t="s">
        <v>163</v>
      </c>
      <c r="I52" s="19" t="s">
        <v>163</v>
      </c>
      <c r="J52" s="19" t="s">
        <v>163</v>
      </c>
      <c r="K52" s="19" t="s">
        <v>163</v>
      </c>
      <c r="L52" s="18" t="s">
        <v>163</v>
      </c>
      <c r="M52" s="18" t="s">
        <v>163</v>
      </c>
      <c r="N52" s="18" t="s">
        <v>163</v>
      </c>
      <c r="O52" s="18" t="s">
        <v>163</v>
      </c>
      <c r="P52" s="18" t="s">
        <v>163</v>
      </c>
      <c r="Q52" s="18" t="s">
        <v>163</v>
      </c>
      <c r="R52" s="18" t="s">
        <v>163</v>
      </c>
      <c r="S52" s="18" t="s">
        <v>163</v>
      </c>
      <c r="T52" s="19">
        <v>1</v>
      </c>
      <c r="U52" s="19" t="s">
        <v>163</v>
      </c>
      <c r="V52" s="19">
        <v>1</v>
      </c>
      <c r="W52" s="19" t="s">
        <v>163</v>
      </c>
      <c r="X52" s="19" t="s">
        <v>163</v>
      </c>
      <c r="Y52" s="18">
        <v>1</v>
      </c>
      <c r="Z52" s="18" t="s">
        <v>163</v>
      </c>
      <c r="AA52" s="18">
        <v>1</v>
      </c>
      <c r="AB52" s="18" t="s">
        <v>163</v>
      </c>
      <c r="AC52" s="18" t="s">
        <v>163</v>
      </c>
    </row>
    <row r="53" spans="1:29" x14ac:dyDescent="0.25">
      <c r="A53">
        <v>52</v>
      </c>
      <c r="B53" t="s">
        <v>175</v>
      </c>
      <c r="C53">
        <v>1</v>
      </c>
      <c r="D53" s="17" t="s">
        <v>163</v>
      </c>
      <c r="E53" s="17" t="s">
        <v>163</v>
      </c>
      <c r="F53" s="17" t="s">
        <v>163</v>
      </c>
      <c r="G53" s="17" t="s">
        <v>163</v>
      </c>
      <c r="H53" s="19" t="s">
        <v>163</v>
      </c>
      <c r="I53" s="19" t="s">
        <v>163</v>
      </c>
      <c r="J53" s="19" t="s">
        <v>163</v>
      </c>
      <c r="K53" s="19" t="s">
        <v>163</v>
      </c>
      <c r="L53" s="18" t="s">
        <v>163</v>
      </c>
      <c r="M53" s="18" t="s">
        <v>163</v>
      </c>
      <c r="N53" s="18" t="s">
        <v>163</v>
      </c>
      <c r="O53" s="18" t="s">
        <v>163</v>
      </c>
      <c r="P53" s="18" t="s">
        <v>163</v>
      </c>
      <c r="Q53" s="18" t="s">
        <v>163</v>
      </c>
      <c r="R53" s="18" t="s">
        <v>163</v>
      </c>
      <c r="S53" s="18" t="s">
        <v>163</v>
      </c>
      <c r="T53" s="19">
        <v>5</v>
      </c>
      <c r="U53" s="19" t="s">
        <v>163</v>
      </c>
      <c r="V53" s="19" t="s">
        <v>163</v>
      </c>
      <c r="W53" s="19" t="s">
        <v>163</v>
      </c>
      <c r="X53" s="19" t="s">
        <v>163</v>
      </c>
      <c r="Y53" s="18">
        <v>5</v>
      </c>
      <c r="Z53" s="18" t="s">
        <v>163</v>
      </c>
      <c r="AA53" s="18" t="s">
        <v>163</v>
      </c>
      <c r="AB53" s="18" t="s">
        <v>163</v>
      </c>
      <c r="AC53" s="18" t="s">
        <v>163</v>
      </c>
    </row>
    <row r="54" spans="1:29" x14ac:dyDescent="0.25">
      <c r="A54">
        <v>53</v>
      </c>
      <c r="B54" t="s">
        <v>175</v>
      </c>
      <c r="C54">
        <v>1</v>
      </c>
      <c r="D54" s="17" t="s">
        <v>163</v>
      </c>
      <c r="E54" s="17" t="s">
        <v>163</v>
      </c>
      <c r="F54" s="17" t="s">
        <v>163</v>
      </c>
      <c r="G54" s="17" t="s">
        <v>163</v>
      </c>
      <c r="H54" s="19" t="s">
        <v>163</v>
      </c>
      <c r="I54" s="19" t="s">
        <v>163</v>
      </c>
      <c r="J54" s="19" t="s">
        <v>163</v>
      </c>
      <c r="K54" s="19" t="s">
        <v>163</v>
      </c>
      <c r="L54" s="18" t="s">
        <v>163</v>
      </c>
      <c r="M54" s="18" t="s">
        <v>163</v>
      </c>
      <c r="N54" s="18" t="s">
        <v>163</v>
      </c>
      <c r="O54" s="18" t="s">
        <v>163</v>
      </c>
      <c r="P54" s="18" t="s">
        <v>163</v>
      </c>
      <c r="Q54" s="18" t="s">
        <v>163</v>
      </c>
      <c r="R54" s="18" t="s">
        <v>163</v>
      </c>
      <c r="S54" s="18" t="s">
        <v>163</v>
      </c>
      <c r="T54" s="19">
        <v>3</v>
      </c>
      <c r="U54" s="19" t="s">
        <v>163</v>
      </c>
      <c r="V54" s="19" t="s">
        <v>163</v>
      </c>
      <c r="W54" s="19" t="s">
        <v>163</v>
      </c>
      <c r="X54" s="19" t="s">
        <v>163</v>
      </c>
      <c r="Y54" s="18">
        <v>1</v>
      </c>
      <c r="Z54" s="18">
        <v>2</v>
      </c>
      <c r="AA54" s="18" t="s">
        <v>163</v>
      </c>
      <c r="AB54" s="18" t="s">
        <v>163</v>
      </c>
      <c r="AC54" s="18" t="s">
        <v>163</v>
      </c>
    </row>
    <row r="55" spans="1:29" x14ac:dyDescent="0.25">
      <c r="A55">
        <v>54</v>
      </c>
      <c r="B55" t="s">
        <v>175</v>
      </c>
      <c r="C55">
        <v>1</v>
      </c>
      <c r="D55" s="17" t="s">
        <v>163</v>
      </c>
      <c r="E55" s="17" t="s">
        <v>163</v>
      </c>
      <c r="F55" s="17" t="s">
        <v>163</v>
      </c>
      <c r="G55" s="17" t="s">
        <v>163</v>
      </c>
      <c r="H55" s="19" t="s">
        <v>163</v>
      </c>
      <c r="I55" s="19" t="s">
        <v>163</v>
      </c>
      <c r="J55" s="19" t="s">
        <v>163</v>
      </c>
      <c r="K55" s="19" t="s">
        <v>163</v>
      </c>
      <c r="L55" s="18" t="s">
        <v>163</v>
      </c>
      <c r="M55" s="18" t="s">
        <v>163</v>
      </c>
      <c r="N55" s="18" t="s">
        <v>163</v>
      </c>
      <c r="O55" s="18" t="s">
        <v>163</v>
      </c>
      <c r="P55" s="18" t="s">
        <v>163</v>
      </c>
      <c r="Q55" s="18" t="s">
        <v>163</v>
      </c>
      <c r="R55" s="18" t="s">
        <v>163</v>
      </c>
      <c r="S55" s="18" t="s">
        <v>163</v>
      </c>
      <c r="T55" s="19">
        <v>1</v>
      </c>
      <c r="U55" s="19" t="s">
        <v>163</v>
      </c>
      <c r="V55" s="19" t="s">
        <v>163</v>
      </c>
      <c r="W55" s="19" t="s">
        <v>163</v>
      </c>
      <c r="X55" s="19">
        <v>1</v>
      </c>
      <c r="Y55" s="18">
        <v>1</v>
      </c>
      <c r="Z55" s="18" t="s">
        <v>163</v>
      </c>
      <c r="AA55" s="18">
        <v>1</v>
      </c>
      <c r="AB55" s="18" t="s">
        <v>163</v>
      </c>
      <c r="AC55" s="18" t="s">
        <v>163</v>
      </c>
    </row>
    <row r="56" spans="1:29" x14ac:dyDescent="0.25">
      <c r="A56">
        <v>55</v>
      </c>
      <c r="B56" t="s">
        <v>186</v>
      </c>
      <c r="C56">
        <v>1</v>
      </c>
      <c r="D56" s="17" t="s">
        <v>163</v>
      </c>
      <c r="E56" s="17" t="s">
        <v>163</v>
      </c>
      <c r="F56" s="17" t="s">
        <v>163</v>
      </c>
      <c r="G56" s="17" t="s">
        <v>163</v>
      </c>
      <c r="H56" s="19" t="s">
        <v>163</v>
      </c>
      <c r="I56" s="19" t="s">
        <v>163</v>
      </c>
      <c r="J56" s="19" t="s">
        <v>163</v>
      </c>
      <c r="K56" s="19" t="s">
        <v>163</v>
      </c>
      <c r="L56" s="18" t="s">
        <v>163</v>
      </c>
      <c r="M56" s="18" t="s">
        <v>163</v>
      </c>
      <c r="N56" s="18" t="s">
        <v>163</v>
      </c>
      <c r="O56" s="18" t="s">
        <v>163</v>
      </c>
      <c r="P56" s="18" t="s">
        <v>163</v>
      </c>
      <c r="Q56" s="18" t="s">
        <v>163</v>
      </c>
      <c r="R56" s="18" t="s">
        <v>163</v>
      </c>
      <c r="S56" s="18" t="s">
        <v>163</v>
      </c>
      <c r="T56" s="19" t="s">
        <v>171</v>
      </c>
      <c r="U56" s="19" t="s">
        <v>163</v>
      </c>
      <c r="V56" s="19" t="s">
        <v>163</v>
      </c>
      <c r="W56" s="19" t="s">
        <v>163</v>
      </c>
      <c r="X56" s="19">
        <v>2</v>
      </c>
      <c r="Y56" s="18" t="s">
        <v>171</v>
      </c>
      <c r="Z56" s="18" t="s">
        <v>163</v>
      </c>
      <c r="AA56" s="18">
        <v>2</v>
      </c>
      <c r="AB56" s="18" t="s">
        <v>163</v>
      </c>
      <c r="AC56" s="18" t="s">
        <v>163</v>
      </c>
    </row>
    <row r="57" spans="1:29" x14ac:dyDescent="0.25">
      <c r="A57">
        <v>56</v>
      </c>
      <c r="B57" t="s">
        <v>186</v>
      </c>
      <c r="C57">
        <v>1</v>
      </c>
      <c r="D57" s="17" t="s">
        <v>163</v>
      </c>
      <c r="E57" s="17" t="s">
        <v>163</v>
      </c>
      <c r="F57" s="17" t="s">
        <v>163</v>
      </c>
      <c r="G57" s="17" t="s">
        <v>163</v>
      </c>
      <c r="H57" s="19" t="s">
        <v>163</v>
      </c>
      <c r="I57" s="19" t="s">
        <v>163</v>
      </c>
      <c r="J57" s="19" t="s">
        <v>163</v>
      </c>
      <c r="K57" s="19" t="s">
        <v>163</v>
      </c>
      <c r="L57" s="18" t="s">
        <v>163</v>
      </c>
      <c r="M57" s="18" t="s">
        <v>163</v>
      </c>
      <c r="N57" s="18" t="s">
        <v>163</v>
      </c>
      <c r="O57" s="18" t="s">
        <v>163</v>
      </c>
      <c r="P57" s="18" t="s">
        <v>163</v>
      </c>
      <c r="Q57" s="18" t="s">
        <v>163</v>
      </c>
      <c r="R57" s="18" t="s">
        <v>163</v>
      </c>
      <c r="S57" s="18" t="s">
        <v>163</v>
      </c>
      <c r="T57" s="19">
        <v>1</v>
      </c>
      <c r="U57" s="19" t="s">
        <v>163</v>
      </c>
      <c r="V57" s="19" t="s">
        <v>163</v>
      </c>
      <c r="W57" s="19" t="s">
        <v>163</v>
      </c>
      <c r="X57" s="19">
        <v>2</v>
      </c>
      <c r="Y57" s="18" t="s">
        <v>166</v>
      </c>
      <c r="Z57" s="18" t="s">
        <v>163</v>
      </c>
      <c r="AA57" s="18" t="s">
        <v>163</v>
      </c>
      <c r="AB57" s="18" t="s">
        <v>163</v>
      </c>
      <c r="AC57" s="18">
        <v>2</v>
      </c>
    </row>
    <row r="58" spans="1:29" x14ac:dyDescent="0.25">
      <c r="A58">
        <v>57</v>
      </c>
      <c r="B58" t="s">
        <v>186</v>
      </c>
      <c r="C58">
        <v>1</v>
      </c>
      <c r="D58" s="17" t="s">
        <v>163</v>
      </c>
      <c r="E58" s="17" t="s">
        <v>163</v>
      </c>
      <c r="F58" s="17" t="s">
        <v>163</v>
      </c>
      <c r="G58" s="17" t="s">
        <v>163</v>
      </c>
      <c r="H58" s="19" t="s">
        <v>163</v>
      </c>
      <c r="I58" s="19" t="s">
        <v>163</v>
      </c>
      <c r="J58" s="19" t="s">
        <v>163</v>
      </c>
      <c r="K58" s="19" t="s">
        <v>163</v>
      </c>
      <c r="L58" s="18" t="s">
        <v>163</v>
      </c>
      <c r="M58" s="18" t="s">
        <v>163</v>
      </c>
      <c r="N58" s="18" t="s">
        <v>163</v>
      </c>
      <c r="O58" s="18" t="s">
        <v>163</v>
      </c>
      <c r="P58" s="18" t="s">
        <v>163</v>
      </c>
      <c r="Q58" s="18" t="s">
        <v>163</v>
      </c>
      <c r="R58" s="18" t="s">
        <v>163</v>
      </c>
      <c r="S58" s="18" t="s">
        <v>163</v>
      </c>
      <c r="T58" s="19">
        <v>3</v>
      </c>
      <c r="U58" s="19" t="s">
        <v>163</v>
      </c>
      <c r="V58" s="19" t="s">
        <v>163</v>
      </c>
      <c r="W58" s="19" t="s">
        <v>163</v>
      </c>
      <c r="X58" s="19" t="s">
        <v>163</v>
      </c>
      <c r="Y58" s="18">
        <v>3</v>
      </c>
      <c r="Z58" s="18" t="s">
        <v>163</v>
      </c>
      <c r="AA58" s="18" t="s">
        <v>163</v>
      </c>
      <c r="AB58" s="18" t="s">
        <v>163</v>
      </c>
      <c r="AC58" s="18" t="s">
        <v>163</v>
      </c>
    </row>
    <row r="59" spans="1:29" x14ac:dyDescent="0.25">
      <c r="A59">
        <v>58</v>
      </c>
      <c r="B59" t="s">
        <v>186</v>
      </c>
      <c r="C59">
        <v>1</v>
      </c>
      <c r="D59" s="17" t="s">
        <v>163</v>
      </c>
      <c r="E59" s="17" t="s">
        <v>163</v>
      </c>
      <c r="F59" s="17" t="s">
        <v>163</v>
      </c>
      <c r="G59" s="17" t="s">
        <v>163</v>
      </c>
      <c r="H59" s="19" t="s">
        <v>163</v>
      </c>
      <c r="I59" s="19" t="s">
        <v>163</v>
      </c>
      <c r="J59" s="19" t="s">
        <v>163</v>
      </c>
      <c r="K59" s="19" t="s">
        <v>163</v>
      </c>
      <c r="L59" s="18" t="s">
        <v>163</v>
      </c>
      <c r="M59" s="18" t="s">
        <v>163</v>
      </c>
      <c r="N59" s="18" t="s">
        <v>163</v>
      </c>
      <c r="O59" s="18" t="s">
        <v>163</v>
      </c>
      <c r="P59" s="18" t="s">
        <v>163</v>
      </c>
      <c r="Q59" s="18" t="s">
        <v>163</v>
      </c>
      <c r="R59" s="18" t="s">
        <v>163</v>
      </c>
      <c r="S59" s="18" t="s">
        <v>163</v>
      </c>
      <c r="T59" s="19" t="s">
        <v>171</v>
      </c>
      <c r="U59" s="19" t="s">
        <v>163</v>
      </c>
      <c r="V59" s="19" t="s">
        <v>163</v>
      </c>
      <c r="W59" s="19">
        <v>2</v>
      </c>
      <c r="X59" s="19" t="s">
        <v>163</v>
      </c>
      <c r="Y59" s="18" t="s">
        <v>171</v>
      </c>
      <c r="Z59" s="18" t="s">
        <v>163</v>
      </c>
      <c r="AA59" s="18" t="s">
        <v>163</v>
      </c>
      <c r="AB59" s="18">
        <v>2</v>
      </c>
      <c r="AC59" s="18" t="s">
        <v>163</v>
      </c>
    </row>
    <row r="60" spans="1:29" x14ac:dyDescent="0.25">
      <c r="A60">
        <v>59</v>
      </c>
      <c r="B60" t="s">
        <v>186</v>
      </c>
      <c r="C60">
        <v>1</v>
      </c>
      <c r="D60" s="17" t="s">
        <v>163</v>
      </c>
      <c r="E60" s="17" t="s">
        <v>163</v>
      </c>
      <c r="F60" s="17" t="s">
        <v>163</v>
      </c>
      <c r="G60" s="17" t="s">
        <v>163</v>
      </c>
      <c r="H60" s="19" t="s">
        <v>163</v>
      </c>
      <c r="I60" s="19" t="s">
        <v>163</v>
      </c>
      <c r="J60" s="19" t="s">
        <v>163</v>
      </c>
      <c r="K60" s="19" t="s">
        <v>163</v>
      </c>
      <c r="L60" s="18" t="s">
        <v>163</v>
      </c>
      <c r="M60" s="18" t="s">
        <v>163</v>
      </c>
      <c r="N60" s="18" t="s">
        <v>163</v>
      </c>
      <c r="O60" s="18" t="s">
        <v>163</v>
      </c>
      <c r="P60" s="18" t="s">
        <v>163</v>
      </c>
      <c r="Q60" s="18" t="s">
        <v>163</v>
      </c>
      <c r="R60" s="18" t="s">
        <v>163</v>
      </c>
      <c r="S60" s="18" t="s">
        <v>163</v>
      </c>
      <c r="T60" s="19">
        <v>1</v>
      </c>
      <c r="U60" s="19" t="s">
        <v>163</v>
      </c>
      <c r="V60" s="19">
        <v>2</v>
      </c>
      <c r="W60" s="19" t="s">
        <v>163</v>
      </c>
      <c r="X60" s="19" t="s">
        <v>163</v>
      </c>
      <c r="Y60" s="18">
        <v>1</v>
      </c>
      <c r="Z60" s="18" t="s">
        <v>163</v>
      </c>
      <c r="AA60" s="18">
        <v>2</v>
      </c>
      <c r="AB60" s="18" t="s">
        <v>163</v>
      </c>
      <c r="AC60" s="18" t="s">
        <v>163</v>
      </c>
    </row>
    <row r="61" spans="1:29" x14ac:dyDescent="0.25">
      <c r="A61">
        <v>60</v>
      </c>
      <c r="B61" t="s">
        <v>186</v>
      </c>
      <c r="C61">
        <v>1</v>
      </c>
      <c r="D61" s="17" t="s">
        <v>163</v>
      </c>
      <c r="E61" s="17" t="s">
        <v>163</v>
      </c>
      <c r="F61" s="17" t="s">
        <v>163</v>
      </c>
      <c r="G61" s="17" t="s">
        <v>163</v>
      </c>
      <c r="H61" s="19" t="s">
        <v>163</v>
      </c>
      <c r="I61" s="19" t="s">
        <v>163</v>
      </c>
      <c r="J61" s="19" t="s">
        <v>163</v>
      </c>
      <c r="K61" s="19" t="s">
        <v>163</v>
      </c>
      <c r="L61" s="18" t="s">
        <v>163</v>
      </c>
      <c r="M61" s="18" t="s">
        <v>163</v>
      </c>
      <c r="N61" s="18" t="s">
        <v>163</v>
      </c>
      <c r="O61" s="18" t="s">
        <v>163</v>
      </c>
      <c r="P61" s="18" t="s">
        <v>163</v>
      </c>
      <c r="Q61" s="18" t="s">
        <v>163</v>
      </c>
      <c r="R61" s="18" t="s">
        <v>163</v>
      </c>
      <c r="S61" s="18" t="s">
        <v>163</v>
      </c>
      <c r="T61" s="19">
        <v>3</v>
      </c>
      <c r="U61" s="19" t="s">
        <v>163</v>
      </c>
      <c r="V61" s="19" t="s">
        <v>163</v>
      </c>
      <c r="W61" s="19" t="s">
        <v>163</v>
      </c>
      <c r="X61" s="19" t="s">
        <v>163</v>
      </c>
      <c r="Y61" s="18">
        <v>3</v>
      </c>
      <c r="Z61" s="18" t="s">
        <v>163</v>
      </c>
      <c r="AA61" s="18" t="s">
        <v>163</v>
      </c>
      <c r="AB61" s="18" t="s">
        <v>163</v>
      </c>
      <c r="AC61" s="18" t="s">
        <v>163</v>
      </c>
    </row>
    <row r="62" spans="1:29" x14ac:dyDescent="0.25">
      <c r="A62">
        <v>61</v>
      </c>
      <c r="B62" t="s">
        <v>186</v>
      </c>
      <c r="C62">
        <v>1</v>
      </c>
      <c r="D62" s="17" t="s">
        <v>163</v>
      </c>
      <c r="E62" s="17" t="s">
        <v>163</v>
      </c>
      <c r="F62" s="17" t="s">
        <v>163</v>
      </c>
      <c r="G62" s="17" t="s">
        <v>163</v>
      </c>
      <c r="H62" s="19" t="s">
        <v>163</v>
      </c>
      <c r="I62" s="19" t="s">
        <v>163</v>
      </c>
      <c r="J62" s="19" t="s">
        <v>163</v>
      </c>
      <c r="K62" s="19" t="s">
        <v>163</v>
      </c>
      <c r="L62" s="18" t="s">
        <v>163</v>
      </c>
      <c r="M62" s="18" t="s">
        <v>163</v>
      </c>
      <c r="N62" s="18" t="s">
        <v>163</v>
      </c>
      <c r="O62" s="18" t="s">
        <v>163</v>
      </c>
      <c r="P62" s="18" t="s">
        <v>163</v>
      </c>
      <c r="Q62" s="18" t="s">
        <v>163</v>
      </c>
      <c r="R62" s="18" t="s">
        <v>163</v>
      </c>
      <c r="S62" s="18" t="s">
        <v>163</v>
      </c>
      <c r="T62" s="19">
        <v>1</v>
      </c>
      <c r="U62" s="19" t="s">
        <v>163</v>
      </c>
      <c r="V62" s="19" t="s">
        <v>163</v>
      </c>
      <c r="W62" s="19">
        <v>2</v>
      </c>
      <c r="X62" s="19" t="s">
        <v>163</v>
      </c>
      <c r="Y62" s="18">
        <v>1</v>
      </c>
      <c r="Z62" s="18" t="s">
        <v>163</v>
      </c>
      <c r="AA62" s="18" t="s">
        <v>163</v>
      </c>
      <c r="AB62" s="18" t="s">
        <v>163</v>
      </c>
      <c r="AC62" s="18">
        <v>1</v>
      </c>
    </row>
    <row r="63" spans="1:29" x14ac:dyDescent="0.25">
      <c r="A63">
        <v>62</v>
      </c>
      <c r="B63" t="s">
        <v>186</v>
      </c>
      <c r="C63">
        <v>1</v>
      </c>
      <c r="D63" s="17" t="s">
        <v>163</v>
      </c>
      <c r="E63" s="17" t="s">
        <v>163</v>
      </c>
      <c r="F63" s="17" t="s">
        <v>163</v>
      </c>
      <c r="G63" s="17" t="s">
        <v>163</v>
      </c>
      <c r="H63" s="19" t="s">
        <v>163</v>
      </c>
      <c r="I63" s="19" t="s">
        <v>163</v>
      </c>
      <c r="J63" s="19" t="s">
        <v>163</v>
      </c>
      <c r="K63" s="19" t="s">
        <v>163</v>
      </c>
      <c r="L63" s="18" t="s">
        <v>163</v>
      </c>
      <c r="M63" s="18" t="s">
        <v>163</v>
      </c>
      <c r="N63" s="18" t="s">
        <v>163</v>
      </c>
      <c r="O63" s="18" t="s">
        <v>163</v>
      </c>
      <c r="P63" s="18" t="s">
        <v>163</v>
      </c>
      <c r="Q63" s="18" t="s">
        <v>163</v>
      </c>
      <c r="R63" s="18" t="s">
        <v>163</v>
      </c>
      <c r="S63" s="18" t="s">
        <v>163</v>
      </c>
      <c r="T63" s="19">
        <v>1</v>
      </c>
      <c r="U63" s="19" t="s">
        <v>163</v>
      </c>
      <c r="V63" s="19">
        <v>2</v>
      </c>
      <c r="W63" s="19" t="s">
        <v>163</v>
      </c>
      <c r="X63" s="19" t="s">
        <v>163</v>
      </c>
      <c r="Y63" s="18">
        <v>1</v>
      </c>
      <c r="Z63" s="18" t="s">
        <v>163</v>
      </c>
      <c r="AA63" s="18" t="s">
        <v>163</v>
      </c>
      <c r="AB63" s="18">
        <v>2</v>
      </c>
      <c r="AC63" s="18" t="s">
        <v>163</v>
      </c>
    </row>
    <row r="64" spans="1:29" x14ac:dyDescent="0.25">
      <c r="A64">
        <v>63</v>
      </c>
      <c r="B64" t="s">
        <v>186</v>
      </c>
      <c r="C64">
        <v>1</v>
      </c>
      <c r="D64" s="17" t="s">
        <v>163</v>
      </c>
      <c r="E64" s="17" t="s">
        <v>163</v>
      </c>
      <c r="F64" s="17" t="s">
        <v>163</v>
      </c>
      <c r="G64" s="17" t="s">
        <v>163</v>
      </c>
      <c r="H64" s="19" t="s">
        <v>163</v>
      </c>
      <c r="I64" s="19" t="s">
        <v>163</v>
      </c>
      <c r="J64" s="19" t="s">
        <v>163</v>
      </c>
      <c r="K64" s="19" t="s">
        <v>163</v>
      </c>
      <c r="L64" s="18" t="s">
        <v>163</v>
      </c>
      <c r="M64" s="18" t="s">
        <v>163</v>
      </c>
      <c r="N64" s="18" t="s">
        <v>163</v>
      </c>
      <c r="O64" s="18" t="s">
        <v>163</v>
      </c>
      <c r="P64" s="18" t="s">
        <v>163</v>
      </c>
      <c r="Q64" s="18" t="s">
        <v>163</v>
      </c>
      <c r="R64" s="18" t="s">
        <v>163</v>
      </c>
      <c r="S64" s="18" t="s">
        <v>163</v>
      </c>
      <c r="T64" s="19">
        <v>1</v>
      </c>
      <c r="U64" s="19" t="s">
        <v>163</v>
      </c>
      <c r="V64" s="19" t="s">
        <v>163</v>
      </c>
      <c r="W64" s="19">
        <v>2</v>
      </c>
      <c r="X64" s="19" t="s">
        <v>163</v>
      </c>
      <c r="Y64" s="18" t="s">
        <v>166</v>
      </c>
      <c r="Z64" s="18">
        <v>2</v>
      </c>
      <c r="AA64" s="18" t="s">
        <v>163</v>
      </c>
      <c r="AB64" s="18" t="s">
        <v>163</v>
      </c>
      <c r="AC64" s="18" t="s">
        <v>163</v>
      </c>
    </row>
    <row r="65" spans="1:29" x14ac:dyDescent="0.25">
      <c r="A65">
        <v>64</v>
      </c>
      <c r="B65" t="s">
        <v>186</v>
      </c>
      <c r="C65">
        <v>1</v>
      </c>
      <c r="D65" s="17" t="s">
        <v>163</v>
      </c>
      <c r="E65" s="17" t="s">
        <v>163</v>
      </c>
      <c r="F65" s="17" t="s">
        <v>321</v>
      </c>
      <c r="G65" s="17">
        <v>6</v>
      </c>
      <c r="H65" s="19" t="s">
        <v>163</v>
      </c>
      <c r="I65" s="19" t="s">
        <v>163</v>
      </c>
      <c r="J65" s="19" t="s">
        <v>163</v>
      </c>
      <c r="K65" s="19" t="s">
        <v>163</v>
      </c>
      <c r="L65" s="18" t="s">
        <v>163</v>
      </c>
      <c r="M65" s="18" t="s">
        <v>163</v>
      </c>
      <c r="N65" s="18" t="s">
        <v>163</v>
      </c>
      <c r="O65" s="18" t="s">
        <v>163</v>
      </c>
      <c r="P65" s="18" t="s">
        <v>163</v>
      </c>
      <c r="Q65" s="18" t="s">
        <v>163</v>
      </c>
      <c r="R65" s="18">
        <v>2</v>
      </c>
      <c r="S65" s="18" t="s">
        <v>163</v>
      </c>
      <c r="T65" s="19" t="s">
        <v>163</v>
      </c>
      <c r="U65" s="19" t="s">
        <v>163</v>
      </c>
      <c r="V65" s="19" t="s">
        <v>163</v>
      </c>
      <c r="W65" s="19" t="s">
        <v>163</v>
      </c>
      <c r="X65" s="19" t="s">
        <v>163</v>
      </c>
      <c r="Y65" s="18">
        <v>2</v>
      </c>
      <c r="Z65" s="18" t="s">
        <v>163</v>
      </c>
      <c r="AA65" s="18" t="s">
        <v>163</v>
      </c>
      <c r="AB65" s="18" t="s">
        <v>163</v>
      </c>
      <c r="AC65" s="18" t="s">
        <v>163</v>
      </c>
    </row>
    <row r="66" spans="1:29" x14ac:dyDescent="0.25">
      <c r="A66">
        <v>65</v>
      </c>
      <c r="B66" t="s">
        <v>186</v>
      </c>
      <c r="C66">
        <v>1</v>
      </c>
      <c r="D66" s="17" t="s">
        <v>163</v>
      </c>
      <c r="E66" s="17" t="s">
        <v>163</v>
      </c>
      <c r="F66" s="17" t="s">
        <v>163</v>
      </c>
      <c r="G66" s="17" t="s">
        <v>163</v>
      </c>
      <c r="H66" s="19" t="s">
        <v>163</v>
      </c>
      <c r="I66" s="19" t="s">
        <v>163</v>
      </c>
      <c r="J66" s="19" t="s">
        <v>163</v>
      </c>
      <c r="K66" s="19" t="s">
        <v>163</v>
      </c>
      <c r="L66" s="18" t="s">
        <v>163</v>
      </c>
      <c r="M66" s="18" t="s">
        <v>163</v>
      </c>
      <c r="N66" s="18" t="s">
        <v>163</v>
      </c>
      <c r="O66" s="18" t="s">
        <v>163</v>
      </c>
      <c r="P66" s="18" t="s">
        <v>163</v>
      </c>
      <c r="Q66" s="18" t="s">
        <v>163</v>
      </c>
      <c r="R66" s="18" t="s">
        <v>163</v>
      </c>
      <c r="S66" s="18" t="s">
        <v>163</v>
      </c>
      <c r="T66" s="19">
        <v>1</v>
      </c>
      <c r="U66" s="19" t="s">
        <v>163</v>
      </c>
      <c r="V66" s="19" t="s">
        <v>163</v>
      </c>
      <c r="W66" s="19">
        <v>2</v>
      </c>
      <c r="X66" s="19" t="s">
        <v>163</v>
      </c>
      <c r="Y66" s="18" t="s">
        <v>171</v>
      </c>
      <c r="Z66" s="18">
        <v>2</v>
      </c>
      <c r="AA66" s="18" t="s">
        <v>163</v>
      </c>
      <c r="AB66" s="18" t="s">
        <v>163</v>
      </c>
      <c r="AC66" s="18" t="s">
        <v>163</v>
      </c>
    </row>
    <row r="67" spans="1:29" x14ac:dyDescent="0.25">
      <c r="A67">
        <v>66</v>
      </c>
      <c r="B67" t="s">
        <v>186</v>
      </c>
      <c r="C67">
        <v>1</v>
      </c>
      <c r="D67" s="17" t="s">
        <v>163</v>
      </c>
      <c r="E67" s="17" t="s">
        <v>163</v>
      </c>
      <c r="F67" s="17" t="s">
        <v>163</v>
      </c>
      <c r="G67" s="17" t="s">
        <v>163</v>
      </c>
      <c r="H67" s="19" t="s">
        <v>163</v>
      </c>
      <c r="I67" s="19" t="s">
        <v>163</v>
      </c>
      <c r="J67" s="19" t="s">
        <v>163</v>
      </c>
      <c r="K67" s="19" t="s">
        <v>163</v>
      </c>
      <c r="L67" s="18" t="s">
        <v>163</v>
      </c>
      <c r="M67" s="18" t="s">
        <v>163</v>
      </c>
      <c r="N67" s="18" t="s">
        <v>163</v>
      </c>
      <c r="O67" s="18" t="s">
        <v>163</v>
      </c>
      <c r="P67" s="18" t="s">
        <v>163</v>
      </c>
      <c r="Q67" s="18" t="s">
        <v>163</v>
      </c>
      <c r="R67" s="18" t="s">
        <v>163</v>
      </c>
      <c r="S67" s="18" t="s">
        <v>163</v>
      </c>
      <c r="T67" s="19">
        <v>1</v>
      </c>
      <c r="U67" s="19" t="s">
        <v>163</v>
      </c>
      <c r="V67" s="19">
        <v>2</v>
      </c>
      <c r="W67" s="19" t="s">
        <v>163</v>
      </c>
      <c r="X67" s="19" t="s">
        <v>163</v>
      </c>
      <c r="Y67" s="18">
        <v>2</v>
      </c>
      <c r="Z67" s="18" t="s">
        <v>163</v>
      </c>
      <c r="AA67" s="18" t="s">
        <v>163</v>
      </c>
      <c r="AB67" s="18" t="s">
        <v>163</v>
      </c>
      <c r="AC67" s="18" t="s">
        <v>163</v>
      </c>
    </row>
    <row r="68" spans="1:29" x14ac:dyDescent="0.25">
      <c r="A68">
        <v>67</v>
      </c>
      <c r="B68" t="s">
        <v>186</v>
      </c>
      <c r="C68">
        <v>1</v>
      </c>
      <c r="D68" s="17" t="s">
        <v>163</v>
      </c>
      <c r="E68" s="17" t="s">
        <v>163</v>
      </c>
      <c r="F68" s="17" t="s">
        <v>163</v>
      </c>
      <c r="G68" s="17" t="s">
        <v>163</v>
      </c>
      <c r="H68" s="19" t="s">
        <v>163</v>
      </c>
      <c r="I68" s="19" t="s">
        <v>163</v>
      </c>
      <c r="J68" s="19" t="s">
        <v>163</v>
      </c>
      <c r="K68" s="19" t="s">
        <v>163</v>
      </c>
      <c r="L68" s="18" t="s">
        <v>163</v>
      </c>
      <c r="M68" s="18" t="s">
        <v>163</v>
      </c>
      <c r="N68" s="18" t="s">
        <v>163</v>
      </c>
      <c r="O68" s="18" t="s">
        <v>163</v>
      </c>
      <c r="P68" s="18" t="s">
        <v>163</v>
      </c>
      <c r="Q68" s="18" t="s">
        <v>163</v>
      </c>
      <c r="R68" s="18" t="s">
        <v>163</v>
      </c>
      <c r="S68" s="18" t="s">
        <v>163</v>
      </c>
      <c r="T68" s="19">
        <v>1</v>
      </c>
      <c r="U68" s="19" t="s">
        <v>163</v>
      </c>
      <c r="V68" s="19" t="s">
        <v>163</v>
      </c>
      <c r="W68" s="19" t="s">
        <v>163</v>
      </c>
      <c r="X68" s="19">
        <v>2</v>
      </c>
      <c r="Y68" s="18" t="s">
        <v>166</v>
      </c>
      <c r="Z68" s="18">
        <v>2</v>
      </c>
      <c r="AA68" s="18" t="s">
        <v>163</v>
      </c>
      <c r="AB68" s="18" t="s">
        <v>163</v>
      </c>
      <c r="AC68" s="18" t="s">
        <v>163</v>
      </c>
    </row>
    <row r="69" spans="1:29" x14ac:dyDescent="0.25">
      <c r="A69">
        <v>68</v>
      </c>
      <c r="B69" t="s">
        <v>186</v>
      </c>
      <c r="C69">
        <v>1</v>
      </c>
      <c r="D69" s="17" t="s">
        <v>163</v>
      </c>
      <c r="E69" s="17" t="s">
        <v>163</v>
      </c>
      <c r="F69" s="17" t="s">
        <v>163</v>
      </c>
      <c r="G69" s="17" t="s">
        <v>163</v>
      </c>
      <c r="H69" s="19" t="s">
        <v>163</v>
      </c>
      <c r="I69" s="19" t="s">
        <v>163</v>
      </c>
      <c r="J69" s="19" t="s">
        <v>163</v>
      </c>
      <c r="K69" s="19" t="s">
        <v>163</v>
      </c>
      <c r="L69" s="18" t="s">
        <v>163</v>
      </c>
      <c r="M69" s="18" t="s">
        <v>163</v>
      </c>
      <c r="N69" s="18" t="s">
        <v>163</v>
      </c>
      <c r="O69" s="18" t="s">
        <v>163</v>
      </c>
      <c r="P69" s="18" t="s">
        <v>163</v>
      </c>
      <c r="Q69" s="18" t="s">
        <v>163</v>
      </c>
      <c r="R69" s="18" t="s">
        <v>163</v>
      </c>
      <c r="S69" s="18" t="s">
        <v>163</v>
      </c>
      <c r="T69" s="19">
        <v>1</v>
      </c>
      <c r="U69" s="19" t="s">
        <v>163</v>
      </c>
      <c r="V69" s="19" t="s">
        <v>163</v>
      </c>
      <c r="W69" s="19" t="s">
        <v>163</v>
      </c>
      <c r="X69" s="19">
        <v>1</v>
      </c>
      <c r="Y69" s="18">
        <v>1</v>
      </c>
      <c r="Z69" s="18" t="s">
        <v>163</v>
      </c>
      <c r="AA69" s="18" t="s">
        <v>163</v>
      </c>
      <c r="AB69" s="18">
        <v>1</v>
      </c>
      <c r="AC69" s="18" t="s">
        <v>163</v>
      </c>
    </row>
    <row r="70" spans="1:29" x14ac:dyDescent="0.25">
      <c r="A70">
        <v>69</v>
      </c>
      <c r="B70" t="s">
        <v>186</v>
      </c>
      <c r="C70">
        <v>1</v>
      </c>
      <c r="D70" s="17" t="s">
        <v>163</v>
      </c>
      <c r="E70" s="17" t="s">
        <v>163</v>
      </c>
      <c r="F70" s="17" t="s">
        <v>163</v>
      </c>
      <c r="G70" s="17" t="s">
        <v>163</v>
      </c>
      <c r="H70" s="19" t="s">
        <v>163</v>
      </c>
      <c r="I70" s="19" t="s">
        <v>163</v>
      </c>
      <c r="J70" s="19" t="s">
        <v>163</v>
      </c>
      <c r="K70" s="19" t="s">
        <v>163</v>
      </c>
      <c r="L70" s="18" t="s">
        <v>163</v>
      </c>
      <c r="M70" s="18" t="s">
        <v>163</v>
      </c>
      <c r="N70" s="18" t="s">
        <v>163</v>
      </c>
      <c r="O70" s="18" t="s">
        <v>163</v>
      </c>
      <c r="P70" s="18" t="s">
        <v>163</v>
      </c>
      <c r="Q70" s="18" t="s">
        <v>163</v>
      </c>
      <c r="R70" s="18" t="s">
        <v>163</v>
      </c>
      <c r="S70" s="18" t="s">
        <v>163</v>
      </c>
      <c r="T70" s="19">
        <v>1</v>
      </c>
      <c r="U70" s="19" t="s">
        <v>163</v>
      </c>
      <c r="V70" s="19" t="s">
        <v>163</v>
      </c>
      <c r="W70" s="19" t="s">
        <v>163</v>
      </c>
      <c r="X70" s="19">
        <v>1</v>
      </c>
      <c r="Y70" s="18">
        <v>1</v>
      </c>
      <c r="Z70" s="18" t="s">
        <v>163</v>
      </c>
      <c r="AA70" s="18">
        <v>2</v>
      </c>
      <c r="AB70" s="18" t="s">
        <v>163</v>
      </c>
      <c r="AC70" s="18" t="s">
        <v>163</v>
      </c>
    </row>
    <row r="71" spans="1:29" x14ac:dyDescent="0.25">
      <c r="A71">
        <v>70</v>
      </c>
      <c r="B71" t="s">
        <v>186</v>
      </c>
      <c r="C71">
        <v>1</v>
      </c>
      <c r="D71" s="17" t="s">
        <v>163</v>
      </c>
      <c r="E71" s="17" t="s">
        <v>163</v>
      </c>
      <c r="F71" s="17" t="s">
        <v>163</v>
      </c>
      <c r="G71" s="17" t="s">
        <v>163</v>
      </c>
      <c r="H71" s="19" t="s">
        <v>163</v>
      </c>
      <c r="I71" s="19" t="s">
        <v>163</v>
      </c>
      <c r="J71" s="19" t="s">
        <v>163</v>
      </c>
      <c r="K71" s="19" t="s">
        <v>163</v>
      </c>
      <c r="L71" s="18" t="s">
        <v>163</v>
      </c>
      <c r="M71" s="18" t="s">
        <v>163</v>
      </c>
      <c r="N71" s="18" t="s">
        <v>163</v>
      </c>
      <c r="O71" s="18" t="s">
        <v>163</v>
      </c>
      <c r="P71" s="18" t="s">
        <v>163</v>
      </c>
      <c r="Q71" s="18" t="s">
        <v>163</v>
      </c>
      <c r="R71" s="18" t="s">
        <v>163</v>
      </c>
      <c r="S71" s="18" t="s">
        <v>163</v>
      </c>
      <c r="T71" s="19">
        <v>1</v>
      </c>
      <c r="U71" s="19" t="s">
        <v>163</v>
      </c>
      <c r="V71" s="19" t="s">
        <v>163</v>
      </c>
      <c r="W71" s="19" t="s">
        <v>163</v>
      </c>
      <c r="X71" s="19">
        <v>1</v>
      </c>
      <c r="Y71" s="18">
        <v>1</v>
      </c>
      <c r="Z71" s="18" t="s">
        <v>163</v>
      </c>
      <c r="AA71" s="18">
        <v>2</v>
      </c>
      <c r="AB71" s="18" t="s">
        <v>163</v>
      </c>
      <c r="AC71" s="18" t="s">
        <v>163</v>
      </c>
    </row>
    <row r="72" spans="1:29" hidden="1" x14ac:dyDescent="0.25">
      <c r="A72">
        <v>71</v>
      </c>
      <c r="B72" t="s">
        <v>181</v>
      </c>
      <c r="C72">
        <v>1</v>
      </c>
      <c r="D72" s="17" t="s">
        <v>163</v>
      </c>
      <c r="E72" s="17" t="s">
        <v>163</v>
      </c>
      <c r="F72" s="17" t="s">
        <v>163</v>
      </c>
      <c r="G72" s="17" t="s">
        <v>163</v>
      </c>
      <c r="H72" s="19" t="s">
        <v>163</v>
      </c>
      <c r="I72" s="19" t="s">
        <v>163</v>
      </c>
      <c r="J72" s="19" t="s">
        <v>163</v>
      </c>
      <c r="K72" s="19" t="s">
        <v>163</v>
      </c>
      <c r="L72" s="18" t="s">
        <v>163</v>
      </c>
      <c r="M72" s="18" t="s">
        <v>163</v>
      </c>
      <c r="N72" s="18" t="s">
        <v>163</v>
      </c>
      <c r="O72" s="18" t="s">
        <v>163</v>
      </c>
      <c r="P72" s="18" t="s">
        <v>163</v>
      </c>
      <c r="Q72" s="18" t="s">
        <v>163</v>
      </c>
      <c r="R72" s="18" t="s">
        <v>163</v>
      </c>
      <c r="S72" s="18" t="s">
        <v>163</v>
      </c>
      <c r="T72" s="19">
        <v>2</v>
      </c>
      <c r="U72" s="19" t="s">
        <v>163</v>
      </c>
      <c r="V72" s="19" t="s">
        <v>163</v>
      </c>
      <c r="W72" s="19" t="s">
        <v>163</v>
      </c>
      <c r="X72" s="19" t="s">
        <v>163</v>
      </c>
      <c r="Y72" s="18">
        <v>2</v>
      </c>
      <c r="Z72" s="18" t="s">
        <v>163</v>
      </c>
      <c r="AA72" s="18" t="s">
        <v>163</v>
      </c>
      <c r="AB72" s="18" t="s">
        <v>163</v>
      </c>
      <c r="AC72" s="18" t="s">
        <v>163</v>
      </c>
    </row>
    <row r="73" spans="1:29" hidden="1" x14ac:dyDescent="0.25">
      <c r="A73">
        <v>72</v>
      </c>
      <c r="B73" t="s">
        <v>181</v>
      </c>
      <c r="C73">
        <v>1</v>
      </c>
      <c r="D73" s="17" t="s">
        <v>163</v>
      </c>
      <c r="E73" s="17" t="s">
        <v>163</v>
      </c>
      <c r="F73" s="17" t="s">
        <v>163</v>
      </c>
      <c r="G73" s="17" t="s">
        <v>163</v>
      </c>
      <c r="H73" s="19" t="s">
        <v>163</v>
      </c>
      <c r="I73" s="19" t="s">
        <v>163</v>
      </c>
      <c r="J73" s="19" t="s">
        <v>163</v>
      </c>
      <c r="K73" s="19" t="s">
        <v>163</v>
      </c>
      <c r="L73" s="18" t="s">
        <v>163</v>
      </c>
      <c r="M73" s="18" t="s">
        <v>163</v>
      </c>
      <c r="N73" s="18" t="s">
        <v>163</v>
      </c>
      <c r="O73" s="18" t="s">
        <v>163</v>
      </c>
      <c r="P73" s="18" t="s">
        <v>163</v>
      </c>
      <c r="Q73" s="18" t="s">
        <v>163</v>
      </c>
      <c r="R73" s="18" t="s">
        <v>163</v>
      </c>
      <c r="S73" s="18" t="s">
        <v>163</v>
      </c>
      <c r="T73" s="19" t="s">
        <v>166</v>
      </c>
      <c r="U73" s="19" t="s">
        <v>163</v>
      </c>
      <c r="V73" s="19" t="s">
        <v>163</v>
      </c>
      <c r="W73" s="19">
        <v>1</v>
      </c>
      <c r="X73" s="19" t="s">
        <v>163</v>
      </c>
      <c r="Y73" s="18" t="s">
        <v>166</v>
      </c>
      <c r="Z73" s="18" t="s">
        <v>163</v>
      </c>
      <c r="AA73" s="18" t="s">
        <v>163</v>
      </c>
      <c r="AB73" s="18" t="s">
        <v>163</v>
      </c>
      <c r="AC73" s="18">
        <v>1</v>
      </c>
    </row>
    <row r="74" spans="1:29" hidden="1" x14ac:dyDescent="0.25">
      <c r="A74">
        <v>73</v>
      </c>
      <c r="B74" t="s">
        <v>181</v>
      </c>
      <c r="C74">
        <v>1</v>
      </c>
      <c r="D74" s="17" t="s">
        <v>319</v>
      </c>
      <c r="E74" s="17">
        <v>6</v>
      </c>
      <c r="F74" s="17" t="s">
        <v>320</v>
      </c>
      <c r="G74" s="17">
        <v>6</v>
      </c>
      <c r="H74" s="19">
        <v>2</v>
      </c>
      <c r="I74" s="19" t="s">
        <v>163</v>
      </c>
      <c r="J74" s="19" t="s">
        <v>163</v>
      </c>
      <c r="K74" s="19" t="s">
        <v>163</v>
      </c>
      <c r="L74" s="18">
        <v>2</v>
      </c>
      <c r="M74" s="18" t="s">
        <v>163</v>
      </c>
      <c r="N74" s="18" t="s">
        <v>163</v>
      </c>
      <c r="O74" s="18" t="s">
        <v>163</v>
      </c>
      <c r="P74" s="18" t="s">
        <v>163</v>
      </c>
      <c r="Q74" s="18" t="s">
        <v>163</v>
      </c>
      <c r="R74" s="18" t="s">
        <v>163</v>
      </c>
      <c r="S74" s="18" t="s">
        <v>163</v>
      </c>
      <c r="T74" s="19" t="s">
        <v>163</v>
      </c>
      <c r="U74" s="19" t="s">
        <v>163</v>
      </c>
      <c r="V74" s="19" t="s">
        <v>163</v>
      </c>
      <c r="W74" s="19" t="s">
        <v>163</v>
      </c>
      <c r="X74" s="19" t="s">
        <v>163</v>
      </c>
      <c r="Y74" s="18" t="s">
        <v>163</v>
      </c>
      <c r="Z74" s="18" t="s">
        <v>163</v>
      </c>
      <c r="AA74" s="18" t="s">
        <v>163</v>
      </c>
      <c r="AB74" s="18" t="s">
        <v>163</v>
      </c>
      <c r="AC74" s="18" t="s">
        <v>163</v>
      </c>
    </row>
    <row r="75" spans="1:29" hidden="1" x14ac:dyDescent="0.25">
      <c r="A75">
        <v>74</v>
      </c>
      <c r="B75" t="s">
        <v>181</v>
      </c>
      <c r="C75">
        <v>1</v>
      </c>
      <c r="D75" s="17" t="s">
        <v>319</v>
      </c>
      <c r="E75" s="17">
        <v>5</v>
      </c>
      <c r="F75" s="17" t="s">
        <v>322</v>
      </c>
      <c r="G75" s="17">
        <v>6</v>
      </c>
      <c r="H75" s="19">
        <v>1</v>
      </c>
      <c r="I75" s="19" t="s">
        <v>163</v>
      </c>
      <c r="J75" s="19" t="s">
        <v>163</v>
      </c>
      <c r="K75" s="19" t="s">
        <v>163</v>
      </c>
      <c r="L75" s="18" t="s">
        <v>163</v>
      </c>
      <c r="M75" s="18" t="s">
        <v>163</v>
      </c>
      <c r="N75" s="18" t="s">
        <v>163</v>
      </c>
      <c r="O75" s="18" t="s">
        <v>163</v>
      </c>
      <c r="P75" s="18" t="s">
        <v>163</v>
      </c>
      <c r="Q75" s="18" t="s">
        <v>163</v>
      </c>
      <c r="R75" s="18">
        <v>2</v>
      </c>
      <c r="S75" s="18" t="s">
        <v>163</v>
      </c>
      <c r="T75" s="19" t="s">
        <v>163</v>
      </c>
      <c r="U75" s="19" t="s">
        <v>163</v>
      </c>
      <c r="V75" s="19" t="s">
        <v>163</v>
      </c>
      <c r="W75" s="19" t="s">
        <v>163</v>
      </c>
      <c r="X75" s="19" t="s">
        <v>163</v>
      </c>
      <c r="Y75" s="18" t="s">
        <v>163</v>
      </c>
      <c r="Z75" s="18" t="s">
        <v>163</v>
      </c>
      <c r="AA75" s="18" t="s">
        <v>163</v>
      </c>
      <c r="AB75" s="18" t="s">
        <v>163</v>
      </c>
      <c r="AC75" s="18" t="s">
        <v>163</v>
      </c>
    </row>
    <row r="76" spans="1:29" hidden="1" x14ac:dyDescent="0.25">
      <c r="A76">
        <v>75</v>
      </c>
      <c r="B76" t="s">
        <v>181</v>
      </c>
      <c r="C76">
        <v>1</v>
      </c>
      <c r="D76" s="17" t="s">
        <v>163</v>
      </c>
      <c r="E76" s="17" t="s">
        <v>163</v>
      </c>
      <c r="F76" s="17" t="s">
        <v>163</v>
      </c>
      <c r="G76" s="17" t="s">
        <v>163</v>
      </c>
      <c r="H76" s="19" t="s">
        <v>163</v>
      </c>
      <c r="I76" s="19" t="s">
        <v>163</v>
      </c>
      <c r="J76" s="19" t="s">
        <v>163</v>
      </c>
      <c r="K76" s="19" t="s">
        <v>163</v>
      </c>
      <c r="L76" s="18" t="s">
        <v>163</v>
      </c>
      <c r="M76" s="18" t="s">
        <v>163</v>
      </c>
      <c r="N76" s="18" t="s">
        <v>163</v>
      </c>
      <c r="O76" s="18" t="s">
        <v>163</v>
      </c>
      <c r="P76" s="18" t="s">
        <v>163</v>
      </c>
      <c r="Q76" s="18" t="s">
        <v>163</v>
      </c>
      <c r="R76" s="18" t="s">
        <v>163</v>
      </c>
      <c r="S76" s="18" t="s">
        <v>163</v>
      </c>
      <c r="T76" s="19">
        <v>2</v>
      </c>
      <c r="U76" s="19" t="s">
        <v>163</v>
      </c>
      <c r="V76" s="19" t="s">
        <v>163</v>
      </c>
      <c r="W76" s="19" t="s">
        <v>163</v>
      </c>
      <c r="X76" s="19" t="s">
        <v>163</v>
      </c>
      <c r="Y76" s="18">
        <v>2</v>
      </c>
      <c r="Z76" s="18" t="s">
        <v>163</v>
      </c>
      <c r="AA76" s="18" t="s">
        <v>163</v>
      </c>
      <c r="AB76" s="18" t="s">
        <v>163</v>
      </c>
      <c r="AC76" s="18" t="s">
        <v>163</v>
      </c>
    </row>
    <row r="77" spans="1:29" hidden="1" x14ac:dyDescent="0.25">
      <c r="A77">
        <v>76</v>
      </c>
      <c r="B77" t="s">
        <v>181</v>
      </c>
      <c r="C77">
        <v>1</v>
      </c>
      <c r="D77" s="17" t="s">
        <v>163</v>
      </c>
      <c r="E77" s="17" t="s">
        <v>163</v>
      </c>
      <c r="F77" s="17" t="s">
        <v>163</v>
      </c>
      <c r="G77" s="17" t="s">
        <v>163</v>
      </c>
      <c r="H77" s="19" t="s">
        <v>163</v>
      </c>
      <c r="I77" s="19" t="s">
        <v>163</v>
      </c>
      <c r="J77" s="19" t="s">
        <v>163</v>
      </c>
      <c r="K77" s="19" t="s">
        <v>163</v>
      </c>
      <c r="L77" s="18" t="s">
        <v>163</v>
      </c>
      <c r="M77" s="18" t="s">
        <v>163</v>
      </c>
      <c r="N77" s="18" t="s">
        <v>163</v>
      </c>
      <c r="O77" s="18" t="s">
        <v>163</v>
      </c>
      <c r="P77" s="18" t="s">
        <v>163</v>
      </c>
      <c r="Q77" s="18" t="s">
        <v>163</v>
      </c>
      <c r="R77" s="18" t="s">
        <v>163</v>
      </c>
      <c r="S77" s="18" t="s">
        <v>163</v>
      </c>
      <c r="T77" s="19" t="s">
        <v>166</v>
      </c>
      <c r="U77" s="19" t="s">
        <v>163</v>
      </c>
      <c r="V77" s="19" t="s">
        <v>163</v>
      </c>
      <c r="W77" s="19">
        <v>1</v>
      </c>
      <c r="X77" s="19" t="s">
        <v>163</v>
      </c>
      <c r="Y77" s="18" t="s">
        <v>166</v>
      </c>
      <c r="Z77" s="18" t="s">
        <v>163</v>
      </c>
      <c r="AA77" s="18">
        <v>1</v>
      </c>
      <c r="AB77" s="18" t="s">
        <v>163</v>
      </c>
      <c r="AC77" s="18" t="s">
        <v>163</v>
      </c>
    </row>
    <row r="78" spans="1:29" hidden="1" x14ac:dyDescent="0.25">
      <c r="A78">
        <v>77</v>
      </c>
      <c r="B78" t="s">
        <v>181</v>
      </c>
      <c r="C78">
        <v>1</v>
      </c>
      <c r="D78" s="17" t="s">
        <v>163</v>
      </c>
      <c r="E78" s="17" t="s">
        <v>163</v>
      </c>
      <c r="F78" s="17" t="s">
        <v>163</v>
      </c>
      <c r="G78" s="17" t="s">
        <v>163</v>
      </c>
      <c r="H78" s="19" t="s">
        <v>163</v>
      </c>
      <c r="I78" s="19" t="s">
        <v>163</v>
      </c>
      <c r="J78" s="19" t="s">
        <v>163</v>
      </c>
      <c r="K78" s="19" t="s">
        <v>163</v>
      </c>
      <c r="L78" s="18" t="s">
        <v>163</v>
      </c>
      <c r="M78" s="18" t="s">
        <v>163</v>
      </c>
      <c r="N78" s="18" t="s">
        <v>163</v>
      </c>
      <c r="O78" s="18" t="s">
        <v>163</v>
      </c>
      <c r="P78" s="18" t="s">
        <v>163</v>
      </c>
      <c r="Q78" s="18" t="s">
        <v>163</v>
      </c>
      <c r="R78" s="18" t="s">
        <v>163</v>
      </c>
      <c r="S78" s="18" t="s">
        <v>163</v>
      </c>
      <c r="T78" s="19" t="s">
        <v>166</v>
      </c>
      <c r="U78" s="19" t="s">
        <v>163</v>
      </c>
      <c r="V78" s="19" t="s">
        <v>163</v>
      </c>
      <c r="W78" s="19" t="s">
        <v>163</v>
      </c>
      <c r="X78" s="19">
        <v>1</v>
      </c>
      <c r="Y78" s="18" t="s">
        <v>166</v>
      </c>
      <c r="Z78" s="18" t="s">
        <v>163</v>
      </c>
      <c r="AA78" s="18" t="s">
        <v>163</v>
      </c>
      <c r="AB78" s="18" t="s">
        <v>163</v>
      </c>
      <c r="AC78" s="18">
        <v>1</v>
      </c>
    </row>
    <row r="79" spans="1:29" hidden="1" x14ac:dyDescent="0.25">
      <c r="A79">
        <v>78</v>
      </c>
      <c r="B79" t="s">
        <v>181</v>
      </c>
      <c r="C79">
        <v>0</v>
      </c>
      <c r="D79" s="17" t="s">
        <v>163</v>
      </c>
      <c r="E79" s="17" t="s">
        <v>163</v>
      </c>
      <c r="F79" s="17" t="s">
        <v>163</v>
      </c>
      <c r="G79" s="17" t="s">
        <v>163</v>
      </c>
      <c r="H79" s="19" t="s">
        <v>163</v>
      </c>
      <c r="I79" s="19" t="s">
        <v>163</v>
      </c>
      <c r="J79" s="19" t="s">
        <v>163</v>
      </c>
      <c r="K79" s="19" t="s">
        <v>163</v>
      </c>
      <c r="L79" s="18" t="s">
        <v>163</v>
      </c>
      <c r="M79" s="18" t="s">
        <v>163</v>
      </c>
      <c r="N79" s="18" t="s">
        <v>163</v>
      </c>
      <c r="O79" s="18" t="s">
        <v>163</v>
      </c>
      <c r="P79" s="18" t="s">
        <v>163</v>
      </c>
      <c r="Q79" s="18" t="s">
        <v>163</v>
      </c>
      <c r="R79" s="18" t="s">
        <v>163</v>
      </c>
      <c r="S79" s="18" t="s">
        <v>163</v>
      </c>
      <c r="T79" s="19">
        <v>2</v>
      </c>
      <c r="U79" s="19" t="s">
        <v>163</v>
      </c>
      <c r="V79" s="19" t="s">
        <v>163</v>
      </c>
      <c r="W79" s="19" t="s">
        <v>163</v>
      </c>
      <c r="X79" s="19" t="s">
        <v>163</v>
      </c>
      <c r="Y79" s="18">
        <v>2</v>
      </c>
      <c r="Z79" s="18" t="s">
        <v>163</v>
      </c>
      <c r="AA79" s="18" t="s">
        <v>163</v>
      </c>
      <c r="AB79" s="18" t="s">
        <v>163</v>
      </c>
      <c r="AC79" s="18" t="s">
        <v>163</v>
      </c>
    </row>
    <row r="80" spans="1:29" hidden="1" x14ac:dyDescent="0.25">
      <c r="A80">
        <v>79</v>
      </c>
      <c r="B80" t="s">
        <v>181</v>
      </c>
      <c r="C80">
        <v>0</v>
      </c>
      <c r="D80" s="17" t="s">
        <v>163</v>
      </c>
      <c r="E80" s="17" t="s">
        <v>163</v>
      </c>
      <c r="F80" s="17" t="s">
        <v>163</v>
      </c>
      <c r="G80" s="17" t="s">
        <v>163</v>
      </c>
      <c r="H80" s="19" t="s">
        <v>163</v>
      </c>
      <c r="I80" s="19" t="s">
        <v>163</v>
      </c>
      <c r="J80" s="19" t="s">
        <v>163</v>
      </c>
      <c r="K80" s="19" t="s">
        <v>163</v>
      </c>
      <c r="L80" s="18" t="s">
        <v>163</v>
      </c>
      <c r="M80" s="18" t="s">
        <v>163</v>
      </c>
      <c r="N80" s="18" t="s">
        <v>163</v>
      </c>
      <c r="O80" s="18" t="s">
        <v>163</v>
      </c>
      <c r="P80" s="18" t="s">
        <v>163</v>
      </c>
      <c r="Q80" s="18" t="s">
        <v>163</v>
      </c>
      <c r="R80" s="18" t="s">
        <v>163</v>
      </c>
      <c r="S80" s="18" t="s">
        <v>163</v>
      </c>
      <c r="T80" s="19" t="s">
        <v>166</v>
      </c>
      <c r="U80" s="19">
        <v>2</v>
      </c>
      <c r="V80" s="19" t="s">
        <v>163</v>
      </c>
      <c r="W80" s="19" t="s">
        <v>163</v>
      </c>
      <c r="X80" s="19" t="s">
        <v>163</v>
      </c>
      <c r="Y80" s="18" t="s">
        <v>166</v>
      </c>
      <c r="Z80" s="18">
        <v>2</v>
      </c>
      <c r="AA80" s="18" t="s">
        <v>163</v>
      </c>
      <c r="AB80" s="18" t="s">
        <v>163</v>
      </c>
      <c r="AC80" s="18" t="s">
        <v>163</v>
      </c>
    </row>
    <row r="81" spans="1:29" hidden="1" x14ac:dyDescent="0.25">
      <c r="A81">
        <v>80</v>
      </c>
      <c r="B81" t="s">
        <v>181</v>
      </c>
      <c r="C81">
        <v>0</v>
      </c>
      <c r="D81" s="17" t="s">
        <v>163</v>
      </c>
      <c r="E81" s="17" t="s">
        <v>163</v>
      </c>
      <c r="F81" s="17" t="s">
        <v>163</v>
      </c>
      <c r="G81" s="17" t="s">
        <v>163</v>
      </c>
      <c r="H81" s="19" t="s">
        <v>163</v>
      </c>
      <c r="I81" s="19" t="s">
        <v>163</v>
      </c>
      <c r="J81" s="19" t="s">
        <v>163</v>
      </c>
      <c r="K81" s="19" t="s">
        <v>163</v>
      </c>
      <c r="L81" s="18" t="s">
        <v>163</v>
      </c>
      <c r="M81" s="18" t="s">
        <v>163</v>
      </c>
      <c r="N81" s="18" t="s">
        <v>163</v>
      </c>
      <c r="O81" s="18" t="s">
        <v>163</v>
      </c>
      <c r="P81" s="18" t="s">
        <v>163</v>
      </c>
      <c r="Q81" s="18" t="s">
        <v>163</v>
      </c>
      <c r="R81" s="18" t="s">
        <v>163</v>
      </c>
      <c r="S81" s="18" t="s">
        <v>163</v>
      </c>
      <c r="T81" s="19" t="s">
        <v>166</v>
      </c>
      <c r="U81" s="19" t="s">
        <v>163</v>
      </c>
      <c r="V81" s="19" t="s">
        <v>163</v>
      </c>
      <c r="W81" s="19" t="s">
        <v>163</v>
      </c>
      <c r="X81" s="19">
        <v>1</v>
      </c>
      <c r="Y81" s="18" t="s">
        <v>166</v>
      </c>
      <c r="Z81" s="18" t="s">
        <v>163</v>
      </c>
      <c r="AA81" s="18" t="s">
        <v>163</v>
      </c>
      <c r="AB81" s="18" t="s">
        <v>163</v>
      </c>
      <c r="AC81" s="18">
        <v>1</v>
      </c>
    </row>
    <row r="82" spans="1:29" hidden="1" x14ac:dyDescent="0.25">
      <c r="A82">
        <v>81</v>
      </c>
      <c r="B82" t="s">
        <v>181</v>
      </c>
      <c r="C82">
        <v>1</v>
      </c>
      <c r="D82" s="17" t="s">
        <v>163</v>
      </c>
      <c r="E82" s="17" t="s">
        <v>163</v>
      </c>
      <c r="F82" s="17" t="s">
        <v>163</v>
      </c>
      <c r="G82" s="17" t="s">
        <v>163</v>
      </c>
      <c r="H82" s="19" t="s">
        <v>163</v>
      </c>
      <c r="I82" s="19" t="s">
        <v>163</v>
      </c>
      <c r="J82" s="19" t="s">
        <v>163</v>
      </c>
      <c r="K82" s="19" t="s">
        <v>163</v>
      </c>
      <c r="L82" s="18" t="s">
        <v>163</v>
      </c>
      <c r="M82" s="18" t="s">
        <v>163</v>
      </c>
      <c r="N82" s="18" t="s">
        <v>163</v>
      </c>
      <c r="O82" s="18" t="s">
        <v>163</v>
      </c>
      <c r="P82" s="18" t="s">
        <v>163</v>
      </c>
      <c r="Q82" s="18" t="s">
        <v>163</v>
      </c>
      <c r="R82" s="18" t="s">
        <v>163</v>
      </c>
      <c r="S82" s="18" t="s">
        <v>163</v>
      </c>
      <c r="T82" s="19">
        <v>5</v>
      </c>
      <c r="U82" s="19" t="s">
        <v>163</v>
      </c>
      <c r="V82" s="19" t="s">
        <v>163</v>
      </c>
      <c r="W82" s="19" t="s">
        <v>163</v>
      </c>
      <c r="X82" s="19" t="s">
        <v>163</v>
      </c>
      <c r="Y82" s="18" t="s">
        <v>166</v>
      </c>
      <c r="Z82" s="18">
        <v>1</v>
      </c>
      <c r="AA82" s="18" t="s">
        <v>163</v>
      </c>
      <c r="AB82" s="18" t="s">
        <v>163</v>
      </c>
      <c r="AC82" s="18" t="s">
        <v>163</v>
      </c>
    </row>
    <row r="83" spans="1:29" hidden="1" x14ac:dyDescent="0.25">
      <c r="A83">
        <v>82</v>
      </c>
      <c r="B83" t="s">
        <v>181</v>
      </c>
      <c r="C83">
        <v>0</v>
      </c>
      <c r="D83" s="17" t="s">
        <v>163</v>
      </c>
      <c r="E83" s="17" t="s">
        <v>163</v>
      </c>
      <c r="F83" s="17" t="s">
        <v>163</v>
      </c>
      <c r="G83" s="17" t="s">
        <v>163</v>
      </c>
      <c r="H83" s="19" t="s">
        <v>163</v>
      </c>
      <c r="I83" s="19" t="s">
        <v>163</v>
      </c>
      <c r="J83" s="19" t="s">
        <v>163</v>
      </c>
      <c r="K83" s="19" t="s">
        <v>163</v>
      </c>
      <c r="L83" s="18" t="s">
        <v>163</v>
      </c>
      <c r="M83" s="18" t="s">
        <v>163</v>
      </c>
      <c r="N83" s="18" t="s">
        <v>163</v>
      </c>
      <c r="O83" s="18" t="s">
        <v>163</v>
      </c>
      <c r="P83" s="18" t="s">
        <v>163</v>
      </c>
      <c r="Q83" s="18" t="s">
        <v>163</v>
      </c>
      <c r="R83" s="18" t="s">
        <v>163</v>
      </c>
      <c r="S83" s="18" t="s">
        <v>163</v>
      </c>
      <c r="T83" s="19" t="s">
        <v>166</v>
      </c>
      <c r="U83" s="19" t="s">
        <v>163</v>
      </c>
      <c r="V83" s="19" t="s">
        <v>163</v>
      </c>
      <c r="W83" s="19" t="s">
        <v>163</v>
      </c>
      <c r="X83" s="19">
        <v>1</v>
      </c>
      <c r="Y83" s="18" t="s">
        <v>166</v>
      </c>
      <c r="Z83" s="18" t="s">
        <v>163</v>
      </c>
      <c r="AA83" s="18">
        <v>1</v>
      </c>
      <c r="AB83" s="18" t="s">
        <v>163</v>
      </c>
      <c r="AC83" s="18" t="s">
        <v>163</v>
      </c>
    </row>
    <row r="84" spans="1:29" hidden="1" x14ac:dyDescent="0.25">
      <c r="A84">
        <v>83</v>
      </c>
      <c r="B84" t="s">
        <v>181</v>
      </c>
      <c r="C84">
        <v>0</v>
      </c>
      <c r="D84" s="17" t="s">
        <v>163</v>
      </c>
      <c r="E84" s="17" t="s">
        <v>163</v>
      </c>
      <c r="F84" s="17" t="s">
        <v>163</v>
      </c>
      <c r="G84" s="17" t="s">
        <v>163</v>
      </c>
      <c r="H84" s="19" t="s">
        <v>163</v>
      </c>
      <c r="I84" s="19" t="s">
        <v>163</v>
      </c>
      <c r="J84" s="19" t="s">
        <v>163</v>
      </c>
      <c r="K84" s="19" t="s">
        <v>163</v>
      </c>
      <c r="L84" s="18" t="s">
        <v>163</v>
      </c>
      <c r="M84" s="18" t="s">
        <v>163</v>
      </c>
      <c r="N84" s="18" t="s">
        <v>163</v>
      </c>
      <c r="O84" s="18" t="s">
        <v>163</v>
      </c>
      <c r="P84" s="18" t="s">
        <v>163</v>
      </c>
      <c r="Q84" s="18" t="s">
        <v>163</v>
      </c>
      <c r="R84" s="18" t="s">
        <v>163</v>
      </c>
      <c r="S84" s="18" t="s">
        <v>163</v>
      </c>
      <c r="T84" s="19" t="s">
        <v>166</v>
      </c>
      <c r="U84" s="19" t="s">
        <v>163</v>
      </c>
      <c r="V84" s="19" t="s">
        <v>163</v>
      </c>
      <c r="W84" s="19">
        <v>1</v>
      </c>
      <c r="X84" s="19" t="s">
        <v>163</v>
      </c>
      <c r="Y84" s="18" t="s">
        <v>166</v>
      </c>
      <c r="Z84" s="18" t="s">
        <v>163</v>
      </c>
      <c r="AA84" s="18">
        <v>1</v>
      </c>
      <c r="AB84" s="18" t="s">
        <v>163</v>
      </c>
      <c r="AC84" s="18" t="s">
        <v>163</v>
      </c>
    </row>
    <row r="85" spans="1:29" hidden="1" x14ac:dyDescent="0.25">
      <c r="A85">
        <v>84</v>
      </c>
      <c r="B85" t="s">
        <v>181</v>
      </c>
      <c r="C85">
        <v>0</v>
      </c>
      <c r="D85" s="17" t="s">
        <v>163</v>
      </c>
      <c r="E85" s="17" t="s">
        <v>163</v>
      </c>
      <c r="F85" s="17" t="s">
        <v>163</v>
      </c>
      <c r="G85" s="17" t="s">
        <v>163</v>
      </c>
      <c r="H85" s="19" t="s">
        <v>163</v>
      </c>
      <c r="I85" s="19" t="s">
        <v>163</v>
      </c>
      <c r="J85" s="19" t="s">
        <v>163</v>
      </c>
      <c r="K85" s="19" t="s">
        <v>163</v>
      </c>
      <c r="L85" s="18" t="s">
        <v>163</v>
      </c>
      <c r="M85" s="18" t="s">
        <v>163</v>
      </c>
      <c r="N85" s="18" t="s">
        <v>163</v>
      </c>
      <c r="O85" s="18" t="s">
        <v>163</v>
      </c>
      <c r="P85" s="18" t="s">
        <v>163</v>
      </c>
      <c r="Q85" s="18" t="s">
        <v>163</v>
      </c>
      <c r="R85" s="18" t="s">
        <v>163</v>
      </c>
      <c r="S85" s="18" t="s">
        <v>163</v>
      </c>
      <c r="T85" s="19">
        <v>2</v>
      </c>
      <c r="U85" s="19" t="s">
        <v>163</v>
      </c>
      <c r="V85" s="19" t="s">
        <v>163</v>
      </c>
      <c r="W85" s="19" t="s">
        <v>163</v>
      </c>
      <c r="X85" s="19" t="s">
        <v>163</v>
      </c>
      <c r="Y85" s="18">
        <v>2</v>
      </c>
      <c r="Z85" s="18" t="s">
        <v>163</v>
      </c>
      <c r="AA85" s="18" t="s">
        <v>163</v>
      </c>
      <c r="AB85" s="18" t="s">
        <v>163</v>
      </c>
      <c r="AC85" s="18" t="s">
        <v>163</v>
      </c>
    </row>
    <row r="86" spans="1:29" hidden="1" x14ac:dyDescent="0.25">
      <c r="A86">
        <v>85</v>
      </c>
      <c r="B86" t="s">
        <v>181</v>
      </c>
      <c r="C86">
        <v>1</v>
      </c>
      <c r="D86" s="17" t="s">
        <v>163</v>
      </c>
      <c r="E86" s="17" t="s">
        <v>163</v>
      </c>
      <c r="F86" s="17" t="s">
        <v>163</v>
      </c>
      <c r="G86" s="17" t="s">
        <v>163</v>
      </c>
      <c r="H86" s="19" t="s">
        <v>163</v>
      </c>
      <c r="I86" s="19" t="s">
        <v>163</v>
      </c>
      <c r="J86" s="19" t="s">
        <v>163</v>
      </c>
      <c r="K86" s="19" t="s">
        <v>163</v>
      </c>
      <c r="L86" s="18" t="s">
        <v>163</v>
      </c>
      <c r="M86" s="18" t="s">
        <v>163</v>
      </c>
      <c r="N86" s="18" t="s">
        <v>163</v>
      </c>
      <c r="O86" s="18" t="s">
        <v>163</v>
      </c>
      <c r="P86" s="18" t="s">
        <v>163</v>
      </c>
      <c r="Q86" s="18" t="s">
        <v>163</v>
      </c>
      <c r="R86" s="18" t="s">
        <v>163</v>
      </c>
      <c r="S86" s="18" t="s">
        <v>163</v>
      </c>
      <c r="T86" s="19">
        <v>2</v>
      </c>
      <c r="U86" s="19" t="s">
        <v>163</v>
      </c>
      <c r="V86" s="19" t="s">
        <v>163</v>
      </c>
      <c r="W86" s="19" t="s">
        <v>163</v>
      </c>
      <c r="X86" s="19" t="s">
        <v>163</v>
      </c>
      <c r="Y86" s="18">
        <v>2</v>
      </c>
      <c r="Z86" s="18" t="s">
        <v>163</v>
      </c>
      <c r="AA86" s="18" t="s">
        <v>163</v>
      </c>
      <c r="AB86" s="18" t="s">
        <v>163</v>
      </c>
      <c r="AC86" s="18" t="s">
        <v>163</v>
      </c>
    </row>
    <row r="87" spans="1:29" hidden="1" x14ac:dyDescent="0.25">
      <c r="A87">
        <v>86</v>
      </c>
      <c r="B87" t="s">
        <v>181</v>
      </c>
      <c r="C87">
        <v>0</v>
      </c>
      <c r="D87" s="17" t="s">
        <v>163</v>
      </c>
      <c r="E87" s="17" t="s">
        <v>163</v>
      </c>
      <c r="F87" s="17" t="s">
        <v>163</v>
      </c>
      <c r="G87" s="17" t="s">
        <v>163</v>
      </c>
      <c r="H87" s="19" t="s">
        <v>163</v>
      </c>
      <c r="I87" s="19" t="s">
        <v>163</v>
      </c>
      <c r="J87" s="19" t="s">
        <v>163</v>
      </c>
      <c r="K87" s="19" t="s">
        <v>163</v>
      </c>
      <c r="L87" s="18" t="s">
        <v>163</v>
      </c>
      <c r="M87" s="18" t="s">
        <v>163</v>
      </c>
      <c r="N87" s="18" t="s">
        <v>163</v>
      </c>
      <c r="O87" s="18" t="s">
        <v>163</v>
      </c>
      <c r="P87" s="18" t="s">
        <v>163</v>
      </c>
      <c r="Q87" s="18" t="s">
        <v>163</v>
      </c>
      <c r="R87" s="18" t="s">
        <v>163</v>
      </c>
      <c r="S87" s="18" t="s">
        <v>163</v>
      </c>
      <c r="T87" s="19">
        <v>2</v>
      </c>
      <c r="U87" s="19" t="s">
        <v>163</v>
      </c>
      <c r="V87" s="19" t="s">
        <v>163</v>
      </c>
      <c r="W87" s="19" t="s">
        <v>163</v>
      </c>
      <c r="X87" s="19" t="s">
        <v>163</v>
      </c>
      <c r="Y87" s="18">
        <v>2</v>
      </c>
      <c r="Z87" s="18" t="s">
        <v>163</v>
      </c>
      <c r="AA87" s="18" t="s">
        <v>163</v>
      </c>
      <c r="AB87" s="18" t="s">
        <v>163</v>
      </c>
      <c r="AC87" s="18" t="s">
        <v>163</v>
      </c>
    </row>
    <row r="88" spans="1:29" x14ac:dyDescent="0.25">
      <c r="A88">
        <v>87</v>
      </c>
      <c r="B88" t="s">
        <v>196</v>
      </c>
      <c r="C88">
        <v>1</v>
      </c>
      <c r="D88" s="17" t="s">
        <v>163</v>
      </c>
      <c r="E88" s="17" t="s">
        <v>163</v>
      </c>
      <c r="F88" s="17" t="s">
        <v>163</v>
      </c>
      <c r="G88" s="17" t="s">
        <v>163</v>
      </c>
      <c r="H88" s="19" t="s">
        <v>163</v>
      </c>
      <c r="I88" s="19" t="s">
        <v>163</v>
      </c>
      <c r="J88" s="19" t="s">
        <v>163</v>
      </c>
      <c r="K88" s="19" t="s">
        <v>163</v>
      </c>
      <c r="L88" s="18" t="s">
        <v>163</v>
      </c>
      <c r="M88" s="18" t="s">
        <v>163</v>
      </c>
      <c r="N88" s="18" t="s">
        <v>163</v>
      </c>
      <c r="O88" s="18" t="s">
        <v>163</v>
      </c>
      <c r="P88" s="18" t="s">
        <v>163</v>
      </c>
      <c r="Q88" s="18" t="s">
        <v>163</v>
      </c>
      <c r="R88" s="18" t="s">
        <v>163</v>
      </c>
      <c r="S88" s="18" t="s">
        <v>163</v>
      </c>
      <c r="T88" s="19" t="s">
        <v>171</v>
      </c>
      <c r="U88" s="19" t="s">
        <v>163</v>
      </c>
      <c r="V88" s="19" t="s">
        <v>163</v>
      </c>
      <c r="W88" s="19" t="s">
        <v>163</v>
      </c>
      <c r="X88" s="19">
        <v>1</v>
      </c>
      <c r="Y88" s="18">
        <v>2</v>
      </c>
      <c r="Z88" s="18" t="s">
        <v>163</v>
      </c>
      <c r="AA88" s="18" t="s">
        <v>163</v>
      </c>
      <c r="AB88" s="18" t="s">
        <v>163</v>
      </c>
      <c r="AC88" s="18" t="s">
        <v>163</v>
      </c>
    </row>
    <row r="89" spans="1:29" x14ac:dyDescent="0.25">
      <c r="A89">
        <v>88</v>
      </c>
      <c r="B89" t="s">
        <v>196</v>
      </c>
      <c r="C89">
        <v>1</v>
      </c>
      <c r="D89" s="17" t="s">
        <v>163</v>
      </c>
      <c r="E89" s="17" t="s">
        <v>163</v>
      </c>
      <c r="F89" s="17" t="s">
        <v>163</v>
      </c>
      <c r="G89" s="17" t="s">
        <v>163</v>
      </c>
      <c r="H89" s="19" t="s">
        <v>163</v>
      </c>
      <c r="I89" s="19" t="s">
        <v>163</v>
      </c>
      <c r="J89" s="19" t="s">
        <v>163</v>
      </c>
      <c r="K89" s="19" t="s">
        <v>163</v>
      </c>
      <c r="L89" s="18" t="s">
        <v>163</v>
      </c>
      <c r="M89" s="18" t="s">
        <v>163</v>
      </c>
      <c r="N89" s="18" t="s">
        <v>163</v>
      </c>
      <c r="O89" s="18" t="s">
        <v>163</v>
      </c>
      <c r="P89" s="18" t="s">
        <v>163</v>
      </c>
      <c r="Q89" s="18" t="s">
        <v>163</v>
      </c>
      <c r="R89" s="18" t="s">
        <v>163</v>
      </c>
      <c r="S89" s="18" t="s">
        <v>163</v>
      </c>
      <c r="T89" s="19">
        <v>1</v>
      </c>
      <c r="U89" s="19" t="s">
        <v>163</v>
      </c>
      <c r="V89" s="19" t="s">
        <v>163</v>
      </c>
      <c r="W89" s="19" t="s">
        <v>163</v>
      </c>
      <c r="X89" s="19">
        <v>1</v>
      </c>
      <c r="Y89" s="18">
        <v>1</v>
      </c>
      <c r="Z89" s="18">
        <v>1</v>
      </c>
      <c r="AA89" s="18" t="s">
        <v>163</v>
      </c>
      <c r="AB89" s="18" t="s">
        <v>163</v>
      </c>
      <c r="AC89" s="18" t="s">
        <v>163</v>
      </c>
    </row>
    <row r="90" spans="1:29" x14ac:dyDescent="0.25">
      <c r="A90">
        <v>89</v>
      </c>
      <c r="B90" t="s">
        <v>196</v>
      </c>
      <c r="C90">
        <v>1</v>
      </c>
      <c r="D90" s="17" t="s">
        <v>163</v>
      </c>
      <c r="E90" s="17" t="s">
        <v>163</v>
      </c>
      <c r="F90" s="17" t="s">
        <v>163</v>
      </c>
      <c r="G90" s="17" t="s">
        <v>163</v>
      </c>
      <c r="H90" s="19" t="s">
        <v>163</v>
      </c>
      <c r="I90" s="19" t="s">
        <v>163</v>
      </c>
      <c r="J90" s="19" t="s">
        <v>163</v>
      </c>
      <c r="K90" s="19" t="s">
        <v>163</v>
      </c>
      <c r="L90" s="18" t="s">
        <v>163</v>
      </c>
      <c r="M90" s="18" t="s">
        <v>163</v>
      </c>
      <c r="N90" s="18" t="s">
        <v>163</v>
      </c>
      <c r="O90" s="18" t="s">
        <v>163</v>
      </c>
      <c r="P90" s="18" t="s">
        <v>163</v>
      </c>
      <c r="Q90" s="18" t="s">
        <v>163</v>
      </c>
      <c r="R90" s="18" t="s">
        <v>163</v>
      </c>
      <c r="S90" s="18" t="s">
        <v>163</v>
      </c>
      <c r="T90" s="19">
        <v>2</v>
      </c>
      <c r="U90" s="19" t="s">
        <v>163</v>
      </c>
      <c r="V90" s="19" t="s">
        <v>163</v>
      </c>
      <c r="W90" s="19" t="s">
        <v>163</v>
      </c>
      <c r="X90" s="19" t="s">
        <v>163</v>
      </c>
      <c r="Y90" s="18">
        <v>5</v>
      </c>
      <c r="Z90" s="18" t="s">
        <v>163</v>
      </c>
      <c r="AA90" s="18" t="s">
        <v>163</v>
      </c>
      <c r="AB90" s="18" t="s">
        <v>163</v>
      </c>
      <c r="AC90" s="18" t="s">
        <v>163</v>
      </c>
    </row>
    <row r="91" spans="1:29" x14ac:dyDescent="0.25">
      <c r="A91">
        <v>90</v>
      </c>
      <c r="B91" t="s">
        <v>196</v>
      </c>
      <c r="C91">
        <v>1</v>
      </c>
      <c r="D91" s="17" t="s">
        <v>163</v>
      </c>
      <c r="E91" s="17" t="s">
        <v>163</v>
      </c>
      <c r="F91" s="17" t="s">
        <v>163</v>
      </c>
      <c r="G91" s="17" t="s">
        <v>163</v>
      </c>
      <c r="H91" s="19" t="s">
        <v>163</v>
      </c>
      <c r="I91" s="19" t="s">
        <v>163</v>
      </c>
      <c r="J91" s="19" t="s">
        <v>163</v>
      </c>
      <c r="K91" s="19" t="s">
        <v>163</v>
      </c>
      <c r="L91" s="18" t="s">
        <v>163</v>
      </c>
      <c r="M91" s="18" t="s">
        <v>163</v>
      </c>
      <c r="N91" s="18" t="s">
        <v>163</v>
      </c>
      <c r="O91" s="18" t="s">
        <v>163</v>
      </c>
      <c r="P91" s="18" t="s">
        <v>163</v>
      </c>
      <c r="Q91" s="18" t="s">
        <v>163</v>
      </c>
      <c r="R91" s="18" t="s">
        <v>163</v>
      </c>
      <c r="S91" s="18" t="s">
        <v>163</v>
      </c>
      <c r="T91" s="19" t="s">
        <v>166</v>
      </c>
      <c r="U91" s="19" t="s">
        <v>163</v>
      </c>
      <c r="V91" s="19" t="s">
        <v>163</v>
      </c>
      <c r="W91" s="19">
        <v>1</v>
      </c>
      <c r="X91" s="19" t="s">
        <v>163</v>
      </c>
      <c r="Y91" s="18" t="s">
        <v>166</v>
      </c>
      <c r="Z91" s="18" t="s">
        <v>163</v>
      </c>
      <c r="AA91" s="18" t="s">
        <v>163</v>
      </c>
      <c r="AB91" s="18">
        <v>1</v>
      </c>
      <c r="AC91" s="18" t="s">
        <v>163</v>
      </c>
    </row>
    <row r="92" spans="1:29" x14ac:dyDescent="0.25">
      <c r="A92">
        <v>91</v>
      </c>
      <c r="B92" t="s">
        <v>196</v>
      </c>
      <c r="C92">
        <v>1</v>
      </c>
      <c r="D92" s="17" t="s">
        <v>163</v>
      </c>
      <c r="E92" s="17" t="s">
        <v>163</v>
      </c>
      <c r="F92" s="17" t="s">
        <v>163</v>
      </c>
      <c r="G92" s="17" t="s">
        <v>163</v>
      </c>
      <c r="H92" s="19" t="s">
        <v>163</v>
      </c>
      <c r="I92" s="19" t="s">
        <v>163</v>
      </c>
      <c r="J92" s="19" t="s">
        <v>163</v>
      </c>
      <c r="K92" s="19" t="s">
        <v>163</v>
      </c>
      <c r="L92" s="18" t="s">
        <v>163</v>
      </c>
      <c r="M92" s="18" t="s">
        <v>163</v>
      </c>
      <c r="N92" s="18" t="s">
        <v>163</v>
      </c>
      <c r="O92" s="18" t="s">
        <v>163</v>
      </c>
      <c r="P92" s="18" t="s">
        <v>163</v>
      </c>
      <c r="Q92" s="18" t="s">
        <v>163</v>
      </c>
      <c r="R92" s="18" t="s">
        <v>163</v>
      </c>
      <c r="S92" s="18" t="s">
        <v>163</v>
      </c>
      <c r="T92" s="19" t="s">
        <v>166</v>
      </c>
      <c r="U92" s="19" t="s">
        <v>163</v>
      </c>
      <c r="V92" s="19" t="s">
        <v>163</v>
      </c>
      <c r="W92" s="19" t="s">
        <v>163</v>
      </c>
      <c r="X92" s="19">
        <v>1</v>
      </c>
      <c r="Y92" s="18" t="s">
        <v>166</v>
      </c>
      <c r="Z92" s="18" t="s">
        <v>163</v>
      </c>
      <c r="AA92" s="18" t="s">
        <v>163</v>
      </c>
      <c r="AB92" s="18" t="s">
        <v>163</v>
      </c>
      <c r="AC92" s="18">
        <v>1</v>
      </c>
    </row>
    <row r="93" spans="1:29" x14ac:dyDescent="0.25">
      <c r="A93">
        <v>92</v>
      </c>
      <c r="B93" t="s">
        <v>196</v>
      </c>
      <c r="C93">
        <v>1</v>
      </c>
      <c r="D93" s="17" t="s">
        <v>319</v>
      </c>
      <c r="E93" s="17" t="s">
        <v>163</v>
      </c>
      <c r="F93" s="17" t="s">
        <v>318</v>
      </c>
      <c r="G93" s="17" t="s">
        <v>163</v>
      </c>
      <c r="H93" s="19" t="s">
        <v>163</v>
      </c>
      <c r="I93" s="19" t="s">
        <v>163</v>
      </c>
      <c r="J93" s="19">
        <v>1</v>
      </c>
      <c r="K93" s="19" t="s">
        <v>163</v>
      </c>
      <c r="L93" s="18" t="s">
        <v>163</v>
      </c>
      <c r="M93" s="18" t="s">
        <v>163</v>
      </c>
      <c r="N93" s="18" t="s">
        <v>163</v>
      </c>
      <c r="O93" s="18" t="s">
        <v>163</v>
      </c>
      <c r="P93" s="18" t="s">
        <v>163</v>
      </c>
      <c r="Q93" s="18" t="s">
        <v>163</v>
      </c>
      <c r="R93" s="18">
        <v>1</v>
      </c>
      <c r="S93" s="18">
        <v>1</v>
      </c>
      <c r="T93" s="19" t="s">
        <v>163</v>
      </c>
      <c r="U93" s="19" t="s">
        <v>163</v>
      </c>
      <c r="V93" s="19" t="s">
        <v>163</v>
      </c>
      <c r="W93" s="19" t="s">
        <v>163</v>
      </c>
      <c r="X93" s="19" t="s">
        <v>163</v>
      </c>
      <c r="Y93" s="18" t="s">
        <v>163</v>
      </c>
      <c r="Z93" s="18" t="s">
        <v>163</v>
      </c>
      <c r="AA93" s="18" t="s">
        <v>163</v>
      </c>
      <c r="AB93" s="18" t="s">
        <v>163</v>
      </c>
      <c r="AC93" s="18" t="s">
        <v>163</v>
      </c>
    </row>
    <row r="94" spans="1:29" x14ac:dyDescent="0.25">
      <c r="A94">
        <v>93</v>
      </c>
      <c r="B94" t="s">
        <v>196</v>
      </c>
      <c r="C94">
        <v>1</v>
      </c>
      <c r="D94" s="17" t="s">
        <v>318</v>
      </c>
      <c r="E94" s="17" t="s">
        <v>163</v>
      </c>
      <c r="F94" s="17" t="s">
        <v>163</v>
      </c>
      <c r="G94" s="17" t="s">
        <v>163</v>
      </c>
      <c r="H94" s="19">
        <v>1</v>
      </c>
      <c r="I94" s="19" t="s">
        <v>163</v>
      </c>
      <c r="J94" s="19" t="s">
        <v>163</v>
      </c>
      <c r="K94" s="19" t="s">
        <v>163</v>
      </c>
      <c r="L94" s="18" t="s">
        <v>163</v>
      </c>
      <c r="M94" s="18" t="s">
        <v>163</v>
      </c>
      <c r="N94" s="18" t="s">
        <v>163</v>
      </c>
      <c r="O94" s="18" t="s">
        <v>163</v>
      </c>
      <c r="P94" s="18" t="s">
        <v>163</v>
      </c>
      <c r="Q94" s="18" t="s">
        <v>163</v>
      </c>
      <c r="R94" s="18" t="s">
        <v>163</v>
      </c>
      <c r="S94" s="18" t="s">
        <v>163</v>
      </c>
      <c r="T94" s="19">
        <v>4</v>
      </c>
      <c r="U94" s="19" t="s">
        <v>163</v>
      </c>
      <c r="V94" s="19" t="s">
        <v>163</v>
      </c>
      <c r="W94" s="19" t="s">
        <v>163</v>
      </c>
      <c r="X94" s="19" t="s">
        <v>163</v>
      </c>
      <c r="Y94" s="18" t="s">
        <v>163</v>
      </c>
      <c r="Z94" s="18" t="s">
        <v>163</v>
      </c>
      <c r="AA94" s="18" t="s">
        <v>163</v>
      </c>
      <c r="AB94" s="18" t="s">
        <v>163</v>
      </c>
      <c r="AC94" s="18" t="s">
        <v>163</v>
      </c>
    </row>
    <row r="95" spans="1:29" x14ac:dyDescent="0.25">
      <c r="A95">
        <v>94</v>
      </c>
      <c r="B95" t="s">
        <v>196</v>
      </c>
      <c r="C95">
        <v>1</v>
      </c>
      <c r="D95" s="17" t="s">
        <v>163</v>
      </c>
      <c r="E95" s="17" t="s">
        <v>163</v>
      </c>
      <c r="F95" s="17" t="s">
        <v>318</v>
      </c>
      <c r="G95" s="17" t="s">
        <v>163</v>
      </c>
      <c r="H95" s="19" t="s">
        <v>163</v>
      </c>
      <c r="I95" s="19" t="s">
        <v>163</v>
      </c>
      <c r="J95" s="19" t="s">
        <v>163</v>
      </c>
      <c r="K95" s="19" t="s">
        <v>163</v>
      </c>
      <c r="L95" s="18" t="s">
        <v>163</v>
      </c>
      <c r="M95" s="18" t="s">
        <v>163</v>
      </c>
      <c r="N95" s="18" t="s">
        <v>163</v>
      </c>
      <c r="O95" s="18" t="s">
        <v>163</v>
      </c>
      <c r="P95" s="18" t="s">
        <v>163</v>
      </c>
      <c r="Q95" s="18" t="s">
        <v>163</v>
      </c>
      <c r="R95" s="18">
        <v>1</v>
      </c>
      <c r="S95" s="18">
        <v>1</v>
      </c>
      <c r="T95" s="19" t="s">
        <v>163</v>
      </c>
      <c r="U95" s="19" t="s">
        <v>163</v>
      </c>
      <c r="V95" s="19" t="s">
        <v>163</v>
      </c>
      <c r="W95" s="19" t="s">
        <v>163</v>
      </c>
      <c r="X95" s="19" t="s">
        <v>163</v>
      </c>
      <c r="Y95" s="18">
        <v>1</v>
      </c>
      <c r="Z95" s="18">
        <v>1</v>
      </c>
      <c r="AA95" s="18" t="s">
        <v>163</v>
      </c>
      <c r="AB95" s="18" t="s">
        <v>163</v>
      </c>
      <c r="AC95" s="18" t="s">
        <v>163</v>
      </c>
    </row>
    <row r="96" spans="1:29" x14ac:dyDescent="0.25">
      <c r="A96">
        <v>95</v>
      </c>
      <c r="B96" t="s">
        <v>196</v>
      </c>
      <c r="C96">
        <v>1</v>
      </c>
      <c r="D96" s="17" t="s">
        <v>163</v>
      </c>
      <c r="E96" s="17" t="s">
        <v>163</v>
      </c>
      <c r="F96" s="17" t="s">
        <v>163</v>
      </c>
      <c r="G96" s="17" t="s">
        <v>163</v>
      </c>
      <c r="H96" s="19" t="s">
        <v>163</v>
      </c>
      <c r="I96" s="19" t="s">
        <v>163</v>
      </c>
      <c r="J96" s="19" t="s">
        <v>163</v>
      </c>
      <c r="K96" s="19" t="s">
        <v>163</v>
      </c>
      <c r="L96" s="18" t="s">
        <v>163</v>
      </c>
      <c r="M96" s="18" t="s">
        <v>163</v>
      </c>
      <c r="N96" s="18" t="s">
        <v>163</v>
      </c>
      <c r="O96" s="18" t="s">
        <v>163</v>
      </c>
      <c r="P96" s="18" t="s">
        <v>163</v>
      </c>
      <c r="Q96" s="18" t="s">
        <v>163</v>
      </c>
      <c r="R96" s="18" t="s">
        <v>163</v>
      </c>
      <c r="S96" s="18" t="s">
        <v>163</v>
      </c>
      <c r="T96" s="19">
        <v>1</v>
      </c>
      <c r="U96" s="19">
        <v>2</v>
      </c>
      <c r="V96" s="19" t="s">
        <v>163</v>
      </c>
      <c r="W96" s="19" t="s">
        <v>163</v>
      </c>
      <c r="X96" s="19" t="s">
        <v>163</v>
      </c>
      <c r="Y96" s="18">
        <v>1</v>
      </c>
      <c r="Z96" s="18" t="s">
        <v>163</v>
      </c>
      <c r="AA96" s="18" t="s">
        <v>163</v>
      </c>
      <c r="AB96" s="18">
        <v>1</v>
      </c>
      <c r="AC96" s="18" t="s">
        <v>163</v>
      </c>
    </row>
    <row r="97" spans="1:29" x14ac:dyDescent="0.25">
      <c r="A97">
        <v>96</v>
      </c>
      <c r="B97" t="s">
        <v>196</v>
      </c>
      <c r="C97">
        <v>1</v>
      </c>
      <c r="D97" s="17" t="s">
        <v>163</v>
      </c>
      <c r="E97" s="17" t="s">
        <v>163</v>
      </c>
      <c r="F97" s="17" t="s">
        <v>318</v>
      </c>
      <c r="G97" s="17" t="s">
        <v>163</v>
      </c>
      <c r="H97" s="19" t="s">
        <v>163</v>
      </c>
      <c r="I97" s="19" t="s">
        <v>163</v>
      </c>
      <c r="J97" s="19" t="s">
        <v>163</v>
      </c>
      <c r="K97" s="19" t="s">
        <v>163</v>
      </c>
      <c r="L97" s="18">
        <v>1</v>
      </c>
      <c r="M97" s="18">
        <v>1</v>
      </c>
      <c r="N97" s="18" t="s">
        <v>163</v>
      </c>
      <c r="O97" s="18" t="s">
        <v>163</v>
      </c>
      <c r="P97" s="18" t="s">
        <v>163</v>
      </c>
      <c r="Q97" s="18" t="s">
        <v>163</v>
      </c>
      <c r="R97" s="18" t="s">
        <v>163</v>
      </c>
      <c r="S97" s="18" t="s">
        <v>163</v>
      </c>
      <c r="T97" s="19" t="s">
        <v>163</v>
      </c>
      <c r="U97" s="19" t="s">
        <v>163</v>
      </c>
      <c r="V97" s="19" t="s">
        <v>163</v>
      </c>
      <c r="W97" s="19" t="s">
        <v>163</v>
      </c>
      <c r="X97" s="19" t="s">
        <v>163</v>
      </c>
      <c r="Y97" s="18">
        <v>1</v>
      </c>
      <c r="Z97" s="18">
        <v>1</v>
      </c>
      <c r="AA97" s="18" t="s">
        <v>163</v>
      </c>
      <c r="AB97" s="18" t="s">
        <v>163</v>
      </c>
      <c r="AC97" s="18" t="s">
        <v>163</v>
      </c>
    </row>
    <row r="98" spans="1:29" x14ac:dyDescent="0.25">
      <c r="A98">
        <v>97</v>
      </c>
      <c r="B98" t="s">
        <v>196</v>
      </c>
      <c r="C98">
        <v>1</v>
      </c>
      <c r="D98" s="17" t="s">
        <v>163</v>
      </c>
      <c r="E98" s="17" t="s">
        <v>163</v>
      </c>
      <c r="F98" s="17" t="s">
        <v>318</v>
      </c>
      <c r="G98" s="17" t="s">
        <v>163</v>
      </c>
      <c r="H98" s="19" t="s">
        <v>163</v>
      </c>
      <c r="I98" s="19" t="s">
        <v>163</v>
      </c>
      <c r="J98" s="19" t="s">
        <v>163</v>
      </c>
      <c r="K98" s="19" t="s">
        <v>163</v>
      </c>
      <c r="L98" s="18">
        <v>1</v>
      </c>
      <c r="M98" s="18">
        <v>1</v>
      </c>
      <c r="N98" s="18" t="s">
        <v>163</v>
      </c>
      <c r="O98" s="18" t="s">
        <v>163</v>
      </c>
      <c r="P98" s="18" t="s">
        <v>163</v>
      </c>
      <c r="Q98" s="18" t="s">
        <v>163</v>
      </c>
      <c r="R98" s="18" t="s">
        <v>163</v>
      </c>
      <c r="S98" s="18" t="s">
        <v>163</v>
      </c>
      <c r="T98" s="19" t="s">
        <v>163</v>
      </c>
      <c r="U98" s="19" t="s">
        <v>163</v>
      </c>
      <c r="V98" s="19" t="s">
        <v>163</v>
      </c>
      <c r="W98" s="19" t="s">
        <v>163</v>
      </c>
      <c r="X98" s="19" t="s">
        <v>163</v>
      </c>
      <c r="Y98" s="18">
        <v>1</v>
      </c>
      <c r="Z98" s="18" t="s">
        <v>163</v>
      </c>
      <c r="AA98" s="18" t="s">
        <v>163</v>
      </c>
      <c r="AB98" s="18">
        <v>1</v>
      </c>
      <c r="AC98" s="18" t="s">
        <v>163</v>
      </c>
    </row>
    <row r="99" spans="1:29" x14ac:dyDescent="0.25">
      <c r="A99">
        <v>98</v>
      </c>
      <c r="B99" t="s">
        <v>196</v>
      </c>
      <c r="C99">
        <v>1</v>
      </c>
      <c r="D99" s="17" t="s">
        <v>163</v>
      </c>
      <c r="E99" s="17" t="s">
        <v>163</v>
      </c>
      <c r="F99" s="17" t="s">
        <v>318</v>
      </c>
      <c r="G99" s="17" t="s">
        <v>163</v>
      </c>
      <c r="H99" s="19" t="s">
        <v>163</v>
      </c>
      <c r="I99" s="19" t="s">
        <v>163</v>
      </c>
      <c r="J99" s="19" t="s">
        <v>163</v>
      </c>
      <c r="K99" s="19" t="s">
        <v>163</v>
      </c>
      <c r="L99" s="18">
        <v>1</v>
      </c>
      <c r="M99" s="18">
        <v>1</v>
      </c>
      <c r="N99" s="18" t="s">
        <v>163</v>
      </c>
      <c r="O99" s="18" t="s">
        <v>163</v>
      </c>
      <c r="P99" s="18" t="s">
        <v>163</v>
      </c>
      <c r="Q99" s="18" t="s">
        <v>163</v>
      </c>
      <c r="R99" s="18" t="s">
        <v>163</v>
      </c>
      <c r="S99" s="18" t="s">
        <v>163</v>
      </c>
      <c r="T99" s="19" t="s">
        <v>163</v>
      </c>
      <c r="U99" s="19" t="s">
        <v>163</v>
      </c>
      <c r="V99" s="19" t="s">
        <v>163</v>
      </c>
      <c r="W99" s="19" t="s">
        <v>163</v>
      </c>
      <c r="X99" s="19" t="s">
        <v>163</v>
      </c>
      <c r="Y99" s="18">
        <v>1</v>
      </c>
      <c r="Z99" s="18" t="s">
        <v>163</v>
      </c>
      <c r="AA99" s="18">
        <v>1</v>
      </c>
      <c r="AB99" s="18" t="s">
        <v>163</v>
      </c>
      <c r="AC99" s="18" t="s">
        <v>163</v>
      </c>
    </row>
    <row r="100" spans="1:29" x14ac:dyDescent="0.25">
      <c r="A100">
        <v>99</v>
      </c>
      <c r="B100" t="s">
        <v>196</v>
      </c>
      <c r="C100">
        <v>1</v>
      </c>
      <c r="D100" s="17" t="s">
        <v>163</v>
      </c>
      <c r="E100" s="17" t="s">
        <v>163</v>
      </c>
      <c r="F100" s="17" t="s">
        <v>163</v>
      </c>
      <c r="G100" s="17" t="s">
        <v>163</v>
      </c>
      <c r="H100" s="19" t="s">
        <v>163</v>
      </c>
      <c r="I100" s="19" t="s">
        <v>163</v>
      </c>
      <c r="J100" s="19" t="s">
        <v>163</v>
      </c>
      <c r="K100" s="19" t="s">
        <v>163</v>
      </c>
      <c r="L100" s="18" t="s">
        <v>163</v>
      </c>
      <c r="M100" s="18" t="s">
        <v>163</v>
      </c>
      <c r="N100" s="18" t="s">
        <v>163</v>
      </c>
      <c r="O100" s="18" t="s">
        <v>163</v>
      </c>
      <c r="P100" s="18" t="s">
        <v>163</v>
      </c>
      <c r="Q100" s="18" t="s">
        <v>163</v>
      </c>
      <c r="R100" s="18" t="s">
        <v>163</v>
      </c>
      <c r="S100" s="18" t="s">
        <v>163</v>
      </c>
      <c r="T100" s="19">
        <v>1</v>
      </c>
      <c r="U100" s="19" t="s">
        <v>163</v>
      </c>
      <c r="V100" s="19" t="s">
        <v>163</v>
      </c>
      <c r="W100" s="19">
        <v>1</v>
      </c>
      <c r="X100" s="19" t="s">
        <v>163</v>
      </c>
      <c r="Y100" s="18">
        <v>1</v>
      </c>
      <c r="Z100" s="18" t="s">
        <v>163</v>
      </c>
      <c r="AA100" s="18" t="s">
        <v>163</v>
      </c>
      <c r="AB100" s="18" t="s">
        <v>163</v>
      </c>
      <c r="AC100" s="18">
        <v>1</v>
      </c>
    </row>
    <row r="101" spans="1:29" x14ac:dyDescent="0.25">
      <c r="A101">
        <v>100</v>
      </c>
      <c r="B101" t="s">
        <v>196</v>
      </c>
      <c r="C101">
        <v>1</v>
      </c>
      <c r="D101" s="17" t="s">
        <v>318</v>
      </c>
      <c r="E101" s="17" t="s">
        <v>163</v>
      </c>
      <c r="F101" s="17" t="s">
        <v>318</v>
      </c>
      <c r="G101" s="17" t="s">
        <v>163</v>
      </c>
      <c r="H101" s="19">
        <v>1</v>
      </c>
      <c r="I101" s="19" t="s">
        <v>163</v>
      </c>
      <c r="J101" s="19" t="s">
        <v>163</v>
      </c>
      <c r="K101" s="19" t="s">
        <v>163</v>
      </c>
      <c r="L101" s="18">
        <v>1</v>
      </c>
      <c r="M101" s="18">
        <v>1</v>
      </c>
      <c r="N101" s="18" t="s">
        <v>163</v>
      </c>
      <c r="O101" s="18" t="s">
        <v>163</v>
      </c>
      <c r="P101" s="18" t="s">
        <v>163</v>
      </c>
      <c r="Q101" s="18" t="s">
        <v>163</v>
      </c>
      <c r="R101" s="18" t="s">
        <v>163</v>
      </c>
      <c r="S101" s="18" t="s">
        <v>163</v>
      </c>
      <c r="T101" s="19" t="s">
        <v>163</v>
      </c>
      <c r="U101" s="19" t="s">
        <v>163</v>
      </c>
      <c r="V101" s="19" t="s">
        <v>163</v>
      </c>
      <c r="W101" s="19" t="s">
        <v>163</v>
      </c>
      <c r="X101" s="19" t="s">
        <v>163</v>
      </c>
      <c r="Y101" s="18" t="s">
        <v>163</v>
      </c>
      <c r="Z101" s="18" t="s">
        <v>163</v>
      </c>
      <c r="AA101" s="18" t="s">
        <v>163</v>
      </c>
      <c r="AB101" s="18" t="s">
        <v>163</v>
      </c>
      <c r="AC101" s="18" t="s">
        <v>163</v>
      </c>
    </row>
    <row r="102" spans="1:29" x14ac:dyDescent="0.25">
      <c r="A102">
        <v>101</v>
      </c>
      <c r="B102" t="s">
        <v>196</v>
      </c>
      <c r="C102">
        <v>1</v>
      </c>
      <c r="D102" s="17" t="s">
        <v>163</v>
      </c>
      <c r="E102" s="17" t="s">
        <v>163</v>
      </c>
      <c r="F102" s="17" t="s">
        <v>318</v>
      </c>
      <c r="G102" s="17" t="s">
        <v>163</v>
      </c>
      <c r="H102" s="19" t="s">
        <v>163</v>
      </c>
      <c r="I102" s="19" t="s">
        <v>163</v>
      </c>
      <c r="J102" s="19" t="s">
        <v>163</v>
      </c>
      <c r="K102" s="19" t="s">
        <v>163</v>
      </c>
      <c r="L102" s="18" t="s">
        <v>163</v>
      </c>
      <c r="M102" s="18" t="s">
        <v>163</v>
      </c>
      <c r="N102" s="18" t="s">
        <v>163</v>
      </c>
      <c r="O102" s="18" t="s">
        <v>163</v>
      </c>
      <c r="P102" s="18" t="s">
        <v>163</v>
      </c>
      <c r="Q102" s="18" t="s">
        <v>163</v>
      </c>
      <c r="R102" s="18">
        <v>1</v>
      </c>
      <c r="S102" s="18">
        <v>1</v>
      </c>
      <c r="T102" s="19" t="s">
        <v>163</v>
      </c>
      <c r="U102" s="19" t="s">
        <v>163</v>
      </c>
      <c r="V102" s="19" t="s">
        <v>163</v>
      </c>
      <c r="W102" s="19" t="s">
        <v>163</v>
      </c>
      <c r="X102" s="19" t="s">
        <v>163</v>
      </c>
      <c r="Y102" s="18">
        <v>1</v>
      </c>
      <c r="Z102" s="18">
        <v>1</v>
      </c>
      <c r="AA102" s="18" t="s">
        <v>163</v>
      </c>
      <c r="AB102" s="18" t="s">
        <v>163</v>
      </c>
      <c r="AC102" s="18" t="s">
        <v>163</v>
      </c>
    </row>
    <row r="103" spans="1:29" x14ac:dyDescent="0.25">
      <c r="A103">
        <v>102</v>
      </c>
      <c r="B103" t="s">
        <v>196</v>
      </c>
      <c r="C103">
        <v>1</v>
      </c>
      <c r="D103" s="17" t="s">
        <v>163</v>
      </c>
      <c r="E103" s="17" t="s">
        <v>163</v>
      </c>
      <c r="F103" s="17" t="s">
        <v>321</v>
      </c>
      <c r="G103" s="17" t="s">
        <v>163</v>
      </c>
      <c r="H103" s="19" t="s">
        <v>163</v>
      </c>
      <c r="I103" s="19" t="s">
        <v>163</v>
      </c>
      <c r="J103" s="19" t="s">
        <v>163</v>
      </c>
      <c r="K103" s="19" t="s">
        <v>163</v>
      </c>
      <c r="L103" s="18" t="s">
        <v>163</v>
      </c>
      <c r="M103" s="18" t="s">
        <v>163</v>
      </c>
      <c r="N103" s="18">
        <v>1</v>
      </c>
      <c r="O103" s="18">
        <v>1</v>
      </c>
      <c r="P103" s="18" t="s">
        <v>163</v>
      </c>
      <c r="Q103" s="18" t="s">
        <v>163</v>
      </c>
      <c r="R103" s="18" t="s">
        <v>163</v>
      </c>
      <c r="S103" s="18" t="s">
        <v>163</v>
      </c>
      <c r="T103" s="19" t="s">
        <v>163</v>
      </c>
      <c r="U103" s="19" t="s">
        <v>163</v>
      </c>
      <c r="V103" s="19" t="s">
        <v>163</v>
      </c>
      <c r="W103" s="19" t="s">
        <v>163</v>
      </c>
      <c r="X103" s="19" t="s">
        <v>163</v>
      </c>
      <c r="Y103" s="18">
        <v>1</v>
      </c>
      <c r="Z103" s="18" t="s">
        <v>163</v>
      </c>
      <c r="AA103" s="18" t="s">
        <v>163</v>
      </c>
      <c r="AB103" s="18" t="s">
        <v>163</v>
      </c>
      <c r="AC103" s="18">
        <v>1</v>
      </c>
    </row>
    <row r="104" spans="1:29" x14ac:dyDescent="0.25">
      <c r="A104">
        <v>103</v>
      </c>
      <c r="B104" t="s">
        <v>196</v>
      </c>
      <c r="C104">
        <v>1</v>
      </c>
      <c r="D104" s="17" t="s">
        <v>319</v>
      </c>
      <c r="E104" s="17">
        <v>7</v>
      </c>
      <c r="F104" s="17" t="s">
        <v>318</v>
      </c>
      <c r="G104" s="17">
        <v>9</v>
      </c>
      <c r="H104" s="19" t="s">
        <v>163</v>
      </c>
      <c r="I104" s="19">
        <v>2</v>
      </c>
      <c r="J104" s="19" t="s">
        <v>163</v>
      </c>
      <c r="K104" s="19" t="s">
        <v>163</v>
      </c>
      <c r="L104" s="18" t="s">
        <v>163</v>
      </c>
      <c r="M104" s="18" t="s">
        <v>163</v>
      </c>
      <c r="N104" s="18" t="s">
        <v>163</v>
      </c>
      <c r="O104" s="18" t="s">
        <v>163</v>
      </c>
      <c r="P104" s="18">
        <v>2</v>
      </c>
      <c r="Q104" s="18" t="s">
        <v>163</v>
      </c>
      <c r="R104" s="18" t="s">
        <v>163</v>
      </c>
      <c r="S104" s="18" t="s">
        <v>163</v>
      </c>
      <c r="T104" s="19" t="s">
        <v>163</v>
      </c>
      <c r="U104" s="19" t="s">
        <v>163</v>
      </c>
      <c r="V104" s="19" t="s">
        <v>163</v>
      </c>
      <c r="W104" s="19" t="s">
        <v>163</v>
      </c>
      <c r="X104" s="19" t="s">
        <v>163</v>
      </c>
      <c r="Y104" s="18" t="s">
        <v>163</v>
      </c>
      <c r="Z104" s="18" t="s">
        <v>163</v>
      </c>
      <c r="AA104" s="18" t="s">
        <v>163</v>
      </c>
      <c r="AB104" s="18" t="s">
        <v>163</v>
      </c>
      <c r="AC104" s="18" t="s">
        <v>163</v>
      </c>
    </row>
    <row r="105" spans="1:29" x14ac:dyDescent="0.25">
      <c r="A105">
        <v>104</v>
      </c>
      <c r="B105" t="s">
        <v>196</v>
      </c>
      <c r="C105">
        <v>1</v>
      </c>
      <c r="D105" s="17" t="s">
        <v>163</v>
      </c>
      <c r="E105" s="17" t="s">
        <v>163</v>
      </c>
      <c r="F105" s="17" t="s">
        <v>318</v>
      </c>
      <c r="G105" s="17">
        <v>8</v>
      </c>
      <c r="H105" s="19" t="s">
        <v>163</v>
      </c>
      <c r="I105" s="19" t="s">
        <v>163</v>
      </c>
      <c r="J105" s="19" t="s">
        <v>163</v>
      </c>
      <c r="K105" s="19" t="s">
        <v>163</v>
      </c>
      <c r="L105" s="18" t="s">
        <v>163</v>
      </c>
      <c r="M105" s="18" t="s">
        <v>163</v>
      </c>
      <c r="N105" s="18">
        <v>2</v>
      </c>
      <c r="O105" s="18" t="s">
        <v>163</v>
      </c>
      <c r="P105" s="18" t="s">
        <v>163</v>
      </c>
      <c r="Q105" s="18" t="s">
        <v>163</v>
      </c>
      <c r="R105" s="18" t="s">
        <v>163</v>
      </c>
      <c r="S105" s="18" t="s">
        <v>163</v>
      </c>
      <c r="T105" s="19" t="s">
        <v>163</v>
      </c>
      <c r="U105" s="19" t="s">
        <v>163</v>
      </c>
      <c r="V105" s="19" t="s">
        <v>163</v>
      </c>
      <c r="W105" s="19" t="s">
        <v>163</v>
      </c>
      <c r="X105" s="19" t="s">
        <v>163</v>
      </c>
      <c r="Y105" s="18">
        <v>1</v>
      </c>
      <c r="Z105" s="18" t="s">
        <v>163</v>
      </c>
      <c r="AA105" s="18">
        <v>1</v>
      </c>
      <c r="AB105" s="18" t="s">
        <v>163</v>
      </c>
      <c r="AC105" s="18" t="s">
        <v>163</v>
      </c>
    </row>
    <row r="106" spans="1:29" x14ac:dyDescent="0.25">
      <c r="A106">
        <v>105</v>
      </c>
      <c r="B106" t="s">
        <v>196</v>
      </c>
      <c r="C106">
        <v>1</v>
      </c>
      <c r="D106" s="17" t="s">
        <v>163</v>
      </c>
      <c r="E106" s="17" t="s">
        <v>163</v>
      </c>
      <c r="F106" s="17" t="s">
        <v>318</v>
      </c>
      <c r="G106" s="17">
        <v>9</v>
      </c>
      <c r="H106" s="19" t="s">
        <v>163</v>
      </c>
      <c r="I106" s="19" t="s">
        <v>163</v>
      </c>
      <c r="J106" s="19" t="s">
        <v>163</v>
      </c>
      <c r="K106" s="19" t="s">
        <v>163</v>
      </c>
      <c r="L106" s="18" t="s">
        <v>163</v>
      </c>
      <c r="M106" s="18" t="s">
        <v>163</v>
      </c>
      <c r="N106" s="18">
        <v>2</v>
      </c>
      <c r="O106" s="18" t="s">
        <v>163</v>
      </c>
      <c r="P106" s="18" t="s">
        <v>163</v>
      </c>
      <c r="Q106" s="18" t="s">
        <v>163</v>
      </c>
      <c r="R106" s="18" t="s">
        <v>163</v>
      </c>
      <c r="S106" s="18" t="s">
        <v>163</v>
      </c>
      <c r="T106" s="19" t="s">
        <v>163</v>
      </c>
      <c r="U106" s="19" t="s">
        <v>163</v>
      </c>
      <c r="V106" s="19" t="s">
        <v>163</v>
      </c>
      <c r="W106" s="19" t="s">
        <v>163</v>
      </c>
      <c r="X106" s="19" t="s">
        <v>163</v>
      </c>
      <c r="Y106" s="18">
        <v>1</v>
      </c>
      <c r="Z106" s="18" t="s">
        <v>163</v>
      </c>
      <c r="AA106" s="18">
        <v>1</v>
      </c>
      <c r="AB106" s="18" t="s">
        <v>163</v>
      </c>
      <c r="AC106" s="18" t="s">
        <v>163</v>
      </c>
    </row>
    <row r="107" spans="1:29" x14ac:dyDescent="0.25">
      <c r="A107">
        <v>106</v>
      </c>
      <c r="B107" t="s">
        <v>196</v>
      </c>
      <c r="C107">
        <v>1</v>
      </c>
      <c r="D107" s="17" t="s">
        <v>163</v>
      </c>
      <c r="E107" s="17" t="s">
        <v>163</v>
      </c>
      <c r="F107" s="17" t="s">
        <v>318</v>
      </c>
      <c r="G107" s="17">
        <v>9</v>
      </c>
      <c r="H107" s="19" t="s">
        <v>163</v>
      </c>
      <c r="I107" s="19" t="s">
        <v>163</v>
      </c>
      <c r="J107" s="19" t="s">
        <v>163</v>
      </c>
      <c r="K107" s="19" t="s">
        <v>163</v>
      </c>
      <c r="L107" s="18" t="s">
        <v>163</v>
      </c>
      <c r="M107" s="18" t="s">
        <v>163</v>
      </c>
      <c r="N107" s="18">
        <v>2</v>
      </c>
      <c r="O107" s="18" t="s">
        <v>163</v>
      </c>
      <c r="P107" s="18" t="s">
        <v>163</v>
      </c>
      <c r="Q107" s="18" t="s">
        <v>163</v>
      </c>
      <c r="R107" s="18" t="s">
        <v>163</v>
      </c>
      <c r="S107" s="18" t="s">
        <v>163</v>
      </c>
      <c r="T107" s="19" t="s">
        <v>163</v>
      </c>
      <c r="U107" s="19" t="s">
        <v>163</v>
      </c>
      <c r="V107" s="19" t="s">
        <v>163</v>
      </c>
      <c r="W107" s="19" t="s">
        <v>163</v>
      </c>
      <c r="X107" s="19" t="s">
        <v>163</v>
      </c>
      <c r="Y107" s="18">
        <v>1</v>
      </c>
      <c r="Z107" s="18">
        <v>1</v>
      </c>
      <c r="AA107" s="18" t="s">
        <v>163</v>
      </c>
      <c r="AB107" s="18" t="s">
        <v>163</v>
      </c>
      <c r="AC107" s="18" t="s">
        <v>163</v>
      </c>
    </row>
    <row r="108" spans="1:29" x14ac:dyDescent="0.25">
      <c r="A108">
        <v>107</v>
      </c>
      <c r="B108" t="s">
        <v>196</v>
      </c>
      <c r="C108">
        <v>1</v>
      </c>
      <c r="D108" s="17" t="s">
        <v>318</v>
      </c>
      <c r="E108" s="17">
        <v>54</v>
      </c>
      <c r="F108" s="17" t="s">
        <v>318</v>
      </c>
      <c r="G108" s="17">
        <v>19</v>
      </c>
      <c r="H108" s="19" t="s">
        <v>163</v>
      </c>
      <c r="I108" s="19">
        <v>2</v>
      </c>
      <c r="J108" s="19" t="s">
        <v>163</v>
      </c>
      <c r="K108" s="19" t="s">
        <v>163</v>
      </c>
      <c r="L108" s="18">
        <v>2</v>
      </c>
      <c r="M108" s="18" t="s">
        <v>163</v>
      </c>
      <c r="N108" s="18" t="s">
        <v>163</v>
      </c>
      <c r="O108" s="18" t="s">
        <v>163</v>
      </c>
      <c r="P108" s="18" t="s">
        <v>163</v>
      </c>
      <c r="Q108" s="18" t="s">
        <v>163</v>
      </c>
      <c r="R108" s="18" t="s">
        <v>163</v>
      </c>
      <c r="S108" s="18" t="s">
        <v>163</v>
      </c>
      <c r="T108" s="19" t="s">
        <v>163</v>
      </c>
      <c r="U108" s="19" t="s">
        <v>163</v>
      </c>
      <c r="V108" s="19" t="s">
        <v>163</v>
      </c>
      <c r="W108" s="19" t="s">
        <v>163</v>
      </c>
      <c r="X108" s="19" t="s">
        <v>163</v>
      </c>
      <c r="Y108" s="18" t="s">
        <v>163</v>
      </c>
      <c r="Z108" s="18" t="s">
        <v>163</v>
      </c>
      <c r="AA108" s="18" t="s">
        <v>163</v>
      </c>
      <c r="AB108" s="18" t="s">
        <v>163</v>
      </c>
      <c r="AC108" s="18" t="s">
        <v>163</v>
      </c>
    </row>
    <row r="109" spans="1:29" x14ac:dyDescent="0.25">
      <c r="A109">
        <v>108</v>
      </c>
      <c r="B109" t="s">
        <v>196</v>
      </c>
      <c r="C109">
        <v>1</v>
      </c>
      <c r="D109" s="17" t="s">
        <v>318</v>
      </c>
      <c r="E109" s="17">
        <v>19</v>
      </c>
      <c r="F109" s="17" t="s">
        <v>318</v>
      </c>
      <c r="G109" s="17">
        <v>27</v>
      </c>
      <c r="H109" s="19" t="s">
        <v>163</v>
      </c>
      <c r="I109" s="19" t="s">
        <v>163</v>
      </c>
      <c r="J109" s="19">
        <v>2</v>
      </c>
      <c r="K109" s="19" t="s">
        <v>163</v>
      </c>
      <c r="L109" s="18">
        <v>2</v>
      </c>
      <c r="M109" s="18" t="s">
        <v>163</v>
      </c>
      <c r="N109" s="18" t="s">
        <v>163</v>
      </c>
      <c r="O109" s="18" t="s">
        <v>163</v>
      </c>
      <c r="P109" s="18" t="s">
        <v>163</v>
      </c>
      <c r="Q109" s="18" t="s">
        <v>163</v>
      </c>
      <c r="R109" s="18" t="s">
        <v>163</v>
      </c>
      <c r="S109" s="18" t="s">
        <v>163</v>
      </c>
      <c r="T109" s="19" t="s">
        <v>163</v>
      </c>
      <c r="U109" s="19" t="s">
        <v>163</v>
      </c>
      <c r="V109" s="19" t="s">
        <v>163</v>
      </c>
      <c r="W109" s="19" t="s">
        <v>163</v>
      </c>
      <c r="X109" s="19" t="s">
        <v>163</v>
      </c>
      <c r="Y109" s="18" t="s">
        <v>163</v>
      </c>
      <c r="Z109" s="18" t="s">
        <v>163</v>
      </c>
      <c r="AA109" s="18" t="s">
        <v>163</v>
      </c>
      <c r="AB109" s="18" t="s">
        <v>163</v>
      </c>
      <c r="AC109" s="18" t="s">
        <v>163</v>
      </c>
    </row>
    <row r="110" spans="1:29" x14ac:dyDescent="0.25">
      <c r="A110">
        <v>109</v>
      </c>
      <c r="B110" t="s">
        <v>196</v>
      </c>
      <c r="C110">
        <v>1</v>
      </c>
      <c r="D110" s="17" t="s">
        <v>163</v>
      </c>
      <c r="E110" s="17" t="s">
        <v>163</v>
      </c>
      <c r="F110" s="17" t="s">
        <v>163</v>
      </c>
      <c r="G110" s="17" t="s">
        <v>163</v>
      </c>
      <c r="H110" s="19" t="s">
        <v>163</v>
      </c>
      <c r="I110" s="19" t="s">
        <v>163</v>
      </c>
      <c r="J110" s="19" t="s">
        <v>163</v>
      </c>
      <c r="K110" s="19" t="s">
        <v>163</v>
      </c>
      <c r="L110" s="18" t="s">
        <v>163</v>
      </c>
      <c r="M110" s="18" t="s">
        <v>163</v>
      </c>
      <c r="N110" s="18" t="s">
        <v>163</v>
      </c>
      <c r="O110" s="18" t="s">
        <v>163</v>
      </c>
      <c r="P110" s="18" t="s">
        <v>163</v>
      </c>
      <c r="Q110" s="18" t="s">
        <v>163</v>
      </c>
      <c r="R110" s="18" t="s">
        <v>163</v>
      </c>
      <c r="S110" s="18" t="s">
        <v>163</v>
      </c>
      <c r="T110" s="19">
        <v>1</v>
      </c>
      <c r="U110" s="19" t="s">
        <v>163</v>
      </c>
      <c r="V110" s="19" t="s">
        <v>163</v>
      </c>
      <c r="W110" s="19" t="s">
        <v>163</v>
      </c>
      <c r="X110" s="19">
        <v>1</v>
      </c>
      <c r="Y110" s="18">
        <v>1</v>
      </c>
      <c r="Z110" s="18" t="s">
        <v>163</v>
      </c>
      <c r="AA110" s="18" t="s">
        <v>163</v>
      </c>
      <c r="AB110" s="18">
        <v>1</v>
      </c>
      <c r="AC110" s="18" t="s">
        <v>163</v>
      </c>
    </row>
    <row r="111" spans="1:29" x14ac:dyDescent="0.25">
      <c r="A111">
        <v>110</v>
      </c>
      <c r="B111" t="s">
        <v>196</v>
      </c>
      <c r="C111">
        <v>1</v>
      </c>
      <c r="D111" s="17" t="s">
        <v>163</v>
      </c>
      <c r="E111" s="17" t="s">
        <v>163</v>
      </c>
      <c r="F111" s="17" t="s">
        <v>163</v>
      </c>
      <c r="G111" s="17" t="s">
        <v>163</v>
      </c>
      <c r="H111" s="19" t="s">
        <v>163</v>
      </c>
      <c r="I111" s="19" t="s">
        <v>163</v>
      </c>
      <c r="J111" s="19" t="s">
        <v>163</v>
      </c>
      <c r="K111" s="19" t="s">
        <v>163</v>
      </c>
      <c r="L111" s="18" t="s">
        <v>163</v>
      </c>
      <c r="M111" s="18" t="s">
        <v>163</v>
      </c>
      <c r="N111" s="18" t="s">
        <v>163</v>
      </c>
      <c r="O111" s="18" t="s">
        <v>163</v>
      </c>
      <c r="P111" s="18" t="s">
        <v>163</v>
      </c>
      <c r="Q111" s="18" t="s">
        <v>163</v>
      </c>
      <c r="R111" s="18" t="s">
        <v>163</v>
      </c>
      <c r="S111" s="18" t="s">
        <v>163</v>
      </c>
      <c r="T111" s="19">
        <v>1</v>
      </c>
      <c r="U111" s="19">
        <v>1</v>
      </c>
      <c r="V111" s="19" t="s">
        <v>163</v>
      </c>
      <c r="W111" s="19" t="s">
        <v>163</v>
      </c>
      <c r="X111" s="19" t="s">
        <v>163</v>
      </c>
      <c r="Y111" s="18">
        <v>1</v>
      </c>
      <c r="Z111" s="18">
        <v>1</v>
      </c>
      <c r="AA111" s="18" t="s">
        <v>163</v>
      </c>
      <c r="AB111" s="18" t="s">
        <v>163</v>
      </c>
      <c r="AC111" s="18" t="s">
        <v>163</v>
      </c>
    </row>
    <row r="112" spans="1:29" x14ac:dyDescent="0.25">
      <c r="A112">
        <v>111</v>
      </c>
      <c r="B112" t="s">
        <v>196</v>
      </c>
      <c r="C112">
        <v>1</v>
      </c>
      <c r="D112" s="17" t="s">
        <v>163</v>
      </c>
      <c r="E112" s="17" t="s">
        <v>163</v>
      </c>
      <c r="F112" s="17" t="s">
        <v>163</v>
      </c>
      <c r="G112" s="17" t="s">
        <v>163</v>
      </c>
      <c r="H112" s="19" t="s">
        <v>163</v>
      </c>
      <c r="I112" s="19" t="s">
        <v>163</v>
      </c>
      <c r="J112" s="19" t="s">
        <v>163</v>
      </c>
      <c r="K112" s="19" t="s">
        <v>163</v>
      </c>
      <c r="L112" s="18" t="s">
        <v>163</v>
      </c>
      <c r="M112" s="18" t="s">
        <v>163</v>
      </c>
      <c r="N112" s="18" t="s">
        <v>163</v>
      </c>
      <c r="O112" s="18" t="s">
        <v>163</v>
      </c>
      <c r="P112" s="18" t="s">
        <v>163</v>
      </c>
      <c r="Q112" s="18" t="s">
        <v>163</v>
      </c>
      <c r="R112" s="18" t="s">
        <v>163</v>
      </c>
      <c r="S112" s="18" t="s">
        <v>163</v>
      </c>
      <c r="T112" s="19" t="s">
        <v>166</v>
      </c>
      <c r="U112" s="19" t="s">
        <v>163</v>
      </c>
      <c r="V112" s="19" t="s">
        <v>163</v>
      </c>
      <c r="W112" s="19" t="s">
        <v>163</v>
      </c>
      <c r="X112" s="19">
        <v>1</v>
      </c>
      <c r="Y112" s="18">
        <v>1</v>
      </c>
      <c r="Z112" s="18">
        <v>1</v>
      </c>
      <c r="AA112" s="18" t="s">
        <v>163</v>
      </c>
      <c r="AB112" s="18" t="s">
        <v>163</v>
      </c>
      <c r="AC112" s="18" t="s">
        <v>163</v>
      </c>
    </row>
    <row r="113" spans="1:29" x14ac:dyDescent="0.25">
      <c r="A113">
        <v>112</v>
      </c>
      <c r="B113" t="s">
        <v>196</v>
      </c>
      <c r="C113">
        <v>1</v>
      </c>
      <c r="D113" s="17" t="s">
        <v>163</v>
      </c>
      <c r="E113" s="17" t="s">
        <v>163</v>
      </c>
      <c r="F113" s="17" t="s">
        <v>163</v>
      </c>
      <c r="G113" s="17" t="s">
        <v>163</v>
      </c>
      <c r="H113" s="19" t="s">
        <v>163</v>
      </c>
      <c r="I113" s="19" t="s">
        <v>163</v>
      </c>
      <c r="J113" s="19" t="s">
        <v>163</v>
      </c>
      <c r="K113" s="19" t="s">
        <v>163</v>
      </c>
      <c r="L113" s="18" t="s">
        <v>163</v>
      </c>
      <c r="M113" s="18" t="s">
        <v>163</v>
      </c>
      <c r="N113" s="18" t="s">
        <v>163</v>
      </c>
      <c r="O113" s="18" t="s">
        <v>163</v>
      </c>
      <c r="P113" s="18" t="s">
        <v>163</v>
      </c>
      <c r="Q113" s="18" t="s">
        <v>163</v>
      </c>
      <c r="R113" s="18" t="s">
        <v>163</v>
      </c>
      <c r="S113" s="18" t="s">
        <v>163</v>
      </c>
      <c r="T113" s="19" t="s">
        <v>166</v>
      </c>
      <c r="U113" s="19">
        <v>1</v>
      </c>
      <c r="V113" s="19" t="s">
        <v>163</v>
      </c>
      <c r="W113" s="19" t="s">
        <v>163</v>
      </c>
      <c r="X113" s="19" t="s">
        <v>163</v>
      </c>
      <c r="Y113" s="18" t="s">
        <v>166</v>
      </c>
      <c r="Z113" s="18" t="s">
        <v>163</v>
      </c>
      <c r="AA113" s="18">
        <v>1</v>
      </c>
      <c r="AB113" s="18" t="s">
        <v>163</v>
      </c>
      <c r="AC113" s="18" t="s">
        <v>163</v>
      </c>
    </row>
    <row r="114" spans="1:29" x14ac:dyDescent="0.25">
      <c r="A114">
        <v>113</v>
      </c>
      <c r="B114" t="s">
        <v>196</v>
      </c>
      <c r="C114">
        <v>1</v>
      </c>
      <c r="D114" s="17" t="s">
        <v>163</v>
      </c>
      <c r="E114" s="17" t="s">
        <v>163</v>
      </c>
      <c r="F114" s="17" t="s">
        <v>163</v>
      </c>
      <c r="G114" s="17" t="s">
        <v>163</v>
      </c>
      <c r="H114" s="19" t="s">
        <v>163</v>
      </c>
      <c r="I114" s="19" t="s">
        <v>163</v>
      </c>
      <c r="J114" s="19" t="s">
        <v>163</v>
      </c>
      <c r="K114" s="19" t="s">
        <v>163</v>
      </c>
      <c r="L114" s="18" t="s">
        <v>163</v>
      </c>
      <c r="M114" s="18" t="s">
        <v>163</v>
      </c>
      <c r="N114" s="18" t="s">
        <v>163</v>
      </c>
      <c r="O114" s="18" t="s">
        <v>163</v>
      </c>
      <c r="P114" s="18" t="s">
        <v>163</v>
      </c>
      <c r="Q114" s="18" t="s">
        <v>163</v>
      </c>
      <c r="R114" s="18" t="s">
        <v>163</v>
      </c>
      <c r="S114" s="18" t="s">
        <v>163</v>
      </c>
      <c r="T114" s="19" t="s">
        <v>166</v>
      </c>
      <c r="U114" s="19" t="s">
        <v>163</v>
      </c>
      <c r="V114" s="19" t="s">
        <v>163</v>
      </c>
      <c r="W114" s="19">
        <v>1</v>
      </c>
      <c r="X114" s="19" t="s">
        <v>163</v>
      </c>
      <c r="Y114" s="18" t="s">
        <v>166</v>
      </c>
      <c r="Z114" s="18" t="s">
        <v>163</v>
      </c>
      <c r="AA114" s="18">
        <v>1</v>
      </c>
      <c r="AB114" s="18" t="s">
        <v>163</v>
      </c>
      <c r="AC114" s="18" t="s">
        <v>163</v>
      </c>
    </row>
    <row r="115" spans="1:29" x14ac:dyDescent="0.25">
      <c r="A115">
        <v>114</v>
      </c>
      <c r="B115" t="s">
        <v>196</v>
      </c>
      <c r="C115">
        <v>1</v>
      </c>
      <c r="D115" s="17" t="s">
        <v>163</v>
      </c>
      <c r="E115" s="17" t="s">
        <v>163</v>
      </c>
      <c r="F115" s="17" t="s">
        <v>318</v>
      </c>
      <c r="G115" s="17">
        <v>9</v>
      </c>
      <c r="H115" s="19" t="s">
        <v>163</v>
      </c>
      <c r="I115" s="19" t="s">
        <v>163</v>
      </c>
      <c r="J115" s="19" t="s">
        <v>163</v>
      </c>
      <c r="K115" s="19" t="s">
        <v>163</v>
      </c>
      <c r="L115" s="18" t="s">
        <v>163</v>
      </c>
      <c r="M115" s="18" t="s">
        <v>163</v>
      </c>
      <c r="N115" s="18" t="s">
        <v>163</v>
      </c>
      <c r="O115" s="18" t="s">
        <v>163</v>
      </c>
      <c r="P115" s="18" t="s">
        <v>163</v>
      </c>
      <c r="Q115" s="18" t="s">
        <v>163</v>
      </c>
      <c r="R115" s="18">
        <v>1</v>
      </c>
      <c r="S115" s="18">
        <v>2</v>
      </c>
      <c r="T115" s="19" t="s">
        <v>163</v>
      </c>
      <c r="U115" s="19" t="s">
        <v>163</v>
      </c>
      <c r="V115" s="19" t="s">
        <v>163</v>
      </c>
      <c r="W115" s="19" t="s">
        <v>163</v>
      </c>
      <c r="X115" s="19" t="s">
        <v>163</v>
      </c>
      <c r="Y115" s="18">
        <v>1</v>
      </c>
      <c r="Z115" s="18" t="s">
        <v>163</v>
      </c>
      <c r="AA115" s="18">
        <v>1</v>
      </c>
      <c r="AB115" s="18" t="s">
        <v>163</v>
      </c>
      <c r="AC115" s="18" t="s">
        <v>163</v>
      </c>
    </row>
    <row r="116" spans="1:29" x14ac:dyDescent="0.25">
      <c r="A116">
        <v>115</v>
      </c>
      <c r="B116" t="s">
        <v>196</v>
      </c>
      <c r="C116">
        <v>1</v>
      </c>
      <c r="D116" s="17" t="s">
        <v>318</v>
      </c>
      <c r="E116" s="17">
        <v>6</v>
      </c>
      <c r="F116" s="17" t="s">
        <v>318</v>
      </c>
      <c r="G116" s="17">
        <v>9</v>
      </c>
      <c r="H116" s="19" t="s">
        <v>163</v>
      </c>
      <c r="I116" s="19">
        <v>2</v>
      </c>
      <c r="J116" s="19" t="s">
        <v>163</v>
      </c>
      <c r="K116" s="19" t="s">
        <v>163</v>
      </c>
      <c r="L116" s="18">
        <v>2</v>
      </c>
      <c r="M116" s="18" t="s">
        <v>163</v>
      </c>
      <c r="N116" s="18" t="s">
        <v>163</v>
      </c>
      <c r="O116" s="18" t="s">
        <v>163</v>
      </c>
      <c r="P116" s="18" t="s">
        <v>163</v>
      </c>
      <c r="Q116" s="18" t="s">
        <v>163</v>
      </c>
      <c r="R116" s="18" t="s">
        <v>163</v>
      </c>
      <c r="S116" s="18" t="s">
        <v>163</v>
      </c>
      <c r="T116" s="19" t="s">
        <v>163</v>
      </c>
      <c r="U116" s="19" t="s">
        <v>163</v>
      </c>
      <c r="V116" s="19" t="s">
        <v>163</v>
      </c>
      <c r="W116" s="19" t="s">
        <v>163</v>
      </c>
      <c r="X116" s="19" t="s">
        <v>163</v>
      </c>
      <c r="Y116" s="18" t="s">
        <v>163</v>
      </c>
      <c r="Z116" s="18" t="s">
        <v>163</v>
      </c>
      <c r="AA116" s="18" t="s">
        <v>163</v>
      </c>
      <c r="AB116" s="18" t="s">
        <v>163</v>
      </c>
      <c r="AC116" s="18" t="s">
        <v>163</v>
      </c>
    </row>
    <row r="117" spans="1:29" x14ac:dyDescent="0.25">
      <c r="A117">
        <v>116</v>
      </c>
      <c r="B117" t="s">
        <v>196</v>
      </c>
      <c r="C117">
        <v>1</v>
      </c>
      <c r="D117" s="17" t="s">
        <v>163</v>
      </c>
      <c r="E117" s="17" t="s">
        <v>163</v>
      </c>
      <c r="F117" s="17" t="s">
        <v>318</v>
      </c>
      <c r="G117" s="17">
        <v>9</v>
      </c>
      <c r="H117" s="19" t="s">
        <v>163</v>
      </c>
      <c r="I117" s="19" t="s">
        <v>163</v>
      </c>
      <c r="J117" s="19" t="s">
        <v>163</v>
      </c>
      <c r="K117" s="19" t="s">
        <v>163</v>
      </c>
      <c r="L117" s="18" t="s">
        <v>163</v>
      </c>
      <c r="M117" s="18" t="s">
        <v>163</v>
      </c>
      <c r="N117" s="18" t="s">
        <v>163</v>
      </c>
      <c r="O117" s="18" t="s">
        <v>163</v>
      </c>
      <c r="P117" s="18">
        <v>2</v>
      </c>
      <c r="Q117" s="18" t="s">
        <v>163</v>
      </c>
      <c r="R117" s="18" t="s">
        <v>163</v>
      </c>
      <c r="S117" s="18" t="s">
        <v>163</v>
      </c>
      <c r="T117" s="19" t="s">
        <v>163</v>
      </c>
      <c r="U117" s="19" t="s">
        <v>163</v>
      </c>
      <c r="V117" s="19" t="s">
        <v>163</v>
      </c>
      <c r="W117" s="19" t="s">
        <v>163</v>
      </c>
      <c r="X117" s="19" t="s">
        <v>163</v>
      </c>
      <c r="Y117" s="18">
        <v>1</v>
      </c>
      <c r="Z117" s="18" t="s">
        <v>163</v>
      </c>
      <c r="AA117" s="18" t="s">
        <v>163</v>
      </c>
      <c r="AB117" s="18">
        <v>1</v>
      </c>
      <c r="AC117" s="18" t="s">
        <v>163</v>
      </c>
    </row>
    <row r="118" spans="1:29" x14ac:dyDescent="0.25">
      <c r="A118">
        <v>117</v>
      </c>
      <c r="B118" t="s">
        <v>196</v>
      </c>
      <c r="C118">
        <v>1</v>
      </c>
      <c r="D118" s="17" t="s">
        <v>163</v>
      </c>
      <c r="E118" s="17" t="s">
        <v>163</v>
      </c>
      <c r="F118" s="17" t="s">
        <v>318</v>
      </c>
      <c r="G118" s="17">
        <v>12</v>
      </c>
      <c r="H118" s="19" t="s">
        <v>163</v>
      </c>
      <c r="I118" s="19" t="s">
        <v>163</v>
      </c>
      <c r="J118" s="19" t="s">
        <v>163</v>
      </c>
      <c r="K118" s="19" t="s">
        <v>163</v>
      </c>
      <c r="L118" s="18" t="s">
        <v>163</v>
      </c>
      <c r="M118" s="18" t="s">
        <v>163</v>
      </c>
      <c r="N118" s="18">
        <v>2</v>
      </c>
      <c r="O118" s="18" t="s">
        <v>163</v>
      </c>
      <c r="P118" s="18" t="s">
        <v>163</v>
      </c>
      <c r="Q118" s="18" t="s">
        <v>163</v>
      </c>
      <c r="R118" s="18" t="s">
        <v>163</v>
      </c>
      <c r="S118" s="18" t="s">
        <v>163</v>
      </c>
      <c r="T118" s="19" t="s">
        <v>163</v>
      </c>
      <c r="U118" s="19" t="s">
        <v>163</v>
      </c>
      <c r="V118" s="19" t="s">
        <v>163</v>
      </c>
      <c r="W118" s="19" t="s">
        <v>163</v>
      </c>
      <c r="X118" s="19" t="s">
        <v>163</v>
      </c>
      <c r="Y118" s="18">
        <v>1</v>
      </c>
      <c r="Z118" s="18" t="s">
        <v>163</v>
      </c>
      <c r="AA118" s="18" t="s">
        <v>163</v>
      </c>
      <c r="AB118" s="18">
        <v>1</v>
      </c>
      <c r="AC118" s="18" t="s">
        <v>163</v>
      </c>
    </row>
    <row r="119" spans="1:29" x14ac:dyDescent="0.25">
      <c r="A119">
        <v>118</v>
      </c>
      <c r="B119" t="s">
        <v>196</v>
      </c>
      <c r="C119">
        <v>1</v>
      </c>
      <c r="D119" s="17" t="s">
        <v>163</v>
      </c>
      <c r="E119" s="17" t="s">
        <v>163</v>
      </c>
      <c r="F119" s="17" t="s">
        <v>318</v>
      </c>
      <c r="G119" s="17">
        <v>13</v>
      </c>
      <c r="H119" s="19" t="s">
        <v>163</v>
      </c>
      <c r="I119" s="19" t="s">
        <v>163</v>
      </c>
      <c r="J119" s="19" t="s">
        <v>163</v>
      </c>
      <c r="K119" s="19" t="s">
        <v>163</v>
      </c>
      <c r="L119" s="18" t="s">
        <v>163</v>
      </c>
      <c r="M119" s="18" t="s">
        <v>163</v>
      </c>
      <c r="N119" s="18" t="s">
        <v>163</v>
      </c>
      <c r="O119" s="18" t="s">
        <v>163</v>
      </c>
      <c r="P119" s="18">
        <v>2</v>
      </c>
      <c r="Q119" s="18" t="s">
        <v>163</v>
      </c>
      <c r="R119" s="18" t="s">
        <v>163</v>
      </c>
      <c r="S119" s="18" t="s">
        <v>163</v>
      </c>
      <c r="T119" s="19" t="s">
        <v>163</v>
      </c>
      <c r="U119" s="19" t="s">
        <v>163</v>
      </c>
      <c r="V119" s="19" t="s">
        <v>163</v>
      </c>
      <c r="W119" s="19" t="s">
        <v>163</v>
      </c>
      <c r="X119" s="19" t="s">
        <v>163</v>
      </c>
      <c r="Y119" s="18">
        <v>1</v>
      </c>
      <c r="Z119" s="18" t="s">
        <v>163</v>
      </c>
      <c r="AA119" s="18">
        <v>1</v>
      </c>
      <c r="AB119" s="18" t="s">
        <v>163</v>
      </c>
      <c r="AC119" s="18" t="s">
        <v>163</v>
      </c>
    </row>
    <row r="120" spans="1:29" x14ac:dyDescent="0.25">
      <c r="A120">
        <v>119</v>
      </c>
      <c r="B120" t="s">
        <v>196</v>
      </c>
      <c r="C120">
        <v>1</v>
      </c>
      <c r="D120" s="17" t="s">
        <v>163</v>
      </c>
      <c r="E120" s="17" t="s">
        <v>163</v>
      </c>
      <c r="F120" s="17" t="s">
        <v>163</v>
      </c>
      <c r="G120" s="17" t="s">
        <v>163</v>
      </c>
      <c r="H120" s="19" t="s">
        <v>163</v>
      </c>
      <c r="I120" s="19" t="s">
        <v>163</v>
      </c>
      <c r="J120" s="19" t="s">
        <v>163</v>
      </c>
      <c r="K120" s="19" t="s">
        <v>163</v>
      </c>
      <c r="L120" s="18" t="s">
        <v>163</v>
      </c>
      <c r="M120" s="18" t="s">
        <v>163</v>
      </c>
      <c r="N120" s="18" t="s">
        <v>163</v>
      </c>
      <c r="O120" s="18" t="s">
        <v>163</v>
      </c>
      <c r="P120" s="18" t="s">
        <v>163</v>
      </c>
      <c r="Q120" s="18" t="s">
        <v>163</v>
      </c>
      <c r="R120" s="18" t="s">
        <v>163</v>
      </c>
      <c r="S120" s="18" t="s">
        <v>163</v>
      </c>
      <c r="T120" s="19">
        <v>1</v>
      </c>
      <c r="U120" s="19" t="s">
        <v>163</v>
      </c>
      <c r="V120" s="19">
        <v>1</v>
      </c>
      <c r="W120" s="19" t="s">
        <v>163</v>
      </c>
      <c r="X120" s="19" t="s">
        <v>163</v>
      </c>
      <c r="Y120" s="18">
        <v>1</v>
      </c>
      <c r="Z120" s="18" t="s">
        <v>163</v>
      </c>
      <c r="AA120" s="18" t="s">
        <v>163</v>
      </c>
      <c r="AB120" s="18" t="s">
        <v>163</v>
      </c>
      <c r="AC120" s="18">
        <v>1</v>
      </c>
    </row>
    <row r="121" spans="1:29" x14ac:dyDescent="0.25">
      <c r="A121">
        <v>120</v>
      </c>
      <c r="B121" t="s">
        <v>175</v>
      </c>
      <c r="C121">
        <v>1</v>
      </c>
      <c r="D121" s="17" t="s">
        <v>163</v>
      </c>
      <c r="E121" s="17" t="s">
        <v>163</v>
      </c>
      <c r="F121" s="17" t="s">
        <v>320</v>
      </c>
      <c r="G121" s="17">
        <v>3.5</v>
      </c>
      <c r="H121" s="19" t="s">
        <v>163</v>
      </c>
      <c r="I121" s="19" t="s">
        <v>163</v>
      </c>
      <c r="J121" s="19" t="s">
        <v>163</v>
      </c>
      <c r="K121" s="19" t="s">
        <v>163</v>
      </c>
      <c r="L121" s="18">
        <v>2</v>
      </c>
      <c r="M121" s="18" t="s">
        <v>163</v>
      </c>
      <c r="N121" s="18" t="s">
        <v>163</v>
      </c>
      <c r="O121" s="18" t="s">
        <v>163</v>
      </c>
      <c r="P121" s="18" t="s">
        <v>163</v>
      </c>
      <c r="Q121" s="18" t="s">
        <v>163</v>
      </c>
      <c r="R121" s="18" t="s">
        <v>163</v>
      </c>
      <c r="S121" s="18" t="s">
        <v>163</v>
      </c>
      <c r="T121" s="19" t="s">
        <v>163</v>
      </c>
      <c r="U121" s="19" t="s">
        <v>163</v>
      </c>
      <c r="V121" s="19" t="s">
        <v>163</v>
      </c>
      <c r="W121" s="19" t="s">
        <v>163</v>
      </c>
      <c r="X121" s="19" t="s">
        <v>163</v>
      </c>
      <c r="Y121" s="18">
        <v>1</v>
      </c>
      <c r="Z121" s="18">
        <v>2</v>
      </c>
      <c r="AA121" s="18" t="s">
        <v>163</v>
      </c>
      <c r="AB121" s="18" t="s">
        <v>163</v>
      </c>
      <c r="AC121" s="18" t="s">
        <v>163</v>
      </c>
    </row>
    <row r="122" spans="1:29" x14ac:dyDescent="0.25">
      <c r="A122">
        <v>121</v>
      </c>
      <c r="B122" t="s">
        <v>175</v>
      </c>
      <c r="C122">
        <v>1</v>
      </c>
      <c r="D122" s="17" t="s">
        <v>163</v>
      </c>
      <c r="E122" s="17" t="s">
        <v>163</v>
      </c>
      <c r="F122" s="17" t="s">
        <v>320</v>
      </c>
      <c r="G122" s="17">
        <v>1.99</v>
      </c>
      <c r="H122" s="19" t="s">
        <v>163</v>
      </c>
      <c r="I122" s="19" t="s">
        <v>163</v>
      </c>
      <c r="J122" s="19" t="s">
        <v>163</v>
      </c>
      <c r="K122" s="19" t="s">
        <v>163</v>
      </c>
      <c r="L122" s="18">
        <v>1</v>
      </c>
      <c r="M122" s="18">
        <v>1</v>
      </c>
      <c r="N122" s="18" t="s">
        <v>163</v>
      </c>
      <c r="O122" s="18" t="s">
        <v>163</v>
      </c>
      <c r="P122" s="18" t="s">
        <v>163</v>
      </c>
      <c r="Q122" s="18" t="s">
        <v>163</v>
      </c>
      <c r="R122" s="18" t="s">
        <v>163</v>
      </c>
      <c r="S122" s="18" t="s">
        <v>163</v>
      </c>
      <c r="T122" s="19" t="s">
        <v>163</v>
      </c>
      <c r="U122" s="19" t="s">
        <v>163</v>
      </c>
      <c r="V122" s="19" t="s">
        <v>163</v>
      </c>
      <c r="W122" s="19" t="s">
        <v>163</v>
      </c>
      <c r="X122" s="19" t="s">
        <v>163</v>
      </c>
      <c r="Y122" s="18">
        <v>1</v>
      </c>
      <c r="Z122" s="18" t="s">
        <v>163</v>
      </c>
      <c r="AA122" s="18" t="s">
        <v>163</v>
      </c>
      <c r="AB122" s="18" t="s">
        <v>163</v>
      </c>
      <c r="AC122" s="18">
        <v>1</v>
      </c>
    </row>
    <row r="123" spans="1:29" x14ac:dyDescent="0.25">
      <c r="A123">
        <v>122</v>
      </c>
      <c r="B123" t="s">
        <v>175</v>
      </c>
      <c r="C123">
        <v>1</v>
      </c>
      <c r="D123" s="17" t="s">
        <v>163</v>
      </c>
      <c r="E123" s="17" t="s">
        <v>163</v>
      </c>
      <c r="F123" s="17" t="s">
        <v>163</v>
      </c>
      <c r="G123" s="17" t="s">
        <v>163</v>
      </c>
      <c r="H123" s="19" t="s">
        <v>163</v>
      </c>
      <c r="I123" s="19" t="s">
        <v>163</v>
      </c>
      <c r="J123" s="19" t="s">
        <v>163</v>
      </c>
      <c r="K123" s="19" t="s">
        <v>163</v>
      </c>
      <c r="L123" s="18" t="s">
        <v>163</v>
      </c>
      <c r="M123" s="18" t="s">
        <v>163</v>
      </c>
      <c r="N123" s="18" t="s">
        <v>163</v>
      </c>
      <c r="O123" s="18" t="s">
        <v>163</v>
      </c>
      <c r="P123" s="18" t="s">
        <v>163</v>
      </c>
      <c r="Q123" s="18" t="s">
        <v>163</v>
      </c>
      <c r="R123" s="18" t="s">
        <v>163</v>
      </c>
      <c r="S123" s="18" t="s">
        <v>163</v>
      </c>
      <c r="T123" s="19">
        <v>2</v>
      </c>
      <c r="U123" s="19" t="s">
        <v>163</v>
      </c>
      <c r="V123" s="19" t="s">
        <v>163</v>
      </c>
      <c r="W123" s="19" t="s">
        <v>163</v>
      </c>
      <c r="X123" s="19" t="s">
        <v>163</v>
      </c>
      <c r="Y123" s="18">
        <v>1</v>
      </c>
      <c r="Z123" s="18">
        <v>2</v>
      </c>
      <c r="AA123" s="18" t="s">
        <v>163</v>
      </c>
      <c r="AB123" s="18" t="s">
        <v>163</v>
      </c>
      <c r="AC123" s="18" t="s">
        <v>163</v>
      </c>
    </row>
    <row r="124" spans="1:29" x14ac:dyDescent="0.25">
      <c r="A124">
        <v>123</v>
      </c>
      <c r="B124" t="s">
        <v>175</v>
      </c>
      <c r="C124">
        <v>1</v>
      </c>
      <c r="D124" s="17" t="s">
        <v>163</v>
      </c>
      <c r="E124" s="17" t="s">
        <v>163</v>
      </c>
      <c r="F124" s="17" t="s">
        <v>163</v>
      </c>
      <c r="G124" s="17" t="s">
        <v>163</v>
      </c>
      <c r="H124" s="19" t="s">
        <v>163</v>
      </c>
      <c r="I124" s="19" t="s">
        <v>163</v>
      </c>
      <c r="J124" s="19" t="s">
        <v>163</v>
      </c>
      <c r="K124" s="19" t="s">
        <v>163</v>
      </c>
      <c r="L124" s="18" t="s">
        <v>163</v>
      </c>
      <c r="M124" s="18" t="s">
        <v>163</v>
      </c>
      <c r="N124" s="18" t="s">
        <v>163</v>
      </c>
      <c r="O124" s="18" t="s">
        <v>163</v>
      </c>
      <c r="P124" s="18" t="s">
        <v>163</v>
      </c>
      <c r="Q124" s="18" t="s">
        <v>163</v>
      </c>
      <c r="R124" s="18" t="s">
        <v>163</v>
      </c>
      <c r="S124" s="18" t="s">
        <v>163</v>
      </c>
      <c r="T124" s="19">
        <v>3</v>
      </c>
      <c r="U124" s="19" t="s">
        <v>163</v>
      </c>
      <c r="V124" s="19" t="s">
        <v>163</v>
      </c>
      <c r="W124" s="19" t="s">
        <v>163</v>
      </c>
      <c r="X124" s="19" t="s">
        <v>163</v>
      </c>
      <c r="Y124" s="18">
        <v>3</v>
      </c>
      <c r="Z124" s="18" t="s">
        <v>163</v>
      </c>
      <c r="AA124" s="18" t="s">
        <v>163</v>
      </c>
      <c r="AB124" s="18" t="s">
        <v>163</v>
      </c>
      <c r="AC124" s="18" t="s">
        <v>163</v>
      </c>
    </row>
    <row r="125" spans="1:29" x14ac:dyDescent="0.25">
      <c r="A125">
        <v>124</v>
      </c>
      <c r="B125" t="s">
        <v>175</v>
      </c>
      <c r="C125">
        <v>1</v>
      </c>
      <c r="D125" s="17" t="s">
        <v>163</v>
      </c>
      <c r="E125" s="17" t="s">
        <v>163</v>
      </c>
      <c r="F125" s="17" t="s">
        <v>163</v>
      </c>
      <c r="G125" s="17" t="s">
        <v>163</v>
      </c>
      <c r="H125" s="19" t="s">
        <v>163</v>
      </c>
      <c r="I125" s="19" t="s">
        <v>163</v>
      </c>
      <c r="J125" s="19" t="s">
        <v>163</v>
      </c>
      <c r="K125" s="19" t="s">
        <v>163</v>
      </c>
      <c r="L125" s="18" t="s">
        <v>163</v>
      </c>
      <c r="M125" s="18" t="s">
        <v>163</v>
      </c>
      <c r="N125" s="18" t="s">
        <v>163</v>
      </c>
      <c r="O125" s="18" t="s">
        <v>163</v>
      </c>
      <c r="P125" s="18" t="s">
        <v>163</v>
      </c>
      <c r="Q125" s="18" t="s">
        <v>163</v>
      </c>
      <c r="R125" s="18" t="s">
        <v>163</v>
      </c>
      <c r="S125" s="18" t="s">
        <v>163</v>
      </c>
      <c r="T125" s="19">
        <v>2</v>
      </c>
      <c r="U125" s="19" t="s">
        <v>163</v>
      </c>
      <c r="V125" s="19" t="s">
        <v>163</v>
      </c>
      <c r="W125" s="19" t="s">
        <v>163</v>
      </c>
      <c r="X125" s="19" t="s">
        <v>163</v>
      </c>
      <c r="Y125" s="18">
        <v>2</v>
      </c>
      <c r="Z125" s="18" t="s">
        <v>163</v>
      </c>
      <c r="AA125" s="18" t="s">
        <v>163</v>
      </c>
      <c r="AB125" s="18" t="s">
        <v>163</v>
      </c>
      <c r="AC125" s="18" t="s">
        <v>163</v>
      </c>
    </row>
    <row r="126" spans="1:29" x14ac:dyDescent="0.25">
      <c r="A126">
        <v>125</v>
      </c>
      <c r="B126" t="s">
        <v>175</v>
      </c>
      <c r="C126">
        <v>1</v>
      </c>
      <c r="D126" s="17" t="s">
        <v>163</v>
      </c>
      <c r="E126" s="17" t="s">
        <v>163</v>
      </c>
      <c r="F126" s="17" t="s">
        <v>163</v>
      </c>
      <c r="G126" s="17" t="s">
        <v>163</v>
      </c>
      <c r="H126" s="19" t="s">
        <v>163</v>
      </c>
      <c r="I126" s="19" t="s">
        <v>163</v>
      </c>
      <c r="J126" s="19" t="s">
        <v>163</v>
      </c>
      <c r="K126" s="19" t="s">
        <v>163</v>
      </c>
      <c r="L126" s="18" t="s">
        <v>163</v>
      </c>
      <c r="M126" s="18" t="s">
        <v>163</v>
      </c>
      <c r="N126" s="18" t="s">
        <v>163</v>
      </c>
      <c r="O126" s="18" t="s">
        <v>163</v>
      </c>
      <c r="P126" s="18" t="s">
        <v>163</v>
      </c>
      <c r="Q126" s="18" t="s">
        <v>163</v>
      </c>
      <c r="R126" s="18" t="s">
        <v>163</v>
      </c>
      <c r="S126" s="18" t="s">
        <v>163</v>
      </c>
      <c r="T126" s="19">
        <v>2</v>
      </c>
      <c r="U126" s="19" t="s">
        <v>163</v>
      </c>
      <c r="V126" s="19" t="s">
        <v>163</v>
      </c>
      <c r="W126" s="19" t="s">
        <v>163</v>
      </c>
      <c r="X126" s="19" t="s">
        <v>163</v>
      </c>
      <c r="Y126" s="18">
        <v>2</v>
      </c>
      <c r="Z126" s="18" t="s">
        <v>163</v>
      </c>
      <c r="AA126" s="18" t="s">
        <v>163</v>
      </c>
      <c r="AB126" s="18" t="s">
        <v>163</v>
      </c>
      <c r="AC126" s="18" t="s">
        <v>163</v>
      </c>
    </row>
    <row r="127" spans="1:29" x14ac:dyDescent="0.25">
      <c r="A127">
        <v>126</v>
      </c>
      <c r="B127" t="s">
        <v>175</v>
      </c>
      <c r="C127">
        <v>1</v>
      </c>
      <c r="D127" s="17" t="s">
        <v>163</v>
      </c>
      <c r="E127" s="17" t="s">
        <v>163</v>
      </c>
      <c r="F127" s="17" t="s">
        <v>163</v>
      </c>
      <c r="G127" s="17" t="s">
        <v>163</v>
      </c>
      <c r="H127" s="19" t="s">
        <v>163</v>
      </c>
      <c r="I127" s="19" t="s">
        <v>163</v>
      </c>
      <c r="J127" s="19" t="s">
        <v>163</v>
      </c>
      <c r="K127" s="19" t="s">
        <v>163</v>
      </c>
      <c r="L127" s="18" t="s">
        <v>163</v>
      </c>
      <c r="M127" s="18" t="s">
        <v>163</v>
      </c>
      <c r="N127" s="18" t="s">
        <v>163</v>
      </c>
      <c r="O127" s="18" t="s">
        <v>163</v>
      </c>
      <c r="P127" s="18" t="s">
        <v>163</v>
      </c>
      <c r="Q127" s="18" t="s">
        <v>163</v>
      </c>
      <c r="R127" s="18" t="s">
        <v>163</v>
      </c>
      <c r="S127" s="18" t="s">
        <v>163</v>
      </c>
      <c r="T127" s="19">
        <v>2</v>
      </c>
      <c r="U127" s="19" t="s">
        <v>163</v>
      </c>
      <c r="V127" s="19" t="s">
        <v>163</v>
      </c>
      <c r="W127" s="19" t="s">
        <v>163</v>
      </c>
      <c r="X127" s="19" t="s">
        <v>163</v>
      </c>
      <c r="Y127" s="18">
        <v>2</v>
      </c>
      <c r="Z127" s="18" t="s">
        <v>163</v>
      </c>
      <c r="AA127" s="18" t="s">
        <v>163</v>
      </c>
      <c r="AB127" s="18" t="s">
        <v>163</v>
      </c>
      <c r="AC127" s="18" t="s">
        <v>163</v>
      </c>
    </row>
    <row r="128" spans="1:29" x14ac:dyDescent="0.25">
      <c r="A128">
        <v>127</v>
      </c>
      <c r="B128" t="s">
        <v>175</v>
      </c>
      <c r="C128">
        <v>1</v>
      </c>
      <c r="D128" s="17" t="s">
        <v>163</v>
      </c>
      <c r="E128" s="17" t="s">
        <v>163</v>
      </c>
      <c r="F128" s="17" t="s">
        <v>163</v>
      </c>
      <c r="G128" s="17" t="s">
        <v>163</v>
      </c>
      <c r="H128" s="19" t="s">
        <v>163</v>
      </c>
      <c r="I128" s="19" t="s">
        <v>163</v>
      </c>
      <c r="J128" s="19" t="s">
        <v>163</v>
      </c>
      <c r="K128" s="19" t="s">
        <v>163</v>
      </c>
      <c r="L128" s="18" t="s">
        <v>163</v>
      </c>
      <c r="M128" s="18" t="s">
        <v>163</v>
      </c>
      <c r="N128" s="18" t="s">
        <v>163</v>
      </c>
      <c r="O128" s="18" t="s">
        <v>163</v>
      </c>
      <c r="P128" s="18" t="s">
        <v>163</v>
      </c>
      <c r="Q128" s="18" t="s">
        <v>163</v>
      </c>
      <c r="R128" s="18" t="s">
        <v>163</v>
      </c>
      <c r="S128" s="18" t="s">
        <v>163</v>
      </c>
      <c r="T128" s="19">
        <v>3</v>
      </c>
      <c r="U128" s="19" t="s">
        <v>163</v>
      </c>
      <c r="V128" s="19" t="s">
        <v>163</v>
      </c>
      <c r="W128" s="19" t="s">
        <v>163</v>
      </c>
      <c r="X128" s="19" t="s">
        <v>163</v>
      </c>
      <c r="Y128" s="18">
        <v>4</v>
      </c>
      <c r="Z128" s="18" t="s">
        <v>163</v>
      </c>
      <c r="AA128" s="18" t="s">
        <v>163</v>
      </c>
      <c r="AB128" s="18" t="s">
        <v>163</v>
      </c>
      <c r="AC128" s="18" t="s">
        <v>163</v>
      </c>
    </row>
    <row r="129" spans="1:29" x14ac:dyDescent="0.25">
      <c r="A129">
        <v>128</v>
      </c>
      <c r="B129" t="s">
        <v>175</v>
      </c>
      <c r="C129">
        <v>1</v>
      </c>
      <c r="D129" s="17" t="s">
        <v>319</v>
      </c>
      <c r="E129" s="17">
        <v>3.45</v>
      </c>
      <c r="F129" s="17" t="s">
        <v>163</v>
      </c>
      <c r="G129" s="17" t="s">
        <v>163</v>
      </c>
      <c r="H129" s="19" t="s">
        <v>163</v>
      </c>
      <c r="I129" s="19">
        <v>1</v>
      </c>
      <c r="J129" s="19" t="s">
        <v>163</v>
      </c>
      <c r="K129" s="19" t="s">
        <v>163</v>
      </c>
      <c r="L129" s="18" t="s">
        <v>163</v>
      </c>
      <c r="M129" s="18" t="s">
        <v>163</v>
      </c>
      <c r="N129" s="18" t="s">
        <v>163</v>
      </c>
      <c r="O129" s="18" t="s">
        <v>163</v>
      </c>
      <c r="P129" s="18" t="s">
        <v>163</v>
      </c>
      <c r="Q129" s="18" t="s">
        <v>163</v>
      </c>
      <c r="R129" s="18" t="s">
        <v>163</v>
      </c>
      <c r="S129" s="18" t="s">
        <v>163</v>
      </c>
      <c r="T129" s="19">
        <v>3</v>
      </c>
      <c r="U129" s="19" t="s">
        <v>163</v>
      </c>
      <c r="V129" s="19" t="s">
        <v>163</v>
      </c>
      <c r="W129" s="19" t="s">
        <v>163</v>
      </c>
      <c r="X129" s="19" t="s">
        <v>163</v>
      </c>
      <c r="Y129" s="18" t="s">
        <v>163</v>
      </c>
      <c r="Z129" s="18" t="s">
        <v>163</v>
      </c>
      <c r="AA129" s="18" t="s">
        <v>163</v>
      </c>
      <c r="AB129" s="18" t="s">
        <v>163</v>
      </c>
      <c r="AC129" s="18" t="s">
        <v>163</v>
      </c>
    </row>
    <row r="130" spans="1:29" x14ac:dyDescent="0.25">
      <c r="A130">
        <v>129</v>
      </c>
      <c r="B130" t="s">
        <v>175</v>
      </c>
      <c r="C130">
        <v>1</v>
      </c>
      <c r="D130" s="17" t="s">
        <v>163</v>
      </c>
      <c r="E130" s="17" t="s">
        <v>163</v>
      </c>
      <c r="F130" s="17" t="s">
        <v>163</v>
      </c>
      <c r="G130" s="17" t="s">
        <v>163</v>
      </c>
      <c r="H130" s="19" t="s">
        <v>163</v>
      </c>
      <c r="I130" s="19" t="s">
        <v>163</v>
      </c>
      <c r="J130" s="19" t="s">
        <v>163</v>
      </c>
      <c r="K130" s="19" t="s">
        <v>163</v>
      </c>
      <c r="L130" s="18" t="s">
        <v>163</v>
      </c>
      <c r="M130" s="18" t="s">
        <v>163</v>
      </c>
      <c r="N130" s="18" t="s">
        <v>163</v>
      </c>
      <c r="O130" s="18" t="s">
        <v>163</v>
      </c>
      <c r="P130" s="18" t="s">
        <v>163</v>
      </c>
      <c r="Q130" s="18" t="s">
        <v>163</v>
      </c>
      <c r="R130" s="18" t="s">
        <v>163</v>
      </c>
      <c r="S130" s="18" t="s">
        <v>163</v>
      </c>
      <c r="T130" s="19">
        <v>4</v>
      </c>
      <c r="U130" s="19" t="s">
        <v>163</v>
      </c>
      <c r="V130" s="19" t="s">
        <v>163</v>
      </c>
      <c r="W130" s="19" t="s">
        <v>163</v>
      </c>
      <c r="X130" s="19" t="s">
        <v>163</v>
      </c>
      <c r="Y130" s="18">
        <v>3</v>
      </c>
      <c r="Z130" s="18" t="s">
        <v>163</v>
      </c>
      <c r="AA130" s="18" t="s">
        <v>163</v>
      </c>
      <c r="AB130" s="18" t="s">
        <v>163</v>
      </c>
      <c r="AC130" s="18" t="s">
        <v>163</v>
      </c>
    </row>
    <row r="131" spans="1:29" x14ac:dyDescent="0.25">
      <c r="A131">
        <v>130</v>
      </c>
      <c r="B131" t="s">
        <v>175</v>
      </c>
      <c r="C131">
        <v>1</v>
      </c>
      <c r="D131" s="17" t="s">
        <v>319</v>
      </c>
      <c r="E131" s="17">
        <v>3.5</v>
      </c>
      <c r="F131" s="17" t="s">
        <v>163</v>
      </c>
      <c r="G131" s="17" t="s">
        <v>163</v>
      </c>
      <c r="H131" s="19">
        <v>1</v>
      </c>
      <c r="I131" s="19" t="s">
        <v>163</v>
      </c>
      <c r="J131" s="19" t="s">
        <v>163</v>
      </c>
      <c r="K131" s="19" t="s">
        <v>163</v>
      </c>
      <c r="L131" s="18" t="s">
        <v>163</v>
      </c>
      <c r="M131" s="18" t="s">
        <v>163</v>
      </c>
      <c r="N131" s="18" t="s">
        <v>163</v>
      </c>
      <c r="O131" s="18" t="s">
        <v>163</v>
      </c>
      <c r="P131" s="18" t="s">
        <v>163</v>
      </c>
      <c r="Q131" s="18" t="s">
        <v>163</v>
      </c>
      <c r="R131" s="18" t="s">
        <v>163</v>
      </c>
      <c r="S131" s="18" t="s">
        <v>163</v>
      </c>
      <c r="T131" s="19">
        <v>1</v>
      </c>
      <c r="U131" s="19" t="s">
        <v>163</v>
      </c>
      <c r="V131" s="19" t="s">
        <v>163</v>
      </c>
      <c r="W131" s="19" t="s">
        <v>163</v>
      </c>
      <c r="X131" s="19">
        <v>1</v>
      </c>
      <c r="Y131" s="18" t="s">
        <v>163</v>
      </c>
      <c r="Z131" s="18" t="s">
        <v>163</v>
      </c>
      <c r="AA131" s="18" t="s">
        <v>163</v>
      </c>
      <c r="AB131" s="18" t="s">
        <v>163</v>
      </c>
      <c r="AC131" s="18" t="s">
        <v>163</v>
      </c>
    </row>
    <row r="132" spans="1:29" x14ac:dyDescent="0.25">
      <c r="A132">
        <v>131</v>
      </c>
      <c r="B132" t="s">
        <v>175</v>
      </c>
      <c r="C132">
        <v>1</v>
      </c>
      <c r="D132" s="17" t="s">
        <v>163</v>
      </c>
      <c r="E132" s="17" t="s">
        <v>163</v>
      </c>
      <c r="F132" s="17" t="s">
        <v>163</v>
      </c>
      <c r="G132" s="17" t="s">
        <v>163</v>
      </c>
      <c r="H132" s="19" t="s">
        <v>163</v>
      </c>
      <c r="I132" s="19" t="s">
        <v>163</v>
      </c>
      <c r="J132" s="19" t="s">
        <v>163</v>
      </c>
      <c r="K132" s="19" t="s">
        <v>163</v>
      </c>
      <c r="L132" s="18" t="s">
        <v>163</v>
      </c>
      <c r="M132" s="18" t="s">
        <v>163</v>
      </c>
      <c r="N132" s="18" t="s">
        <v>163</v>
      </c>
      <c r="O132" s="18" t="s">
        <v>163</v>
      </c>
      <c r="P132" s="18" t="s">
        <v>163</v>
      </c>
      <c r="Q132" s="18" t="s">
        <v>163</v>
      </c>
      <c r="R132" s="18" t="s">
        <v>163</v>
      </c>
      <c r="S132" s="18" t="s">
        <v>163</v>
      </c>
      <c r="T132" s="19">
        <v>1</v>
      </c>
      <c r="U132" s="19" t="s">
        <v>163</v>
      </c>
      <c r="V132" s="19" t="s">
        <v>163</v>
      </c>
      <c r="W132" s="19">
        <v>1</v>
      </c>
      <c r="X132" s="19" t="s">
        <v>163</v>
      </c>
      <c r="Y132" s="18">
        <v>1</v>
      </c>
      <c r="Z132" s="18" t="s">
        <v>163</v>
      </c>
      <c r="AA132" s="18" t="s">
        <v>163</v>
      </c>
      <c r="AB132" s="18" t="s">
        <v>163</v>
      </c>
      <c r="AC132" s="18">
        <v>1</v>
      </c>
    </row>
    <row r="133" spans="1:29" x14ac:dyDescent="0.25">
      <c r="A133">
        <v>132</v>
      </c>
      <c r="B133" t="s">
        <v>175</v>
      </c>
      <c r="C133">
        <v>1</v>
      </c>
      <c r="D133" s="17" t="s">
        <v>163</v>
      </c>
      <c r="E133" s="17" t="s">
        <v>163</v>
      </c>
      <c r="F133" s="17" t="s">
        <v>163</v>
      </c>
      <c r="G133" s="17" t="s">
        <v>163</v>
      </c>
      <c r="H133" s="19" t="s">
        <v>163</v>
      </c>
      <c r="I133" s="19" t="s">
        <v>163</v>
      </c>
      <c r="J133" s="19" t="s">
        <v>163</v>
      </c>
      <c r="K133" s="19" t="s">
        <v>163</v>
      </c>
      <c r="L133" s="18" t="s">
        <v>163</v>
      </c>
      <c r="M133" s="18" t="s">
        <v>163</v>
      </c>
      <c r="N133" s="18" t="s">
        <v>163</v>
      </c>
      <c r="O133" s="18" t="s">
        <v>163</v>
      </c>
      <c r="P133" s="18" t="s">
        <v>163</v>
      </c>
      <c r="Q133" s="18" t="s">
        <v>163</v>
      </c>
      <c r="R133" s="18" t="s">
        <v>163</v>
      </c>
      <c r="S133" s="18" t="s">
        <v>163</v>
      </c>
      <c r="T133" s="19">
        <v>2</v>
      </c>
      <c r="U133" s="19" t="s">
        <v>163</v>
      </c>
      <c r="V133" s="19" t="s">
        <v>163</v>
      </c>
      <c r="W133" s="19" t="s">
        <v>163</v>
      </c>
      <c r="X133" s="19" t="s">
        <v>163</v>
      </c>
      <c r="Y133" s="18">
        <v>5</v>
      </c>
      <c r="Z133" s="18" t="s">
        <v>163</v>
      </c>
      <c r="AA133" s="18" t="s">
        <v>163</v>
      </c>
      <c r="AB133" s="18" t="s">
        <v>163</v>
      </c>
      <c r="AC133" s="18" t="s">
        <v>163</v>
      </c>
    </row>
    <row r="134" spans="1:29" x14ac:dyDescent="0.25">
      <c r="A134">
        <v>133</v>
      </c>
      <c r="B134" t="s">
        <v>175</v>
      </c>
      <c r="C134">
        <v>1</v>
      </c>
      <c r="D134" s="17" t="s">
        <v>163</v>
      </c>
      <c r="E134" s="17" t="s">
        <v>163</v>
      </c>
      <c r="F134" s="17" t="s">
        <v>163</v>
      </c>
      <c r="G134" s="17" t="s">
        <v>163</v>
      </c>
      <c r="H134" s="19" t="s">
        <v>163</v>
      </c>
      <c r="I134" s="19" t="s">
        <v>163</v>
      </c>
      <c r="J134" s="19" t="s">
        <v>163</v>
      </c>
      <c r="K134" s="19" t="s">
        <v>163</v>
      </c>
      <c r="L134" s="18" t="s">
        <v>163</v>
      </c>
      <c r="M134" s="18" t="s">
        <v>163</v>
      </c>
      <c r="N134" s="18" t="s">
        <v>163</v>
      </c>
      <c r="O134" s="18" t="s">
        <v>163</v>
      </c>
      <c r="P134" s="18" t="s">
        <v>163</v>
      </c>
      <c r="Q134" s="18" t="s">
        <v>163</v>
      </c>
      <c r="R134" s="18" t="s">
        <v>163</v>
      </c>
      <c r="S134" s="18" t="s">
        <v>163</v>
      </c>
      <c r="T134" s="19">
        <v>2</v>
      </c>
      <c r="U134" s="19" t="s">
        <v>163</v>
      </c>
      <c r="V134" s="19" t="s">
        <v>163</v>
      </c>
      <c r="W134" s="19" t="s">
        <v>163</v>
      </c>
      <c r="X134" s="19" t="s">
        <v>163</v>
      </c>
      <c r="Y134" s="18">
        <v>2</v>
      </c>
      <c r="Z134" s="18" t="s">
        <v>163</v>
      </c>
      <c r="AA134" s="18" t="s">
        <v>163</v>
      </c>
      <c r="AB134" s="18" t="s">
        <v>163</v>
      </c>
      <c r="AC134" s="18" t="s">
        <v>163</v>
      </c>
    </row>
    <row r="135" spans="1:29" x14ac:dyDescent="0.25">
      <c r="A135">
        <v>134</v>
      </c>
      <c r="B135" t="s">
        <v>175</v>
      </c>
      <c r="C135">
        <v>1</v>
      </c>
      <c r="D135" s="17" t="s">
        <v>163</v>
      </c>
      <c r="E135" s="17" t="s">
        <v>163</v>
      </c>
      <c r="F135" s="17" t="s">
        <v>163</v>
      </c>
      <c r="G135" s="17" t="s">
        <v>163</v>
      </c>
      <c r="H135" s="19" t="s">
        <v>163</v>
      </c>
      <c r="I135" s="19" t="s">
        <v>163</v>
      </c>
      <c r="J135" s="19" t="s">
        <v>163</v>
      </c>
      <c r="K135" s="19" t="s">
        <v>163</v>
      </c>
      <c r="L135" s="18" t="s">
        <v>163</v>
      </c>
      <c r="M135" s="18" t="s">
        <v>163</v>
      </c>
      <c r="N135" s="18" t="s">
        <v>163</v>
      </c>
      <c r="O135" s="18" t="s">
        <v>163</v>
      </c>
      <c r="P135" s="18" t="s">
        <v>163</v>
      </c>
      <c r="Q135" s="18" t="s">
        <v>163</v>
      </c>
      <c r="R135" s="18" t="s">
        <v>163</v>
      </c>
      <c r="S135" s="18" t="s">
        <v>163</v>
      </c>
      <c r="T135" s="19">
        <v>2</v>
      </c>
      <c r="U135" s="19" t="s">
        <v>163</v>
      </c>
      <c r="V135" s="19" t="s">
        <v>163</v>
      </c>
      <c r="W135" s="19" t="s">
        <v>163</v>
      </c>
      <c r="X135" s="19" t="s">
        <v>163</v>
      </c>
      <c r="Y135" s="18">
        <v>1</v>
      </c>
      <c r="Z135" s="18" t="s">
        <v>163</v>
      </c>
      <c r="AA135" s="18" t="s">
        <v>163</v>
      </c>
      <c r="AB135" s="18" t="s">
        <v>163</v>
      </c>
      <c r="AC135" s="18">
        <v>1</v>
      </c>
    </row>
    <row r="136" spans="1:29" x14ac:dyDescent="0.25">
      <c r="A136">
        <v>135</v>
      </c>
      <c r="B136" t="s">
        <v>175</v>
      </c>
      <c r="C136">
        <v>1</v>
      </c>
      <c r="D136" s="17" t="s">
        <v>163</v>
      </c>
      <c r="E136" s="17" t="s">
        <v>163</v>
      </c>
      <c r="F136" s="17" t="s">
        <v>163</v>
      </c>
      <c r="G136" s="17" t="s">
        <v>163</v>
      </c>
      <c r="H136" s="19" t="s">
        <v>163</v>
      </c>
      <c r="I136" s="19" t="s">
        <v>163</v>
      </c>
      <c r="J136" s="19" t="s">
        <v>163</v>
      </c>
      <c r="K136" s="19" t="s">
        <v>163</v>
      </c>
      <c r="L136" s="18" t="s">
        <v>163</v>
      </c>
      <c r="M136" s="18" t="s">
        <v>163</v>
      </c>
      <c r="N136" s="18" t="s">
        <v>163</v>
      </c>
      <c r="O136" s="18" t="s">
        <v>163</v>
      </c>
      <c r="P136" s="18" t="s">
        <v>163</v>
      </c>
      <c r="Q136" s="18" t="s">
        <v>163</v>
      </c>
      <c r="R136" s="18" t="s">
        <v>163</v>
      </c>
      <c r="S136" s="18" t="s">
        <v>163</v>
      </c>
      <c r="T136" s="19">
        <v>3</v>
      </c>
      <c r="U136" s="19" t="s">
        <v>163</v>
      </c>
      <c r="V136" s="19" t="s">
        <v>163</v>
      </c>
      <c r="W136" s="19" t="s">
        <v>163</v>
      </c>
      <c r="X136" s="19" t="s">
        <v>163</v>
      </c>
      <c r="Y136" s="18">
        <v>3</v>
      </c>
      <c r="Z136" s="18" t="s">
        <v>163</v>
      </c>
      <c r="AA136" s="18" t="s">
        <v>163</v>
      </c>
      <c r="AB136" s="18" t="s">
        <v>163</v>
      </c>
      <c r="AC136" s="18" t="s">
        <v>163</v>
      </c>
    </row>
    <row r="137" spans="1:29" x14ac:dyDescent="0.25">
      <c r="A137">
        <v>136</v>
      </c>
      <c r="B137" t="s">
        <v>175</v>
      </c>
      <c r="C137">
        <v>1</v>
      </c>
      <c r="D137" s="17" t="s">
        <v>163</v>
      </c>
      <c r="E137" s="17" t="s">
        <v>163</v>
      </c>
      <c r="F137" s="17" t="s">
        <v>163</v>
      </c>
      <c r="G137" s="17" t="s">
        <v>163</v>
      </c>
      <c r="H137" s="19" t="s">
        <v>163</v>
      </c>
      <c r="I137" s="19" t="s">
        <v>163</v>
      </c>
      <c r="J137" s="19" t="s">
        <v>163</v>
      </c>
      <c r="K137" s="19" t="s">
        <v>163</v>
      </c>
      <c r="L137" s="18" t="s">
        <v>163</v>
      </c>
      <c r="M137" s="18" t="s">
        <v>163</v>
      </c>
      <c r="N137" s="18" t="s">
        <v>163</v>
      </c>
      <c r="O137" s="18" t="s">
        <v>163</v>
      </c>
      <c r="P137" s="18" t="s">
        <v>163</v>
      </c>
      <c r="Q137" s="18" t="s">
        <v>163</v>
      </c>
      <c r="R137" s="18" t="s">
        <v>163</v>
      </c>
      <c r="S137" s="18" t="s">
        <v>163</v>
      </c>
      <c r="T137" s="19">
        <v>1</v>
      </c>
      <c r="U137" s="19" t="s">
        <v>163</v>
      </c>
      <c r="V137" s="19" t="s">
        <v>163</v>
      </c>
      <c r="W137" s="19">
        <v>2</v>
      </c>
      <c r="X137" s="19" t="s">
        <v>163</v>
      </c>
      <c r="Y137" s="18">
        <v>1</v>
      </c>
      <c r="Z137" s="18" t="s">
        <v>163</v>
      </c>
      <c r="AA137" s="18" t="s">
        <v>163</v>
      </c>
      <c r="AB137" s="18">
        <v>1</v>
      </c>
      <c r="AC137" s="18" t="s">
        <v>163</v>
      </c>
    </row>
    <row r="138" spans="1:29" x14ac:dyDescent="0.25">
      <c r="A138">
        <v>137</v>
      </c>
      <c r="B138" t="s">
        <v>175</v>
      </c>
      <c r="C138">
        <v>1</v>
      </c>
      <c r="D138" s="17" t="s">
        <v>163</v>
      </c>
      <c r="E138" s="17" t="s">
        <v>163</v>
      </c>
      <c r="F138" s="17" t="s">
        <v>163</v>
      </c>
      <c r="G138" s="17" t="s">
        <v>163</v>
      </c>
      <c r="H138" s="19" t="s">
        <v>163</v>
      </c>
      <c r="I138" s="19" t="s">
        <v>163</v>
      </c>
      <c r="J138" s="19" t="s">
        <v>163</v>
      </c>
      <c r="K138" s="19" t="s">
        <v>163</v>
      </c>
      <c r="L138" s="18" t="s">
        <v>163</v>
      </c>
      <c r="M138" s="18" t="s">
        <v>163</v>
      </c>
      <c r="N138" s="18" t="s">
        <v>163</v>
      </c>
      <c r="O138" s="18" t="s">
        <v>163</v>
      </c>
      <c r="P138" s="18" t="s">
        <v>163</v>
      </c>
      <c r="Q138" s="18" t="s">
        <v>163</v>
      </c>
      <c r="R138" s="18" t="s">
        <v>163</v>
      </c>
      <c r="S138" s="18" t="s">
        <v>163</v>
      </c>
      <c r="T138" s="19">
        <v>1</v>
      </c>
      <c r="U138" s="19" t="s">
        <v>163</v>
      </c>
      <c r="V138" s="19">
        <v>1</v>
      </c>
      <c r="W138" s="19" t="s">
        <v>163</v>
      </c>
      <c r="X138" s="19" t="s">
        <v>163</v>
      </c>
      <c r="Y138" s="18">
        <v>1</v>
      </c>
      <c r="Z138" s="18">
        <v>1</v>
      </c>
      <c r="AA138" s="18" t="s">
        <v>163</v>
      </c>
      <c r="AB138" s="18" t="s">
        <v>163</v>
      </c>
      <c r="AC138" s="18" t="s">
        <v>163</v>
      </c>
    </row>
    <row r="139" spans="1:29" x14ac:dyDescent="0.25">
      <c r="A139">
        <v>138</v>
      </c>
      <c r="B139" t="s">
        <v>175</v>
      </c>
      <c r="C139">
        <v>1</v>
      </c>
      <c r="D139" s="17" t="s">
        <v>163</v>
      </c>
      <c r="E139" s="17" t="s">
        <v>163</v>
      </c>
      <c r="F139" s="17" t="s">
        <v>163</v>
      </c>
      <c r="G139" s="17" t="s">
        <v>163</v>
      </c>
      <c r="H139" s="19" t="s">
        <v>163</v>
      </c>
      <c r="I139" s="19" t="s">
        <v>163</v>
      </c>
      <c r="J139" s="19" t="s">
        <v>163</v>
      </c>
      <c r="K139" s="19" t="s">
        <v>163</v>
      </c>
      <c r="L139" s="18" t="s">
        <v>163</v>
      </c>
      <c r="M139" s="18" t="s">
        <v>163</v>
      </c>
      <c r="N139" s="18" t="s">
        <v>163</v>
      </c>
      <c r="O139" s="18" t="s">
        <v>163</v>
      </c>
      <c r="P139" s="18" t="s">
        <v>163</v>
      </c>
      <c r="Q139" s="18" t="s">
        <v>163</v>
      </c>
      <c r="R139" s="18" t="s">
        <v>163</v>
      </c>
      <c r="S139" s="18" t="s">
        <v>163</v>
      </c>
      <c r="T139" s="19">
        <v>1</v>
      </c>
      <c r="U139" s="19" t="s">
        <v>163</v>
      </c>
      <c r="V139" s="19">
        <v>2</v>
      </c>
      <c r="W139" s="19" t="s">
        <v>163</v>
      </c>
      <c r="X139" s="19" t="s">
        <v>163</v>
      </c>
      <c r="Y139" s="18">
        <v>5</v>
      </c>
      <c r="Z139" s="18" t="s">
        <v>163</v>
      </c>
      <c r="AA139" s="18" t="s">
        <v>163</v>
      </c>
      <c r="AB139" s="18" t="s">
        <v>163</v>
      </c>
      <c r="AC139" s="18" t="s">
        <v>163</v>
      </c>
    </row>
    <row r="140" spans="1:29" x14ac:dyDescent="0.25">
      <c r="A140">
        <v>139</v>
      </c>
      <c r="B140" t="s">
        <v>175</v>
      </c>
      <c r="C140">
        <v>1</v>
      </c>
      <c r="D140" s="17" t="s">
        <v>163</v>
      </c>
      <c r="E140" s="17" t="s">
        <v>163</v>
      </c>
      <c r="F140" s="17" t="s">
        <v>163</v>
      </c>
      <c r="G140" s="17" t="s">
        <v>163</v>
      </c>
      <c r="H140" s="19" t="s">
        <v>163</v>
      </c>
      <c r="I140" s="19" t="s">
        <v>163</v>
      </c>
      <c r="J140" s="19" t="s">
        <v>163</v>
      </c>
      <c r="K140" s="19" t="s">
        <v>163</v>
      </c>
      <c r="L140" s="18" t="s">
        <v>163</v>
      </c>
      <c r="M140" s="18" t="s">
        <v>163</v>
      </c>
      <c r="N140" s="18" t="s">
        <v>163</v>
      </c>
      <c r="O140" s="18" t="s">
        <v>163</v>
      </c>
      <c r="P140" s="18" t="s">
        <v>163</v>
      </c>
      <c r="Q140" s="18" t="s">
        <v>163</v>
      </c>
      <c r="R140" s="18" t="s">
        <v>163</v>
      </c>
      <c r="S140" s="18" t="s">
        <v>163</v>
      </c>
      <c r="T140" s="19">
        <v>4</v>
      </c>
      <c r="U140" s="19" t="s">
        <v>163</v>
      </c>
      <c r="V140" s="19" t="s">
        <v>163</v>
      </c>
      <c r="W140" s="19" t="s">
        <v>163</v>
      </c>
      <c r="X140" s="19" t="s">
        <v>163</v>
      </c>
      <c r="Y140" s="18">
        <v>1</v>
      </c>
      <c r="Z140" s="18" t="s">
        <v>163</v>
      </c>
      <c r="AA140" s="18" t="s">
        <v>163</v>
      </c>
      <c r="AB140" s="18">
        <v>2</v>
      </c>
      <c r="AC140" s="18" t="s">
        <v>163</v>
      </c>
    </row>
    <row r="141" spans="1:29" x14ac:dyDescent="0.25">
      <c r="A141">
        <v>140</v>
      </c>
      <c r="B141" t="s">
        <v>175</v>
      </c>
      <c r="C141">
        <v>1</v>
      </c>
      <c r="D141" s="17" t="s">
        <v>163</v>
      </c>
      <c r="E141" s="17" t="s">
        <v>163</v>
      </c>
      <c r="F141" s="17" t="s">
        <v>163</v>
      </c>
      <c r="G141" s="17" t="s">
        <v>163</v>
      </c>
      <c r="H141" s="19" t="s">
        <v>163</v>
      </c>
      <c r="I141" s="19" t="s">
        <v>163</v>
      </c>
      <c r="J141" s="19" t="s">
        <v>163</v>
      </c>
      <c r="K141" s="19" t="s">
        <v>163</v>
      </c>
      <c r="L141" s="18" t="s">
        <v>163</v>
      </c>
      <c r="M141" s="18" t="s">
        <v>163</v>
      </c>
      <c r="N141" s="18" t="s">
        <v>163</v>
      </c>
      <c r="O141" s="18" t="s">
        <v>163</v>
      </c>
      <c r="P141" s="18" t="s">
        <v>163</v>
      </c>
      <c r="Q141" s="18" t="s">
        <v>163</v>
      </c>
      <c r="R141" s="18" t="s">
        <v>163</v>
      </c>
      <c r="S141" s="18" t="s">
        <v>163</v>
      </c>
      <c r="T141" s="19">
        <v>1</v>
      </c>
      <c r="U141" s="19" t="s">
        <v>163</v>
      </c>
      <c r="V141" s="19">
        <v>2</v>
      </c>
      <c r="W141" s="19" t="s">
        <v>163</v>
      </c>
      <c r="X141" s="19" t="s">
        <v>163</v>
      </c>
      <c r="Y141" s="18">
        <v>1</v>
      </c>
      <c r="Z141" s="18" t="s">
        <v>163</v>
      </c>
      <c r="AA141" s="18" t="s">
        <v>163</v>
      </c>
      <c r="AB141" s="18">
        <v>1</v>
      </c>
      <c r="AC141" s="18" t="s">
        <v>163</v>
      </c>
    </row>
    <row r="142" spans="1:29" x14ac:dyDescent="0.25">
      <c r="A142">
        <v>141</v>
      </c>
      <c r="B142" t="s">
        <v>175</v>
      </c>
      <c r="C142">
        <v>1</v>
      </c>
      <c r="D142" s="17" t="s">
        <v>163</v>
      </c>
      <c r="E142" s="17" t="s">
        <v>163</v>
      </c>
      <c r="F142" s="17" t="s">
        <v>163</v>
      </c>
      <c r="G142" s="17" t="s">
        <v>163</v>
      </c>
      <c r="H142" s="19" t="s">
        <v>163</v>
      </c>
      <c r="I142" s="19" t="s">
        <v>163</v>
      </c>
      <c r="J142" s="19" t="s">
        <v>163</v>
      </c>
      <c r="K142" s="19" t="s">
        <v>163</v>
      </c>
      <c r="L142" s="18" t="s">
        <v>163</v>
      </c>
      <c r="M142" s="18" t="s">
        <v>163</v>
      </c>
      <c r="N142" s="18" t="s">
        <v>163</v>
      </c>
      <c r="O142" s="18" t="s">
        <v>163</v>
      </c>
      <c r="P142" s="18" t="s">
        <v>163</v>
      </c>
      <c r="Q142" s="18" t="s">
        <v>163</v>
      </c>
      <c r="R142" s="18" t="s">
        <v>163</v>
      </c>
      <c r="S142" s="18" t="s">
        <v>163</v>
      </c>
      <c r="T142" s="19">
        <v>2</v>
      </c>
      <c r="U142" s="19" t="s">
        <v>163</v>
      </c>
      <c r="V142" s="19" t="s">
        <v>163</v>
      </c>
      <c r="W142" s="19" t="s">
        <v>163</v>
      </c>
      <c r="X142" s="19" t="s">
        <v>163</v>
      </c>
      <c r="Y142" s="18">
        <v>1</v>
      </c>
      <c r="Z142" s="18" t="s">
        <v>163</v>
      </c>
      <c r="AA142" s="18" t="s">
        <v>163</v>
      </c>
      <c r="AB142" s="18" t="s">
        <v>163</v>
      </c>
      <c r="AC142" s="18">
        <v>1</v>
      </c>
    </row>
    <row r="143" spans="1:29" x14ac:dyDescent="0.25">
      <c r="A143">
        <v>142</v>
      </c>
      <c r="B143" t="s">
        <v>186</v>
      </c>
      <c r="C143">
        <v>1</v>
      </c>
      <c r="D143" s="17" t="s">
        <v>163</v>
      </c>
      <c r="E143" s="17" t="s">
        <v>163</v>
      </c>
      <c r="F143" s="17" t="s">
        <v>163</v>
      </c>
      <c r="G143" s="17" t="s">
        <v>163</v>
      </c>
      <c r="H143" s="19" t="s">
        <v>163</v>
      </c>
      <c r="I143" s="19" t="s">
        <v>163</v>
      </c>
      <c r="J143" s="19" t="s">
        <v>163</v>
      </c>
      <c r="K143" s="19" t="s">
        <v>163</v>
      </c>
      <c r="L143" s="18" t="s">
        <v>163</v>
      </c>
      <c r="M143" s="18" t="s">
        <v>163</v>
      </c>
      <c r="N143" s="18" t="s">
        <v>163</v>
      </c>
      <c r="O143" s="18" t="s">
        <v>163</v>
      </c>
      <c r="P143" s="18" t="s">
        <v>163</v>
      </c>
      <c r="Q143" s="18" t="s">
        <v>163</v>
      </c>
      <c r="R143" s="18" t="s">
        <v>163</v>
      </c>
      <c r="S143" s="18" t="s">
        <v>163</v>
      </c>
      <c r="T143" s="19">
        <v>1</v>
      </c>
      <c r="U143" s="19">
        <v>2</v>
      </c>
      <c r="V143" s="19" t="s">
        <v>163</v>
      </c>
      <c r="W143" s="19" t="s">
        <v>163</v>
      </c>
      <c r="X143" s="19" t="s">
        <v>163</v>
      </c>
      <c r="Y143" s="18">
        <v>1</v>
      </c>
      <c r="Z143" s="18">
        <v>2</v>
      </c>
      <c r="AA143" s="18" t="s">
        <v>163</v>
      </c>
      <c r="AB143" s="18" t="s">
        <v>163</v>
      </c>
      <c r="AC143" s="18" t="s">
        <v>163</v>
      </c>
    </row>
    <row r="144" spans="1:29" x14ac:dyDescent="0.25">
      <c r="A144">
        <v>143</v>
      </c>
      <c r="B144" t="s">
        <v>186</v>
      </c>
      <c r="C144">
        <v>1</v>
      </c>
      <c r="D144" s="17" t="s">
        <v>163</v>
      </c>
      <c r="E144" s="17" t="s">
        <v>163</v>
      </c>
      <c r="F144" s="17" t="s">
        <v>163</v>
      </c>
      <c r="G144" s="17" t="s">
        <v>163</v>
      </c>
      <c r="H144" s="19" t="s">
        <v>163</v>
      </c>
      <c r="I144" s="19" t="s">
        <v>163</v>
      </c>
      <c r="J144" s="19" t="s">
        <v>163</v>
      </c>
      <c r="K144" s="19" t="s">
        <v>163</v>
      </c>
      <c r="L144" s="18" t="s">
        <v>163</v>
      </c>
      <c r="M144" s="18" t="s">
        <v>163</v>
      </c>
      <c r="N144" s="18" t="s">
        <v>163</v>
      </c>
      <c r="O144" s="18" t="s">
        <v>163</v>
      </c>
      <c r="P144" s="18" t="s">
        <v>163</v>
      </c>
      <c r="Q144" s="18" t="s">
        <v>163</v>
      </c>
      <c r="R144" s="18" t="s">
        <v>163</v>
      </c>
      <c r="S144" s="18" t="s">
        <v>163</v>
      </c>
      <c r="T144" s="19">
        <v>1</v>
      </c>
      <c r="U144" s="19" t="s">
        <v>163</v>
      </c>
      <c r="V144" s="19" t="s">
        <v>163</v>
      </c>
      <c r="W144" s="19" t="s">
        <v>163</v>
      </c>
      <c r="X144" s="19">
        <v>2</v>
      </c>
      <c r="Y144" s="18">
        <v>1</v>
      </c>
      <c r="Z144" s="18">
        <v>2</v>
      </c>
      <c r="AA144" s="18" t="s">
        <v>163</v>
      </c>
      <c r="AB144" s="18" t="s">
        <v>163</v>
      </c>
      <c r="AC144" s="18" t="s">
        <v>163</v>
      </c>
    </row>
    <row r="145" spans="1:29" x14ac:dyDescent="0.25">
      <c r="A145">
        <v>144</v>
      </c>
      <c r="B145" t="s">
        <v>186</v>
      </c>
      <c r="C145">
        <v>1</v>
      </c>
      <c r="D145" s="17" t="s">
        <v>163</v>
      </c>
      <c r="E145" s="17" t="s">
        <v>163</v>
      </c>
      <c r="F145" s="17" t="s">
        <v>163</v>
      </c>
      <c r="G145" s="17" t="s">
        <v>163</v>
      </c>
      <c r="H145" s="19" t="s">
        <v>163</v>
      </c>
      <c r="I145" s="19" t="s">
        <v>163</v>
      </c>
      <c r="J145" s="19" t="s">
        <v>163</v>
      </c>
      <c r="K145" s="19" t="s">
        <v>163</v>
      </c>
      <c r="L145" s="18" t="s">
        <v>163</v>
      </c>
      <c r="M145" s="18" t="s">
        <v>163</v>
      </c>
      <c r="N145" s="18" t="s">
        <v>163</v>
      </c>
      <c r="O145" s="18" t="s">
        <v>163</v>
      </c>
      <c r="P145" s="18" t="s">
        <v>163</v>
      </c>
      <c r="Q145" s="18" t="s">
        <v>163</v>
      </c>
      <c r="R145" s="18" t="s">
        <v>163</v>
      </c>
      <c r="S145" s="18" t="s">
        <v>163</v>
      </c>
      <c r="T145" s="19" t="s">
        <v>163</v>
      </c>
      <c r="U145" s="19" t="s">
        <v>163</v>
      </c>
      <c r="V145" s="19" t="s">
        <v>163</v>
      </c>
      <c r="W145" s="19" t="s">
        <v>163</v>
      </c>
      <c r="X145" s="19" t="s">
        <v>163</v>
      </c>
      <c r="Y145" s="18" t="s">
        <v>163</v>
      </c>
      <c r="Z145" s="18" t="s">
        <v>163</v>
      </c>
      <c r="AA145" s="18" t="s">
        <v>163</v>
      </c>
      <c r="AB145" s="18" t="s">
        <v>163</v>
      </c>
      <c r="AC145" s="18" t="s">
        <v>163</v>
      </c>
    </row>
    <row r="146" spans="1:29" x14ac:dyDescent="0.25">
      <c r="A146">
        <v>145</v>
      </c>
      <c r="B146" t="s">
        <v>186</v>
      </c>
      <c r="C146">
        <v>1</v>
      </c>
      <c r="D146" s="17" t="s">
        <v>163</v>
      </c>
      <c r="E146" s="17" t="s">
        <v>163</v>
      </c>
      <c r="F146" s="17" t="s">
        <v>163</v>
      </c>
      <c r="G146" s="17" t="s">
        <v>163</v>
      </c>
      <c r="H146" s="19" t="s">
        <v>163</v>
      </c>
      <c r="I146" s="19" t="s">
        <v>163</v>
      </c>
      <c r="J146" s="19" t="s">
        <v>163</v>
      </c>
      <c r="K146" s="19" t="s">
        <v>163</v>
      </c>
      <c r="L146" s="18" t="s">
        <v>163</v>
      </c>
      <c r="M146" s="18" t="s">
        <v>163</v>
      </c>
      <c r="N146" s="18" t="s">
        <v>163</v>
      </c>
      <c r="O146" s="18" t="s">
        <v>163</v>
      </c>
      <c r="P146" s="18" t="s">
        <v>163</v>
      </c>
      <c r="Q146" s="18" t="s">
        <v>163</v>
      </c>
      <c r="R146" s="18" t="s">
        <v>163</v>
      </c>
      <c r="S146" s="18" t="s">
        <v>163</v>
      </c>
      <c r="T146" s="19">
        <v>1</v>
      </c>
      <c r="U146" s="19">
        <v>2</v>
      </c>
      <c r="V146" s="19" t="s">
        <v>163</v>
      </c>
      <c r="W146" s="19" t="s">
        <v>163</v>
      </c>
      <c r="X146" s="19" t="s">
        <v>163</v>
      </c>
      <c r="Y146" s="18">
        <v>1</v>
      </c>
      <c r="Z146" s="18" t="s">
        <v>163</v>
      </c>
      <c r="AA146" s="18" t="s">
        <v>163</v>
      </c>
      <c r="AB146" s="18" t="s">
        <v>163</v>
      </c>
      <c r="AC146" s="18">
        <v>2</v>
      </c>
    </row>
    <row r="147" spans="1:29" x14ac:dyDescent="0.25">
      <c r="A147">
        <v>146</v>
      </c>
      <c r="B147" t="s">
        <v>186</v>
      </c>
      <c r="C147">
        <v>1</v>
      </c>
      <c r="D147" s="17" t="s">
        <v>163</v>
      </c>
      <c r="E147" s="17" t="s">
        <v>163</v>
      </c>
      <c r="F147" s="17" t="s">
        <v>163</v>
      </c>
      <c r="G147" s="17" t="s">
        <v>163</v>
      </c>
      <c r="H147" s="19" t="s">
        <v>163</v>
      </c>
      <c r="I147" s="19" t="s">
        <v>163</v>
      </c>
      <c r="J147" s="19" t="s">
        <v>163</v>
      </c>
      <c r="K147" s="19" t="s">
        <v>163</v>
      </c>
      <c r="L147" s="18" t="s">
        <v>163</v>
      </c>
      <c r="M147" s="18" t="s">
        <v>163</v>
      </c>
      <c r="N147" s="18" t="s">
        <v>163</v>
      </c>
      <c r="O147" s="18" t="s">
        <v>163</v>
      </c>
      <c r="P147" s="18" t="s">
        <v>163</v>
      </c>
      <c r="Q147" s="18" t="s">
        <v>163</v>
      </c>
      <c r="R147" s="18" t="s">
        <v>163</v>
      </c>
      <c r="S147" s="18" t="s">
        <v>163</v>
      </c>
      <c r="T147" s="19" t="s">
        <v>171</v>
      </c>
      <c r="U147" s="19">
        <v>2</v>
      </c>
      <c r="V147" s="19" t="s">
        <v>163</v>
      </c>
      <c r="W147" s="19" t="s">
        <v>163</v>
      </c>
      <c r="X147" s="19" t="s">
        <v>163</v>
      </c>
      <c r="Y147" s="18">
        <v>3</v>
      </c>
      <c r="Z147" s="18" t="s">
        <v>163</v>
      </c>
      <c r="AA147" s="18" t="s">
        <v>163</v>
      </c>
      <c r="AB147" s="18" t="s">
        <v>163</v>
      </c>
      <c r="AC147" s="18" t="s">
        <v>163</v>
      </c>
    </row>
    <row r="148" spans="1:29" x14ac:dyDescent="0.25">
      <c r="A148">
        <v>147</v>
      </c>
      <c r="B148" t="s">
        <v>186</v>
      </c>
      <c r="C148">
        <v>1</v>
      </c>
      <c r="D148" s="17" t="s">
        <v>163</v>
      </c>
      <c r="E148" s="17" t="s">
        <v>163</v>
      </c>
      <c r="F148" s="17" t="s">
        <v>163</v>
      </c>
      <c r="G148" s="17" t="s">
        <v>163</v>
      </c>
      <c r="H148" s="19" t="s">
        <v>163</v>
      </c>
      <c r="I148" s="19" t="s">
        <v>163</v>
      </c>
      <c r="J148" s="19" t="s">
        <v>163</v>
      </c>
      <c r="K148" s="19" t="s">
        <v>163</v>
      </c>
      <c r="L148" s="18" t="s">
        <v>163</v>
      </c>
      <c r="M148" s="18" t="s">
        <v>163</v>
      </c>
      <c r="N148" s="18" t="s">
        <v>163</v>
      </c>
      <c r="O148" s="18" t="s">
        <v>163</v>
      </c>
      <c r="P148" s="18" t="s">
        <v>163</v>
      </c>
      <c r="Q148" s="18" t="s">
        <v>163</v>
      </c>
      <c r="R148" s="18" t="s">
        <v>163</v>
      </c>
      <c r="S148" s="18" t="s">
        <v>163</v>
      </c>
      <c r="T148" s="19">
        <v>1</v>
      </c>
      <c r="U148" s="19" t="s">
        <v>163</v>
      </c>
      <c r="V148" s="19" t="s">
        <v>163</v>
      </c>
      <c r="W148" s="19">
        <v>2</v>
      </c>
      <c r="X148" s="19" t="s">
        <v>163</v>
      </c>
      <c r="Y148" s="18">
        <v>1</v>
      </c>
      <c r="Z148" s="18" t="s">
        <v>163</v>
      </c>
      <c r="AA148" s="18">
        <v>2</v>
      </c>
      <c r="AB148" s="18" t="s">
        <v>163</v>
      </c>
      <c r="AC148" s="18" t="s">
        <v>163</v>
      </c>
    </row>
    <row r="149" spans="1:29" x14ac:dyDescent="0.25">
      <c r="A149">
        <v>148</v>
      </c>
      <c r="B149" t="s">
        <v>186</v>
      </c>
      <c r="C149">
        <v>1</v>
      </c>
      <c r="D149" s="17" t="s">
        <v>163</v>
      </c>
      <c r="E149" s="17" t="s">
        <v>163</v>
      </c>
      <c r="F149" s="17" t="s">
        <v>163</v>
      </c>
      <c r="G149" s="17" t="s">
        <v>163</v>
      </c>
      <c r="H149" s="19" t="s">
        <v>163</v>
      </c>
      <c r="I149" s="19" t="s">
        <v>163</v>
      </c>
      <c r="J149" s="19" t="s">
        <v>163</v>
      </c>
      <c r="K149" s="19" t="s">
        <v>163</v>
      </c>
      <c r="L149" s="18" t="s">
        <v>163</v>
      </c>
      <c r="M149" s="18" t="s">
        <v>163</v>
      </c>
      <c r="N149" s="18" t="s">
        <v>163</v>
      </c>
      <c r="O149" s="18" t="s">
        <v>163</v>
      </c>
      <c r="P149" s="18" t="s">
        <v>163</v>
      </c>
      <c r="Q149" s="18" t="s">
        <v>163</v>
      </c>
      <c r="R149" s="18" t="s">
        <v>163</v>
      </c>
      <c r="S149" s="18" t="s">
        <v>163</v>
      </c>
      <c r="T149" s="19">
        <v>1</v>
      </c>
      <c r="U149" s="19">
        <v>2</v>
      </c>
      <c r="V149" s="19" t="s">
        <v>163</v>
      </c>
      <c r="W149" s="19" t="s">
        <v>163</v>
      </c>
      <c r="X149" s="19" t="s">
        <v>163</v>
      </c>
      <c r="Y149" s="18" t="s">
        <v>166</v>
      </c>
      <c r="Z149" s="18" t="s">
        <v>163</v>
      </c>
      <c r="AA149" s="18" t="s">
        <v>163</v>
      </c>
      <c r="AB149" s="18">
        <v>2</v>
      </c>
      <c r="AC149" s="18" t="s">
        <v>163</v>
      </c>
    </row>
    <row r="150" spans="1:29" x14ac:dyDescent="0.25">
      <c r="A150">
        <v>149</v>
      </c>
      <c r="B150" t="s">
        <v>186</v>
      </c>
      <c r="C150">
        <v>1</v>
      </c>
      <c r="D150" s="17" t="s">
        <v>163</v>
      </c>
      <c r="E150" s="17" t="s">
        <v>163</v>
      </c>
      <c r="F150" s="17" t="s">
        <v>163</v>
      </c>
      <c r="G150" s="17" t="s">
        <v>163</v>
      </c>
      <c r="H150" s="19" t="s">
        <v>163</v>
      </c>
      <c r="I150" s="19" t="s">
        <v>163</v>
      </c>
      <c r="J150" s="19" t="s">
        <v>163</v>
      </c>
      <c r="K150" s="19" t="s">
        <v>163</v>
      </c>
      <c r="L150" s="18" t="s">
        <v>163</v>
      </c>
      <c r="M150" s="18" t="s">
        <v>163</v>
      </c>
      <c r="N150" s="18" t="s">
        <v>163</v>
      </c>
      <c r="O150" s="18" t="s">
        <v>163</v>
      </c>
      <c r="P150" s="18" t="s">
        <v>163</v>
      </c>
      <c r="Q150" s="18" t="s">
        <v>163</v>
      </c>
      <c r="R150" s="18" t="s">
        <v>163</v>
      </c>
      <c r="S150" s="18" t="s">
        <v>163</v>
      </c>
      <c r="T150" s="19">
        <v>1</v>
      </c>
      <c r="U150" s="19" t="s">
        <v>163</v>
      </c>
      <c r="V150" s="19" t="s">
        <v>163</v>
      </c>
      <c r="W150" s="19" t="s">
        <v>163</v>
      </c>
      <c r="X150" s="19">
        <v>1</v>
      </c>
      <c r="Y150" s="18">
        <v>1</v>
      </c>
      <c r="Z150" s="18">
        <v>2</v>
      </c>
      <c r="AA150" s="18" t="s">
        <v>163</v>
      </c>
      <c r="AB150" s="18" t="s">
        <v>163</v>
      </c>
      <c r="AC150" s="18" t="s">
        <v>163</v>
      </c>
    </row>
    <row r="151" spans="1:29" x14ac:dyDescent="0.25">
      <c r="A151">
        <v>150</v>
      </c>
      <c r="B151" t="s">
        <v>186</v>
      </c>
      <c r="C151">
        <v>1</v>
      </c>
      <c r="D151" s="17" t="s">
        <v>163</v>
      </c>
      <c r="E151" s="17" t="s">
        <v>163</v>
      </c>
      <c r="F151" s="17" t="s">
        <v>163</v>
      </c>
      <c r="G151" s="17" t="s">
        <v>163</v>
      </c>
      <c r="H151" s="19" t="s">
        <v>163</v>
      </c>
      <c r="I151" s="19" t="s">
        <v>163</v>
      </c>
      <c r="J151" s="19" t="s">
        <v>163</v>
      </c>
      <c r="K151" s="19" t="s">
        <v>163</v>
      </c>
      <c r="L151" s="18" t="s">
        <v>163</v>
      </c>
      <c r="M151" s="18" t="s">
        <v>163</v>
      </c>
      <c r="N151" s="18" t="s">
        <v>163</v>
      </c>
      <c r="O151" s="18" t="s">
        <v>163</v>
      </c>
      <c r="P151" s="18" t="s">
        <v>163</v>
      </c>
      <c r="Q151" s="18" t="s">
        <v>163</v>
      </c>
      <c r="R151" s="18" t="s">
        <v>163</v>
      </c>
      <c r="S151" s="18" t="s">
        <v>163</v>
      </c>
      <c r="T151" s="19">
        <v>1</v>
      </c>
      <c r="U151" s="19" t="s">
        <v>163</v>
      </c>
      <c r="V151" s="19" t="s">
        <v>163</v>
      </c>
      <c r="W151" s="19" t="s">
        <v>163</v>
      </c>
      <c r="X151" s="19">
        <v>1</v>
      </c>
      <c r="Y151" s="18">
        <v>1</v>
      </c>
      <c r="Z151" s="18" t="s">
        <v>163</v>
      </c>
      <c r="AA151" s="18" t="s">
        <v>163</v>
      </c>
      <c r="AB151" s="18" t="s">
        <v>163</v>
      </c>
      <c r="AC151" s="18">
        <v>1</v>
      </c>
    </row>
    <row r="152" spans="1:29" x14ac:dyDescent="0.25">
      <c r="A152">
        <v>151</v>
      </c>
      <c r="B152" t="s">
        <v>186</v>
      </c>
      <c r="C152">
        <v>1</v>
      </c>
      <c r="D152" s="17" t="s">
        <v>163</v>
      </c>
      <c r="E152" s="17" t="s">
        <v>163</v>
      </c>
      <c r="F152" s="17" t="s">
        <v>163</v>
      </c>
      <c r="G152" s="17" t="s">
        <v>163</v>
      </c>
      <c r="H152" s="19" t="s">
        <v>163</v>
      </c>
      <c r="I152" s="19" t="s">
        <v>163</v>
      </c>
      <c r="J152" s="19" t="s">
        <v>163</v>
      </c>
      <c r="K152" s="19" t="s">
        <v>163</v>
      </c>
      <c r="L152" s="18" t="s">
        <v>163</v>
      </c>
      <c r="M152" s="18" t="s">
        <v>163</v>
      </c>
      <c r="N152" s="18" t="s">
        <v>163</v>
      </c>
      <c r="O152" s="18" t="s">
        <v>163</v>
      </c>
      <c r="P152" s="18" t="s">
        <v>163</v>
      </c>
      <c r="Q152" s="18" t="s">
        <v>163</v>
      </c>
      <c r="R152" s="18" t="s">
        <v>163</v>
      </c>
      <c r="S152" s="18" t="s">
        <v>163</v>
      </c>
      <c r="T152" s="19" t="s">
        <v>166</v>
      </c>
      <c r="U152" s="19" t="s">
        <v>163</v>
      </c>
      <c r="V152" s="19" t="s">
        <v>163</v>
      </c>
      <c r="W152" s="19">
        <v>1</v>
      </c>
      <c r="X152" s="19" t="s">
        <v>163</v>
      </c>
      <c r="Y152" s="18">
        <v>4</v>
      </c>
      <c r="Z152" s="18" t="s">
        <v>163</v>
      </c>
      <c r="AA152" s="18" t="s">
        <v>163</v>
      </c>
      <c r="AB152" s="18" t="s">
        <v>163</v>
      </c>
      <c r="AC152" s="18" t="s">
        <v>163</v>
      </c>
    </row>
    <row r="153" spans="1:29" x14ac:dyDescent="0.25">
      <c r="A153">
        <v>152</v>
      </c>
      <c r="B153" t="s">
        <v>186</v>
      </c>
      <c r="C153">
        <v>1</v>
      </c>
      <c r="D153" s="17" t="s">
        <v>163</v>
      </c>
      <c r="E153" s="17" t="s">
        <v>163</v>
      </c>
      <c r="F153" s="17" t="s">
        <v>163</v>
      </c>
      <c r="G153" s="17" t="s">
        <v>163</v>
      </c>
      <c r="H153" s="19" t="s">
        <v>163</v>
      </c>
      <c r="I153" s="19" t="s">
        <v>163</v>
      </c>
      <c r="J153" s="19" t="s">
        <v>163</v>
      </c>
      <c r="K153" s="19" t="s">
        <v>163</v>
      </c>
      <c r="L153" s="18" t="s">
        <v>163</v>
      </c>
      <c r="M153" s="18" t="s">
        <v>163</v>
      </c>
      <c r="N153" s="18" t="s">
        <v>163</v>
      </c>
      <c r="O153" s="18" t="s">
        <v>163</v>
      </c>
      <c r="P153" s="18" t="s">
        <v>163</v>
      </c>
      <c r="Q153" s="18" t="s">
        <v>163</v>
      </c>
      <c r="R153" s="18" t="s">
        <v>163</v>
      </c>
      <c r="S153" s="18" t="s">
        <v>163</v>
      </c>
      <c r="T153" s="19">
        <v>1</v>
      </c>
      <c r="U153" s="19" t="s">
        <v>163</v>
      </c>
      <c r="V153" s="19" t="s">
        <v>163</v>
      </c>
      <c r="W153" s="19" t="s">
        <v>163</v>
      </c>
      <c r="X153" s="19">
        <v>2</v>
      </c>
      <c r="Y153" s="18">
        <v>1</v>
      </c>
      <c r="Z153" s="18" t="s">
        <v>163</v>
      </c>
      <c r="AA153" s="18">
        <v>2</v>
      </c>
      <c r="AB153" s="18" t="s">
        <v>163</v>
      </c>
      <c r="AC153" s="18" t="s">
        <v>163</v>
      </c>
    </row>
    <row r="154" spans="1:29" x14ac:dyDescent="0.25">
      <c r="A154">
        <v>153</v>
      </c>
      <c r="B154" t="s">
        <v>186</v>
      </c>
      <c r="C154">
        <v>1</v>
      </c>
      <c r="D154" s="17" t="s">
        <v>163</v>
      </c>
      <c r="E154" s="17" t="s">
        <v>163</v>
      </c>
      <c r="F154" s="17" t="s">
        <v>163</v>
      </c>
      <c r="G154" s="17" t="s">
        <v>163</v>
      </c>
      <c r="H154" s="19" t="s">
        <v>163</v>
      </c>
      <c r="I154" s="19" t="s">
        <v>163</v>
      </c>
      <c r="J154" s="19" t="s">
        <v>163</v>
      </c>
      <c r="K154" s="19" t="s">
        <v>163</v>
      </c>
      <c r="L154" s="18" t="s">
        <v>163</v>
      </c>
      <c r="M154" s="18" t="s">
        <v>163</v>
      </c>
      <c r="N154" s="18" t="s">
        <v>163</v>
      </c>
      <c r="O154" s="18" t="s">
        <v>163</v>
      </c>
      <c r="P154" s="18" t="s">
        <v>163</v>
      </c>
      <c r="Q154" s="18" t="s">
        <v>163</v>
      </c>
      <c r="R154" s="18" t="s">
        <v>163</v>
      </c>
      <c r="S154" s="18" t="s">
        <v>163</v>
      </c>
      <c r="T154" s="19" t="s">
        <v>171</v>
      </c>
      <c r="U154" s="19">
        <v>2</v>
      </c>
      <c r="V154" s="19" t="s">
        <v>163</v>
      </c>
      <c r="W154" s="19" t="s">
        <v>163</v>
      </c>
      <c r="X154" s="19" t="s">
        <v>163</v>
      </c>
      <c r="Y154" s="18" t="s">
        <v>171</v>
      </c>
      <c r="Z154" s="18" t="s">
        <v>163</v>
      </c>
      <c r="AA154" s="18" t="s">
        <v>163</v>
      </c>
      <c r="AB154" s="18">
        <v>2</v>
      </c>
      <c r="AC154" s="18" t="s">
        <v>163</v>
      </c>
    </row>
    <row r="155" spans="1:29" x14ac:dyDescent="0.25">
      <c r="A155">
        <v>154</v>
      </c>
      <c r="B155" t="s">
        <v>186</v>
      </c>
      <c r="C155">
        <v>1</v>
      </c>
      <c r="D155" s="17" t="s">
        <v>163</v>
      </c>
      <c r="E155" s="17" t="s">
        <v>163</v>
      </c>
      <c r="F155" s="17" t="s">
        <v>163</v>
      </c>
      <c r="G155" s="17" t="s">
        <v>163</v>
      </c>
      <c r="H155" s="19" t="s">
        <v>163</v>
      </c>
      <c r="I155" s="19" t="s">
        <v>163</v>
      </c>
      <c r="J155" s="19" t="s">
        <v>163</v>
      </c>
      <c r="K155" s="19" t="s">
        <v>163</v>
      </c>
      <c r="L155" s="18" t="s">
        <v>163</v>
      </c>
      <c r="M155" s="18" t="s">
        <v>163</v>
      </c>
      <c r="N155" s="18" t="s">
        <v>163</v>
      </c>
      <c r="O155" s="18" t="s">
        <v>163</v>
      </c>
      <c r="P155" s="18" t="s">
        <v>163</v>
      </c>
      <c r="Q155" s="18" t="s">
        <v>163</v>
      </c>
      <c r="R155" s="18" t="s">
        <v>163</v>
      </c>
      <c r="S155" s="18" t="s">
        <v>163</v>
      </c>
      <c r="T155" s="19">
        <v>1</v>
      </c>
      <c r="U155" s="19">
        <v>2</v>
      </c>
      <c r="V155" s="19" t="s">
        <v>163</v>
      </c>
      <c r="W155" s="19" t="s">
        <v>163</v>
      </c>
      <c r="X155" s="19" t="s">
        <v>163</v>
      </c>
      <c r="Y155" s="18" t="s">
        <v>171</v>
      </c>
      <c r="Z155" s="18" t="s">
        <v>163</v>
      </c>
      <c r="AA155" s="18" t="s">
        <v>163</v>
      </c>
      <c r="AB155" s="18">
        <v>2</v>
      </c>
      <c r="AC155" s="18" t="s">
        <v>163</v>
      </c>
    </row>
    <row r="156" spans="1:29" x14ac:dyDescent="0.25">
      <c r="A156">
        <v>155</v>
      </c>
      <c r="B156" t="s">
        <v>186</v>
      </c>
      <c r="C156">
        <v>1</v>
      </c>
      <c r="D156" s="17" t="s">
        <v>163</v>
      </c>
      <c r="E156" s="17" t="s">
        <v>163</v>
      </c>
      <c r="F156" s="17" t="s">
        <v>163</v>
      </c>
      <c r="G156" s="17" t="s">
        <v>163</v>
      </c>
      <c r="H156" s="19" t="s">
        <v>163</v>
      </c>
      <c r="I156" s="19" t="s">
        <v>163</v>
      </c>
      <c r="J156" s="19" t="s">
        <v>163</v>
      </c>
      <c r="K156" s="19" t="s">
        <v>163</v>
      </c>
      <c r="L156" s="18" t="s">
        <v>163</v>
      </c>
      <c r="M156" s="18" t="s">
        <v>163</v>
      </c>
      <c r="N156" s="18" t="s">
        <v>163</v>
      </c>
      <c r="O156" s="18" t="s">
        <v>163</v>
      </c>
      <c r="P156" s="18" t="s">
        <v>163</v>
      </c>
      <c r="Q156" s="18" t="s">
        <v>163</v>
      </c>
      <c r="R156" s="18" t="s">
        <v>163</v>
      </c>
      <c r="S156" s="18" t="s">
        <v>163</v>
      </c>
      <c r="T156" s="19">
        <v>3</v>
      </c>
      <c r="U156" s="19" t="s">
        <v>163</v>
      </c>
      <c r="V156" s="19" t="s">
        <v>163</v>
      </c>
      <c r="W156" s="19" t="s">
        <v>163</v>
      </c>
      <c r="X156" s="19" t="s">
        <v>163</v>
      </c>
      <c r="Y156" s="18">
        <v>3</v>
      </c>
      <c r="Z156" s="18" t="s">
        <v>163</v>
      </c>
      <c r="AA156" s="18" t="s">
        <v>163</v>
      </c>
      <c r="AB156" s="18" t="s">
        <v>163</v>
      </c>
      <c r="AC156" s="18" t="s">
        <v>163</v>
      </c>
    </row>
    <row r="157" spans="1:29" x14ac:dyDescent="0.25">
      <c r="A157">
        <v>156</v>
      </c>
      <c r="B157" t="s">
        <v>186</v>
      </c>
      <c r="C157">
        <v>1</v>
      </c>
      <c r="D157" s="17" t="s">
        <v>163</v>
      </c>
      <c r="E157" s="17" t="s">
        <v>163</v>
      </c>
      <c r="F157" s="17" t="s">
        <v>163</v>
      </c>
      <c r="G157" s="17" t="s">
        <v>163</v>
      </c>
      <c r="H157" s="19" t="s">
        <v>163</v>
      </c>
      <c r="I157" s="19" t="s">
        <v>163</v>
      </c>
      <c r="J157" s="19" t="s">
        <v>163</v>
      </c>
      <c r="K157" s="19" t="s">
        <v>163</v>
      </c>
      <c r="L157" s="18" t="s">
        <v>163</v>
      </c>
      <c r="M157" s="18" t="s">
        <v>163</v>
      </c>
      <c r="N157" s="18" t="s">
        <v>163</v>
      </c>
      <c r="O157" s="18" t="s">
        <v>163</v>
      </c>
      <c r="P157" s="18" t="s">
        <v>163</v>
      </c>
      <c r="Q157" s="18" t="s">
        <v>163</v>
      </c>
      <c r="R157" s="18" t="s">
        <v>163</v>
      </c>
      <c r="S157" s="18" t="s">
        <v>163</v>
      </c>
      <c r="T157" s="19">
        <v>3</v>
      </c>
      <c r="U157" s="19" t="s">
        <v>163</v>
      </c>
      <c r="V157" s="19" t="s">
        <v>163</v>
      </c>
      <c r="W157" s="19" t="s">
        <v>163</v>
      </c>
      <c r="X157" s="19" t="s">
        <v>163</v>
      </c>
      <c r="Y157" s="18">
        <v>3</v>
      </c>
      <c r="Z157" s="18" t="s">
        <v>163</v>
      </c>
      <c r="AA157" s="18" t="s">
        <v>163</v>
      </c>
      <c r="AB157" s="18" t="s">
        <v>163</v>
      </c>
      <c r="AC157" s="18" t="s">
        <v>163</v>
      </c>
    </row>
    <row r="158" spans="1:29" x14ac:dyDescent="0.25">
      <c r="A158">
        <v>157</v>
      </c>
      <c r="B158" t="s">
        <v>186</v>
      </c>
      <c r="C158">
        <v>1</v>
      </c>
      <c r="D158" s="17" t="s">
        <v>163</v>
      </c>
      <c r="E158" s="17" t="s">
        <v>163</v>
      </c>
      <c r="F158" s="17" t="s">
        <v>163</v>
      </c>
      <c r="G158" s="17" t="s">
        <v>163</v>
      </c>
      <c r="H158" s="19" t="s">
        <v>163</v>
      </c>
      <c r="I158" s="19" t="s">
        <v>163</v>
      </c>
      <c r="J158" s="19" t="s">
        <v>163</v>
      </c>
      <c r="K158" s="19" t="s">
        <v>163</v>
      </c>
      <c r="L158" s="18" t="s">
        <v>163</v>
      </c>
      <c r="M158" s="18" t="s">
        <v>163</v>
      </c>
      <c r="N158" s="18" t="s">
        <v>163</v>
      </c>
      <c r="O158" s="18" t="s">
        <v>163</v>
      </c>
      <c r="P158" s="18" t="s">
        <v>163</v>
      </c>
      <c r="Q158" s="18" t="s">
        <v>163</v>
      </c>
      <c r="R158" s="18" t="s">
        <v>163</v>
      </c>
      <c r="S158" s="18" t="s">
        <v>163</v>
      </c>
      <c r="T158" s="19">
        <v>1</v>
      </c>
      <c r="U158" s="19" t="s">
        <v>163</v>
      </c>
      <c r="V158" s="19">
        <v>2</v>
      </c>
      <c r="W158" s="19" t="s">
        <v>163</v>
      </c>
      <c r="X158" s="19" t="s">
        <v>163</v>
      </c>
      <c r="Y158" s="18">
        <v>1</v>
      </c>
      <c r="Z158" s="18" t="s">
        <v>163</v>
      </c>
      <c r="AA158" s="18">
        <v>2</v>
      </c>
      <c r="AB158" s="18" t="s">
        <v>163</v>
      </c>
      <c r="AC158" s="18" t="s">
        <v>163</v>
      </c>
    </row>
    <row r="159" spans="1:29" hidden="1" x14ac:dyDescent="0.25">
      <c r="A159">
        <v>158</v>
      </c>
      <c r="B159" t="s">
        <v>217</v>
      </c>
      <c r="C159">
        <v>1</v>
      </c>
      <c r="D159" s="17" t="s">
        <v>163</v>
      </c>
      <c r="E159" s="17" t="s">
        <v>163</v>
      </c>
      <c r="F159" s="17" t="s">
        <v>163</v>
      </c>
      <c r="G159" s="17" t="s">
        <v>163</v>
      </c>
      <c r="H159" s="19" t="s">
        <v>163</v>
      </c>
      <c r="I159" s="19" t="s">
        <v>163</v>
      </c>
      <c r="J159" s="19" t="s">
        <v>163</v>
      </c>
      <c r="K159" s="19" t="s">
        <v>163</v>
      </c>
      <c r="L159" s="18" t="s">
        <v>163</v>
      </c>
      <c r="M159" s="18" t="s">
        <v>163</v>
      </c>
      <c r="N159" s="18" t="s">
        <v>163</v>
      </c>
      <c r="O159" s="18" t="s">
        <v>163</v>
      </c>
      <c r="P159" s="18" t="s">
        <v>163</v>
      </c>
      <c r="Q159" s="18" t="s">
        <v>163</v>
      </c>
      <c r="R159" s="18" t="s">
        <v>163</v>
      </c>
      <c r="S159" s="18" t="s">
        <v>163</v>
      </c>
      <c r="T159" s="19">
        <v>2</v>
      </c>
      <c r="U159" s="19" t="s">
        <v>163</v>
      </c>
      <c r="V159" s="19" t="s">
        <v>163</v>
      </c>
      <c r="W159" s="19" t="s">
        <v>163</v>
      </c>
      <c r="X159" s="19" t="s">
        <v>163</v>
      </c>
      <c r="Y159" s="18">
        <v>2</v>
      </c>
      <c r="Z159" s="18" t="s">
        <v>163</v>
      </c>
      <c r="AA159" s="18" t="s">
        <v>163</v>
      </c>
      <c r="AB159" s="18" t="s">
        <v>163</v>
      </c>
      <c r="AC159" s="18" t="s">
        <v>163</v>
      </c>
    </row>
    <row r="160" spans="1:29" hidden="1" x14ac:dyDescent="0.25">
      <c r="A160">
        <v>159</v>
      </c>
      <c r="B160" t="s">
        <v>217</v>
      </c>
      <c r="C160">
        <v>1</v>
      </c>
      <c r="D160" s="17" t="s">
        <v>163</v>
      </c>
      <c r="E160" s="17" t="s">
        <v>163</v>
      </c>
      <c r="F160" s="17" t="s">
        <v>318</v>
      </c>
      <c r="G160" s="17">
        <v>2.75</v>
      </c>
      <c r="H160" s="19" t="s">
        <v>163</v>
      </c>
      <c r="I160" s="19" t="s">
        <v>163</v>
      </c>
      <c r="J160" s="19" t="s">
        <v>163</v>
      </c>
      <c r="K160" s="19" t="s">
        <v>163</v>
      </c>
      <c r="L160" s="18" t="s">
        <v>163</v>
      </c>
      <c r="M160" s="18" t="s">
        <v>163</v>
      </c>
      <c r="N160" s="18" t="s">
        <v>163</v>
      </c>
      <c r="O160" s="18" t="s">
        <v>163</v>
      </c>
      <c r="P160" s="18" t="s">
        <v>163</v>
      </c>
      <c r="Q160" s="18" t="s">
        <v>163</v>
      </c>
      <c r="R160" s="18">
        <v>1</v>
      </c>
      <c r="S160" s="18">
        <v>1</v>
      </c>
      <c r="T160" s="19" t="s">
        <v>163</v>
      </c>
      <c r="U160" s="19" t="s">
        <v>163</v>
      </c>
      <c r="V160" s="19" t="s">
        <v>163</v>
      </c>
      <c r="W160" s="19" t="s">
        <v>163</v>
      </c>
      <c r="X160" s="19" t="s">
        <v>163</v>
      </c>
      <c r="Y160" s="18">
        <v>5</v>
      </c>
      <c r="Z160" s="18" t="s">
        <v>163</v>
      </c>
      <c r="AA160" s="18" t="s">
        <v>163</v>
      </c>
      <c r="AB160" s="18" t="s">
        <v>163</v>
      </c>
      <c r="AC160" s="18" t="s">
        <v>163</v>
      </c>
    </row>
    <row r="161" spans="1:29" hidden="1" x14ac:dyDescent="0.25">
      <c r="A161">
        <v>160</v>
      </c>
      <c r="B161" t="s">
        <v>217</v>
      </c>
      <c r="C161">
        <v>1</v>
      </c>
      <c r="D161" s="17" t="s">
        <v>319</v>
      </c>
      <c r="E161" s="17">
        <v>2.5</v>
      </c>
      <c r="F161" s="17" t="s">
        <v>318</v>
      </c>
      <c r="G161" s="17">
        <v>2.75</v>
      </c>
      <c r="H161" s="19" t="s">
        <v>163</v>
      </c>
      <c r="I161" s="19">
        <v>1</v>
      </c>
      <c r="J161" s="19" t="s">
        <v>163</v>
      </c>
      <c r="K161" s="19" t="s">
        <v>163</v>
      </c>
      <c r="L161" s="18" t="s">
        <v>163</v>
      </c>
      <c r="M161" s="18" t="s">
        <v>163</v>
      </c>
      <c r="N161" s="18">
        <v>1</v>
      </c>
      <c r="O161" s="18">
        <v>1</v>
      </c>
      <c r="P161" s="18" t="s">
        <v>163</v>
      </c>
      <c r="Q161" s="18" t="s">
        <v>163</v>
      </c>
      <c r="R161" s="18" t="s">
        <v>163</v>
      </c>
      <c r="S161" s="18" t="s">
        <v>163</v>
      </c>
      <c r="T161" s="19" t="s">
        <v>163</v>
      </c>
      <c r="U161" s="19" t="s">
        <v>163</v>
      </c>
      <c r="V161" s="19" t="s">
        <v>163</v>
      </c>
      <c r="W161" s="19" t="s">
        <v>163</v>
      </c>
      <c r="X161" s="19" t="s">
        <v>163</v>
      </c>
      <c r="Y161" s="18" t="s">
        <v>163</v>
      </c>
      <c r="Z161" s="18" t="s">
        <v>163</v>
      </c>
      <c r="AA161" s="18" t="s">
        <v>163</v>
      </c>
      <c r="AB161" s="18" t="s">
        <v>163</v>
      </c>
      <c r="AC161" s="18" t="s">
        <v>163</v>
      </c>
    </row>
    <row r="162" spans="1:29" hidden="1" x14ac:dyDescent="0.25">
      <c r="A162">
        <v>161</v>
      </c>
      <c r="B162" t="s">
        <v>217</v>
      </c>
      <c r="C162">
        <v>1</v>
      </c>
      <c r="D162" s="17" t="s">
        <v>319</v>
      </c>
      <c r="E162" s="17">
        <v>4.5</v>
      </c>
      <c r="F162" s="17" t="s">
        <v>320</v>
      </c>
      <c r="G162" s="17">
        <v>4</v>
      </c>
      <c r="H162" s="19" t="s">
        <v>163</v>
      </c>
      <c r="I162" s="19">
        <v>1</v>
      </c>
      <c r="J162" s="19" t="s">
        <v>163</v>
      </c>
      <c r="K162" s="19" t="s">
        <v>163</v>
      </c>
      <c r="L162" s="18" t="s">
        <v>163</v>
      </c>
      <c r="M162" s="18" t="s">
        <v>163</v>
      </c>
      <c r="N162" s="18" t="s">
        <v>163</v>
      </c>
      <c r="O162" s="18" t="s">
        <v>163</v>
      </c>
      <c r="P162" s="18" t="s">
        <v>163</v>
      </c>
      <c r="Q162" s="18" t="s">
        <v>163</v>
      </c>
      <c r="R162" s="18">
        <v>1</v>
      </c>
      <c r="S162" s="18">
        <v>1</v>
      </c>
      <c r="T162" s="19" t="s">
        <v>163</v>
      </c>
      <c r="U162" s="19" t="s">
        <v>163</v>
      </c>
      <c r="V162" s="19" t="s">
        <v>163</v>
      </c>
      <c r="W162" s="19" t="s">
        <v>163</v>
      </c>
      <c r="X162" s="19" t="s">
        <v>163</v>
      </c>
      <c r="Y162" s="18" t="s">
        <v>163</v>
      </c>
      <c r="Z162" s="18" t="s">
        <v>163</v>
      </c>
      <c r="AA162" s="18" t="s">
        <v>163</v>
      </c>
      <c r="AB162" s="18" t="s">
        <v>163</v>
      </c>
      <c r="AC162" s="18" t="s">
        <v>163</v>
      </c>
    </row>
    <row r="163" spans="1:29" hidden="1" x14ac:dyDescent="0.25">
      <c r="A163">
        <v>162</v>
      </c>
      <c r="B163" t="s">
        <v>217</v>
      </c>
      <c r="C163">
        <v>1</v>
      </c>
      <c r="D163" s="17" t="s">
        <v>319</v>
      </c>
      <c r="E163" s="17">
        <v>3</v>
      </c>
      <c r="F163" s="17" t="s">
        <v>318</v>
      </c>
      <c r="G163" s="17">
        <v>2.5</v>
      </c>
      <c r="H163" s="19" t="s">
        <v>163</v>
      </c>
      <c r="I163" s="19" t="s">
        <v>163</v>
      </c>
      <c r="J163" s="19" t="s">
        <v>163</v>
      </c>
      <c r="K163" s="19">
        <v>1</v>
      </c>
      <c r="L163" s="18" t="s">
        <v>163</v>
      </c>
      <c r="M163" s="18" t="s">
        <v>163</v>
      </c>
      <c r="N163" s="18" t="s">
        <v>163</v>
      </c>
      <c r="O163" s="18" t="s">
        <v>163</v>
      </c>
      <c r="P163" s="18">
        <v>1</v>
      </c>
      <c r="Q163" s="18">
        <v>1</v>
      </c>
      <c r="R163" s="18" t="s">
        <v>163</v>
      </c>
      <c r="S163" s="18" t="s">
        <v>163</v>
      </c>
      <c r="T163" s="19" t="s">
        <v>163</v>
      </c>
      <c r="U163" s="19" t="s">
        <v>163</v>
      </c>
      <c r="V163" s="19" t="s">
        <v>163</v>
      </c>
      <c r="W163" s="19" t="s">
        <v>163</v>
      </c>
      <c r="X163" s="19" t="s">
        <v>163</v>
      </c>
      <c r="Y163" s="18" t="s">
        <v>163</v>
      </c>
      <c r="Z163" s="18" t="s">
        <v>163</v>
      </c>
      <c r="AA163" s="18" t="s">
        <v>163</v>
      </c>
      <c r="AB163" s="18" t="s">
        <v>163</v>
      </c>
      <c r="AC163" s="18" t="s">
        <v>163</v>
      </c>
    </row>
    <row r="164" spans="1:29" hidden="1" x14ac:dyDescent="0.25">
      <c r="A164">
        <v>163</v>
      </c>
      <c r="B164" t="s">
        <v>217</v>
      </c>
      <c r="C164">
        <v>1</v>
      </c>
      <c r="D164" s="17" t="s">
        <v>319</v>
      </c>
      <c r="E164" s="17">
        <v>2.5</v>
      </c>
      <c r="F164" s="17" t="s">
        <v>320</v>
      </c>
      <c r="G164" s="17">
        <v>3.5</v>
      </c>
      <c r="H164" s="19" t="s">
        <v>163</v>
      </c>
      <c r="I164" s="19" t="s">
        <v>163</v>
      </c>
      <c r="J164" s="19" t="s">
        <v>163</v>
      </c>
      <c r="K164" s="19">
        <v>1</v>
      </c>
      <c r="L164" s="18" t="s">
        <v>163</v>
      </c>
      <c r="M164" s="18" t="s">
        <v>163</v>
      </c>
      <c r="N164" s="18" t="s">
        <v>163</v>
      </c>
      <c r="O164" s="18" t="s">
        <v>163</v>
      </c>
      <c r="P164" s="18" t="s">
        <v>163</v>
      </c>
      <c r="Q164" s="18" t="s">
        <v>163</v>
      </c>
      <c r="R164" s="18">
        <v>1</v>
      </c>
      <c r="S164" s="18">
        <v>1</v>
      </c>
      <c r="T164" s="19" t="s">
        <v>163</v>
      </c>
      <c r="U164" s="19" t="s">
        <v>163</v>
      </c>
      <c r="V164" s="19" t="s">
        <v>163</v>
      </c>
      <c r="W164" s="19" t="s">
        <v>163</v>
      </c>
      <c r="X164" s="19" t="s">
        <v>163</v>
      </c>
      <c r="Y164" s="18" t="s">
        <v>163</v>
      </c>
      <c r="Z164" s="18" t="s">
        <v>163</v>
      </c>
      <c r="AA164" s="18" t="s">
        <v>163</v>
      </c>
      <c r="AB164" s="18" t="s">
        <v>163</v>
      </c>
      <c r="AC164" s="18" t="s">
        <v>163</v>
      </c>
    </row>
    <row r="165" spans="1:29" hidden="1" x14ac:dyDescent="0.25">
      <c r="A165">
        <v>164</v>
      </c>
      <c r="B165" t="s">
        <v>217</v>
      </c>
      <c r="C165">
        <v>1</v>
      </c>
      <c r="D165" s="17" t="s">
        <v>319</v>
      </c>
      <c r="E165" s="17">
        <v>4</v>
      </c>
      <c r="F165" s="17" t="s">
        <v>320</v>
      </c>
      <c r="G165" s="17">
        <v>3.5</v>
      </c>
      <c r="H165" s="19" t="s">
        <v>163</v>
      </c>
      <c r="I165" s="19" t="s">
        <v>163</v>
      </c>
      <c r="J165" s="19" t="s">
        <v>163</v>
      </c>
      <c r="K165" s="19">
        <v>1</v>
      </c>
      <c r="L165" s="18" t="s">
        <v>163</v>
      </c>
      <c r="M165" s="18" t="s">
        <v>163</v>
      </c>
      <c r="N165" s="18" t="s">
        <v>163</v>
      </c>
      <c r="O165" s="18" t="s">
        <v>163</v>
      </c>
      <c r="P165" s="18">
        <v>1</v>
      </c>
      <c r="Q165" s="18">
        <v>1</v>
      </c>
      <c r="R165" s="18" t="s">
        <v>163</v>
      </c>
      <c r="S165" s="18" t="s">
        <v>163</v>
      </c>
      <c r="T165" s="19" t="s">
        <v>163</v>
      </c>
      <c r="U165" s="19" t="s">
        <v>163</v>
      </c>
      <c r="V165" s="19" t="s">
        <v>163</v>
      </c>
      <c r="W165" s="19" t="s">
        <v>163</v>
      </c>
      <c r="X165" s="19" t="s">
        <v>163</v>
      </c>
      <c r="Y165" s="18" t="s">
        <v>163</v>
      </c>
      <c r="Z165" s="18" t="s">
        <v>163</v>
      </c>
      <c r="AA165" s="18" t="s">
        <v>163</v>
      </c>
      <c r="AB165" s="18" t="s">
        <v>163</v>
      </c>
      <c r="AC165" s="18" t="s">
        <v>163</v>
      </c>
    </row>
    <row r="166" spans="1:29" hidden="1" x14ac:dyDescent="0.25">
      <c r="A166">
        <v>165</v>
      </c>
      <c r="B166" t="s">
        <v>217</v>
      </c>
      <c r="C166">
        <v>1</v>
      </c>
      <c r="D166" s="17" t="s">
        <v>163</v>
      </c>
      <c r="E166" s="17" t="s">
        <v>163</v>
      </c>
      <c r="F166" s="17" t="s">
        <v>163</v>
      </c>
      <c r="G166" s="17" t="s">
        <v>163</v>
      </c>
      <c r="H166" s="19" t="s">
        <v>163</v>
      </c>
      <c r="I166" s="19" t="s">
        <v>163</v>
      </c>
      <c r="J166" s="19" t="s">
        <v>163</v>
      </c>
      <c r="K166" s="19" t="s">
        <v>163</v>
      </c>
      <c r="L166" s="18" t="s">
        <v>163</v>
      </c>
      <c r="M166" s="18" t="s">
        <v>163</v>
      </c>
      <c r="N166" s="18" t="s">
        <v>163</v>
      </c>
      <c r="O166" s="18" t="s">
        <v>163</v>
      </c>
      <c r="P166" s="18" t="s">
        <v>163</v>
      </c>
      <c r="Q166" s="18" t="s">
        <v>163</v>
      </c>
      <c r="R166" s="18" t="s">
        <v>163</v>
      </c>
      <c r="S166" s="18" t="s">
        <v>163</v>
      </c>
      <c r="T166" s="19">
        <v>2</v>
      </c>
      <c r="U166" s="19" t="s">
        <v>163</v>
      </c>
      <c r="V166" s="19" t="s">
        <v>163</v>
      </c>
      <c r="W166" s="19" t="s">
        <v>163</v>
      </c>
      <c r="X166" s="19" t="s">
        <v>163</v>
      </c>
      <c r="Y166" s="18">
        <v>1</v>
      </c>
      <c r="Z166" s="18" t="s">
        <v>163</v>
      </c>
      <c r="AA166" s="18" t="s">
        <v>163</v>
      </c>
      <c r="AB166" s="18" t="s">
        <v>163</v>
      </c>
      <c r="AC166" s="18">
        <v>1</v>
      </c>
    </row>
    <row r="167" spans="1:29" hidden="1" x14ac:dyDescent="0.25">
      <c r="A167">
        <v>166</v>
      </c>
      <c r="B167" t="s">
        <v>217</v>
      </c>
      <c r="C167">
        <v>1</v>
      </c>
      <c r="D167" s="17" t="s">
        <v>319</v>
      </c>
      <c r="E167" s="17">
        <v>3.75</v>
      </c>
      <c r="F167" s="17" t="s">
        <v>320</v>
      </c>
      <c r="G167" s="17">
        <v>3.5</v>
      </c>
      <c r="H167" s="19" t="s">
        <v>163</v>
      </c>
      <c r="I167" s="19" t="s">
        <v>163</v>
      </c>
      <c r="J167" s="19" t="s">
        <v>163</v>
      </c>
      <c r="K167" s="19">
        <v>1</v>
      </c>
      <c r="L167" s="18">
        <v>1</v>
      </c>
      <c r="M167" s="18">
        <v>1</v>
      </c>
      <c r="N167" s="18" t="s">
        <v>163</v>
      </c>
      <c r="O167" s="18" t="s">
        <v>163</v>
      </c>
      <c r="P167" s="18" t="s">
        <v>163</v>
      </c>
      <c r="Q167" s="18" t="s">
        <v>163</v>
      </c>
      <c r="R167" s="18" t="s">
        <v>163</v>
      </c>
      <c r="S167" s="18" t="s">
        <v>163</v>
      </c>
      <c r="T167" s="19" t="s">
        <v>163</v>
      </c>
      <c r="U167" s="19" t="s">
        <v>163</v>
      </c>
      <c r="V167" s="19" t="s">
        <v>163</v>
      </c>
      <c r="W167" s="19" t="s">
        <v>163</v>
      </c>
      <c r="X167" s="19" t="s">
        <v>163</v>
      </c>
      <c r="Y167" s="18" t="s">
        <v>163</v>
      </c>
      <c r="Z167" s="18" t="s">
        <v>163</v>
      </c>
      <c r="AA167" s="18" t="s">
        <v>163</v>
      </c>
      <c r="AB167" s="18" t="s">
        <v>163</v>
      </c>
      <c r="AC167" s="18" t="s">
        <v>163</v>
      </c>
    </row>
    <row r="168" spans="1:29" hidden="1" x14ac:dyDescent="0.25">
      <c r="A168">
        <v>167</v>
      </c>
      <c r="B168" t="s">
        <v>217</v>
      </c>
      <c r="C168">
        <v>1</v>
      </c>
      <c r="D168" s="17" t="s">
        <v>163</v>
      </c>
      <c r="E168" s="17" t="s">
        <v>163</v>
      </c>
      <c r="F168" s="17" t="s">
        <v>318</v>
      </c>
      <c r="G168" s="17">
        <v>2.5</v>
      </c>
      <c r="H168" s="19" t="s">
        <v>163</v>
      </c>
      <c r="I168" s="19" t="s">
        <v>163</v>
      </c>
      <c r="J168" s="19" t="s">
        <v>163</v>
      </c>
      <c r="K168" s="19" t="s">
        <v>163</v>
      </c>
      <c r="L168" s="18" t="s">
        <v>163</v>
      </c>
      <c r="M168" s="18" t="s">
        <v>163</v>
      </c>
      <c r="N168" s="18">
        <v>1</v>
      </c>
      <c r="O168" s="18">
        <v>1</v>
      </c>
      <c r="P168" s="18" t="s">
        <v>163</v>
      </c>
      <c r="Q168" s="18" t="s">
        <v>163</v>
      </c>
      <c r="R168" s="18" t="s">
        <v>163</v>
      </c>
      <c r="S168" s="18" t="s">
        <v>163</v>
      </c>
      <c r="T168" s="19" t="s">
        <v>163</v>
      </c>
      <c r="U168" s="19" t="s">
        <v>163</v>
      </c>
      <c r="V168" s="19" t="s">
        <v>163</v>
      </c>
      <c r="W168" s="19" t="s">
        <v>163</v>
      </c>
      <c r="X168" s="19" t="s">
        <v>163</v>
      </c>
      <c r="Y168" s="18" t="s">
        <v>166</v>
      </c>
      <c r="Z168" s="18" t="s">
        <v>163</v>
      </c>
      <c r="AA168" s="18" t="s">
        <v>163</v>
      </c>
      <c r="AB168" s="18">
        <v>1</v>
      </c>
      <c r="AC168" s="18" t="s">
        <v>163</v>
      </c>
    </row>
    <row r="169" spans="1:29" hidden="1" x14ac:dyDescent="0.25">
      <c r="A169">
        <v>168</v>
      </c>
      <c r="B169" t="s">
        <v>217</v>
      </c>
      <c r="C169">
        <v>1</v>
      </c>
      <c r="D169" s="17" t="s">
        <v>163</v>
      </c>
      <c r="E169" s="17" t="s">
        <v>163</v>
      </c>
      <c r="F169" s="17" t="s">
        <v>163</v>
      </c>
      <c r="G169" s="17" t="s">
        <v>163</v>
      </c>
      <c r="H169" s="19" t="s">
        <v>163</v>
      </c>
      <c r="I169" s="19" t="s">
        <v>163</v>
      </c>
      <c r="J169" s="19" t="s">
        <v>163</v>
      </c>
      <c r="K169" s="19" t="s">
        <v>163</v>
      </c>
      <c r="L169" s="18" t="s">
        <v>163</v>
      </c>
      <c r="M169" s="18" t="s">
        <v>163</v>
      </c>
      <c r="N169" s="18" t="s">
        <v>163</v>
      </c>
      <c r="O169" s="18" t="s">
        <v>163</v>
      </c>
      <c r="P169" s="18" t="s">
        <v>163</v>
      </c>
      <c r="Q169" s="18" t="s">
        <v>163</v>
      </c>
      <c r="R169" s="18" t="s">
        <v>163</v>
      </c>
      <c r="S169" s="18" t="s">
        <v>163</v>
      </c>
      <c r="T169" s="19">
        <v>5</v>
      </c>
      <c r="U169" s="19" t="s">
        <v>163</v>
      </c>
      <c r="V169" s="19" t="s">
        <v>163</v>
      </c>
      <c r="W169" s="19" t="s">
        <v>163</v>
      </c>
      <c r="X169" s="19" t="s">
        <v>163</v>
      </c>
      <c r="Y169" s="18">
        <v>1</v>
      </c>
      <c r="Z169" s="18" t="s">
        <v>163</v>
      </c>
      <c r="AA169" s="18">
        <v>2</v>
      </c>
      <c r="AB169" s="18" t="s">
        <v>163</v>
      </c>
      <c r="AC169" s="18" t="s">
        <v>163</v>
      </c>
    </row>
    <row r="170" spans="1:29" hidden="1" x14ac:dyDescent="0.25">
      <c r="A170">
        <v>169</v>
      </c>
      <c r="B170" t="s">
        <v>217</v>
      </c>
      <c r="C170">
        <v>1</v>
      </c>
      <c r="D170" s="17" t="s">
        <v>163</v>
      </c>
      <c r="E170" s="17" t="s">
        <v>163</v>
      </c>
      <c r="F170" s="17" t="s">
        <v>318</v>
      </c>
      <c r="G170" s="17">
        <v>2.75</v>
      </c>
      <c r="H170" s="19" t="s">
        <v>163</v>
      </c>
      <c r="I170" s="19" t="s">
        <v>163</v>
      </c>
      <c r="J170" s="19" t="s">
        <v>163</v>
      </c>
      <c r="K170" s="19" t="s">
        <v>163</v>
      </c>
      <c r="L170" s="18">
        <v>1</v>
      </c>
      <c r="M170" s="18">
        <v>1</v>
      </c>
      <c r="N170" s="18" t="s">
        <v>163</v>
      </c>
      <c r="O170" s="18" t="s">
        <v>163</v>
      </c>
      <c r="P170" s="18" t="s">
        <v>163</v>
      </c>
      <c r="Q170" s="18" t="s">
        <v>163</v>
      </c>
      <c r="R170" s="18" t="s">
        <v>163</v>
      </c>
      <c r="S170" s="18" t="s">
        <v>163</v>
      </c>
      <c r="T170" s="19" t="s">
        <v>163</v>
      </c>
      <c r="U170" s="19" t="s">
        <v>163</v>
      </c>
      <c r="V170" s="19" t="s">
        <v>163</v>
      </c>
      <c r="W170" s="19" t="s">
        <v>163</v>
      </c>
      <c r="X170" s="19" t="s">
        <v>163</v>
      </c>
      <c r="Y170" s="18">
        <v>5</v>
      </c>
      <c r="Z170" s="18" t="s">
        <v>163</v>
      </c>
      <c r="AA170" s="18" t="s">
        <v>163</v>
      </c>
      <c r="AB170" s="18" t="s">
        <v>163</v>
      </c>
      <c r="AC170" s="18" t="s">
        <v>163</v>
      </c>
    </row>
    <row r="171" spans="1:29" hidden="1" x14ac:dyDescent="0.25">
      <c r="A171">
        <v>170</v>
      </c>
      <c r="B171" t="s">
        <v>217</v>
      </c>
      <c r="C171">
        <v>1</v>
      </c>
      <c r="D171" s="17" t="s">
        <v>163</v>
      </c>
      <c r="E171" s="17" t="s">
        <v>163</v>
      </c>
      <c r="F171" s="17" t="s">
        <v>320</v>
      </c>
      <c r="G171" s="17">
        <v>2.75</v>
      </c>
      <c r="H171" s="19" t="s">
        <v>163</v>
      </c>
      <c r="I171" s="19" t="s">
        <v>163</v>
      </c>
      <c r="J171" s="19" t="s">
        <v>163</v>
      </c>
      <c r="K171" s="19" t="s">
        <v>163</v>
      </c>
      <c r="L171" s="18" t="s">
        <v>163</v>
      </c>
      <c r="M171" s="18" t="s">
        <v>163</v>
      </c>
      <c r="N171" s="18">
        <v>1</v>
      </c>
      <c r="O171" s="18">
        <v>1</v>
      </c>
      <c r="P171" s="18" t="s">
        <v>163</v>
      </c>
      <c r="Q171" s="18" t="s">
        <v>163</v>
      </c>
      <c r="R171" s="18" t="s">
        <v>163</v>
      </c>
      <c r="S171" s="18" t="s">
        <v>163</v>
      </c>
      <c r="T171" s="19" t="s">
        <v>163</v>
      </c>
      <c r="U171" s="19" t="s">
        <v>163</v>
      </c>
      <c r="V171" s="19" t="s">
        <v>163</v>
      </c>
      <c r="W171" s="19" t="s">
        <v>163</v>
      </c>
      <c r="X171" s="19" t="s">
        <v>163</v>
      </c>
      <c r="Y171" s="18">
        <v>5</v>
      </c>
      <c r="Z171" s="18" t="s">
        <v>163</v>
      </c>
      <c r="AA171" s="18" t="s">
        <v>163</v>
      </c>
      <c r="AB171" s="18" t="s">
        <v>163</v>
      </c>
      <c r="AC171" s="18" t="s">
        <v>163</v>
      </c>
    </row>
    <row r="172" spans="1:29" hidden="1" x14ac:dyDescent="0.25">
      <c r="A172">
        <v>171</v>
      </c>
      <c r="B172" t="s">
        <v>217</v>
      </c>
      <c r="C172">
        <v>1</v>
      </c>
      <c r="D172" s="17" t="s">
        <v>319</v>
      </c>
      <c r="E172" s="17">
        <v>2.75</v>
      </c>
      <c r="F172" s="17" t="s">
        <v>318</v>
      </c>
      <c r="G172" s="17">
        <v>2.75</v>
      </c>
      <c r="H172" s="19" t="s">
        <v>163</v>
      </c>
      <c r="I172" s="19" t="s">
        <v>163</v>
      </c>
      <c r="J172" s="19" t="s">
        <v>163</v>
      </c>
      <c r="K172" s="19">
        <v>1</v>
      </c>
      <c r="L172" s="18" t="s">
        <v>163</v>
      </c>
      <c r="M172" s="18" t="s">
        <v>163</v>
      </c>
      <c r="N172" s="18" t="s">
        <v>163</v>
      </c>
      <c r="O172" s="18" t="s">
        <v>163</v>
      </c>
      <c r="P172" s="18">
        <v>1</v>
      </c>
      <c r="Q172" s="18">
        <v>1</v>
      </c>
      <c r="R172" s="18" t="s">
        <v>163</v>
      </c>
      <c r="S172" s="18" t="s">
        <v>163</v>
      </c>
      <c r="T172" s="19" t="s">
        <v>163</v>
      </c>
      <c r="U172" s="19" t="s">
        <v>163</v>
      </c>
      <c r="V172" s="19" t="s">
        <v>163</v>
      </c>
      <c r="W172" s="19" t="s">
        <v>163</v>
      </c>
      <c r="X172" s="19" t="s">
        <v>163</v>
      </c>
      <c r="Y172" s="18" t="s">
        <v>163</v>
      </c>
      <c r="Z172" s="18" t="s">
        <v>163</v>
      </c>
      <c r="AA172" s="18" t="s">
        <v>163</v>
      </c>
      <c r="AB172" s="18" t="s">
        <v>163</v>
      </c>
      <c r="AC172" s="18" t="s">
        <v>163</v>
      </c>
    </row>
    <row r="173" spans="1:29" hidden="1" x14ac:dyDescent="0.25">
      <c r="A173">
        <v>172</v>
      </c>
      <c r="B173" t="s">
        <v>217</v>
      </c>
      <c r="C173">
        <v>1</v>
      </c>
      <c r="D173" s="17" t="s">
        <v>163</v>
      </c>
      <c r="E173" s="17" t="s">
        <v>163</v>
      </c>
      <c r="F173" s="17" t="s">
        <v>163</v>
      </c>
      <c r="G173" s="17" t="s">
        <v>163</v>
      </c>
      <c r="H173" s="19" t="s">
        <v>163</v>
      </c>
      <c r="I173" s="19" t="s">
        <v>163</v>
      </c>
      <c r="J173" s="19" t="s">
        <v>163</v>
      </c>
      <c r="K173" s="19" t="s">
        <v>163</v>
      </c>
      <c r="L173" s="18" t="s">
        <v>163</v>
      </c>
      <c r="M173" s="18" t="s">
        <v>163</v>
      </c>
      <c r="N173" s="18" t="s">
        <v>163</v>
      </c>
      <c r="O173" s="18" t="s">
        <v>163</v>
      </c>
      <c r="P173" s="18" t="s">
        <v>163</v>
      </c>
      <c r="Q173" s="18" t="s">
        <v>163</v>
      </c>
      <c r="R173" s="18" t="s">
        <v>163</v>
      </c>
      <c r="S173" s="18" t="s">
        <v>163</v>
      </c>
      <c r="T173" s="19">
        <v>5</v>
      </c>
      <c r="U173" s="19" t="s">
        <v>163</v>
      </c>
      <c r="V173" s="19" t="s">
        <v>163</v>
      </c>
      <c r="W173" s="19" t="s">
        <v>163</v>
      </c>
      <c r="X173" s="19" t="s">
        <v>163</v>
      </c>
      <c r="Y173" s="18">
        <v>5</v>
      </c>
      <c r="Z173" s="18" t="s">
        <v>163</v>
      </c>
      <c r="AA173" s="18" t="s">
        <v>163</v>
      </c>
      <c r="AB173" s="18" t="s">
        <v>163</v>
      </c>
      <c r="AC173" s="18" t="s">
        <v>163</v>
      </c>
    </row>
    <row r="174" spans="1:29" hidden="1" x14ac:dyDescent="0.25">
      <c r="A174">
        <v>173</v>
      </c>
      <c r="B174" t="s">
        <v>217</v>
      </c>
      <c r="C174">
        <v>1</v>
      </c>
      <c r="D174" s="17" t="s">
        <v>163</v>
      </c>
      <c r="E174" s="17" t="s">
        <v>163</v>
      </c>
      <c r="F174" s="17" t="s">
        <v>163</v>
      </c>
      <c r="G174" s="17" t="s">
        <v>163</v>
      </c>
      <c r="H174" s="19" t="s">
        <v>163</v>
      </c>
      <c r="I174" s="19" t="s">
        <v>163</v>
      </c>
      <c r="J174" s="19" t="s">
        <v>163</v>
      </c>
      <c r="K174" s="19" t="s">
        <v>163</v>
      </c>
      <c r="L174" s="18" t="s">
        <v>163</v>
      </c>
      <c r="M174" s="18" t="s">
        <v>163</v>
      </c>
      <c r="N174" s="18" t="s">
        <v>163</v>
      </c>
      <c r="O174" s="18" t="s">
        <v>163</v>
      </c>
      <c r="P174" s="18" t="s">
        <v>163</v>
      </c>
      <c r="Q174" s="18" t="s">
        <v>163</v>
      </c>
      <c r="R174" s="18" t="s">
        <v>163</v>
      </c>
      <c r="S174" s="18" t="s">
        <v>163</v>
      </c>
      <c r="T174" s="19">
        <v>5</v>
      </c>
      <c r="U174" s="19" t="s">
        <v>163</v>
      </c>
      <c r="V174" s="19" t="s">
        <v>163</v>
      </c>
      <c r="W174" s="19" t="s">
        <v>163</v>
      </c>
      <c r="X174" s="19" t="s">
        <v>163</v>
      </c>
      <c r="Y174" s="18">
        <v>5</v>
      </c>
      <c r="Z174" s="18" t="s">
        <v>163</v>
      </c>
      <c r="AA174" s="18" t="s">
        <v>163</v>
      </c>
      <c r="AB174" s="18" t="s">
        <v>163</v>
      </c>
      <c r="AC174" s="18" t="s">
        <v>163</v>
      </c>
    </row>
    <row r="175" spans="1:29" x14ac:dyDescent="0.25">
      <c r="A175">
        <v>174</v>
      </c>
      <c r="B175" t="s">
        <v>186</v>
      </c>
      <c r="C175">
        <v>1</v>
      </c>
      <c r="D175" s="17" t="s">
        <v>163</v>
      </c>
      <c r="E175" s="17" t="s">
        <v>163</v>
      </c>
      <c r="F175" s="17" t="s">
        <v>163</v>
      </c>
      <c r="G175" s="17" t="s">
        <v>163</v>
      </c>
      <c r="H175" s="19" t="s">
        <v>163</v>
      </c>
      <c r="I175" s="19" t="s">
        <v>163</v>
      </c>
      <c r="J175" s="19" t="s">
        <v>163</v>
      </c>
      <c r="K175" s="19" t="s">
        <v>163</v>
      </c>
      <c r="L175" s="18" t="s">
        <v>163</v>
      </c>
      <c r="M175" s="18" t="s">
        <v>163</v>
      </c>
      <c r="N175" s="18" t="s">
        <v>163</v>
      </c>
      <c r="O175" s="18" t="s">
        <v>163</v>
      </c>
      <c r="P175" s="18" t="s">
        <v>163</v>
      </c>
      <c r="Q175" s="18" t="s">
        <v>163</v>
      </c>
      <c r="R175" s="18" t="s">
        <v>163</v>
      </c>
      <c r="S175" s="18" t="s">
        <v>163</v>
      </c>
      <c r="T175" s="19">
        <v>1</v>
      </c>
      <c r="U175" s="19" t="s">
        <v>163</v>
      </c>
      <c r="V175" s="19" t="s">
        <v>163</v>
      </c>
      <c r="W175" s="19" t="s">
        <v>163</v>
      </c>
      <c r="X175" s="19">
        <v>1</v>
      </c>
      <c r="Y175" s="18">
        <v>1</v>
      </c>
      <c r="Z175" s="18" t="s">
        <v>163</v>
      </c>
      <c r="AA175" s="18">
        <v>2</v>
      </c>
      <c r="AB175" s="18" t="s">
        <v>163</v>
      </c>
      <c r="AC175" s="18" t="s">
        <v>163</v>
      </c>
    </row>
    <row r="176" spans="1:29" x14ac:dyDescent="0.25">
      <c r="A176">
        <v>175</v>
      </c>
      <c r="B176" t="s">
        <v>186</v>
      </c>
      <c r="C176">
        <v>1</v>
      </c>
      <c r="D176" s="17" t="s">
        <v>163</v>
      </c>
      <c r="E176" s="17" t="s">
        <v>163</v>
      </c>
      <c r="F176" s="17" t="s">
        <v>163</v>
      </c>
      <c r="G176" s="17" t="s">
        <v>163</v>
      </c>
      <c r="H176" s="19" t="s">
        <v>163</v>
      </c>
      <c r="I176" s="19" t="s">
        <v>163</v>
      </c>
      <c r="J176" s="19" t="s">
        <v>163</v>
      </c>
      <c r="K176" s="19" t="s">
        <v>163</v>
      </c>
      <c r="L176" s="18" t="s">
        <v>163</v>
      </c>
      <c r="M176" s="18" t="s">
        <v>163</v>
      </c>
      <c r="N176" s="18" t="s">
        <v>163</v>
      </c>
      <c r="O176" s="18" t="s">
        <v>163</v>
      </c>
      <c r="P176" s="18" t="s">
        <v>163</v>
      </c>
      <c r="Q176" s="18" t="s">
        <v>163</v>
      </c>
      <c r="R176" s="18" t="s">
        <v>163</v>
      </c>
      <c r="S176" s="18" t="s">
        <v>163</v>
      </c>
      <c r="T176" s="19">
        <v>1</v>
      </c>
      <c r="U176" s="19" t="s">
        <v>163</v>
      </c>
      <c r="V176" s="19" t="s">
        <v>163</v>
      </c>
      <c r="W176" s="19" t="s">
        <v>163</v>
      </c>
      <c r="X176" s="19">
        <v>1</v>
      </c>
      <c r="Y176" s="18">
        <v>1</v>
      </c>
      <c r="Z176" s="18" t="s">
        <v>163</v>
      </c>
      <c r="AA176" s="18" t="s">
        <v>163</v>
      </c>
      <c r="AB176" s="18" t="s">
        <v>163</v>
      </c>
      <c r="AC176" s="18">
        <v>1</v>
      </c>
    </row>
    <row r="177" spans="1:29" x14ac:dyDescent="0.25">
      <c r="A177">
        <v>176</v>
      </c>
      <c r="B177" t="s">
        <v>186</v>
      </c>
      <c r="C177">
        <v>1</v>
      </c>
      <c r="D177" s="17" t="s">
        <v>163</v>
      </c>
      <c r="E177" s="17" t="s">
        <v>163</v>
      </c>
      <c r="F177" s="17" t="s">
        <v>163</v>
      </c>
      <c r="G177" s="17" t="s">
        <v>163</v>
      </c>
      <c r="H177" s="19" t="s">
        <v>163</v>
      </c>
      <c r="I177" s="19" t="s">
        <v>163</v>
      </c>
      <c r="J177" s="19" t="s">
        <v>163</v>
      </c>
      <c r="K177" s="19" t="s">
        <v>163</v>
      </c>
      <c r="L177" s="18" t="s">
        <v>163</v>
      </c>
      <c r="M177" s="18" t="s">
        <v>163</v>
      </c>
      <c r="N177" s="18" t="s">
        <v>163</v>
      </c>
      <c r="O177" s="18" t="s">
        <v>163</v>
      </c>
      <c r="P177" s="18" t="s">
        <v>163</v>
      </c>
      <c r="Q177" s="18" t="s">
        <v>163</v>
      </c>
      <c r="R177" s="18" t="s">
        <v>163</v>
      </c>
      <c r="S177" s="18" t="s">
        <v>163</v>
      </c>
      <c r="T177" s="19" t="s">
        <v>163</v>
      </c>
      <c r="U177" s="19" t="s">
        <v>163</v>
      </c>
      <c r="V177" s="19" t="s">
        <v>163</v>
      </c>
      <c r="W177" s="19" t="s">
        <v>163</v>
      </c>
      <c r="X177" s="19" t="s">
        <v>163</v>
      </c>
      <c r="Y177" s="18" t="s">
        <v>163</v>
      </c>
      <c r="Z177" s="18" t="s">
        <v>163</v>
      </c>
      <c r="AA177" s="18" t="s">
        <v>163</v>
      </c>
      <c r="AB177" s="18" t="s">
        <v>163</v>
      </c>
      <c r="AC177" s="18" t="s">
        <v>163</v>
      </c>
    </row>
    <row r="178" spans="1:29" x14ac:dyDescent="0.25">
      <c r="A178">
        <v>177</v>
      </c>
      <c r="B178" t="s">
        <v>186</v>
      </c>
      <c r="C178">
        <v>1</v>
      </c>
      <c r="D178" s="17" t="s">
        <v>163</v>
      </c>
      <c r="E178" s="17" t="s">
        <v>163</v>
      </c>
      <c r="F178" s="17" t="s">
        <v>163</v>
      </c>
      <c r="G178" s="17" t="s">
        <v>163</v>
      </c>
      <c r="H178" s="19" t="s">
        <v>163</v>
      </c>
      <c r="I178" s="19" t="s">
        <v>163</v>
      </c>
      <c r="J178" s="19" t="s">
        <v>163</v>
      </c>
      <c r="K178" s="19" t="s">
        <v>163</v>
      </c>
      <c r="L178" s="18" t="s">
        <v>163</v>
      </c>
      <c r="M178" s="18" t="s">
        <v>163</v>
      </c>
      <c r="N178" s="18" t="s">
        <v>163</v>
      </c>
      <c r="O178" s="18" t="s">
        <v>163</v>
      </c>
      <c r="P178" s="18" t="s">
        <v>163</v>
      </c>
      <c r="Q178" s="18" t="s">
        <v>163</v>
      </c>
      <c r="R178" s="18" t="s">
        <v>163</v>
      </c>
      <c r="S178" s="18" t="s">
        <v>163</v>
      </c>
      <c r="T178" s="19">
        <v>1</v>
      </c>
      <c r="U178" s="19" t="s">
        <v>163</v>
      </c>
      <c r="V178" s="19">
        <v>2</v>
      </c>
      <c r="W178" s="19" t="s">
        <v>163</v>
      </c>
      <c r="X178" s="19" t="s">
        <v>163</v>
      </c>
      <c r="Y178" s="18">
        <v>1</v>
      </c>
      <c r="Z178" s="18" t="s">
        <v>163</v>
      </c>
      <c r="AA178" s="18" t="s">
        <v>163</v>
      </c>
      <c r="AB178" s="18" t="s">
        <v>163</v>
      </c>
      <c r="AC178" s="18">
        <v>2</v>
      </c>
    </row>
    <row r="179" spans="1:29" x14ac:dyDescent="0.25">
      <c r="A179">
        <v>178</v>
      </c>
      <c r="B179" t="s">
        <v>186</v>
      </c>
      <c r="C179">
        <v>1</v>
      </c>
      <c r="D179" s="17" t="s">
        <v>163</v>
      </c>
      <c r="E179" s="17" t="s">
        <v>163</v>
      </c>
      <c r="F179" s="17" t="s">
        <v>163</v>
      </c>
      <c r="G179" s="17" t="s">
        <v>163</v>
      </c>
      <c r="H179" s="19" t="s">
        <v>163</v>
      </c>
      <c r="I179" s="19" t="s">
        <v>163</v>
      </c>
      <c r="J179" s="19" t="s">
        <v>163</v>
      </c>
      <c r="K179" s="19" t="s">
        <v>163</v>
      </c>
      <c r="L179" s="18" t="s">
        <v>163</v>
      </c>
      <c r="M179" s="18" t="s">
        <v>163</v>
      </c>
      <c r="N179" s="18" t="s">
        <v>163</v>
      </c>
      <c r="O179" s="18" t="s">
        <v>163</v>
      </c>
      <c r="P179" s="18" t="s">
        <v>163</v>
      </c>
      <c r="Q179" s="18" t="s">
        <v>163</v>
      </c>
      <c r="R179" s="18" t="s">
        <v>163</v>
      </c>
      <c r="S179" s="18" t="s">
        <v>163</v>
      </c>
      <c r="T179" s="19" t="s">
        <v>223</v>
      </c>
      <c r="U179" s="19" t="s">
        <v>163</v>
      </c>
      <c r="V179" s="19" t="s">
        <v>163</v>
      </c>
      <c r="W179" s="19" t="s">
        <v>163</v>
      </c>
      <c r="X179" s="19" t="s">
        <v>163</v>
      </c>
      <c r="Y179" s="18" t="s">
        <v>166</v>
      </c>
      <c r="Z179" s="18">
        <v>2</v>
      </c>
      <c r="AA179" s="18" t="s">
        <v>163</v>
      </c>
      <c r="AB179" s="18" t="s">
        <v>163</v>
      </c>
      <c r="AC179" s="18" t="s">
        <v>163</v>
      </c>
    </row>
    <row r="180" spans="1:29" x14ac:dyDescent="0.25">
      <c r="A180">
        <v>179</v>
      </c>
      <c r="B180" t="s">
        <v>186</v>
      </c>
      <c r="C180">
        <v>1</v>
      </c>
      <c r="D180" s="17" t="s">
        <v>163</v>
      </c>
      <c r="E180" s="17" t="s">
        <v>163</v>
      </c>
      <c r="F180" s="17" t="s">
        <v>163</v>
      </c>
      <c r="G180" s="17" t="s">
        <v>163</v>
      </c>
      <c r="H180" s="19" t="s">
        <v>163</v>
      </c>
      <c r="I180" s="19" t="s">
        <v>163</v>
      </c>
      <c r="J180" s="19" t="s">
        <v>163</v>
      </c>
      <c r="K180" s="19" t="s">
        <v>163</v>
      </c>
      <c r="L180" s="18" t="s">
        <v>163</v>
      </c>
      <c r="M180" s="18" t="s">
        <v>163</v>
      </c>
      <c r="N180" s="18" t="s">
        <v>163</v>
      </c>
      <c r="O180" s="18" t="s">
        <v>163</v>
      </c>
      <c r="P180" s="18" t="s">
        <v>163</v>
      </c>
      <c r="Q180" s="18" t="s">
        <v>163</v>
      </c>
      <c r="R180" s="18" t="s">
        <v>163</v>
      </c>
      <c r="S180" s="18" t="s">
        <v>163</v>
      </c>
      <c r="T180" s="19">
        <v>2</v>
      </c>
      <c r="U180" s="19" t="s">
        <v>163</v>
      </c>
      <c r="V180" s="19" t="s">
        <v>163</v>
      </c>
      <c r="W180" s="19" t="s">
        <v>163</v>
      </c>
      <c r="X180" s="19" t="s">
        <v>163</v>
      </c>
      <c r="Y180" s="18">
        <v>1</v>
      </c>
      <c r="Z180" s="18" t="s">
        <v>163</v>
      </c>
      <c r="AA180" s="18" t="s">
        <v>163</v>
      </c>
      <c r="AB180" s="18" t="s">
        <v>163</v>
      </c>
      <c r="AC180" s="18">
        <v>1</v>
      </c>
    </row>
    <row r="181" spans="1:29" x14ac:dyDescent="0.25">
      <c r="A181">
        <v>180</v>
      </c>
      <c r="B181" t="s">
        <v>186</v>
      </c>
      <c r="C181">
        <v>1</v>
      </c>
      <c r="D181" s="17" t="s">
        <v>163</v>
      </c>
      <c r="E181" s="17" t="s">
        <v>163</v>
      </c>
      <c r="F181" s="17" t="s">
        <v>163</v>
      </c>
      <c r="G181" s="17" t="s">
        <v>163</v>
      </c>
      <c r="H181" s="19" t="s">
        <v>163</v>
      </c>
      <c r="I181" s="19" t="s">
        <v>163</v>
      </c>
      <c r="J181" s="19" t="s">
        <v>163</v>
      </c>
      <c r="K181" s="19" t="s">
        <v>163</v>
      </c>
      <c r="L181" s="18" t="s">
        <v>163</v>
      </c>
      <c r="M181" s="18" t="s">
        <v>163</v>
      </c>
      <c r="N181" s="18" t="s">
        <v>163</v>
      </c>
      <c r="O181" s="18" t="s">
        <v>163</v>
      </c>
      <c r="P181" s="18" t="s">
        <v>163</v>
      </c>
      <c r="Q181" s="18" t="s">
        <v>163</v>
      </c>
      <c r="R181" s="18" t="s">
        <v>163</v>
      </c>
      <c r="S181" s="18" t="s">
        <v>163</v>
      </c>
      <c r="T181" s="19">
        <v>2</v>
      </c>
      <c r="U181" s="19" t="s">
        <v>163</v>
      </c>
      <c r="V181" s="19" t="s">
        <v>163</v>
      </c>
      <c r="W181" s="19" t="s">
        <v>163</v>
      </c>
      <c r="X181" s="19" t="s">
        <v>163</v>
      </c>
      <c r="Y181" s="18">
        <v>1</v>
      </c>
      <c r="Z181" s="18" t="s">
        <v>163</v>
      </c>
      <c r="AA181" s="18" t="s">
        <v>163</v>
      </c>
      <c r="AB181" s="18">
        <v>1</v>
      </c>
      <c r="AC181" s="18" t="s">
        <v>163</v>
      </c>
    </row>
    <row r="182" spans="1:29" x14ac:dyDescent="0.25">
      <c r="A182">
        <v>181</v>
      </c>
      <c r="B182" t="s">
        <v>186</v>
      </c>
      <c r="C182">
        <v>1</v>
      </c>
      <c r="D182" s="17" t="s">
        <v>163</v>
      </c>
      <c r="E182" s="17" t="s">
        <v>163</v>
      </c>
      <c r="F182" s="17" t="s">
        <v>163</v>
      </c>
      <c r="G182" s="17" t="s">
        <v>163</v>
      </c>
      <c r="H182" s="19" t="s">
        <v>163</v>
      </c>
      <c r="I182" s="19" t="s">
        <v>163</v>
      </c>
      <c r="J182" s="19" t="s">
        <v>163</v>
      </c>
      <c r="K182" s="19" t="s">
        <v>163</v>
      </c>
      <c r="L182" s="18" t="s">
        <v>163</v>
      </c>
      <c r="M182" s="18" t="s">
        <v>163</v>
      </c>
      <c r="N182" s="18" t="s">
        <v>163</v>
      </c>
      <c r="O182" s="18" t="s">
        <v>163</v>
      </c>
      <c r="P182" s="18" t="s">
        <v>163</v>
      </c>
      <c r="Q182" s="18" t="s">
        <v>163</v>
      </c>
      <c r="R182" s="18" t="s">
        <v>163</v>
      </c>
      <c r="S182" s="18" t="s">
        <v>163</v>
      </c>
      <c r="T182" s="19">
        <v>4</v>
      </c>
      <c r="U182" s="19" t="s">
        <v>163</v>
      </c>
      <c r="V182" s="19" t="s">
        <v>163</v>
      </c>
      <c r="W182" s="19" t="s">
        <v>163</v>
      </c>
      <c r="X182" s="19" t="s">
        <v>163</v>
      </c>
      <c r="Y182" s="18">
        <v>1</v>
      </c>
      <c r="Z182" s="18">
        <v>2</v>
      </c>
      <c r="AA182" s="18" t="s">
        <v>163</v>
      </c>
      <c r="AB182" s="18" t="s">
        <v>163</v>
      </c>
      <c r="AC182" s="18" t="s">
        <v>163</v>
      </c>
    </row>
    <row r="183" spans="1:29" x14ac:dyDescent="0.25">
      <c r="A183">
        <v>182</v>
      </c>
      <c r="B183" t="s">
        <v>186</v>
      </c>
      <c r="C183">
        <v>1</v>
      </c>
      <c r="D183" s="17" t="s">
        <v>163</v>
      </c>
      <c r="E183" s="17" t="s">
        <v>163</v>
      </c>
      <c r="F183" s="17" t="s">
        <v>163</v>
      </c>
      <c r="G183" s="17" t="s">
        <v>163</v>
      </c>
      <c r="H183" s="19" t="s">
        <v>163</v>
      </c>
      <c r="I183" s="19" t="s">
        <v>163</v>
      </c>
      <c r="J183" s="19" t="s">
        <v>163</v>
      </c>
      <c r="K183" s="19" t="s">
        <v>163</v>
      </c>
      <c r="L183" s="18" t="s">
        <v>163</v>
      </c>
      <c r="M183" s="18" t="s">
        <v>163</v>
      </c>
      <c r="N183" s="18" t="s">
        <v>163</v>
      </c>
      <c r="O183" s="18" t="s">
        <v>163</v>
      </c>
      <c r="P183" s="18" t="s">
        <v>163</v>
      </c>
      <c r="Q183" s="18" t="s">
        <v>163</v>
      </c>
      <c r="R183" s="18" t="s">
        <v>163</v>
      </c>
      <c r="S183" s="18" t="s">
        <v>163</v>
      </c>
      <c r="T183" s="19">
        <v>1</v>
      </c>
      <c r="U183" s="19" t="s">
        <v>163</v>
      </c>
      <c r="V183" s="19" t="s">
        <v>163</v>
      </c>
      <c r="W183" s="19">
        <v>2</v>
      </c>
      <c r="X183" s="19" t="s">
        <v>163</v>
      </c>
      <c r="Y183" s="18">
        <v>1</v>
      </c>
      <c r="Z183" s="18" t="s">
        <v>163</v>
      </c>
      <c r="AA183" s="18" t="s">
        <v>163</v>
      </c>
      <c r="AB183" s="18">
        <v>2</v>
      </c>
      <c r="AC183" s="18" t="s">
        <v>163</v>
      </c>
    </row>
    <row r="184" spans="1:29" x14ac:dyDescent="0.25">
      <c r="A184">
        <v>183</v>
      </c>
      <c r="B184" t="s">
        <v>186</v>
      </c>
      <c r="C184">
        <v>1</v>
      </c>
      <c r="D184" s="17" t="s">
        <v>163</v>
      </c>
      <c r="E184" s="17" t="s">
        <v>163</v>
      </c>
      <c r="F184" s="17" t="s">
        <v>163</v>
      </c>
      <c r="G184" s="17" t="s">
        <v>163</v>
      </c>
      <c r="H184" s="19" t="s">
        <v>163</v>
      </c>
      <c r="I184" s="19" t="s">
        <v>163</v>
      </c>
      <c r="J184" s="19" t="s">
        <v>163</v>
      </c>
      <c r="K184" s="19" t="s">
        <v>163</v>
      </c>
      <c r="L184" s="18" t="s">
        <v>163</v>
      </c>
      <c r="M184" s="18" t="s">
        <v>163</v>
      </c>
      <c r="N184" s="18" t="s">
        <v>163</v>
      </c>
      <c r="O184" s="18" t="s">
        <v>163</v>
      </c>
      <c r="P184" s="18" t="s">
        <v>163</v>
      </c>
      <c r="Q184" s="18" t="s">
        <v>163</v>
      </c>
      <c r="R184" s="18" t="s">
        <v>163</v>
      </c>
      <c r="S184" s="18" t="s">
        <v>163</v>
      </c>
      <c r="T184" s="19" t="s">
        <v>166</v>
      </c>
      <c r="U184" s="19" t="s">
        <v>163</v>
      </c>
      <c r="V184" s="19">
        <v>2</v>
      </c>
      <c r="W184" s="19" t="s">
        <v>163</v>
      </c>
      <c r="X184" s="19" t="s">
        <v>163</v>
      </c>
      <c r="Y184" s="18" t="s">
        <v>166</v>
      </c>
      <c r="Z184" s="18">
        <v>2</v>
      </c>
      <c r="AA184" s="18" t="s">
        <v>163</v>
      </c>
      <c r="AB184" s="18" t="s">
        <v>163</v>
      </c>
      <c r="AC184" s="18" t="s">
        <v>163</v>
      </c>
    </row>
    <row r="185" spans="1:29" x14ac:dyDescent="0.25">
      <c r="A185">
        <v>184</v>
      </c>
      <c r="B185" t="s">
        <v>186</v>
      </c>
      <c r="C185">
        <v>1</v>
      </c>
      <c r="D185" s="17" t="s">
        <v>163</v>
      </c>
      <c r="E185" s="17" t="s">
        <v>163</v>
      </c>
      <c r="F185" s="17" t="s">
        <v>163</v>
      </c>
      <c r="G185" s="17" t="s">
        <v>163</v>
      </c>
      <c r="H185" s="19" t="s">
        <v>163</v>
      </c>
      <c r="I185" s="19" t="s">
        <v>163</v>
      </c>
      <c r="J185" s="19" t="s">
        <v>163</v>
      </c>
      <c r="K185" s="19" t="s">
        <v>163</v>
      </c>
      <c r="L185" s="18" t="s">
        <v>163</v>
      </c>
      <c r="M185" s="18" t="s">
        <v>163</v>
      </c>
      <c r="N185" s="18" t="s">
        <v>163</v>
      </c>
      <c r="O185" s="18" t="s">
        <v>163</v>
      </c>
      <c r="P185" s="18" t="s">
        <v>163</v>
      </c>
      <c r="Q185" s="18" t="s">
        <v>163</v>
      </c>
      <c r="R185" s="18" t="s">
        <v>163</v>
      </c>
      <c r="S185" s="18" t="s">
        <v>163</v>
      </c>
      <c r="T185" s="19">
        <v>1</v>
      </c>
      <c r="U185" s="19">
        <v>2</v>
      </c>
      <c r="V185" s="19" t="s">
        <v>163</v>
      </c>
      <c r="W185" s="19" t="s">
        <v>163</v>
      </c>
      <c r="X185" s="19" t="s">
        <v>163</v>
      </c>
      <c r="Y185" s="18">
        <v>1</v>
      </c>
      <c r="Z185" s="18" t="s">
        <v>163</v>
      </c>
      <c r="AA185" s="18">
        <v>2</v>
      </c>
      <c r="AB185" s="18" t="s">
        <v>163</v>
      </c>
      <c r="AC185" s="18" t="s">
        <v>163</v>
      </c>
    </row>
    <row r="186" spans="1:29" x14ac:dyDescent="0.25">
      <c r="A186">
        <v>185</v>
      </c>
      <c r="B186" t="s">
        <v>186</v>
      </c>
      <c r="C186">
        <v>1</v>
      </c>
      <c r="D186" s="17" t="s">
        <v>163</v>
      </c>
      <c r="E186" s="17" t="s">
        <v>163</v>
      </c>
      <c r="F186" s="17" t="s">
        <v>163</v>
      </c>
      <c r="G186" s="17" t="s">
        <v>163</v>
      </c>
      <c r="H186" s="19" t="s">
        <v>163</v>
      </c>
      <c r="I186" s="19" t="s">
        <v>163</v>
      </c>
      <c r="J186" s="19" t="s">
        <v>163</v>
      </c>
      <c r="K186" s="19" t="s">
        <v>163</v>
      </c>
      <c r="L186" s="18" t="s">
        <v>163</v>
      </c>
      <c r="M186" s="18" t="s">
        <v>163</v>
      </c>
      <c r="N186" s="18" t="s">
        <v>163</v>
      </c>
      <c r="O186" s="18" t="s">
        <v>163</v>
      </c>
      <c r="P186" s="18" t="s">
        <v>163</v>
      </c>
      <c r="Q186" s="18" t="s">
        <v>163</v>
      </c>
      <c r="R186" s="18" t="s">
        <v>163</v>
      </c>
      <c r="S186" s="18" t="s">
        <v>163</v>
      </c>
      <c r="T186" s="19">
        <v>1</v>
      </c>
      <c r="U186" s="19" t="s">
        <v>163</v>
      </c>
      <c r="V186" s="19" t="s">
        <v>163</v>
      </c>
      <c r="W186" s="19" t="s">
        <v>163</v>
      </c>
      <c r="X186" s="19">
        <v>1</v>
      </c>
      <c r="Y186" s="18">
        <v>3</v>
      </c>
      <c r="Z186" s="18" t="s">
        <v>163</v>
      </c>
      <c r="AA186" s="18" t="s">
        <v>163</v>
      </c>
      <c r="AB186" s="18" t="s">
        <v>163</v>
      </c>
      <c r="AC186" s="18" t="s">
        <v>163</v>
      </c>
    </row>
    <row r="187" spans="1:29" x14ac:dyDescent="0.25">
      <c r="A187">
        <v>186</v>
      </c>
      <c r="B187" t="s">
        <v>186</v>
      </c>
      <c r="C187">
        <v>1</v>
      </c>
      <c r="D187" s="17" t="s">
        <v>163</v>
      </c>
      <c r="E187" s="17" t="s">
        <v>163</v>
      </c>
      <c r="F187" s="17" t="s">
        <v>163</v>
      </c>
      <c r="G187" s="17" t="s">
        <v>163</v>
      </c>
      <c r="H187" s="19" t="s">
        <v>163</v>
      </c>
      <c r="I187" s="19" t="s">
        <v>163</v>
      </c>
      <c r="J187" s="19" t="s">
        <v>163</v>
      </c>
      <c r="K187" s="19" t="s">
        <v>163</v>
      </c>
      <c r="L187" s="18" t="s">
        <v>163</v>
      </c>
      <c r="M187" s="18" t="s">
        <v>163</v>
      </c>
      <c r="N187" s="18" t="s">
        <v>163</v>
      </c>
      <c r="O187" s="18" t="s">
        <v>163</v>
      </c>
      <c r="P187" s="18" t="s">
        <v>163</v>
      </c>
      <c r="Q187" s="18" t="s">
        <v>163</v>
      </c>
      <c r="R187" s="18" t="s">
        <v>163</v>
      </c>
      <c r="S187" s="18" t="s">
        <v>163</v>
      </c>
      <c r="T187" s="19">
        <v>1</v>
      </c>
      <c r="U187" s="19" t="s">
        <v>163</v>
      </c>
      <c r="V187" s="19">
        <v>1</v>
      </c>
      <c r="W187" s="19" t="s">
        <v>163</v>
      </c>
      <c r="X187" s="19" t="s">
        <v>163</v>
      </c>
      <c r="Y187" s="18">
        <v>2</v>
      </c>
      <c r="Z187" s="18" t="s">
        <v>163</v>
      </c>
      <c r="AA187" s="18" t="s">
        <v>163</v>
      </c>
      <c r="AB187" s="18" t="s">
        <v>163</v>
      </c>
      <c r="AC187" s="18" t="s">
        <v>163</v>
      </c>
    </row>
    <row r="188" spans="1:29" x14ac:dyDescent="0.25">
      <c r="A188">
        <v>187</v>
      </c>
      <c r="B188" t="s">
        <v>186</v>
      </c>
      <c r="C188">
        <v>1</v>
      </c>
      <c r="D188" s="17" t="s">
        <v>163</v>
      </c>
      <c r="E188" s="17" t="s">
        <v>163</v>
      </c>
      <c r="F188" s="17" t="s">
        <v>163</v>
      </c>
      <c r="G188" s="17" t="s">
        <v>163</v>
      </c>
      <c r="H188" s="19" t="s">
        <v>163</v>
      </c>
      <c r="I188" s="19" t="s">
        <v>163</v>
      </c>
      <c r="J188" s="19" t="s">
        <v>163</v>
      </c>
      <c r="K188" s="19" t="s">
        <v>163</v>
      </c>
      <c r="L188" s="18" t="s">
        <v>163</v>
      </c>
      <c r="M188" s="18" t="s">
        <v>163</v>
      </c>
      <c r="N188" s="18" t="s">
        <v>163</v>
      </c>
      <c r="O188" s="18" t="s">
        <v>163</v>
      </c>
      <c r="P188" s="18" t="s">
        <v>163</v>
      </c>
      <c r="Q188" s="18" t="s">
        <v>163</v>
      </c>
      <c r="R188" s="18" t="s">
        <v>163</v>
      </c>
      <c r="S188" s="18" t="s">
        <v>163</v>
      </c>
      <c r="T188" s="19">
        <v>1</v>
      </c>
      <c r="U188" s="19">
        <v>2</v>
      </c>
      <c r="V188" s="19" t="s">
        <v>163</v>
      </c>
      <c r="W188" s="19" t="s">
        <v>163</v>
      </c>
      <c r="X188" s="19" t="s">
        <v>163</v>
      </c>
      <c r="Y188" s="18">
        <v>4</v>
      </c>
      <c r="Z188" s="18" t="s">
        <v>163</v>
      </c>
      <c r="AA188" s="18" t="s">
        <v>163</v>
      </c>
      <c r="AB188" s="18" t="s">
        <v>163</v>
      </c>
      <c r="AC188" s="18" t="s">
        <v>163</v>
      </c>
    </row>
    <row r="189" spans="1:29" x14ac:dyDescent="0.25">
      <c r="A189">
        <v>188</v>
      </c>
      <c r="B189" t="s">
        <v>186</v>
      </c>
      <c r="C189">
        <v>1</v>
      </c>
      <c r="D189" s="17" t="s">
        <v>163</v>
      </c>
      <c r="E189" s="17" t="s">
        <v>163</v>
      </c>
      <c r="F189" s="17" t="s">
        <v>163</v>
      </c>
      <c r="G189" s="17" t="s">
        <v>163</v>
      </c>
      <c r="H189" s="19" t="s">
        <v>163</v>
      </c>
      <c r="I189" s="19" t="s">
        <v>163</v>
      </c>
      <c r="J189" s="19" t="s">
        <v>163</v>
      </c>
      <c r="K189" s="19" t="s">
        <v>163</v>
      </c>
      <c r="L189" s="18" t="s">
        <v>163</v>
      </c>
      <c r="M189" s="18" t="s">
        <v>163</v>
      </c>
      <c r="N189" s="18" t="s">
        <v>163</v>
      </c>
      <c r="O189" s="18" t="s">
        <v>163</v>
      </c>
      <c r="P189" s="18" t="s">
        <v>163</v>
      </c>
      <c r="Q189" s="18" t="s">
        <v>163</v>
      </c>
      <c r="R189" s="18" t="s">
        <v>163</v>
      </c>
      <c r="S189" s="18" t="s">
        <v>163</v>
      </c>
      <c r="T189" s="19">
        <v>1</v>
      </c>
      <c r="U189" s="19">
        <v>2</v>
      </c>
      <c r="V189" s="19" t="s">
        <v>163</v>
      </c>
      <c r="W189" s="19" t="s">
        <v>163</v>
      </c>
      <c r="X189" s="19" t="s">
        <v>163</v>
      </c>
      <c r="Y189" s="18" t="s">
        <v>166</v>
      </c>
      <c r="Z189" s="18" t="s">
        <v>163</v>
      </c>
      <c r="AA189" s="18" t="s">
        <v>163</v>
      </c>
      <c r="AB189" s="18">
        <v>1</v>
      </c>
      <c r="AC189" s="18" t="s">
        <v>163</v>
      </c>
    </row>
    <row r="190" spans="1:29" hidden="1" x14ac:dyDescent="0.25">
      <c r="A190">
        <v>189</v>
      </c>
      <c r="B190" t="s">
        <v>181</v>
      </c>
      <c r="C190">
        <v>0</v>
      </c>
      <c r="D190" s="17" t="s">
        <v>163</v>
      </c>
      <c r="E190" s="17" t="s">
        <v>163</v>
      </c>
      <c r="F190" s="17" t="s">
        <v>163</v>
      </c>
      <c r="G190" s="17" t="s">
        <v>163</v>
      </c>
      <c r="H190" s="19" t="s">
        <v>163</v>
      </c>
      <c r="I190" s="19" t="s">
        <v>163</v>
      </c>
      <c r="J190" s="19" t="s">
        <v>163</v>
      </c>
      <c r="K190" s="19" t="s">
        <v>163</v>
      </c>
      <c r="L190" s="18" t="s">
        <v>163</v>
      </c>
      <c r="M190" s="18" t="s">
        <v>163</v>
      </c>
      <c r="N190" s="18" t="s">
        <v>163</v>
      </c>
      <c r="O190" s="18" t="s">
        <v>163</v>
      </c>
      <c r="P190" s="18" t="s">
        <v>163</v>
      </c>
      <c r="Q190" s="18" t="s">
        <v>163</v>
      </c>
      <c r="R190" s="18" t="s">
        <v>163</v>
      </c>
      <c r="S190" s="18" t="s">
        <v>163</v>
      </c>
      <c r="T190" s="19">
        <v>2</v>
      </c>
      <c r="U190" s="19" t="s">
        <v>163</v>
      </c>
      <c r="V190" s="19" t="s">
        <v>163</v>
      </c>
      <c r="W190" s="19" t="s">
        <v>163</v>
      </c>
      <c r="X190" s="19" t="s">
        <v>163</v>
      </c>
      <c r="Y190" s="18">
        <v>2</v>
      </c>
      <c r="Z190" s="18" t="s">
        <v>163</v>
      </c>
      <c r="AA190" s="18" t="s">
        <v>163</v>
      </c>
      <c r="AB190" s="18" t="s">
        <v>163</v>
      </c>
      <c r="AC190" s="18" t="s">
        <v>163</v>
      </c>
    </row>
    <row r="191" spans="1:29" hidden="1" x14ac:dyDescent="0.25">
      <c r="A191">
        <v>190</v>
      </c>
      <c r="B191" t="s">
        <v>181</v>
      </c>
      <c r="C191">
        <v>1</v>
      </c>
      <c r="D191" s="17" t="s">
        <v>163</v>
      </c>
      <c r="E191" s="17" t="s">
        <v>163</v>
      </c>
      <c r="F191" s="17" t="s">
        <v>163</v>
      </c>
      <c r="G191" s="17" t="s">
        <v>163</v>
      </c>
      <c r="H191" s="19" t="s">
        <v>163</v>
      </c>
      <c r="I191" s="19" t="s">
        <v>163</v>
      </c>
      <c r="J191" s="19" t="s">
        <v>163</v>
      </c>
      <c r="K191" s="19" t="s">
        <v>163</v>
      </c>
      <c r="L191" s="18" t="s">
        <v>163</v>
      </c>
      <c r="M191" s="18" t="s">
        <v>163</v>
      </c>
      <c r="N191" s="18" t="s">
        <v>163</v>
      </c>
      <c r="O191" s="18" t="s">
        <v>163</v>
      </c>
      <c r="P191" s="18" t="s">
        <v>163</v>
      </c>
      <c r="Q191" s="18" t="s">
        <v>163</v>
      </c>
      <c r="R191" s="18" t="s">
        <v>163</v>
      </c>
      <c r="S191" s="18" t="s">
        <v>163</v>
      </c>
      <c r="T191" s="19">
        <v>2</v>
      </c>
      <c r="U191" s="19" t="s">
        <v>163</v>
      </c>
      <c r="V191" s="19" t="s">
        <v>163</v>
      </c>
      <c r="W191" s="19" t="s">
        <v>163</v>
      </c>
      <c r="X191" s="19" t="s">
        <v>163</v>
      </c>
      <c r="Y191" s="18">
        <v>2</v>
      </c>
      <c r="Z191" s="18" t="s">
        <v>163</v>
      </c>
      <c r="AA191" s="18" t="s">
        <v>163</v>
      </c>
      <c r="AB191" s="18" t="s">
        <v>163</v>
      </c>
      <c r="AC191" s="18" t="s">
        <v>163</v>
      </c>
    </row>
    <row r="192" spans="1:29" hidden="1" x14ac:dyDescent="0.25">
      <c r="A192">
        <v>191</v>
      </c>
      <c r="B192" t="s">
        <v>181</v>
      </c>
      <c r="C192">
        <v>0</v>
      </c>
      <c r="D192" s="17" t="s">
        <v>163</v>
      </c>
      <c r="E192" s="17" t="s">
        <v>163</v>
      </c>
      <c r="F192" s="17" t="s">
        <v>163</v>
      </c>
      <c r="G192" s="17" t="s">
        <v>163</v>
      </c>
      <c r="H192" s="19" t="s">
        <v>163</v>
      </c>
      <c r="I192" s="19" t="s">
        <v>163</v>
      </c>
      <c r="J192" s="19" t="s">
        <v>163</v>
      </c>
      <c r="K192" s="19" t="s">
        <v>163</v>
      </c>
      <c r="L192" s="18" t="s">
        <v>163</v>
      </c>
      <c r="M192" s="18" t="s">
        <v>163</v>
      </c>
      <c r="N192" s="18" t="s">
        <v>163</v>
      </c>
      <c r="O192" s="18" t="s">
        <v>163</v>
      </c>
      <c r="P192" s="18" t="s">
        <v>163</v>
      </c>
      <c r="Q192" s="18" t="s">
        <v>163</v>
      </c>
      <c r="R192" s="18" t="s">
        <v>163</v>
      </c>
      <c r="S192" s="18" t="s">
        <v>163</v>
      </c>
      <c r="T192" s="19">
        <v>2</v>
      </c>
      <c r="U192" s="19" t="s">
        <v>163</v>
      </c>
      <c r="V192" s="19" t="s">
        <v>163</v>
      </c>
      <c r="W192" s="19" t="s">
        <v>163</v>
      </c>
      <c r="X192" s="19" t="s">
        <v>163</v>
      </c>
      <c r="Y192" s="18">
        <v>2</v>
      </c>
      <c r="Z192" s="18" t="s">
        <v>163</v>
      </c>
      <c r="AA192" s="18" t="s">
        <v>163</v>
      </c>
      <c r="AB192" s="18" t="s">
        <v>163</v>
      </c>
      <c r="AC192" s="18" t="s">
        <v>163</v>
      </c>
    </row>
    <row r="193" spans="1:29" hidden="1" x14ac:dyDescent="0.25">
      <c r="A193">
        <v>192</v>
      </c>
      <c r="B193" t="s">
        <v>181</v>
      </c>
      <c r="C193">
        <v>0</v>
      </c>
      <c r="D193" s="17" t="s">
        <v>163</v>
      </c>
      <c r="E193" s="17" t="s">
        <v>163</v>
      </c>
      <c r="F193" s="17" t="s">
        <v>163</v>
      </c>
      <c r="G193" s="17" t="s">
        <v>163</v>
      </c>
      <c r="H193" s="19" t="s">
        <v>163</v>
      </c>
      <c r="I193" s="19" t="s">
        <v>163</v>
      </c>
      <c r="J193" s="19" t="s">
        <v>163</v>
      </c>
      <c r="K193" s="19" t="s">
        <v>163</v>
      </c>
      <c r="L193" s="18" t="s">
        <v>163</v>
      </c>
      <c r="M193" s="18" t="s">
        <v>163</v>
      </c>
      <c r="N193" s="18" t="s">
        <v>163</v>
      </c>
      <c r="O193" s="18" t="s">
        <v>163</v>
      </c>
      <c r="P193" s="18" t="s">
        <v>163</v>
      </c>
      <c r="Q193" s="18" t="s">
        <v>163</v>
      </c>
      <c r="R193" s="18" t="s">
        <v>163</v>
      </c>
      <c r="S193" s="18" t="s">
        <v>163</v>
      </c>
      <c r="T193" s="19">
        <v>2</v>
      </c>
      <c r="U193" s="19" t="s">
        <v>163</v>
      </c>
      <c r="V193" s="19" t="s">
        <v>163</v>
      </c>
      <c r="W193" s="19" t="s">
        <v>163</v>
      </c>
      <c r="X193" s="19" t="s">
        <v>163</v>
      </c>
      <c r="Y193" s="18">
        <v>2</v>
      </c>
      <c r="Z193" s="18" t="s">
        <v>163</v>
      </c>
      <c r="AA193" s="18" t="s">
        <v>163</v>
      </c>
      <c r="AB193" s="18" t="s">
        <v>163</v>
      </c>
      <c r="AC193" s="18" t="s">
        <v>163</v>
      </c>
    </row>
    <row r="194" spans="1:29" hidden="1" x14ac:dyDescent="0.25">
      <c r="A194">
        <v>193</v>
      </c>
      <c r="B194" t="s">
        <v>181</v>
      </c>
      <c r="C194">
        <v>0</v>
      </c>
      <c r="D194" s="17" t="s">
        <v>163</v>
      </c>
      <c r="E194" s="17" t="s">
        <v>163</v>
      </c>
      <c r="F194" s="17" t="s">
        <v>163</v>
      </c>
      <c r="G194" s="17" t="s">
        <v>163</v>
      </c>
      <c r="H194" s="19" t="s">
        <v>163</v>
      </c>
      <c r="I194" s="19" t="s">
        <v>163</v>
      </c>
      <c r="J194" s="19" t="s">
        <v>163</v>
      </c>
      <c r="K194" s="19" t="s">
        <v>163</v>
      </c>
      <c r="L194" s="18" t="s">
        <v>163</v>
      </c>
      <c r="M194" s="18" t="s">
        <v>163</v>
      </c>
      <c r="N194" s="18" t="s">
        <v>163</v>
      </c>
      <c r="O194" s="18" t="s">
        <v>163</v>
      </c>
      <c r="P194" s="18" t="s">
        <v>163</v>
      </c>
      <c r="Q194" s="18" t="s">
        <v>163</v>
      </c>
      <c r="R194" s="18" t="s">
        <v>163</v>
      </c>
      <c r="S194" s="18" t="s">
        <v>163</v>
      </c>
      <c r="T194" s="19">
        <v>2</v>
      </c>
      <c r="U194" s="19" t="s">
        <v>163</v>
      </c>
      <c r="V194" s="19" t="s">
        <v>163</v>
      </c>
      <c r="W194" s="19" t="s">
        <v>163</v>
      </c>
      <c r="X194" s="19" t="s">
        <v>163</v>
      </c>
      <c r="Y194" s="18">
        <v>2</v>
      </c>
      <c r="Z194" s="18" t="s">
        <v>163</v>
      </c>
      <c r="AA194" s="18" t="s">
        <v>163</v>
      </c>
      <c r="AB194" s="18" t="s">
        <v>163</v>
      </c>
      <c r="AC194" s="18" t="s">
        <v>163</v>
      </c>
    </row>
    <row r="195" spans="1:29" hidden="1" x14ac:dyDescent="0.25">
      <c r="A195">
        <v>194</v>
      </c>
      <c r="B195" t="s">
        <v>181</v>
      </c>
      <c r="C195">
        <v>0</v>
      </c>
      <c r="D195" s="17" t="s">
        <v>163</v>
      </c>
      <c r="E195" s="17" t="s">
        <v>163</v>
      </c>
      <c r="F195" s="17" t="s">
        <v>163</v>
      </c>
      <c r="G195" s="17" t="s">
        <v>163</v>
      </c>
      <c r="H195" s="19" t="s">
        <v>163</v>
      </c>
      <c r="I195" s="19" t="s">
        <v>163</v>
      </c>
      <c r="J195" s="19" t="s">
        <v>163</v>
      </c>
      <c r="K195" s="19" t="s">
        <v>163</v>
      </c>
      <c r="L195" s="18" t="s">
        <v>163</v>
      </c>
      <c r="M195" s="18" t="s">
        <v>163</v>
      </c>
      <c r="N195" s="18" t="s">
        <v>163</v>
      </c>
      <c r="O195" s="18" t="s">
        <v>163</v>
      </c>
      <c r="P195" s="18" t="s">
        <v>163</v>
      </c>
      <c r="Q195" s="18" t="s">
        <v>163</v>
      </c>
      <c r="R195" s="18" t="s">
        <v>163</v>
      </c>
      <c r="S195" s="18" t="s">
        <v>163</v>
      </c>
      <c r="T195" s="19">
        <v>2</v>
      </c>
      <c r="U195" s="19" t="s">
        <v>163</v>
      </c>
      <c r="V195" s="19" t="s">
        <v>163</v>
      </c>
      <c r="W195" s="19" t="s">
        <v>163</v>
      </c>
      <c r="X195" s="19" t="s">
        <v>163</v>
      </c>
      <c r="Y195" s="18">
        <v>2</v>
      </c>
      <c r="Z195" s="18" t="s">
        <v>163</v>
      </c>
      <c r="AA195" s="18" t="s">
        <v>163</v>
      </c>
      <c r="AB195" s="18" t="s">
        <v>163</v>
      </c>
      <c r="AC195" s="18" t="s">
        <v>163</v>
      </c>
    </row>
    <row r="196" spans="1:29" hidden="1" x14ac:dyDescent="0.25">
      <c r="A196">
        <v>195</v>
      </c>
      <c r="B196" t="s">
        <v>181</v>
      </c>
      <c r="C196">
        <v>0</v>
      </c>
      <c r="D196" s="17" t="s">
        <v>163</v>
      </c>
      <c r="E196" s="17" t="s">
        <v>163</v>
      </c>
      <c r="F196" s="17" t="s">
        <v>163</v>
      </c>
      <c r="G196" s="17" t="s">
        <v>163</v>
      </c>
      <c r="H196" s="19" t="s">
        <v>163</v>
      </c>
      <c r="I196" s="19" t="s">
        <v>163</v>
      </c>
      <c r="J196" s="19" t="s">
        <v>163</v>
      </c>
      <c r="K196" s="19" t="s">
        <v>163</v>
      </c>
      <c r="L196" s="18" t="s">
        <v>163</v>
      </c>
      <c r="M196" s="18" t="s">
        <v>163</v>
      </c>
      <c r="N196" s="18" t="s">
        <v>163</v>
      </c>
      <c r="O196" s="18" t="s">
        <v>163</v>
      </c>
      <c r="P196" s="18" t="s">
        <v>163</v>
      </c>
      <c r="Q196" s="18" t="s">
        <v>163</v>
      </c>
      <c r="R196" s="18" t="s">
        <v>163</v>
      </c>
      <c r="S196" s="18" t="s">
        <v>163</v>
      </c>
      <c r="T196" s="19">
        <v>2</v>
      </c>
      <c r="U196" s="19" t="s">
        <v>163</v>
      </c>
      <c r="V196" s="19" t="s">
        <v>163</v>
      </c>
      <c r="W196" s="19" t="s">
        <v>163</v>
      </c>
      <c r="X196" s="19" t="s">
        <v>163</v>
      </c>
      <c r="Y196" s="18">
        <v>2</v>
      </c>
      <c r="Z196" s="18" t="s">
        <v>163</v>
      </c>
      <c r="AA196" s="18" t="s">
        <v>163</v>
      </c>
      <c r="AB196" s="18" t="s">
        <v>163</v>
      </c>
      <c r="AC196" s="18" t="s">
        <v>163</v>
      </c>
    </row>
    <row r="197" spans="1:29" hidden="1" x14ac:dyDescent="0.25">
      <c r="A197">
        <v>196</v>
      </c>
      <c r="B197" t="s">
        <v>181</v>
      </c>
      <c r="C197">
        <v>0</v>
      </c>
      <c r="D197" s="17" t="s">
        <v>163</v>
      </c>
      <c r="E197" s="17" t="s">
        <v>163</v>
      </c>
      <c r="F197" s="17" t="s">
        <v>163</v>
      </c>
      <c r="G197" s="17" t="s">
        <v>163</v>
      </c>
      <c r="H197" s="19" t="s">
        <v>163</v>
      </c>
      <c r="I197" s="19" t="s">
        <v>163</v>
      </c>
      <c r="J197" s="19" t="s">
        <v>163</v>
      </c>
      <c r="K197" s="19" t="s">
        <v>163</v>
      </c>
      <c r="L197" s="18" t="s">
        <v>163</v>
      </c>
      <c r="M197" s="18" t="s">
        <v>163</v>
      </c>
      <c r="N197" s="18" t="s">
        <v>163</v>
      </c>
      <c r="O197" s="18" t="s">
        <v>163</v>
      </c>
      <c r="P197" s="18" t="s">
        <v>163</v>
      </c>
      <c r="Q197" s="18" t="s">
        <v>163</v>
      </c>
      <c r="R197" s="18" t="s">
        <v>163</v>
      </c>
      <c r="S197" s="18" t="s">
        <v>163</v>
      </c>
      <c r="T197" s="19">
        <v>2</v>
      </c>
      <c r="U197" s="19" t="s">
        <v>163</v>
      </c>
      <c r="V197" s="19" t="s">
        <v>163</v>
      </c>
      <c r="W197" s="19" t="s">
        <v>163</v>
      </c>
      <c r="X197" s="19" t="s">
        <v>163</v>
      </c>
      <c r="Y197" s="18">
        <v>2</v>
      </c>
      <c r="Z197" s="18" t="s">
        <v>163</v>
      </c>
      <c r="AA197" s="18" t="s">
        <v>163</v>
      </c>
      <c r="AB197" s="18" t="s">
        <v>163</v>
      </c>
      <c r="AC197" s="18" t="s">
        <v>163</v>
      </c>
    </row>
    <row r="198" spans="1:29" hidden="1" x14ac:dyDescent="0.25">
      <c r="A198">
        <v>197</v>
      </c>
      <c r="B198" t="s">
        <v>181</v>
      </c>
      <c r="C198">
        <v>0</v>
      </c>
      <c r="D198" s="17" t="s">
        <v>163</v>
      </c>
      <c r="E198" s="17" t="s">
        <v>163</v>
      </c>
      <c r="F198" s="17" t="s">
        <v>163</v>
      </c>
      <c r="G198" s="17" t="s">
        <v>163</v>
      </c>
      <c r="H198" s="19" t="s">
        <v>163</v>
      </c>
      <c r="I198" s="19" t="s">
        <v>163</v>
      </c>
      <c r="J198" s="19" t="s">
        <v>163</v>
      </c>
      <c r="K198" s="19" t="s">
        <v>163</v>
      </c>
      <c r="L198" s="18" t="s">
        <v>163</v>
      </c>
      <c r="M198" s="18" t="s">
        <v>163</v>
      </c>
      <c r="N198" s="18" t="s">
        <v>163</v>
      </c>
      <c r="O198" s="18" t="s">
        <v>163</v>
      </c>
      <c r="P198" s="18" t="s">
        <v>163</v>
      </c>
      <c r="Q198" s="18" t="s">
        <v>163</v>
      </c>
      <c r="R198" s="18" t="s">
        <v>163</v>
      </c>
      <c r="S198" s="18" t="s">
        <v>163</v>
      </c>
      <c r="T198" s="19">
        <v>2</v>
      </c>
      <c r="U198" s="19" t="s">
        <v>163</v>
      </c>
      <c r="V198" s="19" t="s">
        <v>163</v>
      </c>
      <c r="W198" s="19" t="s">
        <v>163</v>
      </c>
      <c r="X198" s="19" t="s">
        <v>163</v>
      </c>
      <c r="Y198" s="18">
        <v>2</v>
      </c>
      <c r="Z198" s="18" t="s">
        <v>163</v>
      </c>
      <c r="AA198" s="18" t="s">
        <v>163</v>
      </c>
      <c r="AB198" s="18" t="s">
        <v>163</v>
      </c>
      <c r="AC198" s="18" t="s">
        <v>163</v>
      </c>
    </row>
    <row r="199" spans="1:29" hidden="1" x14ac:dyDescent="0.25">
      <c r="A199">
        <v>198</v>
      </c>
      <c r="B199" t="s">
        <v>181</v>
      </c>
      <c r="C199">
        <v>0</v>
      </c>
      <c r="D199" s="17" t="s">
        <v>163</v>
      </c>
      <c r="E199" s="17" t="s">
        <v>163</v>
      </c>
      <c r="F199" s="17" t="s">
        <v>163</v>
      </c>
      <c r="G199" s="17" t="s">
        <v>163</v>
      </c>
      <c r="H199" s="19" t="s">
        <v>163</v>
      </c>
      <c r="I199" s="19" t="s">
        <v>163</v>
      </c>
      <c r="J199" s="19" t="s">
        <v>163</v>
      </c>
      <c r="K199" s="19" t="s">
        <v>163</v>
      </c>
      <c r="L199" s="18" t="s">
        <v>163</v>
      </c>
      <c r="M199" s="18" t="s">
        <v>163</v>
      </c>
      <c r="N199" s="18" t="s">
        <v>163</v>
      </c>
      <c r="O199" s="18" t="s">
        <v>163</v>
      </c>
      <c r="P199" s="18" t="s">
        <v>163</v>
      </c>
      <c r="Q199" s="18" t="s">
        <v>163</v>
      </c>
      <c r="R199" s="18" t="s">
        <v>163</v>
      </c>
      <c r="S199" s="18" t="s">
        <v>163</v>
      </c>
      <c r="T199" s="19">
        <v>2</v>
      </c>
      <c r="U199" s="19" t="s">
        <v>163</v>
      </c>
      <c r="V199" s="19" t="s">
        <v>163</v>
      </c>
      <c r="W199" s="19" t="s">
        <v>163</v>
      </c>
      <c r="X199" s="19" t="s">
        <v>163</v>
      </c>
      <c r="Y199" s="18">
        <v>2</v>
      </c>
      <c r="Z199" s="18" t="s">
        <v>163</v>
      </c>
      <c r="AA199" s="18" t="s">
        <v>163</v>
      </c>
      <c r="AB199" s="18" t="s">
        <v>163</v>
      </c>
      <c r="AC199" s="18" t="s">
        <v>163</v>
      </c>
    </row>
    <row r="200" spans="1:29" hidden="1" x14ac:dyDescent="0.25">
      <c r="A200">
        <v>199</v>
      </c>
      <c r="B200" t="s">
        <v>181</v>
      </c>
      <c r="C200">
        <v>0</v>
      </c>
      <c r="D200" s="17" t="s">
        <v>163</v>
      </c>
      <c r="E200" s="17" t="s">
        <v>163</v>
      </c>
      <c r="F200" s="17" t="s">
        <v>163</v>
      </c>
      <c r="G200" s="17" t="s">
        <v>163</v>
      </c>
      <c r="H200" s="19" t="s">
        <v>163</v>
      </c>
      <c r="I200" s="19" t="s">
        <v>163</v>
      </c>
      <c r="J200" s="19" t="s">
        <v>163</v>
      </c>
      <c r="K200" s="19" t="s">
        <v>163</v>
      </c>
      <c r="L200" s="18" t="s">
        <v>163</v>
      </c>
      <c r="M200" s="18" t="s">
        <v>163</v>
      </c>
      <c r="N200" s="18" t="s">
        <v>163</v>
      </c>
      <c r="O200" s="18" t="s">
        <v>163</v>
      </c>
      <c r="P200" s="18" t="s">
        <v>163</v>
      </c>
      <c r="Q200" s="18" t="s">
        <v>163</v>
      </c>
      <c r="R200" s="18" t="s">
        <v>163</v>
      </c>
      <c r="S200" s="18" t="s">
        <v>163</v>
      </c>
      <c r="T200" s="19" t="s">
        <v>166</v>
      </c>
      <c r="U200" s="19" t="s">
        <v>163</v>
      </c>
      <c r="V200" s="19">
        <v>1</v>
      </c>
      <c r="W200" s="19" t="s">
        <v>163</v>
      </c>
      <c r="X200" s="19" t="s">
        <v>163</v>
      </c>
      <c r="Y200" s="18" t="s">
        <v>166</v>
      </c>
      <c r="Z200" s="18" t="s">
        <v>163</v>
      </c>
      <c r="AA200" s="18">
        <v>1</v>
      </c>
      <c r="AB200" s="18" t="s">
        <v>163</v>
      </c>
      <c r="AC200" s="18" t="s">
        <v>163</v>
      </c>
    </row>
    <row r="201" spans="1:29" hidden="1" x14ac:dyDescent="0.25">
      <c r="A201">
        <v>200</v>
      </c>
      <c r="B201" t="s">
        <v>181</v>
      </c>
      <c r="C201">
        <v>0</v>
      </c>
      <c r="D201" s="17" t="s">
        <v>319</v>
      </c>
      <c r="E201" s="17">
        <v>6</v>
      </c>
      <c r="F201" s="17" t="s">
        <v>322</v>
      </c>
      <c r="G201" s="17">
        <v>6</v>
      </c>
      <c r="H201" s="19">
        <v>1</v>
      </c>
      <c r="I201" s="19" t="s">
        <v>163</v>
      </c>
      <c r="J201" s="19" t="s">
        <v>163</v>
      </c>
      <c r="K201" s="19" t="s">
        <v>163</v>
      </c>
      <c r="L201" s="18">
        <v>1</v>
      </c>
      <c r="M201" s="18">
        <v>2</v>
      </c>
      <c r="N201" s="18" t="s">
        <v>163</v>
      </c>
      <c r="O201" s="18" t="s">
        <v>163</v>
      </c>
      <c r="P201" s="18" t="s">
        <v>163</v>
      </c>
      <c r="Q201" s="18" t="s">
        <v>163</v>
      </c>
      <c r="R201" s="18" t="s">
        <v>163</v>
      </c>
      <c r="S201" s="18" t="s">
        <v>163</v>
      </c>
      <c r="T201" s="19" t="s">
        <v>163</v>
      </c>
      <c r="U201" s="19" t="s">
        <v>163</v>
      </c>
      <c r="V201" s="19" t="s">
        <v>163</v>
      </c>
      <c r="W201" s="19" t="s">
        <v>163</v>
      </c>
      <c r="X201" s="19" t="s">
        <v>163</v>
      </c>
      <c r="Y201" s="18" t="s">
        <v>163</v>
      </c>
      <c r="Z201" s="18" t="s">
        <v>163</v>
      </c>
      <c r="AA201" s="18" t="s">
        <v>163</v>
      </c>
      <c r="AB201" s="18" t="s">
        <v>163</v>
      </c>
      <c r="AC201" s="18" t="s">
        <v>163</v>
      </c>
    </row>
    <row r="202" spans="1:29" hidden="1" x14ac:dyDescent="0.25">
      <c r="A202">
        <v>201</v>
      </c>
      <c r="B202" t="s">
        <v>181</v>
      </c>
      <c r="C202">
        <v>0</v>
      </c>
      <c r="D202" s="17" t="s">
        <v>163</v>
      </c>
      <c r="E202" s="17" t="s">
        <v>163</v>
      </c>
      <c r="F202" s="17" t="s">
        <v>163</v>
      </c>
      <c r="G202" s="17" t="s">
        <v>163</v>
      </c>
      <c r="H202" s="19" t="s">
        <v>163</v>
      </c>
      <c r="I202" s="19" t="s">
        <v>163</v>
      </c>
      <c r="J202" s="19" t="s">
        <v>163</v>
      </c>
      <c r="K202" s="19" t="s">
        <v>163</v>
      </c>
      <c r="L202" s="18" t="s">
        <v>163</v>
      </c>
      <c r="M202" s="18" t="s">
        <v>163</v>
      </c>
      <c r="N202" s="18" t="s">
        <v>163</v>
      </c>
      <c r="O202" s="18" t="s">
        <v>163</v>
      </c>
      <c r="P202" s="18" t="s">
        <v>163</v>
      </c>
      <c r="Q202" s="18" t="s">
        <v>163</v>
      </c>
      <c r="R202" s="18" t="s">
        <v>163</v>
      </c>
      <c r="S202" s="18" t="s">
        <v>163</v>
      </c>
      <c r="T202" s="19" t="s">
        <v>166</v>
      </c>
      <c r="U202" s="19" t="s">
        <v>163</v>
      </c>
      <c r="V202" s="19">
        <v>1</v>
      </c>
      <c r="W202" s="19" t="s">
        <v>163</v>
      </c>
      <c r="X202" s="19" t="s">
        <v>163</v>
      </c>
      <c r="Y202" s="18" t="s">
        <v>166</v>
      </c>
      <c r="Z202" s="18" t="s">
        <v>163</v>
      </c>
      <c r="AA202" s="18" t="s">
        <v>163</v>
      </c>
      <c r="AB202" s="18">
        <v>1</v>
      </c>
      <c r="AC202" s="18" t="s">
        <v>163</v>
      </c>
    </row>
    <row r="203" spans="1:29" hidden="1" x14ac:dyDescent="0.25">
      <c r="A203">
        <v>202</v>
      </c>
      <c r="B203" t="s">
        <v>181</v>
      </c>
      <c r="C203">
        <v>0</v>
      </c>
      <c r="D203" s="17" t="s">
        <v>163</v>
      </c>
      <c r="E203" s="17" t="s">
        <v>163</v>
      </c>
      <c r="F203" s="17" t="s">
        <v>163</v>
      </c>
      <c r="G203" s="17" t="s">
        <v>163</v>
      </c>
      <c r="H203" s="19" t="s">
        <v>163</v>
      </c>
      <c r="I203" s="19" t="s">
        <v>163</v>
      </c>
      <c r="J203" s="19" t="s">
        <v>163</v>
      </c>
      <c r="K203" s="19" t="s">
        <v>163</v>
      </c>
      <c r="L203" s="18" t="s">
        <v>163</v>
      </c>
      <c r="M203" s="18" t="s">
        <v>163</v>
      </c>
      <c r="N203" s="18" t="s">
        <v>163</v>
      </c>
      <c r="O203" s="18" t="s">
        <v>163</v>
      </c>
      <c r="P203" s="18" t="s">
        <v>163</v>
      </c>
      <c r="Q203" s="18" t="s">
        <v>163</v>
      </c>
      <c r="R203" s="18" t="s">
        <v>163</v>
      </c>
      <c r="S203" s="18" t="s">
        <v>163</v>
      </c>
      <c r="T203" s="19">
        <v>1</v>
      </c>
      <c r="U203" s="19" t="s">
        <v>163</v>
      </c>
      <c r="V203" s="19" t="s">
        <v>163</v>
      </c>
      <c r="W203" s="19">
        <v>1</v>
      </c>
      <c r="X203" s="19" t="s">
        <v>163</v>
      </c>
      <c r="Y203" s="18">
        <v>1</v>
      </c>
      <c r="Z203" s="18" t="s">
        <v>163</v>
      </c>
      <c r="AA203" s="18" t="s">
        <v>163</v>
      </c>
      <c r="AB203" s="18" t="s">
        <v>163</v>
      </c>
      <c r="AC203" s="18">
        <v>1</v>
      </c>
    </row>
    <row r="204" spans="1:29" hidden="1" x14ac:dyDescent="0.25">
      <c r="A204">
        <v>203</v>
      </c>
      <c r="B204" t="s">
        <v>181</v>
      </c>
      <c r="C204">
        <v>0</v>
      </c>
      <c r="D204" s="17" t="s">
        <v>163</v>
      </c>
      <c r="E204" s="17" t="s">
        <v>163</v>
      </c>
      <c r="F204" s="17" t="s">
        <v>163</v>
      </c>
      <c r="G204" s="17" t="s">
        <v>163</v>
      </c>
      <c r="H204" s="19" t="s">
        <v>163</v>
      </c>
      <c r="I204" s="19" t="s">
        <v>163</v>
      </c>
      <c r="J204" s="19" t="s">
        <v>163</v>
      </c>
      <c r="K204" s="19" t="s">
        <v>163</v>
      </c>
      <c r="L204" s="18" t="s">
        <v>163</v>
      </c>
      <c r="M204" s="18" t="s">
        <v>163</v>
      </c>
      <c r="N204" s="18" t="s">
        <v>163</v>
      </c>
      <c r="O204" s="18" t="s">
        <v>163</v>
      </c>
      <c r="P204" s="18" t="s">
        <v>163</v>
      </c>
      <c r="Q204" s="18" t="s">
        <v>163</v>
      </c>
      <c r="R204" s="18" t="s">
        <v>163</v>
      </c>
      <c r="S204" s="18" t="s">
        <v>163</v>
      </c>
      <c r="T204" s="19">
        <v>2</v>
      </c>
      <c r="U204" s="19" t="s">
        <v>163</v>
      </c>
      <c r="V204" s="19" t="s">
        <v>163</v>
      </c>
      <c r="W204" s="19" t="s">
        <v>163</v>
      </c>
      <c r="X204" s="19" t="s">
        <v>163</v>
      </c>
      <c r="Y204" s="18">
        <v>2</v>
      </c>
      <c r="Z204" s="18" t="s">
        <v>163</v>
      </c>
      <c r="AA204" s="18" t="s">
        <v>163</v>
      </c>
      <c r="AB204" s="18" t="s">
        <v>163</v>
      </c>
      <c r="AC204" s="18" t="s">
        <v>163</v>
      </c>
    </row>
    <row r="205" spans="1:29" hidden="1" x14ac:dyDescent="0.25">
      <c r="A205">
        <v>204</v>
      </c>
      <c r="B205" t="s">
        <v>181</v>
      </c>
      <c r="C205">
        <v>0</v>
      </c>
      <c r="D205" s="17" t="s">
        <v>163</v>
      </c>
      <c r="E205" s="17" t="s">
        <v>163</v>
      </c>
      <c r="F205" s="17" t="s">
        <v>163</v>
      </c>
      <c r="G205" s="17" t="s">
        <v>163</v>
      </c>
      <c r="H205" s="19" t="s">
        <v>163</v>
      </c>
      <c r="I205" s="19" t="s">
        <v>163</v>
      </c>
      <c r="J205" s="19" t="s">
        <v>163</v>
      </c>
      <c r="K205" s="19" t="s">
        <v>163</v>
      </c>
      <c r="L205" s="18" t="s">
        <v>163</v>
      </c>
      <c r="M205" s="18" t="s">
        <v>163</v>
      </c>
      <c r="N205" s="18" t="s">
        <v>163</v>
      </c>
      <c r="O205" s="18" t="s">
        <v>163</v>
      </c>
      <c r="P205" s="18" t="s">
        <v>163</v>
      </c>
      <c r="Q205" s="18" t="s">
        <v>163</v>
      </c>
      <c r="R205" s="18" t="s">
        <v>163</v>
      </c>
      <c r="S205" s="18" t="s">
        <v>163</v>
      </c>
      <c r="T205" s="19" t="s">
        <v>166</v>
      </c>
      <c r="U205" s="19" t="s">
        <v>163</v>
      </c>
      <c r="V205" s="19">
        <v>1</v>
      </c>
      <c r="W205" s="19" t="s">
        <v>163</v>
      </c>
      <c r="X205" s="19" t="s">
        <v>163</v>
      </c>
      <c r="Y205" s="18" t="s">
        <v>166</v>
      </c>
      <c r="Z205" s="18" t="s">
        <v>163</v>
      </c>
      <c r="AA205" s="18">
        <v>1</v>
      </c>
      <c r="AB205" s="18" t="s">
        <v>163</v>
      </c>
      <c r="AC205" s="18" t="s">
        <v>163</v>
      </c>
    </row>
    <row r="206" spans="1:29" hidden="1" x14ac:dyDescent="0.25">
      <c r="A206">
        <v>205</v>
      </c>
      <c r="B206" t="s">
        <v>181</v>
      </c>
      <c r="C206">
        <v>1</v>
      </c>
      <c r="D206" s="17" t="s">
        <v>163</v>
      </c>
      <c r="E206" s="17" t="s">
        <v>163</v>
      </c>
      <c r="F206" s="17" t="s">
        <v>163</v>
      </c>
      <c r="G206" s="17" t="s">
        <v>163</v>
      </c>
      <c r="H206" s="19" t="s">
        <v>163</v>
      </c>
      <c r="I206" s="19" t="s">
        <v>163</v>
      </c>
      <c r="J206" s="19" t="s">
        <v>163</v>
      </c>
      <c r="K206" s="19" t="s">
        <v>163</v>
      </c>
      <c r="L206" s="18" t="s">
        <v>163</v>
      </c>
      <c r="M206" s="18" t="s">
        <v>163</v>
      </c>
      <c r="N206" s="18" t="s">
        <v>163</v>
      </c>
      <c r="O206" s="18" t="s">
        <v>163</v>
      </c>
      <c r="P206" s="18" t="s">
        <v>163</v>
      </c>
      <c r="Q206" s="18" t="s">
        <v>163</v>
      </c>
      <c r="R206" s="18" t="s">
        <v>163</v>
      </c>
      <c r="S206" s="18" t="s">
        <v>163</v>
      </c>
      <c r="T206" s="19">
        <v>2</v>
      </c>
      <c r="U206" s="19" t="s">
        <v>163</v>
      </c>
      <c r="V206" s="19" t="s">
        <v>163</v>
      </c>
      <c r="W206" s="19" t="s">
        <v>163</v>
      </c>
      <c r="X206" s="19" t="s">
        <v>163</v>
      </c>
      <c r="Y206" s="18" t="s">
        <v>166</v>
      </c>
      <c r="Z206" s="18" t="s">
        <v>163</v>
      </c>
      <c r="AA206" s="18">
        <v>1</v>
      </c>
      <c r="AB206" s="18" t="s">
        <v>163</v>
      </c>
      <c r="AC206" s="18" t="s">
        <v>163</v>
      </c>
    </row>
    <row r="207" spans="1:29" hidden="1" x14ac:dyDescent="0.25">
      <c r="A207">
        <v>206</v>
      </c>
      <c r="B207" t="s">
        <v>181</v>
      </c>
      <c r="C207">
        <v>1</v>
      </c>
      <c r="D207" s="17" t="s">
        <v>163</v>
      </c>
      <c r="E207" s="17" t="s">
        <v>163</v>
      </c>
      <c r="F207" s="17" t="s">
        <v>163</v>
      </c>
      <c r="G207" s="17" t="s">
        <v>163</v>
      </c>
      <c r="H207" s="19" t="s">
        <v>163</v>
      </c>
      <c r="I207" s="19" t="s">
        <v>163</v>
      </c>
      <c r="J207" s="19" t="s">
        <v>163</v>
      </c>
      <c r="K207" s="19" t="s">
        <v>163</v>
      </c>
      <c r="L207" s="18" t="s">
        <v>163</v>
      </c>
      <c r="M207" s="18" t="s">
        <v>163</v>
      </c>
      <c r="N207" s="18" t="s">
        <v>163</v>
      </c>
      <c r="O207" s="18" t="s">
        <v>163</v>
      </c>
      <c r="P207" s="18" t="s">
        <v>163</v>
      </c>
      <c r="Q207" s="18" t="s">
        <v>163</v>
      </c>
      <c r="R207" s="18" t="s">
        <v>163</v>
      </c>
      <c r="S207" s="18" t="s">
        <v>163</v>
      </c>
      <c r="T207" s="19" t="s">
        <v>166</v>
      </c>
      <c r="U207" s="19">
        <v>2</v>
      </c>
      <c r="V207" s="19" t="s">
        <v>163</v>
      </c>
      <c r="W207" s="19" t="s">
        <v>163</v>
      </c>
      <c r="X207" s="19" t="s">
        <v>163</v>
      </c>
      <c r="Y207" s="18" t="s">
        <v>166</v>
      </c>
      <c r="Z207" s="18" t="s">
        <v>163</v>
      </c>
      <c r="AA207" s="18" t="s">
        <v>163</v>
      </c>
      <c r="AB207" s="18" t="s">
        <v>163</v>
      </c>
      <c r="AC207" s="18">
        <v>1</v>
      </c>
    </row>
    <row r="208" spans="1:29" hidden="1" x14ac:dyDescent="0.25">
      <c r="A208">
        <v>207</v>
      </c>
      <c r="B208" t="s">
        <v>181</v>
      </c>
      <c r="C208">
        <v>1</v>
      </c>
      <c r="D208" s="17" t="s">
        <v>163</v>
      </c>
      <c r="E208" s="17" t="s">
        <v>163</v>
      </c>
      <c r="F208" s="17" t="s">
        <v>163</v>
      </c>
      <c r="G208" s="17" t="s">
        <v>163</v>
      </c>
      <c r="H208" s="19" t="s">
        <v>163</v>
      </c>
      <c r="I208" s="19" t="s">
        <v>163</v>
      </c>
      <c r="J208" s="19" t="s">
        <v>163</v>
      </c>
      <c r="K208" s="19" t="s">
        <v>163</v>
      </c>
      <c r="L208" s="18" t="s">
        <v>163</v>
      </c>
      <c r="M208" s="18" t="s">
        <v>163</v>
      </c>
      <c r="N208" s="18" t="s">
        <v>163</v>
      </c>
      <c r="O208" s="18" t="s">
        <v>163</v>
      </c>
      <c r="P208" s="18" t="s">
        <v>163</v>
      </c>
      <c r="Q208" s="18" t="s">
        <v>163</v>
      </c>
      <c r="R208" s="18" t="s">
        <v>163</v>
      </c>
      <c r="S208" s="18" t="s">
        <v>163</v>
      </c>
      <c r="T208" s="19">
        <v>2</v>
      </c>
      <c r="U208" s="19" t="s">
        <v>163</v>
      </c>
      <c r="V208" s="19" t="s">
        <v>163</v>
      </c>
      <c r="W208" s="19" t="s">
        <v>163</v>
      </c>
      <c r="X208" s="19" t="s">
        <v>163</v>
      </c>
      <c r="Y208" s="18">
        <v>2</v>
      </c>
      <c r="Z208" s="18" t="s">
        <v>163</v>
      </c>
      <c r="AA208" s="18" t="s">
        <v>163</v>
      </c>
      <c r="AB208" s="18" t="s">
        <v>163</v>
      </c>
      <c r="AC208" s="18" t="s">
        <v>163</v>
      </c>
    </row>
    <row r="209" spans="1:29" hidden="1" x14ac:dyDescent="0.25">
      <c r="A209">
        <v>208</v>
      </c>
      <c r="B209" t="s">
        <v>181</v>
      </c>
      <c r="C209">
        <v>0</v>
      </c>
      <c r="D209" s="17" t="s">
        <v>163</v>
      </c>
      <c r="E209" s="17" t="s">
        <v>163</v>
      </c>
      <c r="F209" s="17" t="s">
        <v>163</v>
      </c>
      <c r="G209" s="17" t="s">
        <v>163</v>
      </c>
      <c r="H209" s="19" t="s">
        <v>163</v>
      </c>
      <c r="I209" s="19" t="s">
        <v>163</v>
      </c>
      <c r="J209" s="19" t="s">
        <v>163</v>
      </c>
      <c r="K209" s="19" t="s">
        <v>163</v>
      </c>
      <c r="L209" s="18" t="s">
        <v>163</v>
      </c>
      <c r="M209" s="18" t="s">
        <v>163</v>
      </c>
      <c r="N209" s="18" t="s">
        <v>163</v>
      </c>
      <c r="O209" s="18" t="s">
        <v>163</v>
      </c>
      <c r="P209" s="18" t="s">
        <v>163</v>
      </c>
      <c r="Q209" s="18" t="s">
        <v>163</v>
      </c>
      <c r="R209" s="18" t="s">
        <v>163</v>
      </c>
      <c r="S209" s="18" t="s">
        <v>163</v>
      </c>
      <c r="T209" s="19">
        <v>2</v>
      </c>
      <c r="U209" s="19" t="s">
        <v>163</v>
      </c>
      <c r="V209" s="19" t="s">
        <v>163</v>
      </c>
      <c r="W209" s="19" t="s">
        <v>163</v>
      </c>
      <c r="X209" s="19" t="s">
        <v>163</v>
      </c>
      <c r="Y209" s="18">
        <v>2</v>
      </c>
      <c r="Z209" s="18" t="s">
        <v>163</v>
      </c>
      <c r="AA209" s="18" t="s">
        <v>163</v>
      </c>
      <c r="AB209" s="18" t="s">
        <v>163</v>
      </c>
      <c r="AC209" s="18" t="s">
        <v>163</v>
      </c>
    </row>
    <row r="210" spans="1:29" hidden="1" x14ac:dyDescent="0.25">
      <c r="A210">
        <v>209</v>
      </c>
      <c r="B210" t="s">
        <v>181</v>
      </c>
      <c r="C210">
        <v>1</v>
      </c>
      <c r="D210" s="17" t="s">
        <v>163</v>
      </c>
      <c r="E210" s="17" t="s">
        <v>163</v>
      </c>
      <c r="F210" s="17" t="s">
        <v>163</v>
      </c>
      <c r="G210" s="17" t="s">
        <v>163</v>
      </c>
      <c r="H210" s="19" t="s">
        <v>163</v>
      </c>
      <c r="I210" s="19" t="s">
        <v>163</v>
      </c>
      <c r="J210" s="19" t="s">
        <v>163</v>
      </c>
      <c r="K210" s="19" t="s">
        <v>163</v>
      </c>
      <c r="L210" s="18" t="s">
        <v>163</v>
      </c>
      <c r="M210" s="18" t="s">
        <v>163</v>
      </c>
      <c r="N210" s="18" t="s">
        <v>163</v>
      </c>
      <c r="O210" s="18" t="s">
        <v>163</v>
      </c>
      <c r="P210" s="18" t="s">
        <v>163</v>
      </c>
      <c r="Q210" s="18" t="s">
        <v>163</v>
      </c>
      <c r="R210" s="18" t="s">
        <v>163</v>
      </c>
      <c r="S210" s="18" t="s">
        <v>163</v>
      </c>
      <c r="T210" s="19" t="s">
        <v>166</v>
      </c>
      <c r="U210" s="19" t="s">
        <v>163</v>
      </c>
      <c r="V210" s="19" t="s">
        <v>163</v>
      </c>
      <c r="W210" s="19">
        <v>1</v>
      </c>
      <c r="X210" s="19" t="s">
        <v>163</v>
      </c>
      <c r="Y210" s="18" t="s">
        <v>166</v>
      </c>
      <c r="Z210" s="18" t="s">
        <v>163</v>
      </c>
      <c r="AA210" s="18" t="s">
        <v>163</v>
      </c>
      <c r="AB210" s="18" t="s">
        <v>163</v>
      </c>
      <c r="AC210" s="18">
        <v>1</v>
      </c>
    </row>
    <row r="211" spans="1:29" hidden="1" x14ac:dyDescent="0.25">
      <c r="A211">
        <v>210</v>
      </c>
      <c r="B211" t="s">
        <v>181</v>
      </c>
      <c r="C211">
        <v>0</v>
      </c>
      <c r="D211" s="17" t="s">
        <v>163</v>
      </c>
      <c r="E211" s="17" t="s">
        <v>163</v>
      </c>
      <c r="F211" s="17" t="s">
        <v>163</v>
      </c>
      <c r="G211" s="17" t="s">
        <v>163</v>
      </c>
      <c r="H211" s="19" t="s">
        <v>163</v>
      </c>
      <c r="I211" s="19" t="s">
        <v>163</v>
      </c>
      <c r="J211" s="19" t="s">
        <v>163</v>
      </c>
      <c r="K211" s="19" t="s">
        <v>163</v>
      </c>
      <c r="L211" s="18" t="s">
        <v>163</v>
      </c>
      <c r="M211" s="18" t="s">
        <v>163</v>
      </c>
      <c r="N211" s="18" t="s">
        <v>163</v>
      </c>
      <c r="O211" s="18" t="s">
        <v>163</v>
      </c>
      <c r="P211" s="18" t="s">
        <v>163</v>
      </c>
      <c r="Q211" s="18" t="s">
        <v>163</v>
      </c>
      <c r="R211" s="18" t="s">
        <v>163</v>
      </c>
      <c r="S211" s="18" t="s">
        <v>163</v>
      </c>
      <c r="T211" s="19" t="s">
        <v>166</v>
      </c>
      <c r="U211" s="19" t="s">
        <v>163</v>
      </c>
      <c r="V211" s="19" t="s">
        <v>163</v>
      </c>
      <c r="W211" s="19" t="s">
        <v>163</v>
      </c>
      <c r="X211" s="19">
        <v>1</v>
      </c>
      <c r="Y211" s="18" t="s">
        <v>166</v>
      </c>
      <c r="Z211" s="18" t="s">
        <v>163</v>
      </c>
      <c r="AA211" s="18">
        <v>1</v>
      </c>
      <c r="AB211" s="18" t="s">
        <v>163</v>
      </c>
      <c r="AC211" s="18" t="s">
        <v>163</v>
      </c>
    </row>
    <row r="212" spans="1:29" hidden="1" x14ac:dyDescent="0.25">
      <c r="A212">
        <v>211</v>
      </c>
      <c r="B212" t="s">
        <v>181</v>
      </c>
      <c r="C212">
        <v>0</v>
      </c>
      <c r="D212" s="17" t="s">
        <v>163</v>
      </c>
      <c r="E212" s="17" t="s">
        <v>163</v>
      </c>
      <c r="F212" s="17" t="s">
        <v>163</v>
      </c>
      <c r="G212" s="17" t="s">
        <v>163</v>
      </c>
      <c r="H212" s="19" t="s">
        <v>163</v>
      </c>
      <c r="I212" s="19" t="s">
        <v>163</v>
      </c>
      <c r="J212" s="19" t="s">
        <v>163</v>
      </c>
      <c r="K212" s="19" t="s">
        <v>163</v>
      </c>
      <c r="L212" s="18" t="s">
        <v>163</v>
      </c>
      <c r="M212" s="18" t="s">
        <v>163</v>
      </c>
      <c r="N212" s="18" t="s">
        <v>163</v>
      </c>
      <c r="O212" s="18" t="s">
        <v>163</v>
      </c>
      <c r="P212" s="18" t="s">
        <v>163</v>
      </c>
      <c r="Q212" s="18" t="s">
        <v>163</v>
      </c>
      <c r="R212" s="18" t="s">
        <v>163</v>
      </c>
      <c r="S212" s="18" t="s">
        <v>163</v>
      </c>
      <c r="T212" s="19" t="s">
        <v>166</v>
      </c>
      <c r="U212" s="19" t="s">
        <v>163</v>
      </c>
      <c r="V212" s="19">
        <v>2</v>
      </c>
      <c r="W212" s="19" t="s">
        <v>163</v>
      </c>
      <c r="X212" s="19" t="s">
        <v>163</v>
      </c>
      <c r="Y212" s="18" t="s">
        <v>166</v>
      </c>
      <c r="Z212" s="18" t="s">
        <v>163</v>
      </c>
      <c r="AA212" s="18" t="s">
        <v>163</v>
      </c>
      <c r="AB212" s="18">
        <v>1</v>
      </c>
      <c r="AC212" s="18" t="s">
        <v>163</v>
      </c>
    </row>
    <row r="213" spans="1:29" hidden="1" x14ac:dyDescent="0.25">
      <c r="A213">
        <v>212</v>
      </c>
      <c r="B213" t="s">
        <v>181</v>
      </c>
      <c r="C213">
        <v>1</v>
      </c>
      <c r="D213" s="17" t="s">
        <v>163</v>
      </c>
      <c r="E213" s="17" t="s">
        <v>163</v>
      </c>
      <c r="F213" s="17" t="s">
        <v>163</v>
      </c>
      <c r="G213" s="17" t="s">
        <v>163</v>
      </c>
      <c r="H213" s="19" t="s">
        <v>163</v>
      </c>
      <c r="I213" s="19" t="s">
        <v>163</v>
      </c>
      <c r="J213" s="19" t="s">
        <v>163</v>
      </c>
      <c r="K213" s="19" t="s">
        <v>163</v>
      </c>
      <c r="L213" s="18" t="s">
        <v>163</v>
      </c>
      <c r="M213" s="18" t="s">
        <v>163</v>
      </c>
      <c r="N213" s="18" t="s">
        <v>163</v>
      </c>
      <c r="O213" s="18" t="s">
        <v>163</v>
      </c>
      <c r="P213" s="18" t="s">
        <v>163</v>
      </c>
      <c r="Q213" s="18" t="s">
        <v>163</v>
      </c>
      <c r="R213" s="18" t="s">
        <v>163</v>
      </c>
      <c r="S213" s="18" t="s">
        <v>163</v>
      </c>
      <c r="T213" s="19">
        <v>5</v>
      </c>
      <c r="U213" s="19" t="s">
        <v>163</v>
      </c>
      <c r="V213" s="19" t="s">
        <v>163</v>
      </c>
      <c r="W213" s="19" t="s">
        <v>163</v>
      </c>
      <c r="X213" s="19" t="s">
        <v>163</v>
      </c>
      <c r="Y213" s="18">
        <v>5</v>
      </c>
      <c r="Z213" s="18" t="s">
        <v>163</v>
      </c>
      <c r="AA213" s="18" t="s">
        <v>163</v>
      </c>
      <c r="AB213" s="18" t="s">
        <v>163</v>
      </c>
      <c r="AC213" s="18" t="s">
        <v>163</v>
      </c>
    </row>
    <row r="214" spans="1:29" x14ac:dyDescent="0.25">
      <c r="A214">
        <v>213</v>
      </c>
      <c r="B214" t="s">
        <v>175</v>
      </c>
      <c r="C214">
        <v>1</v>
      </c>
      <c r="D214" s="17" t="s">
        <v>163</v>
      </c>
      <c r="E214" s="17" t="s">
        <v>163</v>
      </c>
      <c r="F214" s="17" t="s">
        <v>318</v>
      </c>
      <c r="G214" s="17">
        <v>2.99</v>
      </c>
      <c r="H214" s="19" t="s">
        <v>163</v>
      </c>
      <c r="I214" s="19" t="s">
        <v>163</v>
      </c>
      <c r="J214" s="19" t="s">
        <v>163</v>
      </c>
      <c r="K214" s="19" t="s">
        <v>163</v>
      </c>
      <c r="L214" s="18" t="s">
        <v>163</v>
      </c>
      <c r="M214" s="18" t="s">
        <v>163</v>
      </c>
      <c r="N214" s="18" t="s">
        <v>163</v>
      </c>
      <c r="O214" s="18" t="s">
        <v>163</v>
      </c>
      <c r="P214" s="18" t="s">
        <v>163</v>
      </c>
      <c r="Q214" s="18" t="s">
        <v>163</v>
      </c>
      <c r="R214" s="18">
        <v>2</v>
      </c>
      <c r="S214" s="18" t="s">
        <v>163</v>
      </c>
      <c r="T214" s="19" t="s">
        <v>163</v>
      </c>
      <c r="U214" s="19" t="s">
        <v>163</v>
      </c>
      <c r="V214" s="19" t="s">
        <v>163</v>
      </c>
      <c r="W214" s="19" t="s">
        <v>163</v>
      </c>
      <c r="X214" s="19" t="s">
        <v>163</v>
      </c>
      <c r="Y214" s="18">
        <v>2</v>
      </c>
      <c r="Z214" s="18" t="s">
        <v>163</v>
      </c>
      <c r="AA214" s="18" t="s">
        <v>163</v>
      </c>
      <c r="AB214" s="18" t="s">
        <v>163</v>
      </c>
      <c r="AC214" s="18" t="s">
        <v>163</v>
      </c>
    </row>
    <row r="215" spans="1:29" x14ac:dyDescent="0.25">
      <c r="A215">
        <v>214</v>
      </c>
      <c r="B215" t="s">
        <v>175</v>
      </c>
      <c r="C215">
        <v>1</v>
      </c>
      <c r="D215" s="17" t="s">
        <v>163</v>
      </c>
      <c r="E215" s="17" t="s">
        <v>163</v>
      </c>
      <c r="F215" s="17" t="s">
        <v>163</v>
      </c>
      <c r="G215" s="17" t="s">
        <v>163</v>
      </c>
      <c r="H215" s="19" t="s">
        <v>163</v>
      </c>
      <c r="I215" s="19" t="s">
        <v>163</v>
      </c>
      <c r="J215" s="19" t="s">
        <v>163</v>
      </c>
      <c r="K215" s="19" t="s">
        <v>163</v>
      </c>
      <c r="L215" s="18" t="s">
        <v>163</v>
      </c>
      <c r="M215" s="18" t="s">
        <v>163</v>
      </c>
      <c r="N215" s="18" t="s">
        <v>163</v>
      </c>
      <c r="O215" s="18" t="s">
        <v>163</v>
      </c>
      <c r="P215" s="18" t="s">
        <v>163</v>
      </c>
      <c r="Q215" s="18" t="s">
        <v>163</v>
      </c>
      <c r="R215" s="18" t="s">
        <v>163</v>
      </c>
      <c r="S215" s="18" t="s">
        <v>163</v>
      </c>
      <c r="T215" s="19">
        <v>2</v>
      </c>
      <c r="U215" s="19" t="s">
        <v>163</v>
      </c>
      <c r="V215" s="19" t="s">
        <v>163</v>
      </c>
      <c r="W215" s="19" t="s">
        <v>163</v>
      </c>
      <c r="X215" s="19" t="s">
        <v>163</v>
      </c>
      <c r="Y215" s="18" t="s">
        <v>166</v>
      </c>
      <c r="Z215" s="18">
        <v>2</v>
      </c>
      <c r="AA215" s="18" t="s">
        <v>163</v>
      </c>
      <c r="AB215" s="18" t="s">
        <v>163</v>
      </c>
      <c r="AC215" s="18" t="s">
        <v>163</v>
      </c>
    </row>
    <row r="216" spans="1:29" x14ac:dyDescent="0.25">
      <c r="A216">
        <v>215</v>
      </c>
      <c r="B216" t="s">
        <v>175</v>
      </c>
      <c r="C216">
        <v>1</v>
      </c>
      <c r="D216" s="17" t="s">
        <v>163</v>
      </c>
      <c r="E216" s="17" t="s">
        <v>163</v>
      </c>
      <c r="F216" s="17" t="s">
        <v>163</v>
      </c>
      <c r="G216" s="17" t="s">
        <v>163</v>
      </c>
      <c r="H216" s="19" t="s">
        <v>163</v>
      </c>
      <c r="I216" s="19" t="s">
        <v>163</v>
      </c>
      <c r="J216" s="19" t="s">
        <v>163</v>
      </c>
      <c r="K216" s="19" t="s">
        <v>163</v>
      </c>
      <c r="L216" s="18" t="s">
        <v>163</v>
      </c>
      <c r="M216" s="18" t="s">
        <v>163</v>
      </c>
      <c r="N216" s="18" t="s">
        <v>163</v>
      </c>
      <c r="O216" s="18" t="s">
        <v>163</v>
      </c>
      <c r="P216" s="18" t="s">
        <v>163</v>
      </c>
      <c r="Q216" s="18" t="s">
        <v>163</v>
      </c>
      <c r="R216" s="18" t="s">
        <v>163</v>
      </c>
      <c r="S216" s="18" t="s">
        <v>163</v>
      </c>
      <c r="T216" s="19">
        <v>1</v>
      </c>
      <c r="U216" s="19">
        <v>2</v>
      </c>
      <c r="V216" s="19" t="s">
        <v>163</v>
      </c>
      <c r="W216" s="19" t="s">
        <v>163</v>
      </c>
      <c r="X216" s="19" t="s">
        <v>163</v>
      </c>
      <c r="Y216" s="18">
        <v>1</v>
      </c>
      <c r="Z216" s="18">
        <v>2</v>
      </c>
      <c r="AA216" s="18" t="s">
        <v>163</v>
      </c>
      <c r="AB216" s="18" t="s">
        <v>163</v>
      </c>
      <c r="AC216" s="18" t="s">
        <v>163</v>
      </c>
    </row>
    <row r="217" spans="1:29" x14ac:dyDescent="0.25">
      <c r="A217">
        <v>216</v>
      </c>
      <c r="B217" t="s">
        <v>175</v>
      </c>
      <c r="C217">
        <v>1</v>
      </c>
      <c r="D217" s="17" t="s">
        <v>163</v>
      </c>
      <c r="E217" s="17" t="s">
        <v>163</v>
      </c>
      <c r="F217" s="17" t="s">
        <v>163</v>
      </c>
      <c r="G217" s="17" t="s">
        <v>163</v>
      </c>
      <c r="H217" s="19" t="s">
        <v>163</v>
      </c>
      <c r="I217" s="19" t="s">
        <v>163</v>
      </c>
      <c r="J217" s="19" t="s">
        <v>163</v>
      </c>
      <c r="K217" s="19" t="s">
        <v>163</v>
      </c>
      <c r="L217" s="18" t="s">
        <v>163</v>
      </c>
      <c r="M217" s="18" t="s">
        <v>163</v>
      </c>
      <c r="N217" s="18" t="s">
        <v>163</v>
      </c>
      <c r="O217" s="18" t="s">
        <v>163</v>
      </c>
      <c r="P217" s="18" t="s">
        <v>163</v>
      </c>
      <c r="Q217" s="18" t="s">
        <v>163</v>
      </c>
      <c r="R217" s="18" t="s">
        <v>163</v>
      </c>
      <c r="S217" s="18" t="s">
        <v>163</v>
      </c>
      <c r="T217" s="19">
        <v>2</v>
      </c>
      <c r="U217" s="19" t="s">
        <v>163</v>
      </c>
      <c r="V217" s="19" t="s">
        <v>163</v>
      </c>
      <c r="W217" s="19" t="s">
        <v>163</v>
      </c>
      <c r="X217" s="19" t="s">
        <v>163</v>
      </c>
      <c r="Y217" s="18" t="s">
        <v>171</v>
      </c>
      <c r="Z217" s="18">
        <v>2</v>
      </c>
      <c r="AA217" s="18" t="s">
        <v>163</v>
      </c>
      <c r="AB217" s="18" t="s">
        <v>163</v>
      </c>
      <c r="AC217" s="18" t="s">
        <v>163</v>
      </c>
    </row>
    <row r="218" spans="1:29" x14ac:dyDescent="0.25">
      <c r="A218">
        <v>217</v>
      </c>
      <c r="B218" t="s">
        <v>175</v>
      </c>
      <c r="C218">
        <v>1</v>
      </c>
      <c r="D218" s="17" t="s">
        <v>163</v>
      </c>
      <c r="E218" s="17" t="s">
        <v>163</v>
      </c>
      <c r="F218" s="17" t="s">
        <v>163</v>
      </c>
      <c r="G218" s="17" t="s">
        <v>163</v>
      </c>
      <c r="H218" s="19" t="s">
        <v>163</v>
      </c>
      <c r="I218" s="19" t="s">
        <v>163</v>
      </c>
      <c r="J218" s="19" t="s">
        <v>163</v>
      </c>
      <c r="K218" s="19" t="s">
        <v>163</v>
      </c>
      <c r="L218" s="18" t="s">
        <v>163</v>
      </c>
      <c r="M218" s="18" t="s">
        <v>163</v>
      </c>
      <c r="N218" s="18" t="s">
        <v>163</v>
      </c>
      <c r="O218" s="18" t="s">
        <v>163</v>
      </c>
      <c r="P218" s="18" t="s">
        <v>163</v>
      </c>
      <c r="Q218" s="18" t="s">
        <v>163</v>
      </c>
      <c r="R218" s="18" t="s">
        <v>163</v>
      </c>
      <c r="S218" s="18" t="s">
        <v>163</v>
      </c>
      <c r="T218" s="19">
        <v>1</v>
      </c>
      <c r="U218" s="19" t="s">
        <v>163</v>
      </c>
      <c r="V218" s="19" t="s">
        <v>163</v>
      </c>
      <c r="W218" s="19" t="s">
        <v>163</v>
      </c>
      <c r="X218" s="19">
        <v>1</v>
      </c>
      <c r="Y218" s="18">
        <v>1</v>
      </c>
      <c r="Z218" s="18" t="s">
        <v>163</v>
      </c>
      <c r="AA218" s="18" t="s">
        <v>163</v>
      </c>
      <c r="AB218" s="18" t="s">
        <v>163</v>
      </c>
      <c r="AC218" s="18">
        <v>1</v>
      </c>
    </row>
    <row r="219" spans="1:29" hidden="1" x14ac:dyDescent="0.25">
      <c r="A219">
        <v>218</v>
      </c>
      <c r="B219" t="s">
        <v>161</v>
      </c>
      <c r="C219">
        <v>1</v>
      </c>
      <c r="D219" s="17" t="s">
        <v>163</v>
      </c>
      <c r="E219" s="17" t="s">
        <v>163</v>
      </c>
      <c r="F219" s="17" t="s">
        <v>163</v>
      </c>
      <c r="G219" s="17" t="s">
        <v>163</v>
      </c>
      <c r="H219" s="19" t="s">
        <v>163</v>
      </c>
      <c r="I219" s="19" t="s">
        <v>163</v>
      </c>
      <c r="J219" s="19" t="s">
        <v>163</v>
      </c>
      <c r="K219" s="19" t="s">
        <v>163</v>
      </c>
      <c r="L219" s="18" t="s">
        <v>163</v>
      </c>
      <c r="M219" s="18" t="s">
        <v>163</v>
      </c>
      <c r="N219" s="18" t="s">
        <v>163</v>
      </c>
      <c r="O219" s="18" t="s">
        <v>163</v>
      </c>
      <c r="P219" s="18" t="s">
        <v>163</v>
      </c>
      <c r="Q219" s="18" t="s">
        <v>163</v>
      </c>
      <c r="R219" s="18" t="s">
        <v>163</v>
      </c>
      <c r="S219" s="18" t="s">
        <v>163</v>
      </c>
      <c r="T219" s="19">
        <v>5</v>
      </c>
      <c r="U219" s="19" t="s">
        <v>163</v>
      </c>
      <c r="V219" s="19" t="s">
        <v>163</v>
      </c>
      <c r="W219" s="19" t="s">
        <v>163</v>
      </c>
      <c r="X219" s="19" t="s">
        <v>163</v>
      </c>
      <c r="Y219" s="18">
        <v>5</v>
      </c>
      <c r="Z219" s="18" t="s">
        <v>163</v>
      </c>
      <c r="AA219" s="18" t="s">
        <v>163</v>
      </c>
      <c r="AB219" s="18" t="s">
        <v>163</v>
      </c>
      <c r="AC219" s="18" t="s">
        <v>163</v>
      </c>
    </row>
    <row r="220" spans="1:29" hidden="1" x14ac:dyDescent="0.25">
      <c r="A220">
        <v>219</v>
      </c>
      <c r="B220" t="s">
        <v>181</v>
      </c>
      <c r="C220">
        <v>1</v>
      </c>
      <c r="D220" s="17" t="s">
        <v>163</v>
      </c>
      <c r="E220" s="17" t="s">
        <v>163</v>
      </c>
      <c r="F220" s="17" t="s">
        <v>163</v>
      </c>
      <c r="G220" s="17" t="s">
        <v>163</v>
      </c>
      <c r="H220" s="19" t="s">
        <v>163</v>
      </c>
      <c r="I220" s="19" t="s">
        <v>163</v>
      </c>
      <c r="J220" s="19" t="s">
        <v>163</v>
      </c>
      <c r="K220" s="19" t="s">
        <v>163</v>
      </c>
      <c r="L220" s="18" t="s">
        <v>163</v>
      </c>
      <c r="M220" s="18" t="s">
        <v>163</v>
      </c>
      <c r="N220" s="18" t="s">
        <v>163</v>
      </c>
      <c r="O220" s="18" t="s">
        <v>163</v>
      </c>
      <c r="P220" s="18" t="s">
        <v>163</v>
      </c>
      <c r="Q220" s="18" t="s">
        <v>163</v>
      </c>
      <c r="R220" s="18" t="s">
        <v>163</v>
      </c>
      <c r="S220" s="18" t="s">
        <v>163</v>
      </c>
      <c r="T220" s="19">
        <v>1</v>
      </c>
      <c r="U220" s="19" t="s">
        <v>163</v>
      </c>
      <c r="V220" s="19" t="s">
        <v>163</v>
      </c>
      <c r="W220" s="19">
        <v>2</v>
      </c>
      <c r="X220" s="19" t="s">
        <v>163</v>
      </c>
      <c r="Y220" s="18">
        <v>1</v>
      </c>
      <c r="Z220" s="18" t="s">
        <v>163</v>
      </c>
      <c r="AA220" s="18">
        <v>2</v>
      </c>
      <c r="AB220" s="18" t="s">
        <v>163</v>
      </c>
      <c r="AC220" s="18" t="s">
        <v>163</v>
      </c>
    </row>
    <row r="221" spans="1:29" hidden="1" x14ac:dyDescent="0.25">
      <c r="A221">
        <v>220</v>
      </c>
      <c r="B221" t="s">
        <v>181</v>
      </c>
      <c r="C221">
        <v>1</v>
      </c>
      <c r="D221" s="17" t="s">
        <v>163</v>
      </c>
      <c r="E221" s="17" t="s">
        <v>163</v>
      </c>
      <c r="F221" s="17" t="s">
        <v>163</v>
      </c>
      <c r="G221" s="17" t="s">
        <v>163</v>
      </c>
      <c r="H221" s="19" t="s">
        <v>163</v>
      </c>
      <c r="I221" s="19" t="s">
        <v>163</v>
      </c>
      <c r="J221" s="19" t="s">
        <v>163</v>
      </c>
      <c r="K221" s="19" t="s">
        <v>163</v>
      </c>
      <c r="L221" s="18" t="s">
        <v>163</v>
      </c>
      <c r="M221" s="18" t="s">
        <v>163</v>
      </c>
      <c r="N221" s="18" t="s">
        <v>163</v>
      </c>
      <c r="O221" s="18" t="s">
        <v>163</v>
      </c>
      <c r="P221" s="18" t="s">
        <v>163</v>
      </c>
      <c r="Q221" s="18" t="s">
        <v>163</v>
      </c>
      <c r="R221" s="18" t="s">
        <v>163</v>
      </c>
      <c r="S221" s="18" t="s">
        <v>163</v>
      </c>
      <c r="T221" s="19">
        <v>4</v>
      </c>
      <c r="U221" s="19" t="s">
        <v>163</v>
      </c>
      <c r="V221" s="19" t="s">
        <v>163</v>
      </c>
      <c r="W221" s="19" t="s">
        <v>163</v>
      </c>
      <c r="X221" s="19" t="s">
        <v>163</v>
      </c>
      <c r="Y221" s="18">
        <v>4</v>
      </c>
      <c r="Z221" s="18" t="s">
        <v>163</v>
      </c>
      <c r="AA221" s="18" t="s">
        <v>163</v>
      </c>
      <c r="AB221" s="18" t="s">
        <v>163</v>
      </c>
      <c r="AC221" s="18" t="s">
        <v>163</v>
      </c>
    </row>
    <row r="222" spans="1:29" hidden="1" x14ac:dyDescent="0.25">
      <c r="A222">
        <v>221</v>
      </c>
      <c r="B222" t="s">
        <v>181</v>
      </c>
      <c r="C222">
        <v>1</v>
      </c>
      <c r="D222" s="17" t="s">
        <v>163</v>
      </c>
      <c r="E222" s="17" t="s">
        <v>163</v>
      </c>
      <c r="F222" s="17" t="s">
        <v>163</v>
      </c>
      <c r="G222" s="17" t="s">
        <v>163</v>
      </c>
      <c r="H222" s="19" t="s">
        <v>163</v>
      </c>
      <c r="I222" s="19" t="s">
        <v>163</v>
      </c>
      <c r="J222" s="19" t="s">
        <v>163</v>
      </c>
      <c r="K222" s="19" t="s">
        <v>163</v>
      </c>
      <c r="L222" s="18" t="s">
        <v>163</v>
      </c>
      <c r="M222" s="18" t="s">
        <v>163</v>
      </c>
      <c r="N222" s="18" t="s">
        <v>163</v>
      </c>
      <c r="O222" s="18" t="s">
        <v>163</v>
      </c>
      <c r="P222" s="18" t="s">
        <v>163</v>
      </c>
      <c r="Q222" s="18" t="s">
        <v>163</v>
      </c>
      <c r="R222" s="18" t="s">
        <v>163</v>
      </c>
      <c r="S222" s="18" t="s">
        <v>163</v>
      </c>
      <c r="T222" s="19">
        <v>1</v>
      </c>
      <c r="U222" s="19" t="s">
        <v>163</v>
      </c>
      <c r="V222" s="19" t="s">
        <v>163</v>
      </c>
      <c r="W222" s="19">
        <v>2</v>
      </c>
      <c r="X222" s="19" t="s">
        <v>163</v>
      </c>
      <c r="Y222" s="18">
        <v>1</v>
      </c>
      <c r="Z222" s="18" t="s">
        <v>163</v>
      </c>
      <c r="AA222" s="18">
        <v>2</v>
      </c>
      <c r="AB222" s="18" t="s">
        <v>163</v>
      </c>
      <c r="AC222" s="18" t="s">
        <v>163</v>
      </c>
    </row>
    <row r="223" spans="1:29" hidden="1" x14ac:dyDescent="0.25">
      <c r="A223">
        <v>222</v>
      </c>
      <c r="B223" t="s">
        <v>181</v>
      </c>
      <c r="C223">
        <v>1</v>
      </c>
      <c r="D223" s="17" t="s">
        <v>163</v>
      </c>
      <c r="E223" s="17" t="s">
        <v>163</v>
      </c>
      <c r="F223" s="17" t="s">
        <v>163</v>
      </c>
      <c r="G223" s="17" t="s">
        <v>163</v>
      </c>
      <c r="H223" s="19" t="s">
        <v>163</v>
      </c>
      <c r="I223" s="19" t="s">
        <v>163</v>
      </c>
      <c r="J223" s="19" t="s">
        <v>163</v>
      </c>
      <c r="K223" s="19" t="s">
        <v>163</v>
      </c>
      <c r="L223" s="18" t="s">
        <v>163</v>
      </c>
      <c r="M223" s="18" t="s">
        <v>163</v>
      </c>
      <c r="N223" s="18" t="s">
        <v>163</v>
      </c>
      <c r="O223" s="18" t="s">
        <v>163</v>
      </c>
      <c r="P223" s="18" t="s">
        <v>163</v>
      </c>
      <c r="Q223" s="18" t="s">
        <v>163</v>
      </c>
      <c r="R223" s="18" t="s">
        <v>163</v>
      </c>
      <c r="S223" s="18" t="s">
        <v>163</v>
      </c>
      <c r="T223" s="19">
        <v>4</v>
      </c>
      <c r="U223" s="19" t="s">
        <v>163</v>
      </c>
      <c r="V223" s="19" t="s">
        <v>163</v>
      </c>
      <c r="W223" s="19" t="s">
        <v>163</v>
      </c>
      <c r="X223" s="19" t="s">
        <v>163</v>
      </c>
      <c r="Y223" s="18">
        <v>4</v>
      </c>
      <c r="Z223" s="18" t="s">
        <v>163</v>
      </c>
      <c r="AA223" s="18" t="s">
        <v>163</v>
      </c>
      <c r="AB223" s="18" t="s">
        <v>163</v>
      </c>
      <c r="AC223" s="18" t="s">
        <v>163</v>
      </c>
    </row>
    <row r="224" spans="1:29" hidden="1" x14ac:dyDescent="0.25">
      <c r="A224">
        <v>223</v>
      </c>
      <c r="B224" t="s">
        <v>181</v>
      </c>
      <c r="C224">
        <v>0</v>
      </c>
      <c r="D224" s="17" t="s">
        <v>163</v>
      </c>
      <c r="E224" s="17" t="s">
        <v>163</v>
      </c>
      <c r="F224" s="17" t="s">
        <v>163</v>
      </c>
      <c r="G224" s="17" t="s">
        <v>163</v>
      </c>
      <c r="H224" s="19" t="s">
        <v>163</v>
      </c>
      <c r="I224" s="19" t="s">
        <v>163</v>
      </c>
      <c r="J224" s="19" t="s">
        <v>163</v>
      </c>
      <c r="K224" s="19" t="s">
        <v>163</v>
      </c>
      <c r="L224" s="18" t="s">
        <v>163</v>
      </c>
      <c r="M224" s="18" t="s">
        <v>163</v>
      </c>
      <c r="N224" s="18" t="s">
        <v>163</v>
      </c>
      <c r="O224" s="18" t="s">
        <v>163</v>
      </c>
      <c r="P224" s="18" t="s">
        <v>163</v>
      </c>
      <c r="Q224" s="18" t="s">
        <v>163</v>
      </c>
      <c r="R224" s="18" t="s">
        <v>163</v>
      </c>
      <c r="S224" s="18" t="s">
        <v>163</v>
      </c>
      <c r="T224" s="19">
        <v>1</v>
      </c>
      <c r="U224" s="19" t="s">
        <v>163</v>
      </c>
      <c r="V224" s="19" t="s">
        <v>163</v>
      </c>
      <c r="W224" s="19">
        <v>2</v>
      </c>
      <c r="X224" s="19" t="s">
        <v>163</v>
      </c>
      <c r="Y224" s="18">
        <v>1</v>
      </c>
      <c r="Z224" s="18">
        <v>2</v>
      </c>
      <c r="AA224" s="18" t="s">
        <v>163</v>
      </c>
      <c r="AB224" s="18" t="s">
        <v>163</v>
      </c>
      <c r="AC224" s="18" t="s">
        <v>163</v>
      </c>
    </row>
    <row r="225" spans="1:29" hidden="1" x14ac:dyDescent="0.25">
      <c r="A225">
        <v>224</v>
      </c>
      <c r="B225" t="s">
        <v>181</v>
      </c>
      <c r="C225">
        <v>1</v>
      </c>
      <c r="D225" s="17" t="s">
        <v>163</v>
      </c>
      <c r="E225" s="17" t="s">
        <v>163</v>
      </c>
      <c r="F225" s="17" t="s">
        <v>163</v>
      </c>
      <c r="G225" s="17" t="s">
        <v>163</v>
      </c>
      <c r="H225" s="19" t="s">
        <v>163</v>
      </c>
      <c r="I225" s="19" t="s">
        <v>163</v>
      </c>
      <c r="J225" s="19" t="s">
        <v>163</v>
      </c>
      <c r="K225" s="19" t="s">
        <v>163</v>
      </c>
      <c r="L225" s="18" t="s">
        <v>163</v>
      </c>
      <c r="M225" s="18" t="s">
        <v>163</v>
      </c>
      <c r="N225" s="18" t="s">
        <v>163</v>
      </c>
      <c r="O225" s="18" t="s">
        <v>163</v>
      </c>
      <c r="P225" s="18" t="s">
        <v>163</v>
      </c>
      <c r="Q225" s="18" t="s">
        <v>163</v>
      </c>
      <c r="R225" s="18" t="s">
        <v>163</v>
      </c>
      <c r="S225" s="18" t="s">
        <v>163</v>
      </c>
      <c r="T225" s="19">
        <v>4</v>
      </c>
      <c r="U225" s="19" t="s">
        <v>163</v>
      </c>
      <c r="V225" s="19" t="s">
        <v>163</v>
      </c>
      <c r="W225" s="19" t="s">
        <v>163</v>
      </c>
      <c r="X225" s="19" t="s">
        <v>163</v>
      </c>
      <c r="Y225" s="18">
        <v>4</v>
      </c>
      <c r="Z225" s="18" t="s">
        <v>163</v>
      </c>
      <c r="AA225" s="18" t="s">
        <v>163</v>
      </c>
      <c r="AB225" s="18" t="s">
        <v>163</v>
      </c>
      <c r="AC225" s="18" t="s">
        <v>163</v>
      </c>
    </row>
    <row r="226" spans="1:29" hidden="1" x14ac:dyDescent="0.25">
      <c r="A226">
        <v>225</v>
      </c>
      <c r="B226" t="s">
        <v>181</v>
      </c>
      <c r="C226">
        <v>1</v>
      </c>
      <c r="D226" s="17" t="s">
        <v>163</v>
      </c>
      <c r="E226" s="17" t="s">
        <v>163</v>
      </c>
      <c r="F226" s="17" t="s">
        <v>163</v>
      </c>
      <c r="G226" s="17" t="s">
        <v>163</v>
      </c>
      <c r="H226" s="19" t="s">
        <v>163</v>
      </c>
      <c r="I226" s="19" t="s">
        <v>163</v>
      </c>
      <c r="J226" s="19" t="s">
        <v>163</v>
      </c>
      <c r="K226" s="19" t="s">
        <v>163</v>
      </c>
      <c r="L226" s="18" t="s">
        <v>163</v>
      </c>
      <c r="M226" s="18" t="s">
        <v>163</v>
      </c>
      <c r="N226" s="18" t="s">
        <v>163</v>
      </c>
      <c r="O226" s="18" t="s">
        <v>163</v>
      </c>
      <c r="P226" s="18" t="s">
        <v>163</v>
      </c>
      <c r="Q226" s="18" t="s">
        <v>163</v>
      </c>
      <c r="R226" s="18" t="s">
        <v>163</v>
      </c>
      <c r="S226" s="18" t="s">
        <v>163</v>
      </c>
      <c r="T226" s="19">
        <v>5</v>
      </c>
      <c r="U226" s="19" t="s">
        <v>163</v>
      </c>
      <c r="V226" s="19" t="s">
        <v>163</v>
      </c>
      <c r="W226" s="19" t="s">
        <v>163</v>
      </c>
      <c r="X226" s="19" t="s">
        <v>163</v>
      </c>
      <c r="Y226" s="18">
        <v>5</v>
      </c>
      <c r="Z226" s="18" t="s">
        <v>163</v>
      </c>
      <c r="AA226" s="18" t="s">
        <v>163</v>
      </c>
      <c r="AB226" s="18" t="s">
        <v>163</v>
      </c>
      <c r="AC226" s="18" t="s">
        <v>163</v>
      </c>
    </row>
    <row r="227" spans="1:29" hidden="1" x14ac:dyDescent="0.25">
      <c r="A227">
        <v>226</v>
      </c>
      <c r="B227" t="s">
        <v>181</v>
      </c>
      <c r="C227">
        <v>1</v>
      </c>
      <c r="D227" s="17" t="s">
        <v>163</v>
      </c>
      <c r="E227" s="17" t="s">
        <v>163</v>
      </c>
      <c r="F227" s="17" t="s">
        <v>322</v>
      </c>
      <c r="G227" s="17">
        <v>2.5</v>
      </c>
      <c r="H227" s="19" t="s">
        <v>163</v>
      </c>
      <c r="I227" s="19" t="s">
        <v>163</v>
      </c>
      <c r="J227" s="19" t="s">
        <v>163</v>
      </c>
      <c r="K227" s="19" t="s">
        <v>163</v>
      </c>
      <c r="L227" s="18" t="s">
        <v>163</v>
      </c>
      <c r="M227" s="18" t="s">
        <v>163</v>
      </c>
      <c r="N227" s="18" t="s">
        <v>163</v>
      </c>
      <c r="O227" s="18" t="s">
        <v>163</v>
      </c>
      <c r="P227" s="18">
        <v>2</v>
      </c>
      <c r="Q227" s="18" t="s">
        <v>163</v>
      </c>
      <c r="R227" s="18" t="s">
        <v>163</v>
      </c>
      <c r="S227" s="18" t="s">
        <v>163</v>
      </c>
      <c r="T227" s="19" t="s">
        <v>163</v>
      </c>
      <c r="U227" s="19" t="s">
        <v>163</v>
      </c>
      <c r="V227" s="19" t="s">
        <v>163</v>
      </c>
      <c r="W227" s="19" t="s">
        <v>163</v>
      </c>
      <c r="X227" s="19" t="s">
        <v>163</v>
      </c>
      <c r="Y227" s="18">
        <v>1</v>
      </c>
      <c r="Z227" s="18" t="s">
        <v>163</v>
      </c>
      <c r="AA227" s="18">
        <v>2</v>
      </c>
      <c r="AB227" s="18" t="s">
        <v>163</v>
      </c>
      <c r="AC227" s="18" t="s">
        <v>163</v>
      </c>
    </row>
    <row r="228" spans="1:29" hidden="1" x14ac:dyDescent="0.25">
      <c r="A228">
        <v>227</v>
      </c>
      <c r="B228" t="s">
        <v>181</v>
      </c>
      <c r="C228">
        <v>0</v>
      </c>
      <c r="D228" s="17" t="s">
        <v>163</v>
      </c>
      <c r="E228" s="17" t="s">
        <v>163</v>
      </c>
      <c r="F228" s="17" t="s">
        <v>163</v>
      </c>
      <c r="G228" s="17" t="s">
        <v>163</v>
      </c>
      <c r="H228" s="19" t="s">
        <v>163</v>
      </c>
      <c r="I228" s="19" t="s">
        <v>163</v>
      </c>
      <c r="J228" s="19" t="s">
        <v>163</v>
      </c>
      <c r="K228" s="19" t="s">
        <v>163</v>
      </c>
      <c r="L228" s="18" t="s">
        <v>163</v>
      </c>
      <c r="M228" s="18" t="s">
        <v>163</v>
      </c>
      <c r="N228" s="18" t="s">
        <v>163</v>
      </c>
      <c r="O228" s="18" t="s">
        <v>163</v>
      </c>
      <c r="P228" s="18" t="s">
        <v>163</v>
      </c>
      <c r="Q228" s="18" t="s">
        <v>163</v>
      </c>
      <c r="R228" s="18" t="s">
        <v>163</v>
      </c>
      <c r="S228" s="18" t="s">
        <v>163</v>
      </c>
      <c r="T228" s="19">
        <v>3</v>
      </c>
      <c r="U228" s="19" t="s">
        <v>163</v>
      </c>
      <c r="V228" s="19" t="s">
        <v>163</v>
      </c>
      <c r="W228" s="19" t="s">
        <v>163</v>
      </c>
      <c r="X228" s="19" t="s">
        <v>163</v>
      </c>
      <c r="Y228" s="18">
        <v>3</v>
      </c>
      <c r="Z228" s="18" t="s">
        <v>163</v>
      </c>
      <c r="AA228" s="18" t="s">
        <v>163</v>
      </c>
      <c r="AB228" s="18" t="s">
        <v>163</v>
      </c>
      <c r="AC228" s="18" t="s">
        <v>163</v>
      </c>
    </row>
    <row r="229" spans="1:29" hidden="1" x14ac:dyDescent="0.25">
      <c r="A229">
        <v>228</v>
      </c>
      <c r="B229" t="s">
        <v>181</v>
      </c>
      <c r="C229">
        <v>0</v>
      </c>
      <c r="D229" s="17" t="s">
        <v>319</v>
      </c>
      <c r="E229" s="17">
        <v>3</v>
      </c>
      <c r="F229" s="17" t="s">
        <v>318</v>
      </c>
      <c r="G229" s="17">
        <v>2</v>
      </c>
      <c r="H229" s="19" t="s">
        <v>163</v>
      </c>
      <c r="I229" s="19">
        <v>2</v>
      </c>
      <c r="J229" s="19" t="s">
        <v>163</v>
      </c>
      <c r="K229" s="19" t="s">
        <v>163</v>
      </c>
      <c r="L229" s="18" t="s">
        <v>163</v>
      </c>
      <c r="M229" s="18" t="s">
        <v>163</v>
      </c>
      <c r="N229" s="18" t="s">
        <v>163</v>
      </c>
      <c r="O229" s="18" t="s">
        <v>163</v>
      </c>
      <c r="P229" s="18">
        <v>2</v>
      </c>
      <c r="Q229" s="18" t="s">
        <v>163</v>
      </c>
      <c r="R229" s="18" t="s">
        <v>163</v>
      </c>
      <c r="S229" s="18" t="s">
        <v>163</v>
      </c>
      <c r="T229" s="19" t="s">
        <v>163</v>
      </c>
      <c r="U229" s="19" t="s">
        <v>163</v>
      </c>
      <c r="V229" s="19" t="s">
        <v>163</v>
      </c>
      <c r="W229" s="19" t="s">
        <v>163</v>
      </c>
      <c r="X229" s="19" t="s">
        <v>163</v>
      </c>
      <c r="Y229" s="18" t="s">
        <v>163</v>
      </c>
      <c r="Z229" s="18" t="s">
        <v>163</v>
      </c>
      <c r="AA229" s="18" t="s">
        <v>163</v>
      </c>
      <c r="AB229" s="18" t="s">
        <v>163</v>
      </c>
      <c r="AC229" s="18" t="s">
        <v>163</v>
      </c>
    </row>
    <row r="230" spans="1:29" hidden="1" x14ac:dyDescent="0.25">
      <c r="A230">
        <v>229</v>
      </c>
      <c r="B230" t="s">
        <v>181</v>
      </c>
      <c r="C230">
        <v>1</v>
      </c>
      <c r="D230" s="17" t="s">
        <v>163</v>
      </c>
      <c r="E230" s="17" t="s">
        <v>163</v>
      </c>
      <c r="F230" s="17" t="s">
        <v>163</v>
      </c>
      <c r="G230" s="17" t="s">
        <v>163</v>
      </c>
      <c r="H230" s="19" t="s">
        <v>163</v>
      </c>
      <c r="I230" s="19" t="s">
        <v>163</v>
      </c>
      <c r="J230" s="19" t="s">
        <v>163</v>
      </c>
      <c r="K230" s="19" t="s">
        <v>163</v>
      </c>
      <c r="L230" s="18" t="s">
        <v>163</v>
      </c>
      <c r="M230" s="18" t="s">
        <v>163</v>
      </c>
      <c r="N230" s="18" t="s">
        <v>163</v>
      </c>
      <c r="O230" s="18" t="s">
        <v>163</v>
      </c>
      <c r="P230" s="18" t="s">
        <v>163</v>
      </c>
      <c r="Q230" s="18" t="s">
        <v>163</v>
      </c>
      <c r="R230" s="18" t="s">
        <v>163</v>
      </c>
      <c r="S230" s="18" t="s">
        <v>163</v>
      </c>
      <c r="T230" s="19">
        <v>3</v>
      </c>
      <c r="U230" s="19" t="s">
        <v>163</v>
      </c>
      <c r="V230" s="19" t="s">
        <v>163</v>
      </c>
      <c r="W230" s="19" t="s">
        <v>163</v>
      </c>
      <c r="X230" s="19" t="s">
        <v>163</v>
      </c>
      <c r="Y230" s="18">
        <v>3</v>
      </c>
      <c r="Z230" s="18" t="s">
        <v>163</v>
      </c>
      <c r="AA230" s="18" t="s">
        <v>163</v>
      </c>
      <c r="AB230" s="18" t="s">
        <v>163</v>
      </c>
      <c r="AC230" s="18" t="s">
        <v>163</v>
      </c>
    </row>
    <row r="231" spans="1:29" hidden="1" x14ac:dyDescent="0.25">
      <c r="A231">
        <v>230</v>
      </c>
      <c r="B231" t="s">
        <v>181</v>
      </c>
      <c r="C231">
        <v>0</v>
      </c>
      <c r="D231" s="17" t="s">
        <v>163</v>
      </c>
      <c r="E231" s="17" t="s">
        <v>163</v>
      </c>
      <c r="F231" s="17" t="s">
        <v>163</v>
      </c>
      <c r="G231" s="17" t="s">
        <v>163</v>
      </c>
      <c r="H231" s="19" t="s">
        <v>163</v>
      </c>
      <c r="I231" s="19" t="s">
        <v>163</v>
      </c>
      <c r="J231" s="19" t="s">
        <v>163</v>
      </c>
      <c r="K231" s="19" t="s">
        <v>163</v>
      </c>
      <c r="L231" s="18" t="s">
        <v>163</v>
      </c>
      <c r="M231" s="18" t="s">
        <v>163</v>
      </c>
      <c r="N231" s="18" t="s">
        <v>163</v>
      </c>
      <c r="O231" s="18" t="s">
        <v>163</v>
      </c>
      <c r="P231" s="18" t="s">
        <v>163</v>
      </c>
      <c r="Q231" s="18" t="s">
        <v>163</v>
      </c>
      <c r="R231" s="18" t="s">
        <v>163</v>
      </c>
      <c r="S231" s="18" t="s">
        <v>163</v>
      </c>
      <c r="T231" s="19">
        <v>3</v>
      </c>
      <c r="U231" s="19" t="s">
        <v>163</v>
      </c>
      <c r="V231" s="19" t="s">
        <v>163</v>
      </c>
      <c r="W231" s="19" t="s">
        <v>163</v>
      </c>
      <c r="X231" s="19" t="s">
        <v>163</v>
      </c>
      <c r="Y231" s="18">
        <v>3</v>
      </c>
      <c r="Z231" s="18" t="s">
        <v>163</v>
      </c>
      <c r="AA231" s="18" t="s">
        <v>163</v>
      </c>
      <c r="AB231" s="18" t="s">
        <v>163</v>
      </c>
      <c r="AC231" s="18" t="s">
        <v>163</v>
      </c>
    </row>
    <row r="232" spans="1:29" hidden="1" x14ac:dyDescent="0.25">
      <c r="A232">
        <v>231</v>
      </c>
      <c r="B232" t="s">
        <v>181</v>
      </c>
      <c r="C232">
        <v>0</v>
      </c>
      <c r="D232" s="17" t="s">
        <v>163</v>
      </c>
      <c r="E232" s="17" t="s">
        <v>163</v>
      </c>
      <c r="F232" s="17" t="s">
        <v>163</v>
      </c>
      <c r="G232" s="17" t="s">
        <v>163</v>
      </c>
      <c r="H232" s="19" t="s">
        <v>163</v>
      </c>
      <c r="I232" s="19" t="s">
        <v>163</v>
      </c>
      <c r="J232" s="19" t="s">
        <v>163</v>
      </c>
      <c r="K232" s="19" t="s">
        <v>163</v>
      </c>
      <c r="L232" s="18" t="s">
        <v>163</v>
      </c>
      <c r="M232" s="18" t="s">
        <v>163</v>
      </c>
      <c r="N232" s="18" t="s">
        <v>163</v>
      </c>
      <c r="O232" s="18" t="s">
        <v>163</v>
      </c>
      <c r="P232" s="18" t="s">
        <v>163</v>
      </c>
      <c r="Q232" s="18" t="s">
        <v>163</v>
      </c>
      <c r="R232" s="18" t="s">
        <v>163</v>
      </c>
      <c r="S232" s="18" t="s">
        <v>163</v>
      </c>
      <c r="T232" s="19">
        <v>3</v>
      </c>
      <c r="U232" s="19" t="s">
        <v>163</v>
      </c>
      <c r="V232" s="19" t="s">
        <v>163</v>
      </c>
      <c r="W232" s="19" t="s">
        <v>163</v>
      </c>
      <c r="X232" s="19" t="s">
        <v>163</v>
      </c>
      <c r="Y232" s="18">
        <v>3</v>
      </c>
      <c r="Z232" s="18" t="s">
        <v>163</v>
      </c>
      <c r="AA232" s="18" t="s">
        <v>163</v>
      </c>
      <c r="AB232" s="18" t="s">
        <v>163</v>
      </c>
      <c r="AC232" s="18" t="s">
        <v>163</v>
      </c>
    </row>
    <row r="233" spans="1:29" hidden="1" x14ac:dyDescent="0.25">
      <c r="A233">
        <v>232</v>
      </c>
      <c r="B233" t="s">
        <v>181</v>
      </c>
      <c r="C233">
        <v>1</v>
      </c>
      <c r="D233" s="17" t="s">
        <v>163</v>
      </c>
      <c r="E233" s="17" t="s">
        <v>163</v>
      </c>
      <c r="F233" s="17" t="s">
        <v>163</v>
      </c>
      <c r="G233" s="17" t="s">
        <v>163</v>
      </c>
      <c r="H233" s="19" t="s">
        <v>163</v>
      </c>
      <c r="I233" s="19" t="s">
        <v>163</v>
      </c>
      <c r="J233" s="19" t="s">
        <v>163</v>
      </c>
      <c r="K233" s="19" t="s">
        <v>163</v>
      </c>
      <c r="L233" s="18" t="s">
        <v>163</v>
      </c>
      <c r="M233" s="18" t="s">
        <v>163</v>
      </c>
      <c r="N233" s="18" t="s">
        <v>163</v>
      </c>
      <c r="O233" s="18" t="s">
        <v>163</v>
      </c>
      <c r="P233" s="18" t="s">
        <v>163</v>
      </c>
      <c r="Q233" s="18" t="s">
        <v>163</v>
      </c>
      <c r="R233" s="18" t="s">
        <v>163</v>
      </c>
      <c r="S233" s="18" t="s">
        <v>163</v>
      </c>
      <c r="T233" s="19">
        <v>3</v>
      </c>
      <c r="U233" s="19" t="s">
        <v>163</v>
      </c>
      <c r="V233" s="19" t="s">
        <v>163</v>
      </c>
      <c r="W233" s="19" t="s">
        <v>163</v>
      </c>
      <c r="X233" s="19" t="s">
        <v>163</v>
      </c>
      <c r="Y233" s="18" t="s">
        <v>173</v>
      </c>
      <c r="Z233" s="18" t="s">
        <v>163</v>
      </c>
      <c r="AA233" s="18" t="s">
        <v>163</v>
      </c>
      <c r="AB233" s="18">
        <v>2</v>
      </c>
      <c r="AC233" s="18" t="s">
        <v>163</v>
      </c>
    </row>
    <row r="234" spans="1:29" hidden="1" x14ac:dyDescent="0.25">
      <c r="A234">
        <v>233</v>
      </c>
      <c r="B234" t="s">
        <v>181</v>
      </c>
      <c r="C234">
        <v>0</v>
      </c>
      <c r="D234" s="17" t="s">
        <v>163</v>
      </c>
      <c r="E234" s="17" t="s">
        <v>163</v>
      </c>
      <c r="F234" s="17" t="s">
        <v>163</v>
      </c>
      <c r="G234" s="17" t="s">
        <v>163</v>
      </c>
      <c r="H234" s="19" t="s">
        <v>163</v>
      </c>
      <c r="I234" s="19" t="s">
        <v>163</v>
      </c>
      <c r="J234" s="19" t="s">
        <v>163</v>
      </c>
      <c r="K234" s="19" t="s">
        <v>163</v>
      </c>
      <c r="L234" s="18" t="s">
        <v>163</v>
      </c>
      <c r="M234" s="18" t="s">
        <v>163</v>
      </c>
      <c r="N234" s="18" t="s">
        <v>163</v>
      </c>
      <c r="O234" s="18" t="s">
        <v>163</v>
      </c>
      <c r="P234" s="18" t="s">
        <v>163</v>
      </c>
      <c r="Q234" s="18" t="s">
        <v>163</v>
      </c>
      <c r="R234" s="18" t="s">
        <v>163</v>
      </c>
      <c r="S234" s="18" t="s">
        <v>163</v>
      </c>
      <c r="T234" s="19">
        <v>2</v>
      </c>
      <c r="U234" s="19" t="s">
        <v>163</v>
      </c>
      <c r="V234" s="19" t="s">
        <v>163</v>
      </c>
      <c r="W234" s="19" t="s">
        <v>163</v>
      </c>
      <c r="X234" s="19" t="s">
        <v>163</v>
      </c>
      <c r="Y234" s="18">
        <v>2</v>
      </c>
      <c r="Z234" s="18" t="s">
        <v>163</v>
      </c>
      <c r="AA234" s="18" t="s">
        <v>163</v>
      </c>
      <c r="AB234" s="18" t="s">
        <v>163</v>
      </c>
      <c r="AC234" s="18" t="s">
        <v>163</v>
      </c>
    </row>
    <row r="235" spans="1:29" hidden="1" x14ac:dyDescent="0.25">
      <c r="A235">
        <v>234</v>
      </c>
      <c r="B235" t="s">
        <v>181</v>
      </c>
      <c r="C235">
        <v>0</v>
      </c>
      <c r="D235" s="17" t="s">
        <v>163</v>
      </c>
      <c r="E235" s="17" t="s">
        <v>163</v>
      </c>
      <c r="F235" s="17" t="s">
        <v>163</v>
      </c>
      <c r="G235" s="17" t="s">
        <v>163</v>
      </c>
      <c r="H235" s="19" t="s">
        <v>163</v>
      </c>
      <c r="I235" s="19" t="s">
        <v>163</v>
      </c>
      <c r="J235" s="19" t="s">
        <v>163</v>
      </c>
      <c r="K235" s="19" t="s">
        <v>163</v>
      </c>
      <c r="L235" s="18" t="s">
        <v>163</v>
      </c>
      <c r="M235" s="18" t="s">
        <v>163</v>
      </c>
      <c r="N235" s="18" t="s">
        <v>163</v>
      </c>
      <c r="O235" s="18" t="s">
        <v>163</v>
      </c>
      <c r="P235" s="18" t="s">
        <v>163</v>
      </c>
      <c r="Q235" s="18" t="s">
        <v>163</v>
      </c>
      <c r="R235" s="18" t="s">
        <v>163</v>
      </c>
      <c r="S235" s="18" t="s">
        <v>163</v>
      </c>
      <c r="T235" s="19">
        <v>3</v>
      </c>
      <c r="U235" s="19" t="s">
        <v>163</v>
      </c>
      <c r="V235" s="19" t="s">
        <v>163</v>
      </c>
      <c r="W235" s="19" t="s">
        <v>163</v>
      </c>
      <c r="X235" s="19" t="s">
        <v>163</v>
      </c>
      <c r="Y235" s="18">
        <v>3</v>
      </c>
      <c r="Z235" s="18" t="s">
        <v>163</v>
      </c>
      <c r="AA235" s="18" t="s">
        <v>163</v>
      </c>
      <c r="AB235" s="18" t="s">
        <v>163</v>
      </c>
      <c r="AC235" s="18" t="s">
        <v>163</v>
      </c>
    </row>
    <row r="236" spans="1:29" hidden="1" x14ac:dyDescent="0.25">
      <c r="A236">
        <v>235</v>
      </c>
      <c r="B236" t="s">
        <v>181</v>
      </c>
      <c r="C236">
        <v>0</v>
      </c>
      <c r="D236" s="17" t="s">
        <v>163</v>
      </c>
      <c r="E236" s="17" t="s">
        <v>163</v>
      </c>
      <c r="F236" s="17" t="s">
        <v>163</v>
      </c>
      <c r="G236" s="17" t="s">
        <v>163</v>
      </c>
      <c r="H236" s="19" t="s">
        <v>163</v>
      </c>
      <c r="I236" s="19" t="s">
        <v>163</v>
      </c>
      <c r="J236" s="19" t="s">
        <v>163</v>
      </c>
      <c r="K236" s="19" t="s">
        <v>163</v>
      </c>
      <c r="L236" s="18" t="s">
        <v>163</v>
      </c>
      <c r="M236" s="18" t="s">
        <v>163</v>
      </c>
      <c r="N236" s="18" t="s">
        <v>163</v>
      </c>
      <c r="O236" s="18" t="s">
        <v>163</v>
      </c>
      <c r="P236" s="18" t="s">
        <v>163</v>
      </c>
      <c r="Q236" s="18" t="s">
        <v>163</v>
      </c>
      <c r="R236" s="18" t="s">
        <v>163</v>
      </c>
      <c r="S236" s="18" t="s">
        <v>163</v>
      </c>
      <c r="T236" s="19">
        <v>3</v>
      </c>
      <c r="U236" s="19" t="s">
        <v>163</v>
      </c>
      <c r="V236" s="19" t="s">
        <v>163</v>
      </c>
      <c r="W236" s="19" t="s">
        <v>163</v>
      </c>
      <c r="X236" s="19" t="s">
        <v>163</v>
      </c>
      <c r="Y236" s="18">
        <v>3</v>
      </c>
      <c r="Z236" s="18" t="s">
        <v>163</v>
      </c>
      <c r="AA236" s="18" t="s">
        <v>163</v>
      </c>
      <c r="AB236" s="18" t="s">
        <v>163</v>
      </c>
      <c r="AC236" s="18" t="s">
        <v>163</v>
      </c>
    </row>
    <row r="237" spans="1:29" hidden="1" x14ac:dyDescent="0.25">
      <c r="A237">
        <v>236</v>
      </c>
      <c r="B237" t="s">
        <v>181</v>
      </c>
      <c r="C237">
        <v>1</v>
      </c>
      <c r="D237" s="17" t="s">
        <v>163</v>
      </c>
      <c r="E237" s="17" t="s">
        <v>163</v>
      </c>
      <c r="F237" s="17" t="s">
        <v>163</v>
      </c>
      <c r="G237" s="17" t="s">
        <v>163</v>
      </c>
      <c r="H237" s="19" t="s">
        <v>163</v>
      </c>
      <c r="I237" s="19" t="s">
        <v>163</v>
      </c>
      <c r="J237" s="19" t="s">
        <v>163</v>
      </c>
      <c r="K237" s="19" t="s">
        <v>163</v>
      </c>
      <c r="L237" s="18" t="s">
        <v>163</v>
      </c>
      <c r="M237" s="18" t="s">
        <v>163</v>
      </c>
      <c r="N237" s="18" t="s">
        <v>163</v>
      </c>
      <c r="O237" s="18" t="s">
        <v>163</v>
      </c>
      <c r="P237" s="18" t="s">
        <v>163</v>
      </c>
      <c r="Q237" s="18" t="s">
        <v>163</v>
      </c>
      <c r="R237" s="18" t="s">
        <v>163</v>
      </c>
      <c r="S237" s="18" t="s">
        <v>163</v>
      </c>
      <c r="T237" s="19">
        <v>3</v>
      </c>
      <c r="U237" s="19" t="s">
        <v>163</v>
      </c>
      <c r="V237" s="19" t="s">
        <v>163</v>
      </c>
      <c r="W237" s="19" t="s">
        <v>163</v>
      </c>
      <c r="X237" s="19" t="s">
        <v>163</v>
      </c>
      <c r="Y237" s="18">
        <v>3</v>
      </c>
      <c r="Z237" s="18" t="s">
        <v>163</v>
      </c>
      <c r="AA237" s="18" t="s">
        <v>163</v>
      </c>
      <c r="AB237" s="18" t="s">
        <v>163</v>
      </c>
      <c r="AC237" s="18" t="s">
        <v>163</v>
      </c>
    </row>
    <row r="238" spans="1:29" hidden="1" x14ac:dyDescent="0.25">
      <c r="A238">
        <v>237</v>
      </c>
      <c r="B238" t="s">
        <v>181</v>
      </c>
      <c r="C238">
        <v>0</v>
      </c>
      <c r="D238" s="17" t="s">
        <v>319</v>
      </c>
      <c r="E238" s="17">
        <v>2.5</v>
      </c>
      <c r="F238" s="17" t="s">
        <v>318</v>
      </c>
      <c r="G238" s="17">
        <v>2.5</v>
      </c>
      <c r="H238" s="19" t="s">
        <v>163</v>
      </c>
      <c r="I238" s="19" t="s">
        <v>163</v>
      </c>
      <c r="J238" s="19">
        <v>2</v>
      </c>
      <c r="K238" s="19" t="s">
        <v>163</v>
      </c>
      <c r="L238" s="18" t="s">
        <v>163</v>
      </c>
      <c r="M238" s="18" t="s">
        <v>163</v>
      </c>
      <c r="N238" s="18">
        <v>2</v>
      </c>
      <c r="O238" s="18" t="s">
        <v>163</v>
      </c>
      <c r="P238" s="18" t="s">
        <v>163</v>
      </c>
      <c r="Q238" s="18" t="s">
        <v>163</v>
      </c>
      <c r="R238" s="18" t="s">
        <v>163</v>
      </c>
      <c r="S238" s="18" t="s">
        <v>163</v>
      </c>
      <c r="T238" s="19" t="s">
        <v>163</v>
      </c>
      <c r="U238" s="19" t="s">
        <v>163</v>
      </c>
      <c r="V238" s="19" t="s">
        <v>163</v>
      </c>
      <c r="W238" s="19" t="s">
        <v>163</v>
      </c>
      <c r="X238" s="19" t="s">
        <v>163</v>
      </c>
      <c r="Y238" s="18" t="s">
        <v>163</v>
      </c>
      <c r="Z238" s="18" t="s">
        <v>163</v>
      </c>
      <c r="AA238" s="18" t="s">
        <v>163</v>
      </c>
      <c r="AB238" s="18" t="s">
        <v>163</v>
      </c>
      <c r="AC238" s="18" t="s">
        <v>163</v>
      </c>
    </row>
    <row r="239" spans="1:29" hidden="1" x14ac:dyDescent="0.25">
      <c r="A239">
        <v>238</v>
      </c>
      <c r="B239" t="s">
        <v>181</v>
      </c>
      <c r="C239">
        <v>0</v>
      </c>
      <c r="D239" s="17" t="s">
        <v>163</v>
      </c>
      <c r="E239" s="17" t="s">
        <v>163</v>
      </c>
      <c r="F239" s="17" t="s">
        <v>163</v>
      </c>
      <c r="G239" s="17" t="s">
        <v>163</v>
      </c>
      <c r="H239" s="19" t="s">
        <v>163</v>
      </c>
      <c r="I239" s="19" t="s">
        <v>163</v>
      </c>
      <c r="J239" s="19" t="s">
        <v>163</v>
      </c>
      <c r="K239" s="19" t="s">
        <v>163</v>
      </c>
      <c r="L239" s="18" t="s">
        <v>163</v>
      </c>
      <c r="M239" s="18" t="s">
        <v>163</v>
      </c>
      <c r="N239" s="18" t="s">
        <v>163</v>
      </c>
      <c r="O239" s="18" t="s">
        <v>163</v>
      </c>
      <c r="P239" s="18" t="s">
        <v>163</v>
      </c>
      <c r="Q239" s="18" t="s">
        <v>163</v>
      </c>
      <c r="R239" s="18" t="s">
        <v>163</v>
      </c>
      <c r="S239" s="18" t="s">
        <v>163</v>
      </c>
      <c r="T239" s="19">
        <v>4</v>
      </c>
      <c r="U239" s="19" t="s">
        <v>163</v>
      </c>
      <c r="V239" s="19" t="s">
        <v>163</v>
      </c>
      <c r="W239" s="19" t="s">
        <v>163</v>
      </c>
      <c r="X239" s="19" t="s">
        <v>163</v>
      </c>
      <c r="Y239" s="18">
        <v>4</v>
      </c>
      <c r="Z239" s="18" t="s">
        <v>163</v>
      </c>
      <c r="AA239" s="18" t="s">
        <v>163</v>
      </c>
      <c r="AB239" s="18" t="s">
        <v>163</v>
      </c>
      <c r="AC239" s="18" t="s">
        <v>163</v>
      </c>
    </row>
    <row r="240" spans="1:29" hidden="1" x14ac:dyDescent="0.25">
      <c r="A240">
        <v>239</v>
      </c>
      <c r="B240" t="s">
        <v>181</v>
      </c>
      <c r="C240">
        <v>0</v>
      </c>
      <c r="D240" s="17" t="s">
        <v>163</v>
      </c>
      <c r="E240" s="17" t="s">
        <v>163</v>
      </c>
      <c r="F240" s="17" t="s">
        <v>163</v>
      </c>
      <c r="G240" s="17" t="s">
        <v>163</v>
      </c>
      <c r="H240" s="19" t="s">
        <v>163</v>
      </c>
      <c r="I240" s="19" t="s">
        <v>163</v>
      </c>
      <c r="J240" s="19" t="s">
        <v>163</v>
      </c>
      <c r="K240" s="19" t="s">
        <v>163</v>
      </c>
      <c r="L240" s="18" t="s">
        <v>163</v>
      </c>
      <c r="M240" s="18" t="s">
        <v>163</v>
      </c>
      <c r="N240" s="18" t="s">
        <v>163</v>
      </c>
      <c r="O240" s="18" t="s">
        <v>163</v>
      </c>
      <c r="P240" s="18" t="s">
        <v>163</v>
      </c>
      <c r="Q240" s="18" t="s">
        <v>163</v>
      </c>
      <c r="R240" s="18" t="s">
        <v>163</v>
      </c>
      <c r="S240" s="18" t="s">
        <v>163</v>
      </c>
      <c r="T240" s="19">
        <v>1</v>
      </c>
      <c r="U240" s="19" t="s">
        <v>163</v>
      </c>
      <c r="V240" s="19" t="s">
        <v>163</v>
      </c>
      <c r="W240" s="19" t="s">
        <v>163</v>
      </c>
      <c r="X240" s="19">
        <v>1</v>
      </c>
      <c r="Y240" s="18">
        <v>1</v>
      </c>
      <c r="Z240" s="18" t="s">
        <v>163</v>
      </c>
      <c r="AA240" s="18" t="s">
        <v>163</v>
      </c>
      <c r="AB240" s="18">
        <v>1</v>
      </c>
      <c r="AC240" s="18" t="s">
        <v>163</v>
      </c>
    </row>
    <row r="241" spans="1:29" hidden="1" x14ac:dyDescent="0.25">
      <c r="A241">
        <v>240</v>
      </c>
      <c r="B241" t="s">
        <v>181</v>
      </c>
      <c r="C241">
        <v>0</v>
      </c>
      <c r="D241" s="17" t="s">
        <v>163</v>
      </c>
      <c r="E241" s="17" t="s">
        <v>163</v>
      </c>
      <c r="F241" s="17" t="s">
        <v>318</v>
      </c>
      <c r="G241" s="17">
        <v>2.5</v>
      </c>
      <c r="H241" s="19" t="s">
        <v>163</v>
      </c>
      <c r="I241" s="19" t="s">
        <v>163</v>
      </c>
      <c r="J241" s="19" t="s">
        <v>163</v>
      </c>
      <c r="K241" s="19" t="s">
        <v>163</v>
      </c>
      <c r="L241" s="18" t="s">
        <v>163</v>
      </c>
      <c r="M241" s="18" t="s">
        <v>163</v>
      </c>
      <c r="N241" s="18" t="s">
        <v>163</v>
      </c>
      <c r="O241" s="18" t="s">
        <v>163</v>
      </c>
      <c r="P241" s="18">
        <v>2</v>
      </c>
      <c r="Q241" s="18" t="s">
        <v>163</v>
      </c>
      <c r="R241" s="18" t="s">
        <v>163</v>
      </c>
      <c r="S241" s="18" t="s">
        <v>163</v>
      </c>
      <c r="T241" s="19" t="s">
        <v>163</v>
      </c>
      <c r="U241" s="19" t="s">
        <v>163</v>
      </c>
      <c r="V241" s="19" t="s">
        <v>163</v>
      </c>
      <c r="W241" s="19" t="s">
        <v>163</v>
      </c>
      <c r="X241" s="19" t="s">
        <v>163</v>
      </c>
      <c r="Y241" s="18">
        <v>1</v>
      </c>
      <c r="Z241" s="18" t="s">
        <v>163</v>
      </c>
      <c r="AA241" s="18">
        <v>1</v>
      </c>
      <c r="AB241" s="18" t="s">
        <v>163</v>
      </c>
      <c r="AC241" s="18" t="s">
        <v>163</v>
      </c>
    </row>
    <row r="242" spans="1:29" hidden="1" x14ac:dyDescent="0.25">
      <c r="A242">
        <v>241</v>
      </c>
      <c r="B242" t="s">
        <v>181</v>
      </c>
      <c r="C242">
        <v>0</v>
      </c>
      <c r="D242" s="17" t="s">
        <v>163</v>
      </c>
      <c r="E242" s="17" t="s">
        <v>163</v>
      </c>
      <c r="F242" s="17" t="s">
        <v>163</v>
      </c>
      <c r="G242" s="17" t="s">
        <v>163</v>
      </c>
      <c r="H242" s="19" t="s">
        <v>163</v>
      </c>
      <c r="I242" s="19" t="s">
        <v>163</v>
      </c>
      <c r="J242" s="19" t="s">
        <v>163</v>
      </c>
      <c r="K242" s="19" t="s">
        <v>163</v>
      </c>
      <c r="L242" s="18" t="s">
        <v>163</v>
      </c>
      <c r="M242" s="18" t="s">
        <v>163</v>
      </c>
      <c r="N242" s="18" t="s">
        <v>163</v>
      </c>
      <c r="O242" s="18" t="s">
        <v>163</v>
      </c>
      <c r="P242" s="18" t="s">
        <v>163</v>
      </c>
      <c r="Q242" s="18" t="s">
        <v>163</v>
      </c>
      <c r="R242" s="18" t="s">
        <v>163</v>
      </c>
      <c r="S242" s="18" t="s">
        <v>163</v>
      </c>
      <c r="T242" s="19" t="s">
        <v>227</v>
      </c>
      <c r="U242" s="19">
        <v>2</v>
      </c>
      <c r="V242" s="19" t="s">
        <v>163</v>
      </c>
      <c r="W242" s="19" t="s">
        <v>163</v>
      </c>
      <c r="X242" s="19" t="s">
        <v>163</v>
      </c>
      <c r="Y242" s="18">
        <v>4</v>
      </c>
      <c r="Z242" s="18" t="s">
        <v>163</v>
      </c>
      <c r="AA242" s="18" t="s">
        <v>163</v>
      </c>
      <c r="AB242" s="18" t="s">
        <v>163</v>
      </c>
      <c r="AC242" s="18" t="s">
        <v>163</v>
      </c>
    </row>
    <row r="243" spans="1:29" hidden="1" x14ac:dyDescent="0.25">
      <c r="A243">
        <v>242</v>
      </c>
      <c r="B243" t="s">
        <v>181</v>
      </c>
      <c r="C243">
        <v>0</v>
      </c>
      <c r="D243" s="17" t="s">
        <v>163</v>
      </c>
      <c r="E243" s="17" t="s">
        <v>163</v>
      </c>
      <c r="F243" s="17" t="s">
        <v>318</v>
      </c>
      <c r="G243" s="17">
        <v>2.5</v>
      </c>
      <c r="H243" s="19" t="s">
        <v>163</v>
      </c>
      <c r="I243" s="19" t="s">
        <v>163</v>
      </c>
      <c r="J243" s="19" t="s">
        <v>163</v>
      </c>
      <c r="K243" s="19" t="s">
        <v>163</v>
      </c>
      <c r="L243" s="18">
        <v>1</v>
      </c>
      <c r="M243" s="18">
        <v>1</v>
      </c>
      <c r="N243" s="18" t="s">
        <v>163</v>
      </c>
      <c r="O243" s="18" t="s">
        <v>163</v>
      </c>
      <c r="P243" s="18" t="s">
        <v>163</v>
      </c>
      <c r="Q243" s="18" t="s">
        <v>163</v>
      </c>
      <c r="R243" s="18" t="s">
        <v>163</v>
      </c>
      <c r="S243" s="18" t="s">
        <v>163</v>
      </c>
      <c r="T243" s="19" t="s">
        <v>163</v>
      </c>
      <c r="U243" s="19" t="s">
        <v>163</v>
      </c>
      <c r="V243" s="19" t="s">
        <v>163</v>
      </c>
      <c r="W243" s="19" t="s">
        <v>163</v>
      </c>
      <c r="X243" s="19" t="s">
        <v>163</v>
      </c>
      <c r="Y243" s="18">
        <v>1</v>
      </c>
      <c r="Z243" s="18" t="s">
        <v>163</v>
      </c>
      <c r="AA243" s="18" t="s">
        <v>163</v>
      </c>
      <c r="AB243" s="18">
        <v>1</v>
      </c>
      <c r="AC243" s="18" t="s">
        <v>163</v>
      </c>
    </row>
    <row r="244" spans="1:29" hidden="1" x14ac:dyDescent="0.25">
      <c r="A244">
        <v>243</v>
      </c>
      <c r="B244" t="s">
        <v>181</v>
      </c>
      <c r="C244">
        <v>0</v>
      </c>
      <c r="D244" s="17" t="s">
        <v>163</v>
      </c>
      <c r="E244" s="17" t="s">
        <v>163</v>
      </c>
      <c r="F244" s="17" t="s">
        <v>163</v>
      </c>
      <c r="G244" s="17" t="s">
        <v>163</v>
      </c>
      <c r="H244" s="19" t="s">
        <v>163</v>
      </c>
      <c r="I244" s="19" t="s">
        <v>163</v>
      </c>
      <c r="J244" s="19" t="s">
        <v>163</v>
      </c>
      <c r="K244" s="19" t="s">
        <v>163</v>
      </c>
      <c r="L244" s="18" t="s">
        <v>163</v>
      </c>
      <c r="M244" s="18" t="s">
        <v>163</v>
      </c>
      <c r="N244" s="18" t="s">
        <v>163</v>
      </c>
      <c r="O244" s="18" t="s">
        <v>163</v>
      </c>
      <c r="P244" s="18" t="s">
        <v>163</v>
      </c>
      <c r="Q244" s="18" t="s">
        <v>163</v>
      </c>
      <c r="R244" s="18" t="s">
        <v>163</v>
      </c>
      <c r="S244" s="18" t="s">
        <v>163</v>
      </c>
      <c r="T244" s="19">
        <v>1</v>
      </c>
      <c r="U244" s="19">
        <v>2</v>
      </c>
      <c r="V244" s="19" t="s">
        <v>163</v>
      </c>
      <c r="W244" s="19" t="s">
        <v>163</v>
      </c>
      <c r="X244" s="19" t="s">
        <v>163</v>
      </c>
      <c r="Y244" s="18">
        <v>1</v>
      </c>
      <c r="Z244" s="18" t="s">
        <v>163</v>
      </c>
      <c r="AA244" s="18">
        <v>2</v>
      </c>
      <c r="AB244" s="18" t="s">
        <v>163</v>
      </c>
      <c r="AC244" s="18" t="s">
        <v>163</v>
      </c>
    </row>
    <row r="245" spans="1:29" hidden="1" x14ac:dyDescent="0.25">
      <c r="A245">
        <v>244</v>
      </c>
      <c r="B245" t="s">
        <v>181</v>
      </c>
      <c r="C245">
        <v>0</v>
      </c>
      <c r="D245" s="17" t="s">
        <v>163</v>
      </c>
      <c r="E245" s="17" t="s">
        <v>163</v>
      </c>
      <c r="F245" s="17" t="s">
        <v>163</v>
      </c>
      <c r="G245" s="17" t="s">
        <v>163</v>
      </c>
      <c r="H245" s="19" t="s">
        <v>163</v>
      </c>
      <c r="I245" s="19" t="s">
        <v>163</v>
      </c>
      <c r="J245" s="19" t="s">
        <v>163</v>
      </c>
      <c r="K245" s="19" t="s">
        <v>163</v>
      </c>
      <c r="L245" s="18" t="s">
        <v>163</v>
      </c>
      <c r="M245" s="18" t="s">
        <v>163</v>
      </c>
      <c r="N245" s="18" t="s">
        <v>163</v>
      </c>
      <c r="O245" s="18" t="s">
        <v>163</v>
      </c>
      <c r="P245" s="18" t="s">
        <v>163</v>
      </c>
      <c r="Q245" s="18" t="s">
        <v>163</v>
      </c>
      <c r="R245" s="18" t="s">
        <v>163</v>
      </c>
      <c r="S245" s="18" t="s">
        <v>163</v>
      </c>
      <c r="T245" s="19">
        <v>5</v>
      </c>
      <c r="U245" s="19" t="s">
        <v>163</v>
      </c>
      <c r="V245" s="19" t="s">
        <v>163</v>
      </c>
      <c r="W245" s="19" t="s">
        <v>163</v>
      </c>
      <c r="X245" s="19" t="s">
        <v>163</v>
      </c>
      <c r="Y245" s="18">
        <v>5</v>
      </c>
      <c r="Z245" s="18" t="s">
        <v>163</v>
      </c>
      <c r="AA245" s="18" t="s">
        <v>163</v>
      </c>
      <c r="AB245" s="18" t="s">
        <v>163</v>
      </c>
      <c r="AC245" s="18" t="s">
        <v>163</v>
      </c>
    </row>
    <row r="246" spans="1:29" hidden="1" x14ac:dyDescent="0.25">
      <c r="A246">
        <v>245</v>
      </c>
      <c r="B246" t="s">
        <v>181</v>
      </c>
      <c r="C246">
        <v>0</v>
      </c>
      <c r="D246" s="17" t="s">
        <v>163</v>
      </c>
      <c r="E246" s="17" t="s">
        <v>163</v>
      </c>
      <c r="F246" s="17" t="s">
        <v>163</v>
      </c>
      <c r="G246" s="17" t="s">
        <v>163</v>
      </c>
      <c r="H246" s="19" t="s">
        <v>163</v>
      </c>
      <c r="I246" s="19" t="s">
        <v>163</v>
      </c>
      <c r="J246" s="19" t="s">
        <v>163</v>
      </c>
      <c r="K246" s="19" t="s">
        <v>163</v>
      </c>
      <c r="L246" s="18" t="s">
        <v>163</v>
      </c>
      <c r="M246" s="18" t="s">
        <v>163</v>
      </c>
      <c r="N246" s="18" t="s">
        <v>163</v>
      </c>
      <c r="O246" s="18" t="s">
        <v>163</v>
      </c>
      <c r="P246" s="18" t="s">
        <v>163</v>
      </c>
      <c r="Q246" s="18" t="s">
        <v>163</v>
      </c>
      <c r="R246" s="18" t="s">
        <v>163</v>
      </c>
      <c r="S246" s="18" t="s">
        <v>163</v>
      </c>
      <c r="T246" s="19">
        <v>1</v>
      </c>
      <c r="U246" s="19" t="s">
        <v>163</v>
      </c>
      <c r="V246" s="19" t="s">
        <v>163</v>
      </c>
      <c r="W246" s="19" t="s">
        <v>163</v>
      </c>
      <c r="X246" s="19">
        <v>1</v>
      </c>
      <c r="Y246" s="18">
        <v>1</v>
      </c>
      <c r="Z246" s="18" t="s">
        <v>163</v>
      </c>
      <c r="AA246" s="18">
        <v>2</v>
      </c>
      <c r="AB246" s="18" t="s">
        <v>163</v>
      </c>
      <c r="AC246" s="18" t="s">
        <v>163</v>
      </c>
    </row>
    <row r="247" spans="1:29" hidden="1" x14ac:dyDescent="0.25">
      <c r="A247">
        <v>246</v>
      </c>
      <c r="B247" t="s">
        <v>181</v>
      </c>
      <c r="C247">
        <v>0</v>
      </c>
      <c r="D247" s="17" t="s">
        <v>163</v>
      </c>
      <c r="E247" s="17" t="s">
        <v>163</v>
      </c>
      <c r="F247" s="17" t="s">
        <v>163</v>
      </c>
      <c r="G247" s="17" t="s">
        <v>163</v>
      </c>
      <c r="H247" s="19" t="s">
        <v>163</v>
      </c>
      <c r="I247" s="19" t="s">
        <v>163</v>
      </c>
      <c r="J247" s="19" t="s">
        <v>163</v>
      </c>
      <c r="K247" s="19" t="s">
        <v>163</v>
      </c>
      <c r="L247" s="18" t="s">
        <v>163</v>
      </c>
      <c r="M247" s="18" t="s">
        <v>163</v>
      </c>
      <c r="N247" s="18" t="s">
        <v>163</v>
      </c>
      <c r="O247" s="18" t="s">
        <v>163</v>
      </c>
      <c r="P247" s="18" t="s">
        <v>163</v>
      </c>
      <c r="Q247" s="18" t="s">
        <v>163</v>
      </c>
      <c r="R247" s="18" t="s">
        <v>163</v>
      </c>
      <c r="S247" s="18" t="s">
        <v>163</v>
      </c>
      <c r="T247" s="19">
        <v>1</v>
      </c>
      <c r="U247" s="19" t="s">
        <v>163</v>
      </c>
      <c r="V247" s="19" t="s">
        <v>163</v>
      </c>
      <c r="W247" s="19" t="s">
        <v>163</v>
      </c>
      <c r="X247" s="19">
        <v>1</v>
      </c>
      <c r="Y247" s="18">
        <v>1</v>
      </c>
      <c r="Z247" s="18" t="s">
        <v>163</v>
      </c>
      <c r="AA247" s="18" t="s">
        <v>163</v>
      </c>
      <c r="AB247" s="18" t="s">
        <v>163</v>
      </c>
      <c r="AC247" s="18">
        <v>1</v>
      </c>
    </row>
    <row r="248" spans="1:29" hidden="1" x14ac:dyDescent="0.25">
      <c r="A248">
        <v>247</v>
      </c>
      <c r="B248" t="s">
        <v>181</v>
      </c>
      <c r="C248">
        <v>0</v>
      </c>
      <c r="D248" s="17" t="s">
        <v>163</v>
      </c>
      <c r="E248" s="17" t="s">
        <v>163</v>
      </c>
      <c r="F248" s="17" t="s">
        <v>163</v>
      </c>
      <c r="G248" s="17" t="s">
        <v>163</v>
      </c>
      <c r="H248" s="19" t="s">
        <v>163</v>
      </c>
      <c r="I248" s="19" t="s">
        <v>163</v>
      </c>
      <c r="J248" s="19" t="s">
        <v>163</v>
      </c>
      <c r="K248" s="19" t="s">
        <v>163</v>
      </c>
      <c r="L248" s="18" t="s">
        <v>163</v>
      </c>
      <c r="M248" s="18" t="s">
        <v>163</v>
      </c>
      <c r="N248" s="18" t="s">
        <v>163</v>
      </c>
      <c r="O248" s="18" t="s">
        <v>163</v>
      </c>
      <c r="P248" s="18" t="s">
        <v>163</v>
      </c>
      <c r="Q248" s="18" t="s">
        <v>163</v>
      </c>
      <c r="R248" s="18" t="s">
        <v>163</v>
      </c>
      <c r="S248" s="18" t="s">
        <v>163</v>
      </c>
      <c r="T248" s="19">
        <v>1</v>
      </c>
      <c r="U248" s="19" t="s">
        <v>163</v>
      </c>
      <c r="V248" s="19" t="s">
        <v>163</v>
      </c>
      <c r="W248" s="19" t="s">
        <v>163</v>
      </c>
      <c r="X248" s="19">
        <v>1</v>
      </c>
      <c r="Y248" s="18">
        <v>1</v>
      </c>
      <c r="Z248" s="18">
        <v>2</v>
      </c>
      <c r="AA248" s="18" t="s">
        <v>163</v>
      </c>
      <c r="AB248" s="18" t="s">
        <v>163</v>
      </c>
      <c r="AC248" s="18" t="s">
        <v>163</v>
      </c>
    </row>
    <row r="249" spans="1:29" hidden="1" x14ac:dyDescent="0.25">
      <c r="A249">
        <v>248</v>
      </c>
      <c r="B249" t="s">
        <v>181</v>
      </c>
      <c r="C249">
        <v>1</v>
      </c>
      <c r="D249" s="17" t="s">
        <v>163</v>
      </c>
      <c r="E249" s="17" t="s">
        <v>163</v>
      </c>
      <c r="F249" s="17" t="s">
        <v>163</v>
      </c>
      <c r="G249" s="17" t="s">
        <v>163</v>
      </c>
      <c r="H249" s="19" t="s">
        <v>163</v>
      </c>
      <c r="I249" s="19" t="s">
        <v>163</v>
      </c>
      <c r="J249" s="19" t="s">
        <v>163</v>
      </c>
      <c r="K249" s="19" t="s">
        <v>163</v>
      </c>
      <c r="L249" s="18" t="s">
        <v>163</v>
      </c>
      <c r="M249" s="18" t="s">
        <v>163</v>
      </c>
      <c r="N249" s="18" t="s">
        <v>163</v>
      </c>
      <c r="O249" s="18" t="s">
        <v>163</v>
      </c>
      <c r="P249" s="18" t="s">
        <v>163</v>
      </c>
      <c r="Q249" s="18" t="s">
        <v>163</v>
      </c>
      <c r="R249" s="18" t="s">
        <v>163</v>
      </c>
      <c r="S249" s="18" t="s">
        <v>163</v>
      </c>
      <c r="T249" s="19">
        <v>4</v>
      </c>
      <c r="U249" s="19" t="s">
        <v>163</v>
      </c>
      <c r="V249" s="19" t="s">
        <v>163</v>
      </c>
      <c r="W249" s="19" t="s">
        <v>163</v>
      </c>
      <c r="X249" s="19" t="s">
        <v>163</v>
      </c>
      <c r="Y249" s="18">
        <v>4</v>
      </c>
      <c r="Z249" s="18" t="s">
        <v>163</v>
      </c>
      <c r="AA249" s="18" t="s">
        <v>163</v>
      </c>
      <c r="AB249" s="18" t="s">
        <v>163</v>
      </c>
      <c r="AC249" s="18" t="s">
        <v>163</v>
      </c>
    </row>
    <row r="250" spans="1:29" hidden="1" x14ac:dyDescent="0.25">
      <c r="A250">
        <v>249</v>
      </c>
      <c r="B250" t="s">
        <v>181</v>
      </c>
      <c r="C250">
        <v>0</v>
      </c>
      <c r="D250" s="17" t="s">
        <v>163</v>
      </c>
      <c r="E250" s="17" t="s">
        <v>163</v>
      </c>
      <c r="F250" s="17" t="s">
        <v>163</v>
      </c>
      <c r="G250" s="17" t="s">
        <v>163</v>
      </c>
      <c r="H250" s="19" t="s">
        <v>163</v>
      </c>
      <c r="I250" s="19" t="s">
        <v>163</v>
      </c>
      <c r="J250" s="19" t="s">
        <v>163</v>
      </c>
      <c r="K250" s="19" t="s">
        <v>163</v>
      </c>
      <c r="L250" s="18" t="s">
        <v>163</v>
      </c>
      <c r="M250" s="18" t="s">
        <v>163</v>
      </c>
      <c r="N250" s="18" t="s">
        <v>163</v>
      </c>
      <c r="O250" s="18" t="s">
        <v>163</v>
      </c>
      <c r="P250" s="18" t="s">
        <v>163</v>
      </c>
      <c r="Q250" s="18" t="s">
        <v>163</v>
      </c>
      <c r="R250" s="18" t="s">
        <v>163</v>
      </c>
      <c r="S250" s="18" t="s">
        <v>163</v>
      </c>
      <c r="T250" s="19">
        <v>1</v>
      </c>
      <c r="U250" s="19" t="s">
        <v>163</v>
      </c>
      <c r="V250" s="19">
        <v>2</v>
      </c>
      <c r="W250" s="19" t="s">
        <v>163</v>
      </c>
      <c r="X250" s="19" t="s">
        <v>163</v>
      </c>
      <c r="Y250" s="18">
        <v>1</v>
      </c>
      <c r="Z250" s="18">
        <v>2</v>
      </c>
      <c r="AA250" s="18" t="s">
        <v>163</v>
      </c>
      <c r="AB250" s="18" t="s">
        <v>163</v>
      </c>
      <c r="AC250" s="18" t="s">
        <v>163</v>
      </c>
    </row>
    <row r="251" spans="1:29" hidden="1" x14ac:dyDescent="0.25">
      <c r="A251">
        <v>250</v>
      </c>
      <c r="B251" t="s">
        <v>181</v>
      </c>
      <c r="C251">
        <v>0</v>
      </c>
      <c r="D251" s="17" t="s">
        <v>163</v>
      </c>
      <c r="E251" s="17" t="s">
        <v>163</v>
      </c>
      <c r="F251" s="17" t="s">
        <v>163</v>
      </c>
      <c r="G251" s="17" t="s">
        <v>163</v>
      </c>
      <c r="H251" s="19" t="s">
        <v>163</v>
      </c>
      <c r="I251" s="19" t="s">
        <v>163</v>
      </c>
      <c r="J251" s="19" t="s">
        <v>163</v>
      </c>
      <c r="K251" s="19" t="s">
        <v>163</v>
      </c>
      <c r="L251" s="18" t="s">
        <v>163</v>
      </c>
      <c r="M251" s="18" t="s">
        <v>163</v>
      </c>
      <c r="N251" s="18" t="s">
        <v>163</v>
      </c>
      <c r="O251" s="18" t="s">
        <v>163</v>
      </c>
      <c r="P251" s="18" t="s">
        <v>163</v>
      </c>
      <c r="Q251" s="18" t="s">
        <v>163</v>
      </c>
      <c r="R251" s="18" t="s">
        <v>163</v>
      </c>
      <c r="S251" s="18" t="s">
        <v>163</v>
      </c>
      <c r="T251" s="19">
        <v>1</v>
      </c>
      <c r="U251" s="19" t="s">
        <v>163</v>
      </c>
      <c r="V251" s="19" t="s">
        <v>163</v>
      </c>
      <c r="W251" s="19">
        <v>1</v>
      </c>
      <c r="X251" s="19" t="s">
        <v>163</v>
      </c>
      <c r="Y251" s="18">
        <v>1</v>
      </c>
      <c r="Z251" s="18" t="s">
        <v>163</v>
      </c>
      <c r="AA251" s="18" t="s">
        <v>163</v>
      </c>
      <c r="AB251" s="18">
        <v>2</v>
      </c>
      <c r="AC251" s="18" t="s">
        <v>163</v>
      </c>
    </row>
    <row r="252" spans="1:29" hidden="1" x14ac:dyDescent="0.25">
      <c r="A252">
        <v>251</v>
      </c>
      <c r="B252" t="s">
        <v>181</v>
      </c>
      <c r="C252">
        <v>0</v>
      </c>
      <c r="D252" s="17" t="s">
        <v>163</v>
      </c>
      <c r="E252" s="17" t="s">
        <v>163</v>
      </c>
      <c r="F252" s="17" t="s">
        <v>163</v>
      </c>
      <c r="G252" s="17" t="s">
        <v>163</v>
      </c>
      <c r="H252" s="19" t="s">
        <v>163</v>
      </c>
      <c r="I252" s="19" t="s">
        <v>163</v>
      </c>
      <c r="J252" s="19" t="s">
        <v>163</v>
      </c>
      <c r="K252" s="19" t="s">
        <v>163</v>
      </c>
      <c r="L252" s="18" t="s">
        <v>163</v>
      </c>
      <c r="M252" s="18" t="s">
        <v>163</v>
      </c>
      <c r="N252" s="18" t="s">
        <v>163</v>
      </c>
      <c r="O252" s="18" t="s">
        <v>163</v>
      </c>
      <c r="P252" s="18" t="s">
        <v>163</v>
      </c>
      <c r="Q252" s="18" t="s">
        <v>163</v>
      </c>
      <c r="R252" s="18" t="s">
        <v>163</v>
      </c>
      <c r="S252" s="18" t="s">
        <v>163</v>
      </c>
      <c r="T252" s="19">
        <v>1</v>
      </c>
      <c r="U252" s="19">
        <v>2</v>
      </c>
      <c r="V252" s="19" t="s">
        <v>163</v>
      </c>
      <c r="W252" s="19" t="s">
        <v>163</v>
      </c>
      <c r="X252" s="19" t="s">
        <v>163</v>
      </c>
      <c r="Y252" s="18">
        <v>1</v>
      </c>
      <c r="Z252" s="18" t="s">
        <v>163</v>
      </c>
      <c r="AA252" s="18" t="s">
        <v>163</v>
      </c>
      <c r="AB252" s="18" t="s">
        <v>163</v>
      </c>
      <c r="AC252" s="18">
        <v>1</v>
      </c>
    </row>
    <row r="253" spans="1:29" hidden="1" x14ac:dyDescent="0.25">
      <c r="A253">
        <v>252</v>
      </c>
      <c r="B253" t="s">
        <v>181</v>
      </c>
      <c r="C253">
        <v>0</v>
      </c>
      <c r="D253" s="17" t="s">
        <v>163</v>
      </c>
      <c r="E253" s="17" t="s">
        <v>163</v>
      </c>
      <c r="F253" s="17" t="s">
        <v>163</v>
      </c>
      <c r="G253" s="17" t="s">
        <v>163</v>
      </c>
      <c r="H253" s="19" t="s">
        <v>163</v>
      </c>
      <c r="I253" s="19" t="s">
        <v>163</v>
      </c>
      <c r="J253" s="19" t="s">
        <v>163</v>
      </c>
      <c r="K253" s="19" t="s">
        <v>163</v>
      </c>
      <c r="L253" s="18" t="s">
        <v>163</v>
      </c>
      <c r="M253" s="18" t="s">
        <v>163</v>
      </c>
      <c r="N253" s="18" t="s">
        <v>163</v>
      </c>
      <c r="O253" s="18" t="s">
        <v>163</v>
      </c>
      <c r="P253" s="18" t="s">
        <v>163</v>
      </c>
      <c r="Q253" s="18" t="s">
        <v>163</v>
      </c>
      <c r="R253" s="18" t="s">
        <v>163</v>
      </c>
      <c r="S253" s="18" t="s">
        <v>163</v>
      </c>
      <c r="T253" s="19">
        <v>1</v>
      </c>
      <c r="U253" s="19" t="s">
        <v>163</v>
      </c>
      <c r="V253" s="19">
        <v>2</v>
      </c>
      <c r="W253" s="19" t="s">
        <v>163</v>
      </c>
      <c r="X253" s="19" t="s">
        <v>163</v>
      </c>
      <c r="Y253" s="18">
        <v>1</v>
      </c>
      <c r="Z253" s="18" t="s">
        <v>163</v>
      </c>
      <c r="AA253" s="18" t="s">
        <v>163</v>
      </c>
      <c r="AB253" s="18" t="s">
        <v>163</v>
      </c>
      <c r="AC253" s="18">
        <v>1</v>
      </c>
    </row>
    <row r="254" spans="1:29" hidden="1" x14ac:dyDescent="0.25">
      <c r="A254">
        <v>253</v>
      </c>
      <c r="B254" t="s">
        <v>181</v>
      </c>
      <c r="C254">
        <v>0</v>
      </c>
      <c r="D254" s="17" t="s">
        <v>163</v>
      </c>
      <c r="E254" s="17" t="s">
        <v>163</v>
      </c>
      <c r="F254" s="17" t="s">
        <v>163</v>
      </c>
      <c r="G254" s="17" t="s">
        <v>163</v>
      </c>
      <c r="H254" s="19" t="s">
        <v>163</v>
      </c>
      <c r="I254" s="19" t="s">
        <v>163</v>
      </c>
      <c r="J254" s="19" t="s">
        <v>163</v>
      </c>
      <c r="K254" s="19" t="s">
        <v>163</v>
      </c>
      <c r="L254" s="18" t="s">
        <v>163</v>
      </c>
      <c r="M254" s="18" t="s">
        <v>163</v>
      </c>
      <c r="N254" s="18" t="s">
        <v>163</v>
      </c>
      <c r="O254" s="18" t="s">
        <v>163</v>
      </c>
      <c r="P254" s="18" t="s">
        <v>163</v>
      </c>
      <c r="Q254" s="18" t="s">
        <v>163</v>
      </c>
      <c r="R254" s="18" t="s">
        <v>163</v>
      </c>
      <c r="S254" s="18" t="s">
        <v>163</v>
      </c>
      <c r="T254" s="19">
        <v>1</v>
      </c>
      <c r="U254" s="19" t="s">
        <v>163</v>
      </c>
      <c r="V254" s="19" t="s">
        <v>163</v>
      </c>
      <c r="W254" s="19">
        <v>2</v>
      </c>
      <c r="X254" s="19" t="s">
        <v>163</v>
      </c>
      <c r="Y254" s="18">
        <v>1</v>
      </c>
      <c r="Z254" s="18" t="s">
        <v>163</v>
      </c>
      <c r="AA254" s="18">
        <v>2</v>
      </c>
      <c r="AB254" s="18" t="s">
        <v>163</v>
      </c>
      <c r="AC254" s="18" t="s">
        <v>163</v>
      </c>
    </row>
    <row r="255" spans="1:29" hidden="1" x14ac:dyDescent="0.25">
      <c r="A255">
        <v>254</v>
      </c>
      <c r="B255" t="s">
        <v>181</v>
      </c>
      <c r="C255">
        <v>0</v>
      </c>
      <c r="D255" s="17" t="s">
        <v>163</v>
      </c>
      <c r="E255" s="17" t="s">
        <v>163</v>
      </c>
      <c r="F255" s="17" t="s">
        <v>163</v>
      </c>
      <c r="G255" s="17" t="s">
        <v>163</v>
      </c>
      <c r="H255" s="19" t="s">
        <v>163</v>
      </c>
      <c r="I255" s="19" t="s">
        <v>163</v>
      </c>
      <c r="J255" s="19" t="s">
        <v>163</v>
      </c>
      <c r="K255" s="19" t="s">
        <v>163</v>
      </c>
      <c r="L255" s="18" t="s">
        <v>163</v>
      </c>
      <c r="M255" s="18" t="s">
        <v>163</v>
      </c>
      <c r="N255" s="18" t="s">
        <v>163</v>
      </c>
      <c r="O255" s="18" t="s">
        <v>163</v>
      </c>
      <c r="P255" s="18" t="s">
        <v>163</v>
      </c>
      <c r="Q255" s="18" t="s">
        <v>163</v>
      </c>
      <c r="R255" s="18" t="s">
        <v>163</v>
      </c>
      <c r="S255" s="18" t="s">
        <v>163</v>
      </c>
      <c r="T255" s="19">
        <v>1</v>
      </c>
      <c r="U255" s="19">
        <v>2</v>
      </c>
      <c r="V255" s="19" t="s">
        <v>163</v>
      </c>
      <c r="W255" s="19" t="s">
        <v>163</v>
      </c>
      <c r="X255" s="19" t="s">
        <v>163</v>
      </c>
      <c r="Y255" s="18">
        <v>1</v>
      </c>
      <c r="Z255" s="18" t="s">
        <v>163</v>
      </c>
      <c r="AA255" s="18" t="s">
        <v>163</v>
      </c>
      <c r="AB255" s="18">
        <v>1</v>
      </c>
      <c r="AC255" s="18" t="s">
        <v>163</v>
      </c>
    </row>
    <row r="256" spans="1:29" hidden="1" x14ac:dyDescent="0.25">
      <c r="A256">
        <v>255</v>
      </c>
      <c r="B256" t="s">
        <v>181</v>
      </c>
      <c r="C256">
        <v>0</v>
      </c>
      <c r="D256" s="17" t="s">
        <v>163</v>
      </c>
      <c r="E256" s="17" t="s">
        <v>163</v>
      </c>
      <c r="F256" s="17" t="s">
        <v>163</v>
      </c>
      <c r="G256" s="17" t="s">
        <v>163</v>
      </c>
      <c r="H256" s="19" t="s">
        <v>163</v>
      </c>
      <c r="I256" s="19" t="s">
        <v>163</v>
      </c>
      <c r="J256" s="19" t="s">
        <v>163</v>
      </c>
      <c r="K256" s="19" t="s">
        <v>163</v>
      </c>
      <c r="L256" s="18" t="s">
        <v>163</v>
      </c>
      <c r="M256" s="18" t="s">
        <v>163</v>
      </c>
      <c r="N256" s="18" t="s">
        <v>163</v>
      </c>
      <c r="O256" s="18" t="s">
        <v>163</v>
      </c>
      <c r="P256" s="18" t="s">
        <v>163</v>
      </c>
      <c r="Q256" s="18" t="s">
        <v>163</v>
      </c>
      <c r="R256" s="18" t="s">
        <v>163</v>
      </c>
      <c r="S256" s="18" t="s">
        <v>163</v>
      </c>
      <c r="T256" s="19">
        <v>1</v>
      </c>
      <c r="U256" s="19" t="s">
        <v>163</v>
      </c>
      <c r="V256" s="19" t="s">
        <v>163</v>
      </c>
      <c r="W256" s="19" t="s">
        <v>163</v>
      </c>
      <c r="X256" s="19">
        <v>1</v>
      </c>
      <c r="Y256" s="18">
        <v>1</v>
      </c>
      <c r="Z256" s="18">
        <v>2</v>
      </c>
      <c r="AA256" s="18" t="s">
        <v>163</v>
      </c>
      <c r="AB256" s="18" t="s">
        <v>163</v>
      </c>
      <c r="AC256" s="18" t="s">
        <v>163</v>
      </c>
    </row>
    <row r="257" spans="1:29" hidden="1" x14ac:dyDescent="0.25">
      <c r="A257">
        <v>256</v>
      </c>
      <c r="B257" t="s">
        <v>181</v>
      </c>
      <c r="C257">
        <v>0</v>
      </c>
      <c r="D257" s="17" t="s">
        <v>163</v>
      </c>
      <c r="E257" s="17" t="s">
        <v>163</v>
      </c>
      <c r="F257" s="17" t="s">
        <v>163</v>
      </c>
      <c r="G257" s="17" t="s">
        <v>163</v>
      </c>
      <c r="H257" s="19" t="s">
        <v>163</v>
      </c>
      <c r="I257" s="19" t="s">
        <v>163</v>
      </c>
      <c r="J257" s="19" t="s">
        <v>163</v>
      </c>
      <c r="K257" s="19" t="s">
        <v>163</v>
      </c>
      <c r="L257" s="18" t="s">
        <v>163</v>
      </c>
      <c r="M257" s="18" t="s">
        <v>163</v>
      </c>
      <c r="N257" s="18" t="s">
        <v>163</v>
      </c>
      <c r="O257" s="18" t="s">
        <v>163</v>
      </c>
      <c r="P257" s="18" t="s">
        <v>163</v>
      </c>
      <c r="Q257" s="18" t="s">
        <v>163</v>
      </c>
      <c r="R257" s="18" t="s">
        <v>163</v>
      </c>
      <c r="S257" s="18" t="s">
        <v>163</v>
      </c>
      <c r="T257" s="19">
        <v>1</v>
      </c>
      <c r="U257" s="19">
        <v>2</v>
      </c>
      <c r="V257" s="19" t="s">
        <v>163</v>
      </c>
      <c r="W257" s="19" t="s">
        <v>163</v>
      </c>
      <c r="X257" s="19" t="s">
        <v>163</v>
      </c>
      <c r="Y257" s="18">
        <v>1</v>
      </c>
      <c r="Z257" s="18" t="s">
        <v>163</v>
      </c>
      <c r="AA257" s="18">
        <v>2</v>
      </c>
      <c r="AB257" s="18" t="s">
        <v>163</v>
      </c>
      <c r="AC257" s="18" t="s">
        <v>163</v>
      </c>
    </row>
    <row r="258" spans="1:29" hidden="1" x14ac:dyDescent="0.25">
      <c r="A258">
        <v>257</v>
      </c>
      <c r="B258" t="s">
        <v>181</v>
      </c>
      <c r="C258">
        <v>0</v>
      </c>
      <c r="D258" s="17" t="s">
        <v>163</v>
      </c>
      <c r="E258" s="17" t="s">
        <v>163</v>
      </c>
      <c r="F258" s="17" t="s">
        <v>163</v>
      </c>
      <c r="G258" s="17" t="s">
        <v>163</v>
      </c>
      <c r="H258" s="19" t="s">
        <v>163</v>
      </c>
      <c r="I258" s="19" t="s">
        <v>163</v>
      </c>
      <c r="J258" s="19" t="s">
        <v>163</v>
      </c>
      <c r="K258" s="19" t="s">
        <v>163</v>
      </c>
      <c r="L258" s="18" t="s">
        <v>163</v>
      </c>
      <c r="M258" s="18" t="s">
        <v>163</v>
      </c>
      <c r="N258" s="18" t="s">
        <v>163</v>
      </c>
      <c r="O258" s="18" t="s">
        <v>163</v>
      </c>
      <c r="P258" s="18" t="s">
        <v>163</v>
      </c>
      <c r="Q258" s="18" t="s">
        <v>163</v>
      </c>
      <c r="R258" s="18" t="s">
        <v>163</v>
      </c>
      <c r="S258" s="18" t="s">
        <v>163</v>
      </c>
      <c r="T258" s="19">
        <v>3</v>
      </c>
      <c r="U258" s="19" t="s">
        <v>163</v>
      </c>
      <c r="V258" s="19" t="s">
        <v>163</v>
      </c>
      <c r="W258" s="19" t="s">
        <v>163</v>
      </c>
      <c r="X258" s="19" t="s">
        <v>163</v>
      </c>
      <c r="Y258" s="18">
        <v>3</v>
      </c>
      <c r="Z258" s="18" t="s">
        <v>163</v>
      </c>
      <c r="AA258" s="18" t="s">
        <v>163</v>
      </c>
      <c r="AB258" s="18" t="s">
        <v>163</v>
      </c>
      <c r="AC258" s="18" t="s">
        <v>163</v>
      </c>
    </row>
    <row r="259" spans="1:29" hidden="1" x14ac:dyDescent="0.25">
      <c r="A259">
        <v>258</v>
      </c>
      <c r="B259" t="s">
        <v>181</v>
      </c>
      <c r="C259">
        <v>0</v>
      </c>
      <c r="D259" s="17" t="s">
        <v>163</v>
      </c>
      <c r="E259" s="17" t="s">
        <v>163</v>
      </c>
      <c r="F259" s="17" t="s">
        <v>163</v>
      </c>
      <c r="G259" s="17" t="s">
        <v>163</v>
      </c>
      <c r="H259" s="19" t="s">
        <v>163</v>
      </c>
      <c r="I259" s="19" t="s">
        <v>163</v>
      </c>
      <c r="J259" s="19" t="s">
        <v>163</v>
      </c>
      <c r="K259" s="19" t="s">
        <v>163</v>
      </c>
      <c r="L259" s="18" t="s">
        <v>163</v>
      </c>
      <c r="M259" s="18" t="s">
        <v>163</v>
      </c>
      <c r="N259" s="18" t="s">
        <v>163</v>
      </c>
      <c r="O259" s="18" t="s">
        <v>163</v>
      </c>
      <c r="P259" s="18" t="s">
        <v>163</v>
      </c>
      <c r="Q259" s="18" t="s">
        <v>163</v>
      </c>
      <c r="R259" s="18" t="s">
        <v>163</v>
      </c>
      <c r="S259" s="18" t="s">
        <v>163</v>
      </c>
      <c r="T259" s="19">
        <v>1</v>
      </c>
      <c r="U259" s="19" t="s">
        <v>163</v>
      </c>
      <c r="V259" s="19">
        <v>2</v>
      </c>
      <c r="W259" s="19" t="s">
        <v>163</v>
      </c>
      <c r="X259" s="19" t="s">
        <v>163</v>
      </c>
      <c r="Y259" s="18">
        <v>1</v>
      </c>
      <c r="Z259" s="18">
        <v>2</v>
      </c>
      <c r="AA259" s="18" t="s">
        <v>163</v>
      </c>
      <c r="AB259" s="18" t="s">
        <v>163</v>
      </c>
      <c r="AC259" s="18" t="s">
        <v>163</v>
      </c>
    </row>
    <row r="260" spans="1:29" hidden="1" x14ac:dyDescent="0.25">
      <c r="A260">
        <v>259</v>
      </c>
      <c r="B260" t="s">
        <v>181</v>
      </c>
      <c r="C260">
        <v>0</v>
      </c>
      <c r="D260" s="17" t="s">
        <v>163</v>
      </c>
      <c r="E260" s="17" t="s">
        <v>163</v>
      </c>
      <c r="F260" s="17" t="s">
        <v>163</v>
      </c>
      <c r="G260" s="17" t="s">
        <v>163</v>
      </c>
      <c r="H260" s="19" t="s">
        <v>163</v>
      </c>
      <c r="I260" s="19" t="s">
        <v>163</v>
      </c>
      <c r="J260" s="19" t="s">
        <v>163</v>
      </c>
      <c r="K260" s="19" t="s">
        <v>163</v>
      </c>
      <c r="L260" s="18" t="s">
        <v>163</v>
      </c>
      <c r="M260" s="18" t="s">
        <v>163</v>
      </c>
      <c r="N260" s="18" t="s">
        <v>163</v>
      </c>
      <c r="O260" s="18" t="s">
        <v>163</v>
      </c>
      <c r="P260" s="18" t="s">
        <v>163</v>
      </c>
      <c r="Q260" s="18" t="s">
        <v>163</v>
      </c>
      <c r="R260" s="18" t="s">
        <v>163</v>
      </c>
      <c r="S260" s="18" t="s">
        <v>163</v>
      </c>
      <c r="T260" s="19">
        <v>3</v>
      </c>
      <c r="U260" s="19" t="s">
        <v>163</v>
      </c>
      <c r="V260" s="19" t="s">
        <v>163</v>
      </c>
      <c r="W260" s="19" t="s">
        <v>163</v>
      </c>
      <c r="X260" s="19" t="s">
        <v>163</v>
      </c>
      <c r="Y260" s="18">
        <v>3</v>
      </c>
      <c r="Z260" s="18" t="s">
        <v>163</v>
      </c>
      <c r="AA260" s="18" t="s">
        <v>163</v>
      </c>
      <c r="AB260" s="18" t="s">
        <v>163</v>
      </c>
      <c r="AC260" s="18" t="s">
        <v>163</v>
      </c>
    </row>
    <row r="261" spans="1:29" hidden="1" x14ac:dyDescent="0.25">
      <c r="A261">
        <v>260</v>
      </c>
      <c r="B261" t="s">
        <v>181</v>
      </c>
      <c r="C261">
        <v>0</v>
      </c>
      <c r="D261" s="17" t="s">
        <v>163</v>
      </c>
      <c r="E261" s="17" t="s">
        <v>163</v>
      </c>
      <c r="F261" s="17" t="s">
        <v>163</v>
      </c>
      <c r="G261" s="17" t="s">
        <v>163</v>
      </c>
      <c r="H261" s="19" t="s">
        <v>163</v>
      </c>
      <c r="I261" s="19" t="s">
        <v>163</v>
      </c>
      <c r="J261" s="19" t="s">
        <v>163</v>
      </c>
      <c r="K261" s="19" t="s">
        <v>163</v>
      </c>
      <c r="L261" s="18" t="s">
        <v>163</v>
      </c>
      <c r="M261" s="18" t="s">
        <v>163</v>
      </c>
      <c r="N261" s="18" t="s">
        <v>163</v>
      </c>
      <c r="O261" s="18" t="s">
        <v>163</v>
      </c>
      <c r="P261" s="18" t="s">
        <v>163</v>
      </c>
      <c r="Q261" s="18" t="s">
        <v>163</v>
      </c>
      <c r="R261" s="18" t="s">
        <v>163</v>
      </c>
      <c r="S261" s="18" t="s">
        <v>163</v>
      </c>
      <c r="T261" s="19">
        <v>3</v>
      </c>
      <c r="U261" s="19" t="s">
        <v>163</v>
      </c>
      <c r="V261" s="19" t="s">
        <v>163</v>
      </c>
      <c r="W261" s="19" t="s">
        <v>163</v>
      </c>
      <c r="X261" s="19" t="s">
        <v>163</v>
      </c>
      <c r="Y261" s="18">
        <v>3</v>
      </c>
      <c r="Z261" s="18" t="s">
        <v>163</v>
      </c>
      <c r="AA261" s="18" t="s">
        <v>163</v>
      </c>
      <c r="AB261" s="18" t="s">
        <v>163</v>
      </c>
      <c r="AC261" s="18" t="s">
        <v>163</v>
      </c>
    </row>
    <row r="262" spans="1:29" hidden="1" x14ac:dyDescent="0.25">
      <c r="A262">
        <v>261</v>
      </c>
      <c r="B262" t="s">
        <v>181</v>
      </c>
      <c r="C262">
        <v>0</v>
      </c>
      <c r="D262" s="17" t="s">
        <v>319</v>
      </c>
      <c r="E262" s="17">
        <v>3.5</v>
      </c>
      <c r="F262" s="17" t="s">
        <v>318</v>
      </c>
      <c r="G262" s="17">
        <v>2.5</v>
      </c>
      <c r="H262" s="19" t="s">
        <v>163</v>
      </c>
      <c r="I262" s="19">
        <v>2</v>
      </c>
      <c r="J262" s="19" t="s">
        <v>163</v>
      </c>
      <c r="K262" s="19" t="s">
        <v>163</v>
      </c>
      <c r="L262" s="18" t="s">
        <v>163</v>
      </c>
      <c r="M262" s="18" t="s">
        <v>163</v>
      </c>
      <c r="N262" s="18" t="s">
        <v>163</v>
      </c>
      <c r="O262" s="18" t="s">
        <v>163</v>
      </c>
      <c r="P262" s="18" t="s">
        <v>163</v>
      </c>
      <c r="Q262" s="18" t="s">
        <v>163</v>
      </c>
      <c r="R262" s="18">
        <v>2</v>
      </c>
      <c r="S262" s="18" t="s">
        <v>163</v>
      </c>
      <c r="T262" s="19" t="s">
        <v>163</v>
      </c>
      <c r="U262" s="19" t="s">
        <v>163</v>
      </c>
      <c r="V262" s="19" t="s">
        <v>163</v>
      </c>
      <c r="W262" s="19" t="s">
        <v>163</v>
      </c>
      <c r="X262" s="19" t="s">
        <v>163</v>
      </c>
      <c r="Y262" s="18" t="s">
        <v>163</v>
      </c>
      <c r="Z262" s="18" t="s">
        <v>163</v>
      </c>
      <c r="AA262" s="18" t="s">
        <v>163</v>
      </c>
      <c r="AB262" s="18" t="s">
        <v>163</v>
      </c>
      <c r="AC262" s="18" t="s">
        <v>163</v>
      </c>
    </row>
    <row r="263" spans="1:29" hidden="1" x14ac:dyDescent="0.25">
      <c r="A263">
        <v>262</v>
      </c>
      <c r="B263" t="s">
        <v>181</v>
      </c>
      <c r="C263">
        <v>0</v>
      </c>
      <c r="D263" s="17" t="s">
        <v>163</v>
      </c>
      <c r="E263" s="17" t="s">
        <v>163</v>
      </c>
      <c r="F263" s="17" t="s">
        <v>163</v>
      </c>
      <c r="G263" s="17" t="s">
        <v>163</v>
      </c>
      <c r="H263" s="19" t="s">
        <v>163</v>
      </c>
      <c r="I263" s="19" t="s">
        <v>163</v>
      </c>
      <c r="J263" s="19" t="s">
        <v>163</v>
      </c>
      <c r="K263" s="19" t="s">
        <v>163</v>
      </c>
      <c r="L263" s="18" t="s">
        <v>163</v>
      </c>
      <c r="M263" s="18" t="s">
        <v>163</v>
      </c>
      <c r="N263" s="18" t="s">
        <v>163</v>
      </c>
      <c r="O263" s="18" t="s">
        <v>163</v>
      </c>
      <c r="P263" s="18" t="s">
        <v>163</v>
      </c>
      <c r="Q263" s="18" t="s">
        <v>163</v>
      </c>
      <c r="R263" s="18" t="s">
        <v>163</v>
      </c>
      <c r="S263" s="18" t="s">
        <v>163</v>
      </c>
      <c r="T263" s="19">
        <v>3</v>
      </c>
      <c r="U263" s="19" t="s">
        <v>163</v>
      </c>
      <c r="V263" s="19" t="s">
        <v>163</v>
      </c>
      <c r="W263" s="19" t="s">
        <v>163</v>
      </c>
      <c r="X263" s="19" t="s">
        <v>163</v>
      </c>
      <c r="Y263" s="18">
        <v>3</v>
      </c>
      <c r="Z263" s="18" t="s">
        <v>163</v>
      </c>
      <c r="AA263" s="18" t="s">
        <v>163</v>
      </c>
      <c r="AB263" s="18" t="s">
        <v>163</v>
      </c>
      <c r="AC263" s="18" t="s">
        <v>163</v>
      </c>
    </row>
    <row r="264" spans="1:29" hidden="1" x14ac:dyDescent="0.25">
      <c r="A264">
        <v>263</v>
      </c>
      <c r="B264" t="s">
        <v>181</v>
      </c>
      <c r="C264">
        <v>0</v>
      </c>
      <c r="D264" s="17" t="s">
        <v>163</v>
      </c>
      <c r="E264" s="17" t="s">
        <v>163</v>
      </c>
      <c r="F264" s="17" t="s">
        <v>163</v>
      </c>
      <c r="G264" s="17" t="s">
        <v>163</v>
      </c>
      <c r="H264" s="19" t="s">
        <v>163</v>
      </c>
      <c r="I264" s="19" t="s">
        <v>163</v>
      </c>
      <c r="J264" s="19" t="s">
        <v>163</v>
      </c>
      <c r="K264" s="19" t="s">
        <v>163</v>
      </c>
      <c r="L264" s="18" t="s">
        <v>163</v>
      </c>
      <c r="M264" s="18" t="s">
        <v>163</v>
      </c>
      <c r="N264" s="18" t="s">
        <v>163</v>
      </c>
      <c r="O264" s="18" t="s">
        <v>163</v>
      </c>
      <c r="P264" s="18" t="s">
        <v>163</v>
      </c>
      <c r="Q264" s="18" t="s">
        <v>163</v>
      </c>
      <c r="R264" s="18" t="s">
        <v>163</v>
      </c>
      <c r="S264" s="18" t="s">
        <v>163</v>
      </c>
      <c r="T264" s="19">
        <v>4</v>
      </c>
      <c r="U264" s="19" t="s">
        <v>163</v>
      </c>
      <c r="V264" s="19" t="s">
        <v>163</v>
      </c>
      <c r="W264" s="19" t="s">
        <v>163</v>
      </c>
      <c r="X264" s="19" t="s">
        <v>163</v>
      </c>
      <c r="Y264" s="18">
        <v>4</v>
      </c>
      <c r="Z264" s="18" t="s">
        <v>163</v>
      </c>
      <c r="AA264" s="18" t="s">
        <v>163</v>
      </c>
      <c r="AB264" s="18" t="s">
        <v>163</v>
      </c>
      <c r="AC264" s="18" t="s">
        <v>163</v>
      </c>
    </row>
    <row r="265" spans="1:29" hidden="1" x14ac:dyDescent="0.25">
      <c r="A265">
        <v>264</v>
      </c>
      <c r="B265" t="s">
        <v>181</v>
      </c>
      <c r="C265">
        <v>0</v>
      </c>
      <c r="D265" s="17" t="s">
        <v>163</v>
      </c>
      <c r="E265" s="17" t="s">
        <v>163</v>
      </c>
      <c r="F265" s="17" t="s">
        <v>163</v>
      </c>
      <c r="G265" s="17" t="s">
        <v>163</v>
      </c>
      <c r="H265" s="19" t="s">
        <v>163</v>
      </c>
      <c r="I265" s="19" t="s">
        <v>163</v>
      </c>
      <c r="J265" s="19" t="s">
        <v>163</v>
      </c>
      <c r="K265" s="19" t="s">
        <v>163</v>
      </c>
      <c r="L265" s="18" t="s">
        <v>163</v>
      </c>
      <c r="M265" s="18" t="s">
        <v>163</v>
      </c>
      <c r="N265" s="18" t="s">
        <v>163</v>
      </c>
      <c r="O265" s="18" t="s">
        <v>163</v>
      </c>
      <c r="P265" s="18" t="s">
        <v>163</v>
      </c>
      <c r="Q265" s="18" t="s">
        <v>163</v>
      </c>
      <c r="R265" s="18" t="s">
        <v>163</v>
      </c>
      <c r="S265" s="18" t="s">
        <v>163</v>
      </c>
      <c r="T265" s="19">
        <v>4</v>
      </c>
      <c r="U265" s="19" t="s">
        <v>163</v>
      </c>
      <c r="V265" s="19" t="s">
        <v>163</v>
      </c>
      <c r="W265" s="19" t="s">
        <v>163</v>
      </c>
      <c r="X265" s="19" t="s">
        <v>163</v>
      </c>
      <c r="Y265" s="18">
        <v>4</v>
      </c>
      <c r="Z265" s="18" t="s">
        <v>163</v>
      </c>
      <c r="AA265" s="18" t="s">
        <v>163</v>
      </c>
      <c r="AB265" s="18" t="s">
        <v>163</v>
      </c>
      <c r="AC265" s="18" t="s">
        <v>163</v>
      </c>
    </row>
    <row r="266" spans="1:29" hidden="1" x14ac:dyDescent="0.25">
      <c r="A266">
        <v>265</v>
      </c>
      <c r="B266" t="s">
        <v>181</v>
      </c>
      <c r="C266">
        <v>1</v>
      </c>
      <c r="D266" s="17" t="s">
        <v>163</v>
      </c>
      <c r="E266" s="17" t="s">
        <v>163</v>
      </c>
      <c r="F266" s="17" t="s">
        <v>163</v>
      </c>
      <c r="G266" s="17" t="s">
        <v>163</v>
      </c>
      <c r="H266" s="19" t="s">
        <v>163</v>
      </c>
      <c r="I266" s="19" t="s">
        <v>163</v>
      </c>
      <c r="J266" s="19" t="s">
        <v>163</v>
      </c>
      <c r="K266" s="19" t="s">
        <v>163</v>
      </c>
      <c r="L266" s="18" t="s">
        <v>163</v>
      </c>
      <c r="M266" s="18" t="s">
        <v>163</v>
      </c>
      <c r="N266" s="18" t="s">
        <v>163</v>
      </c>
      <c r="O266" s="18" t="s">
        <v>163</v>
      </c>
      <c r="P266" s="18" t="s">
        <v>163</v>
      </c>
      <c r="Q266" s="18" t="s">
        <v>163</v>
      </c>
      <c r="R266" s="18" t="s">
        <v>163</v>
      </c>
      <c r="S266" s="18" t="s">
        <v>163</v>
      </c>
      <c r="T266" s="19">
        <v>1</v>
      </c>
      <c r="U266" s="19">
        <v>2</v>
      </c>
      <c r="V266" s="19" t="s">
        <v>163</v>
      </c>
      <c r="W266" s="19" t="s">
        <v>163</v>
      </c>
      <c r="X266" s="19" t="s">
        <v>163</v>
      </c>
      <c r="Y266" s="18">
        <v>1</v>
      </c>
      <c r="Z266" s="18" t="s">
        <v>163</v>
      </c>
      <c r="AA266" s="18" t="s">
        <v>163</v>
      </c>
      <c r="AB266" s="18" t="s">
        <v>163</v>
      </c>
      <c r="AC266" s="18">
        <v>1</v>
      </c>
    </row>
    <row r="267" spans="1:29" hidden="1" x14ac:dyDescent="0.25">
      <c r="A267">
        <v>266</v>
      </c>
      <c r="B267" t="s">
        <v>181</v>
      </c>
      <c r="C267">
        <v>0</v>
      </c>
      <c r="D267" s="17" t="s">
        <v>163</v>
      </c>
      <c r="E267" s="17" t="s">
        <v>163</v>
      </c>
      <c r="F267" s="17" t="s">
        <v>163</v>
      </c>
      <c r="G267" s="17" t="s">
        <v>163</v>
      </c>
      <c r="H267" s="19" t="s">
        <v>163</v>
      </c>
      <c r="I267" s="19" t="s">
        <v>163</v>
      </c>
      <c r="J267" s="19" t="s">
        <v>163</v>
      </c>
      <c r="K267" s="19" t="s">
        <v>163</v>
      </c>
      <c r="L267" s="18" t="s">
        <v>163</v>
      </c>
      <c r="M267" s="18" t="s">
        <v>163</v>
      </c>
      <c r="N267" s="18" t="s">
        <v>163</v>
      </c>
      <c r="O267" s="18" t="s">
        <v>163</v>
      </c>
      <c r="P267" s="18" t="s">
        <v>163</v>
      </c>
      <c r="Q267" s="18" t="s">
        <v>163</v>
      </c>
      <c r="R267" s="18" t="s">
        <v>163</v>
      </c>
      <c r="S267" s="18" t="s">
        <v>163</v>
      </c>
      <c r="T267" s="19">
        <v>4</v>
      </c>
      <c r="U267" s="19" t="s">
        <v>163</v>
      </c>
      <c r="V267" s="19" t="s">
        <v>163</v>
      </c>
      <c r="W267" s="19" t="s">
        <v>163</v>
      </c>
      <c r="X267" s="19" t="s">
        <v>163</v>
      </c>
      <c r="Y267" s="18">
        <v>4</v>
      </c>
      <c r="Z267" s="18" t="s">
        <v>163</v>
      </c>
      <c r="AA267" s="18" t="s">
        <v>163</v>
      </c>
      <c r="AB267" s="18" t="s">
        <v>163</v>
      </c>
      <c r="AC267" s="18" t="s">
        <v>163</v>
      </c>
    </row>
    <row r="268" spans="1:29" hidden="1" x14ac:dyDescent="0.25">
      <c r="A268">
        <v>267</v>
      </c>
      <c r="B268" t="s">
        <v>181</v>
      </c>
      <c r="C268">
        <v>0</v>
      </c>
      <c r="D268" s="17" t="s">
        <v>163</v>
      </c>
      <c r="E268" s="17" t="s">
        <v>163</v>
      </c>
      <c r="F268" s="17" t="s">
        <v>318</v>
      </c>
      <c r="G268" s="17">
        <v>3.5</v>
      </c>
      <c r="H268" s="19" t="s">
        <v>163</v>
      </c>
      <c r="I268" s="19" t="s">
        <v>163</v>
      </c>
      <c r="J268" s="19" t="s">
        <v>163</v>
      </c>
      <c r="K268" s="19" t="s">
        <v>163</v>
      </c>
      <c r="L268" s="18" t="s">
        <v>163</v>
      </c>
      <c r="M268" s="18" t="s">
        <v>163</v>
      </c>
      <c r="N268" s="18" t="s">
        <v>163</v>
      </c>
      <c r="O268" s="18" t="s">
        <v>163</v>
      </c>
      <c r="P268" s="18">
        <v>2</v>
      </c>
      <c r="Q268" s="18" t="s">
        <v>163</v>
      </c>
      <c r="R268" s="18" t="s">
        <v>163</v>
      </c>
      <c r="S268" s="18" t="s">
        <v>163</v>
      </c>
      <c r="T268" s="19" t="s">
        <v>163</v>
      </c>
      <c r="U268" s="19" t="s">
        <v>163</v>
      </c>
      <c r="V268" s="19" t="s">
        <v>163</v>
      </c>
      <c r="W268" s="19" t="s">
        <v>163</v>
      </c>
      <c r="X268" s="19" t="s">
        <v>163</v>
      </c>
      <c r="Y268" s="18">
        <v>1</v>
      </c>
      <c r="Z268" s="18">
        <v>2</v>
      </c>
      <c r="AA268" s="18" t="s">
        <v>163</v>
      </c>
      <c r="AB268" s="18" t="s">
        <v>163</v>
      </c>
      <c r="AC268" s="18" t="s">
        <v>163</v>
      </c>
    </row>
    <row r="269" spans="1:29" hidden="1" x14ac:dyDescent="0.25">
      <c r="A269">
        <v>268</v>
      </c>
      <c r="B269" t="s">
        <v>181</v>
      </c>
      <c r="C269">
        <v>1</v>
      </c>
      <c r="D269" s="17" t="s">
        <v>163</v>
      </c>
      <c r="E269" s="17" t="s">
        <v>163</v>
      </c>
      <c r="F269" s="17" t="s">
        <v>163</v>
      </c>
      <c r="G269" s="17" t="s">
        <v>163</v>
      </c>
      <c r="H269" s="19" t="s">
        <v>163</v>
      </c>
      <c r="I269" s="19" t="s">
        <v>163</v>
      </c>
      <c r="J269" s="19" t="s">
        <v>163</v>
      </c>
      <c r="K269" s="19" t="s">
        <v>163</v>
      </c>
      <c r="L269" s="18" t="s">
        <v>163</v>
      </c>
      <c r="M269" s="18" t="s">
        <v>163</v>
      </c>
      <c r="N269" s="18" t="s">
        <v>163</v>
      </c>
      <c r="O269" s="18" t="s">
        <v>163</v>
      </c>
      <c r="P269" s="18" t="s">
        <v>163</v>
      </c>
      <c r="Q269" s="18" t="s">
        <v>163</v>
      </c>
      <c r="R269" s="18" t="s">
        <v>163</v>
      </c>
      <c r="S269" s="18" t="s">
        <v>163</v>
      </c>
      <c r="T269" s="19">
        <v>4</v>
      </c>
      <c r="U269" s="19" t="s">
        <v>163</v>
      </c>
      <c r="V269" s="19" t="s">
        <v>163</v>
      </c>
      <c r="W269" s="19" t="s">
        <v>163</v>
      </c>
      <c r="X269" s="19" t="s">
        <v>163</v>
      </c>
      <c r="Y269" s="18">
        <v>4</v>
      </c>
      <c r="Z269" s="18" t="s">
        <v>163</v>
      </c>
      <c r="AA269" s="18" t="s">
        <v>163</v>
      </c>
      <c r="AB269" s="18" t="s">
        <v>163</v>
      </c>
      <c r="AC269" s="18" t="s">
        <v>163</v>
      </c>
    </row>
    <row r="270" spans="1:29" hidden="1" x14ac:dyDescent="0.25">
      <c r="A270">
        <v>269</v>
      </c>
      <c r="B270" t="s">
        <v>181</v>
      </c>
      <c r="C270">
        <v>0</v>
      </c>
      <c r="D270" s="17" t="s">
        <v>163</v>
      </c>
      <c r="E270" s="17" t="s">
        <v>163</v>
      </c>
      <c r="F270" s="17" t="s">
        <v>163</v>
      </c>
      <c r="G270" s="17" t="s">
        <v>163</v>
      </c>
      <c r="H270" s="19" t="s">
        <v>163</v>
      </c>
      <c r="I270" s="19" t="s">
        <v>163</v>
      </c>
      <c r="J270" s="19" t="s">
        <v>163</v>
      </c>
      <c r="K270" s="19" t="s">
        <v>163</v>
      </c>
      <c r="L270" s="18" t="s">
        <v>163</v>
      </c>
      <c r="M270" s="18" t="s">
        <v>163</v>
      </c>
      <c r="N270" s="18" t="s">
        <v>163</v>
      </c>
      <c r="O270" s="18" t="s">
        <v>163</v>
      </c>
      <c r="P270" s="18" t="s">
        <v>163</v>
      </c>
      <c r="Q270" s="18" t="s">
        <v>163</v>
      </c>
      <c r="R270" s="18" t="s">
        <v>163</v>
      </c>
      <c r="S270" s="18" t="s">
        <v>163</v>
      </c>
      <c r="T270" s="19">
        <v>1</v>
      </c>
      <c r="U270" s="19" t="s">
        <v>163</v>
      </c>
      <c r="V270" s="19">
        <v>2</v>
      </c>
      <c r="W270" s="19" t="s">
        <v>163</v>
      </c>
      <c r="X270" s="19" t="s">
        <v>163</v>
      </c>
      <c r="Y270" s="18">
        <v>1</v>
      </c>
      <c r="Z270" s="18" t="s">
        <v>163</v>
      </c>
      <c r="AA270" s="18" t="s">
        <v>163</v>
      </c>
      <c r="AB270" s="18" t="s">
        <v>163</v>
      </c>
      <c r="AC270" s="18">
        <v>1</v>
      </c>
    </row>
    <row r="271" spans="1:29" hidden="1" x14ac:dyDescent="0.25">
      <c r="A271">
        <v>270</v>
      </c>
      <c r="B271" t="s">
        <v>181</v>
      </c>
      <c r="C271">
        <v>0</v>
      </c>
      <c r="D271" s="17" t="s">
        <v>163</v>
      </c>
      <c r="E271" s="17" t="s">
        <v>163</v>
      </c>
      <c r="F271" s="17" t="s">
        <v>163</v>
      </c>
      <c r="G271" s="17" t="s">
        <v>163</v>
      </c>
      <c r="H271" s="19" t="s">
        <v>163</v>
      </c>
      <c r="I271" s="19" t="s">
        <v>163</v>
      </c>
      <c r="J271" s="19" t="s">
        <v>163</v>
      </c>
      <c r="K271" s="19" t="s">
        <v>163</v>
      </c>
      <c r="L271" s="18" t="s">
        <v>163</v>
      </c>
      <c r="M271" s="18" t="s">
        <v>163</v>
      </c>
      <c r="N271" s="18" t="s">
        <v>163</v>
      </c>
      <c r="O271" s="18" t="s">
        <v>163</v>
      </c>
      <c r="P271" s="18" t="s">
        <v>163</v>
      </c>
      <c r="Q271" s="18" t="s">
        <v>163</v>
      </c>
      <c r="R271" s="18" t="s">
        <v>163</v>
      </c>
      <c r="S271" s="18" t="s">
        <v>163</v>
      </c>
      <c r="T271" s="19">
        <v>4</v>
      </c>
      <c r="U271" s="19" t="s">
        <v>163</v>
      </c>
      <c r="V271" s="19" t="s">
        <v>163</v>
      </c>
      <c r="W271" s="19" t="s">
        <v>163</v>
      </c>
      <c r="X271" s="19" t="s">
        <v>163</v>
      </c>
      <c r="Y271" s="18">
        <v>4</v>
      </c>
      <c r="Z271" s="18" t="s">
        <v>163</v>
      </c>
      <c r="AA271" s="18" t="s">
        <v>163</v>
      </c>
      <c r="AB271" s="18" t="s">
        <v>163</v>
      </c>
      <c r="AC271" s="18" t="s">
        <v>163</v>
      </c>
    </row>
    <row r="272" spans="1:29" hidden="1" x14ac:dyDescent="0.25">
      <c r="A272">
        <v>271</v>
      </c>
      <c r="B272" t="s">
        <v>181</v>
      </c>
      <c r="C272">
        <v>0</v>
      </c>
      <c r="D272" s="17" t="s">
        <v>163</v>
      </c>
      <c r="E272" s="17" t="s">
        <v>163</v>
      </c>
      <c r="F272" s="17" t="s">
        <v>163</v>
      </c>
      <c r="G272" s="17" t="s">
        <v>163</v>
      </c>
      <c r="H272" s="19" t="s">
        <v>163</v>
      </c>
      <c r="I272" s="19" t="s">
        <v>163</v>
      </c>
      <c r="J272" s="19" t="s">
        <v>163</v>
      </c>
      <c r="K272" s="19" t="s">
        <v>163</v>
      </c>
      <c r="L272" s="18" t="s">
        <v>163</v>
      </c>
      <c r="M272" s="18" t="s">
        <v>163</v>
      </c>
      <c r="N272" s="18" t="s">
        <v>163</v>
      </c>
      <c r="O272" s="18" t="s">
        <v>163</v>
      </c>
      <c r="P272" s="18" t="s">
        <v>163</v>
      </c>
      <c r="Q272" s="18" t="s">
        <v>163</v>
      </c>
      <c r="R272" s="18" t="s">
        <v>163</v>
      </c>
      <c r="S272" s="18" t="s">
        <v>163</v>
      </c>
      <c r="T272" s="19">
        <v>3</v>
      </c>
      <c r="U272" s="19" t="s">
        <v>163</v>
      </c>
      <c r="V272" s="19" t="s">
        <v>163</v>
      </c>
      <c r="W272" s="19" t="s">
        <v>163</v>
      </c>
      <c r="X272" s="19" t="s">
        <v>163</v>
      </c>
      <c r="Y272" s="18">
        <v>3</v>
      </c>
      <c r="Z272" s="18" t="s">
        <v>163</v>
      </c>
      <c r="AA272" s="18" t="s">
        <v>163</v>
      </c>
      <c r="AB272" s="18" t="s">
        <v>163</v>
      </c>
      <c r="AC272" s="18" t="s">
        <v>163</v>
      </c>
    </row>
    <row r="273" spans="1:29" hidden="1" x14ac:dyDescent="0.25">
      <c r="A273">
        <v>272</v>
      </c>
      <c r="B273" t="s">
        <v>181</v>
      </c>
      <c r="C273">
        <v>0</v>
      </c>
      <c r="D273" s="17" t="s">
        <v>163</v>
      </c>
      <c r="E273" s="17" t="s">
        <v>163</v>
      </c>
      <c r="F273" s="17" t="s">
        <v>163</v>
      </c>
      <c r="G273" s="17" t="s">
        <v>163</v>
      </c>
      <c r="H273" s="19" t="s">
        <v>163</v>
      </c>
      <c r="I273" s="19" t="s">
        <v>163</v>
      </c>
      <c r="J273" s="19" t="s">
        <v>163</v>
      </c>
      <c r="K273" s="19" t="s">
        <v>163</v>
      </c>
      <c r="L273" s="18" t="s">
        <v>163</v>
      </c>
      <c r="M273" s="18" t="s">
        <v>163</v>
      </c>
      <c r="N273" s="18" t="s">
        <v>163</v>
      </c>
      <c r="O273" s="18" t="s">
        <v>163</v>
      </c>
      <c r="P273" s="18" t="s">
        <v>163</v>
      </c>
      <c r="Q273" s="18" t="s">
        <v>163</v>
      </c>
      <c r="R273" s="18" t="s">
        <v>163</v>
      </c>
      <c r="S273" s="18" t="s">
        <v>163</v>
      </c>
      <c r="T273" s="19">
        <v>4</v>
      </c>
      <c r="U273" s="19" t="s">
        <v>163</v>
      </c>
      <c r="V273" s="19" t="s">
        <v>163</v>
      </c>
      <c r="W273" s="19" t="s">
        <v>163</v>
      </c>
      <c r="X273" s="19" t="s">
        <v>163</v>
      </c>
      <c r="Y273" s="18">
        <v>4</v>
      </c>
      <c r="Z273" s="18" t="s">
        <v>163</v>
      </c>
      <c r="AA273" s="18" t="s">
        <v>163</v>
      </c>
      <c r="AB273" s="18" t="s">
        <v>163</v>
      </c>
      <c r="AC273" s="18" t="s">
        <v>163</v>
      </c>
    </row>
    <row r="274" spans="1:29" hidden="1" x14ac:dyDescent="0.25">
      <c r="A274">
        <v>273</v>
      </c>
      <c r="B274" t="s">
        <v>181</v>
      </c>
      <c r="C274">
        <v>0</v>
      </c>
      <c r="D274" s="17" t="s">
        <v>163</v>
      </c>
      <c r="E274" s="17" t="s">
        <v>163</v>
      </c>
      <c r="F274" s="17" t="s">
        <v>163</v>
      </c>
      <c r="G274" s="17" t="s">
        <v>163</v>
      </c>
      <c r="H274" s="19" t="s">
        <v>163</v>
      </c>
      <c r="I274" s="19" t="s">
        <v>163</v>
      </c>
      <c r="J274" s="19" t="s">
        <v>163</v>
      </c>
      <c r="K274" s="19" t="s">
        <v>163</v>
      </c>
      <c r="L274" s="18" t="s">
        <v>163</v>
      </c>
      <c r="M274" s="18" t="s">
        <v>163</v>
      </c>
      <c r="N274" s="18" t="s">
        <v>163</v>
      </c>
      <c r="O274" s="18" t="s">
        <v>163</v>
      </c>
      <c r="P274" s="18" t="s">
        <v>163</v>
      </c>
      <c r="Q274" s="18" t="s">
        <v>163</v>
      </c>
      <c r="R274" s="18" t="s">
        <v>163</v>
      </c>
      <c r="S274" s="18" t="s">
        <v>163</v>
      </c>
      <c r="T274" s="19">
        <v>1</v>
      </c>
      <c r="U274" s="19" t="s">
        <v>163</v>
      </c>
      <c r="V274" s="19">
        <v>2</v>
      </c>
      <c r="W274" s="19" t="s">
        <v>163</v>
      </c>
      <c r="X274" s="19" t="s">
        <v>163</v>
      </c>
      <c r="Y274" s="18">
        <v>1</v>
      </c>
      <c r="Z274" s="18">
        <v>2</v>
      </c>
      <c r="AA274" s="18" t="s">
        <v>163</v>
      </c>
      <c r="AB274" s="18" t="s">
        <v>163</v>
      </c>
      <c r="AC274" s="18" t="s">
        <v>163</v>
      </c>
    </row>
    <row r="275" spans="1:29" hidden="1" x14ac:dyDescent="0.25">
      <c r="A275">
        <v>274</v>
      </c>
      <c r="B275" t="s">
        <v>181</v>
      </c>
      <c r="C275">
        <v>0</v>
      </c>
      <c r="D275" s="17" t="s">
        <v>163</v>
      </c>
      <c r="E275" s="17" t="s">
        <v>163</v>
      </c>
      <c r="F275" s="17" t="s">
        <v>163</v>
      </c>
      <c r="G275" s="17" t="s">
        <v>163</v>
      </c>
      <c r="H275" s="19" t="s">
        <v>163</v>
      </c>
      <c r="I275" s="19" t="s">
        <v>163</v>
      </c>
      <c r="J275" s="19" t="s">
        <v>163</v>
      </c>
      <c r="K275" s="19" t="s">
        <v>163</v>
      </c>
      <c r="L275" s="18" t="s">
        <v>163</v>
      </c>
      <c r="M275" s="18" t="s">
        <v>163</v>
      </c>
      <c r="N275" s="18" t="s">
        <v>163</v>
      </c>
      <c r="O275" s="18" t="s">
        <v>163</v>
      </c>
      <c r="P275" s="18" t="s">
        <v>163</v>
      </c>
      <c r="Q275" s="18" t="s">
        <v>163</v>
      </c>
      <c r="R275" s="18" t="s">
        <v>163</v>
      </c>
      <c r="S275" s="18" t="s">
        <v>163</v>
      </c>
      <c r="T275" s="19">
        <v>4</v>
      </c>
      <c r="U275" s="19" t="s">
        <v>163</v>
      </c>
      <c r="V275" s="19" t="s">
        <v>163</v>
      </c>
      <c r="W275" s="19" t="s">
        <v>163</v>
      </c>
      <c r="X275" s="19" t="s">
        <v>163</v>
      </c>
      <c r="Y275" s="18">
        <v>4</v>
      </c>
      <c r="Z275" s="18" t="s">
        <v>163</v>
      </c>
      <c r="AA275" s="18" t="s">
        <v>163</v>
      </c>
      <c r="AB275" s="18" t="s">
        <v>163</v>
      </c>
      <c r="AC275" s="18" t="s">
        <v>163</v>
      </c>
    </row>
    <row r="276" spans="1:29" hidden="1" x14ac:dyDescent="0.25">
      <c r="A276">
        <v>275</v>
      </c>
      <c r="B276" t="s">
        <v>181</v>
      </c>
      <c r="C276">
        <v>0</v>
      </c>
      <c r="D276" s="17" t="s">
        <v>163</v>
      </c>
      <c r="E276" s="17" t="s">
        <v>163</v>
      </c>
      <c r="F276" s="17" t="s">
        <v>163</v>
      </c>
      <c r="G276" s="17" t="s">
        <v>163</v>
      </c>
      <c r="H276" s="19" t="s">
        <v>163</v>
      </c>
      <c r="I276" s="19" t="s">
        <v>163</v>
      </c>
      <c r="J276" s="19" t="s">
        <v>163</v>
      </c>
      <c r="K276" s="19" t="s">
        <v>163</v>
      </c>
      <c r="L276" s="18" t="s">
        <v>163</v>
      </c>
      <c r="M276" s="18" t="s">
        <v>163</v>
      </c>
      <c r="N276" s="18" t="s">
        <v>163</v>
      </c>
      <c r="O276" s="18" t="s">
        <v>163</v>
      </c>
      <c r="P276" s="18" t="s">
        <v>163</v>
      </c>
      <c r="Q276" s="18" t="s">
        <v>163</v>
      </c>
      <c r="R276" s="18" t="s">
        <v>163</v>
      </c>
      <c r="S276" s="18" t="s">
        <v>163</v>
      </c>
      <c r="T276" s="19">
        <v>1</v>
      </c>
      <c r="U276" s="19">
        <v>2</v>
      </c>
      <c r="V276" s="19" t="s">
        <v>163</v>
      </c>
      <c r="W276" s="19" t="s">
        <v>163</v>
      </c>
      <c r="X276" s="19" t="s">
        <v>163</v>
      </c>
      <c r="Y276" s="18">
        <v>1</v>
      </c>
      <c r="Z276" s="18" t="s">
        <v>163</v>
      </c>
      <c r="AA276" s="18" t="s">
        <v>163</v>
      </c>
      <c r="AB276" s="18" t="s">
        <v>163</v>
      </c>
      <c r="AC276" s="18">
        <v>1</v>
      </c>
    </row>
    <row r="277" spans="1:29" hidden="1" x14ac:dyDescent="0.25">
      <c r="A277">
        <v>276</v>
      </c>
      <c r="B277" t="s">
        <v>181</v>
      </c>
      <c r="C277">
        <v>0</v>
      </c>
      <c r="D277" s="17" t="s">
        <v>319</v>
      </c>
      <c r="E277" s="17">
        <v>4</v>
      </c>
      <c r="F277" s="17" t="s">
        <v>322</v>
      </c>
      <c r="G277" s="17">
        <v>3</v>
      </c>
      <c r="H277" s="19" t="s">
        <v>163</v>
      </c>
      <c r="I277" s="19" t="s">
        <v>163</v>
      </c>
      <c r="J277" s="19" t="s">
        <v>163</v>
      </c>
      <c r="K277" s="19">
        <v>1</v>
      </c>
      <c r="L277" s="18">
        <v>1</v>
      </c>
      <c r="M277" s="18">
        <v>1</v>
      </c>
      <c r="N277" s="18" t="s">
        <v>163</v>
      </c>
      <c r="O277" s="18" t="s">
        <v>163</v>
      </c>
      <c r="P277" s="18" t="s">
        <v>163</v>
      </c>
      <c r="Q277" s="18" t="s">
        <v>163</v>
      </c>
      <c r="R277" s="18" t="s">
        <v>163</v>
      </c>
      <c r="S277" s="18" t="s">
        <v>163</v>
      </c>
      <c r="T277" s="19" t="s">
        <v>163</v>
      </c>
      <c r="U277" s="19" t="s">
        <v>163</v>
      </c>
      <c r="V277" s="19" t="s">
        <v>163</v>
      </c>
      <c r="W277" s="19" t="s">
        <v>163</v>
      </c>
      <c r="X277" s="19" t="s">
        <v>163</v>
      </c>
      <c r="Y277" s="18" t="s">
        <v>163</v>
      </c>
      <c r="Z277" s="18" t="s">
        <v>163</v>
      </c>
      <c r="AA277" s="18" t="s">
        <v>163</v>
      </c>
      <c r="AB277" s="18" t="s">
        <v>163</v>
      </c>
      <c r="AC277" s="18" t="s">
        <v>163</v>
      </c>
    </row>
    <row r="278" spans="1:29" hidden="1" x14ac:dyDescent="0.25">
      <c r="A278">
        <v>277</v>
      </c>
      <c r="B278" t="s">
        <v>181</v>
      </c>
      <c r="C278">
        <v>0</v>
      </c>
      <c r="D278" s="17" t="s">
        <v>163</v>
      </c>
      <c r="E278" s="17" t="s">
        <v>163</v>
      </c>
      <c r="F278" s="17" t="s">
        <v>163</v>
      </c>
      <c r="G278" s="17" t="s">
        <v>163</v>
      </c>
      <c r="H278" s="19" t="s">
        <v>163</v>
      </c>
      <c r="I278" s="19" t="s">
        <v>163</v>
      </c>
      <c r="J278" s="19" t="s">
        <v>163</v>
      </c>
      <c r="K278" s="19" t="s">
        <v>163</v>
      </c>
      <c r="L278" s="18" t="s">
        <v>163</v>
      </c>
      <c r="M278" s="18" t="s">
        <v>163</v>
      </c>
      <c r="N278" s="18" t="s">
        <v>163</v>
      </c>
      <c r="O278" s="18" t="s">
        <v>163</v>
      </c>
      <c r="P278" s="18" t="s">
        <v>163</v>
      </c>
      <c r="Q278" s="18" t="s">
        <v>163</v>
      </c>
      <c r="R278" s="18" t="s">
        <v>163</v>
      </c>
      <c r="S278" s="18" t="s">
        <v>163</v>
      </c>
      <c r="T278" s="19">
        <v>1</v>
      </c>
      <c r="U278" s="19">
        <v>2</v>
      </c>
      <c r="V278" s="19" t="s">
        <v>163</v>
      </c>
      <c r="W278" s="19" t="s">
        <v>163</v>
      </c>
      <c r="X278" s="19" t="s">
        <v>163</v>
      </c>
      <c r="Y278" s="18">
        <v>1</v>
      </c>
      <c r="Z278" s="18" t="s">
        <v>163</v>
      </c>
      <c r="AA278" s="18" t="s">
        <v>163</v>
      </c>
      <c r="AB278" s="18" t="s">
        <v>163</v>
      </c>
      <c r="AC278" s="18">
        <v>1</v>
      </c>
    </row>
    <row r="279" spans="1:29" hidden="1" x14ac:dyDescent="0.25">
      <c r="A279">
        <v>278</v>
      </c>
      <c r="B279" t="s">
        <v>181</v>
      </c>
      <c r="C279">
        <v>0</v>
      </c>
      <c r="D279" s="17" t="s">
        <v>163</v>
      </c>
      <c r="E279" s="17" t="s">
        <v>163</v>
      </c>
      <c r="F279" s="17" t="s">
        <v>163</v>
      </c>
      <c r="G279" s="17" t="s">
        <v>163</v>
      </c>
      <c r="H279" s="19" t="s">
        <v>163</v>
      </c>
      <c r="I279" s="19" t="s">
        <v>163</v>
      </c>
      <c r="J279" s="19" t="s">
        <v>163</v>
      </c>
      <c r="K279" s="19" t="s">
        <v>163</v>
      </c>
      <c r="L279" s="18" t="s">
        <v>163</v>
      </c>
      <c r="M279" s="18" t="s">
        <v>163</v>
      </c>
      <c r="N279" s="18" t="s">
        <v>163</v>
      </c>
      <c r="O279" s="18" t="s">
        <v>163</v>
      </c>
      <c r="P279" s="18" t="s">
        <v>163</v>
      </c>
      <c r="Q279" s="18" t="s">
        <v>163</v>
      </c>
      <c r="R279" s="18" t="s">
        <v>163</v>
      </c>
      <c r="S279" s="18" t="s">
        <v>163</v>
      </c>
      <c r="T279" s="19">
        <v>4</v>
      </c>
      <c r="U279" s="19" t="s">
        <v>163</v>
      </c>
      <c r="V279" s="19" t="s">
        <v>163</v>
      </c>
      <c r="W279" s="19" t="s">
        <v>163</v>
      </c>
      <c r="X279" s="19" t="s">
        <v>163</v>
      </c>
      <c r="Y279" s="18">
        <v>4</v>
      </c>
      <c r="Z279" s="18" t="s">
        <v>163</v>
      </c>
      <c r="AA279" s="18" t="s">
        <v>163</v>
      </c>
      <c r="AB279" s="18" t="s">
        <v>163</v>
      </c>
      <c r="AC279" s="18" t="s">
        <v>163</v>
      </c>
    </row>
    <row r="280" spans="1:29" hidden="1" x14ac:dyDescent="0.25">
      <c r="A280">
        <v>279</v>
      </c>
      <c r="B280" t="s">
        <v>181</v>
      </c>
      <c r="C280">
        <v>0</v>
      </c>
      <c r="D280" s="17" t="s">
        <v>163</v>
      </c>
      <c r="E280" s="17" t="s">
        <v>163</v>
      </c>
      <c r="F280" s="17" t="s">
        <v>163</v>
      </c>
      <c r="G280" s="17" t="s">
        <v>163</v>
      </c>
      <c r="H280" s="19" t="s">
        <v>163</v>
      </c>
      <c r="I280" s="19" t="s">
        <v>163</v>
      </c>
      <c r="J280" s="19" t="s">
        <v>163</v>
      </c>
      <c r="K280" s="19" t="s">
        <v>163</v>
      </c>
      <c r="L280" s="18" t="s">
        <v>163</v>
      </c>
      <c r="M280" s="18" t="s">
        <v>163</v>
      </c>
      <c r="N280" s="18" t="s">
        <v>163</v>
      </c>
      <c r="O280" s="18" t="s">
        <v>163</v>
      </c>
      <c r="P280" s="18" t="s">
        <v>163</v>
      </c>
      <c r="Q280" s="18" t="s">
        <v>163</v>
      </c>
      <c r="R280" s="18" t="s">
        <v>163</v>
      </c>
      <c r="S280" s="18" t="s">
        <v>163</v>
      </c>
      <c r="T280" s="19">
        <v>4</v>
      </c>
      <c r="U280" s="19" t="s">
        <v>163</v>
      </c>
      <c r="V280" s="19" t="s">
        <v>163</v>
      </c>
      <c r="W280" s="19" t="s">
        <v>163</v>
      </c>
      <c r="X280" s="19" t="s">
        <v>163</v>
      </c>
      <c r="Y280" s="18">
        <v>4</v>
      </c>
      <c r="Z280" s="18" t="s">
        <v>163</v>
      </c>
      <c r="AA280" s="18" t="s">
        <v>163</v>
      </c>
      <c r="AB280" s="18" t="s">
        <v>163</v>
      </c>
      <c r="AC280" s="18" t="s">
        <v>163</v>
      </c>
    </row>
    <row r="281" spans="1:29" hidden="1" x14ac:dyDescent="0.25">
      <c r="A281">
        <v>280</v>
      </c>
      <c r="B281" t="s">
        <v>181</v>
      </c>
      <c r="C281">
        <v>0</v>
      </c>
      <c r="D281" s="17" t="s">
        <v>163</v>
      </c>
      <c r="E281" s="17" t="s">
        <v>163</v>
      </c>
      <c r="F281" s="17" t="s">
        <v>163</v>
      </c>
      <c r="G281" s="17" t="s">
        <v>163</v>
      </c>
      <c r="H281" s="19" t="s">
        <v>163</v>
      </c>
      <c r="I281" s="19" t="s">
        <v>163</v>
      </c>
      <c r="J281" s="19" t="s">
        <v>163</v>
      </c>
      <c r="K281" s="19" t="s">
        <v>163</v>
      </c>
      <c r="L281" s="18" t="s">
        <v>163</v>
      </c>
      <c r="M281" s="18" t="s">
        <v>163</v>
      </c>
      <c r="N281" s="18" t="s">
        <v>163</v>
      </c>
      <c r="O281" s="18" t="s">
        <v>163</v>
      </c>
      <c r="P281" s="18" t="s">
        <v>163</v>
      </c>
      <c r="Q281" s="18" t="s">
        <v>163</v>
      </c>
      <c r="R281" s="18" t="s">
        <v>163</v>
      </c>
      <c r="S281" s="18" t="s">
        <v>163</v>
      </c>
      <c r="T281" s="19">
        <v>3</v>
      </c>
      <c r="U281" s="19" t="s">
        <v>163</v>
      </c>
      <c r="V281" s="19" t="s">
        <v>163</v>
      </c>
      <c r="W281" s="19" t="s">
        <v>163</v>
      </c>
      <c r="X281" s="19" t="s">
        <v>163</v>
      </c>
      <c r="Y281" s="18">
        <v>3</v>
      </c>
      <c r="Z281" s="18" t="s">
        <v>163</v>
      </c>
      <c r="AA281" s="18" t="s">
        <v>163</v>
      </c>
      <c r="AB281" s="18" t="s">
        <v>163</v>
      </c>
      <c r="AC281" s="18" t="s">
        <v>163</v>
      </c>
    </row>
    <row r="282" spans="1:29" hidden="1" x14ac:dyDescent="0.25">
      <c r="A282">
        <v>281</v>
      </c>
      <c r="B282" t="s">
        <v>181</v>
      </c>
      <c r="C282">
        <v>0</v>
      </c>
      <c r="D282" s="17" t="s">
        <v>163</v>
      </c>
      <c r="E282" s="17" t="s">
        <v>163</v>
      </c>
      <c r="F282" s="17" t="s">
        <v>163</v>
      </c>
      <c r="G282" s="17" t="s">
        <v>163</v>
      </c>
      <c r="H282" s="19" t="s">
        <v>163</v>
      </c>
      <c r="I282" s="19" t="s">
        <v>163</v>
      </c>
      <c r="J282" s="19" t="s">
        <v>163</v>
      </c>
      <c r="K282" s="19" t="s">
        <v>163</v>
      </c>
      <c r="L282" s="18" t="s">
        <v>163</v>
      </c>
      <c r="M282" s="18" t="s">
        <v>163</v>
      </c>
      <c r="N282" s="18" t="s">
        <v>163</v>
      </c>
      <c r="O282" s="18" t="s">
        <v>163</v>
      </c>
      <c r="P282" s="18" t="s">
        <v>163</v>
      </c>
      <c r="Q282" s="18" t="s">
        <v>163</v>
      </c>
      <c r="R282" s="18" t="s">
        <v>163</v>
      </c>
      <c r="S282" s="18" t="s">
        <v>163</v>
      </c>
      <c r="T282" s="19">
        <v>5</v>
      </c>
      <c r="U282" s="19" t="s">
        <v>163</v>
      </c>
      <c r="V282" s="19" t="s">
        <v>163</v>
      </c>
      <c r="W282" s="19" t="s">
        <v>163</v>
      </c>
      <c r="X282" s="19" t="s">
        <v>163</v>
      </c>
      <c r="Y282" s="18">
        <v>5</v>
      </c>
      <c r="Z282" s="18" t="s">
        <v>163</v>
      </c>
      <c r="AA282" s="18" t="s">
        <v>163</v>
      </c>
      <c r="AB282" s="18" t="s">
        <v>163</v>
      </c>
      <c r="AC282" s="18" t="s">
        <v>163</v>
      </c>
    </row>
    <row r="283" spans="1:29" hidden="1" x14ac:dyDescent="0.25">
      <c r="A283">
        <v>282</v>
      </c>
      <c r="B283" t="s">
        <v>181</v>
      </c>
      <c r="C283">
        <v>0</v>
      </c>
      <c r="D283" s="17" t="s">
        <v>163</v>
      </c>
      <c r="E283" s="17" t="s">
        <v>163</v>
      </c>
      <c r="F283" s="17" t="s">
        <v>163</v>
      </c>
      <c r="G283" s="17" t="s">
        <v>163</v>
      </c>
      <c r="H283" s="19" t="s">
        <v>163</v>
      </c>
      <c r="I283" s="19" t="s">
        <v>163</v>
      </c>
      <c r="J283" s="19" t="s">
        <v>163</v>
      </c>
      <c r="K283" s="19" t="s">
        <v>163</v>
      </c>
      <c r="L283" s="18" t="s">
        <v>163</v>
      </c>
      <c r="M283" s="18" t="s">
        <v>163</v>
      </c>
      <c r="N283" s="18" t="s">
        <v>163</v>
      </c>
      <c r="O283" s="18" t="s">
        <v>163</v>
      </c>
      <c r="P283" s="18" t="s">
        <v>163</v>
      </c>
      <c r="Q283" s="18" t="s">
        <v>163</v>
      </c>
      <c r="R283" s="18" t="s">
        <v>163</v>
      </c>
      <c r="S283" s="18" t="s">
        <v>163</v>
      </c>
      <c r="T283" s="19">
        <v>1</v>
      </c>
      <c r="U283" s="19" t="s">
        <v>163</v>
      </c>
      <c r="V283" s="19" t="s">
        <v>163</v>
      </c>
      <c r="W283" s="19" t="s">
        <v>163</v>
      </c>
      <c r="X283" s="19">
        <v>1</v>
      </c>
      <c r="Y283" s="18">
        <v>1</v>
      </c>
      <c r="Z283" s="18" t="s">
        <v>163</v>
      </c>
      <c r="AA283" s="18" t="s">
        <v>163</v>
      </c>
      <c r="AB283" s="18" t="s">
        <v>163</v>
      </c>
      <c r="AC283" s="18">
        <v>1</v>
      </c>
    </row>
    <row r="284" spans="1:29" hidden="1" x14ac:dyDescent="0.25">
      <c r="A284">
        <v>283</v>
      </c>
      <c r="B284" t="s">
        <v>181</v>
      </c>
      <c r="C284">
        <v>0</v>
      </c>
      <c r="D284" s="17" t="s">
        <v>163</v>
      </c>
      <c r="E284" s="17" t="s">
        <v>163</v>
      </c>
      <c r="F284" s="17" t="s">
        <v>163</v>
      </c>
      <c r="G284" s="17" t="s">
        <v>163</v>
      </c>
      <c r="H284" s="19" t="s">
        <v>163</v>
      </c>
      <c r="I284" s="19" t="s">
        <v>163</v>
      </c>
      <c r="J284" s="19" t="s">
        <v>163</v>
      </c>
      <c r="K284" s="19" t="s">
        <v>163</v>
      </c>
      <c r="L284" s="18" t="s">
        <v>163</v>
      </c>
      <c r="M284" s="18" t="s">
        <v>163</v>
      </c>
      <c r="N284" s="18" t="s">
        <v>163</v>
      </c>
      <c r="O284" s="18" t="s">
        <v>163</v>
      </c>
      <c r="P284" s="18" t="s">
        <v>163</v>
      </c>
      <c r="Q284" s="18" t="s">
        <v>163</v>
      </c>
      <c r="R284" s="18" t="s">
        <v>163</v>
      </c>
      <c r="S284" s="18" t="s">
        <v>163</v>
      </c>
      <c r="T284" s="19">
        <v>3</v>
      </c>
      <c r="U284" s="19" t="s">
        <v>163</v>
      </c>
      <c r="V284" s="19" t="s">
        <v>163</v>
      </c>
      <c r="W284" s="19" t="s">
        <v>163</v>
      </c>
      <c r="X284" s="19" t="s">
        <v>163</v>
      </c>
      <c r="Y284" s="18">
        <v>3</v>
      </c>
      <c r="Z284" s="18" t="s">
        <v>163</v>
      </c>
      <c r="AA284" s="18" t="s">
        <v>163</v>
      </c>
      <c r="AB284" s="18" t="s">
        <v>163</v>
      </c>
      <c r="AC284" s="18" t="s">
        <v>163</v>
      </c>
    </row>
    <row r="285" spans="1:29" hidden="1" x14ac:dyDescent="0.25">
      <c r="A285">
        <v>284</v>
      </c>
      <c r="B285" t="s">
        <v>181</v>
      </c>
      <c r="C285">
        <v>1</v>
      </c>
      <c r="D285" s="17" t="s">
        <v>163</v>
      </c>
      <c r="E285" s="17" t="s">
        <v>163</v>
      </c>
      <c r="F285" s="17" t="s">
        <v>163</v>
      </c>
      <c r="G285" s="17" t="s">
        <v>163</v>
      </c>
      <c r="H285" s="19" t="s">
        <v>163</v>
      </c>
      <c r="I285" s="19" t="s">
        <v>163</v>
      </c>
      <c r="J285" s="19" t="s">
        <v>163</v>
      </c>
      <c r="K285" s="19" t="s">
        <v>163</v>
      </c>
      <c r="L285" s="18" t="s">
        <v>163</v>
      </c>
      <c r="M285" s="18" t="s">
        <v>163</v>
      </c>
      <c r="N285" s="18" t="s">
        <v>163</v>
      </c>
      <c r="O285" s="18" t="s">
        <v>163</v>
      </c>
      <c r="P285" s="18" t="s">
        <v>163</v>
      </c>
      <c r="Q285" s="18" t="s">
        <v>163</v>
      </c>
      <c r="R285" s="18" t="s">
        <v>163</v>
      </c>
      <c r="S285" s="18" t="s">
        <v>163</v>
      </c>
      <c r="T285" s="19">
        <v>4</v>
      </c>
      <c r="U285" s="19" t="s">
        <v>163</v>
      </c>
      <c r="V285" s="19" t="s">
        <v>163</v>
      </c>
      <c r="W285" s="19" t="s">
        <v>163</v>
      </c>
      <c r="X285" s="19" t="s">
        <v>163</v>
      </c>
      <c r="Y285" s="18">
        <v>4</v>
      </c>
      <c r="Z285" s="18" t="s">
        <v>163</v>
      </c>
      <c r="AA285" s="18" t="s">
        <v>163</v>
      </c>
      <c r="AB285" s="18" t="s">
        <v>163</v>
      </c>
      <c r="AC285" s="18" t="s">
        <v>163</v>
      </c>
    </row>
    <row r="286" spans="1:29" hidden="1" x14ac:dyDescent="0.25">
      <c r="A286">
        <v>285</v>
      </c>
      <c r="B286" t="s">
        <v>181</v>
      </c>
      <c r="C286">
        <v>1</v>
      </c>
      <c r="D286" s="17" t="s">
        <v>163</v>
      </c>
      <c r="E286" s="17" t="s">
        <v>163</v>
      </c>
      <c r="F286" s="17" t="s">
        <v>163</v>
      </c>
      <c r="G286" s="17" t="s">
        <v>163</v>
      </c>
      <c r="H286" s="19" t="s">
        <v>163</v>
      </c>
      <c r="I286" s="19" t="s">
        <v>163</v>
      </c>
      <c r="J286" s="19" t="s">
        <v>163</v>
      </c>
      <c r="K286" s="19" t="s">
        <v>163</v>
      </c>
      <c r="L286" s="18" t="s">
        <v>163</v>
      </c>
      <c r="M286" s="18" t="s">
        <v>163</v>
      </c>
      <c r="N286" s="18" t="s">
        <v>163</v>
      </c>
      <c r="O286" s="18" t="s">
        <v>163</v>
      </c>
      <c r="P286" s="18" t="s">
        <v>163</v>
      </c>
      <c r="Q286" s="18" t="s">
        <v>163</v>
      </c>
      <c r="R286" s="18" t="s">
        <v>163</v>
      </c>
      <c r="S286" s="18" t="s">
        <v>163</v>
      </c>
      <c r="T286" s="19">
        <v>4</v>
      </c>
      <c r="U286" s="19" t="s">
        <v>163</v>
      </c>
      <c r="V286" s="19" t="s">
        <v>163</v>
      </c>
      <c r="W286" s="19" t="s">
        <v>163</v>
      </c>
      <c r="X286" s="19" t="s">
        <v>163</v>
      </c>
      <c r="Y286" s="18">
        <v>4</v>
      </c>
      <c r="Z286" s="18" t="s">
        <v>163</v>
      </c>
      <c r="AA286" s="18" t="s">
        <v>163</v>
      </c>
      <c r="AB286" s="18" t="s">
        <v>163</v>
      </c>
      <c r="AC286" s="18" t="s">
        <v>163</v>
      </c>
    </row>
    <row r="287" spans="1:29" hidden="1" x14ac:dyDescent="0.25">
      <c r="A287">
        <v>286</v>
      </c>
      <c r="B287" t="s">
        <v>181</v>
      </c>
      <c r="C287">
        <v>0</v>
      </c>
      <c r="D287" s="17" t="s">
        <v>163</v>
      </c>
      <c r="E287" s="17" t="s">
        <v>163</v>
      </c>
      <c r="F287" s="17" t="s">
        <v>163</v>
      </c>
      <c r="G287" s="17" t="s">
        <v>163</v>
      </c>
      <c r="H287" s="19" t="s">
        <v>163</v>
      </c>
      <c r="I287" s="19" t="s">
        <v>163</v>
      </c>
      <c r="J287" s="19" t="s">
        <v>163</v>
      </c>
      <c r="K287" s="19" t="s">
        <v>163</v>
      </c>
      <c r="L287" s="18" t="s">
        <v>163</v>
      </c>
      <c r="M287" s="18" t="s">
        <v>163</v>
      </c>
      <c r="N287" s="18" t="s">
        <v>163</v>
      </c>
      <c r="O287" s="18" t="s">
        <v>163</v>
      </c>
      <c r="P287" s="18" t="s">
        <v>163</v>
      </c>
      <c r="Q287" s="18" t="s">
        <v>163</v>
      </c>
      <c r="R287" s="18" t="s">
        <v>163</v>
      </c>
      <c r="S287" s="18" t="s">
        <v>163</v>
      </c>
      <c r="T287" s="19">
        <v>4</v>
      </c>
      <c r="U287" s="19" t="s">
        <v>163</v>
      </c>
      <c r="V287" s="19" t="s">
        <v>163</v>
      </c>
      <c r="W287" s="19" t="s">
        <v>163</v>
      </c>
      <c r="X287" s="19" t="s">
        <v>163</v>
      </c>
      <c r="Y287" s="18">
        <v>4</v>
      </c>
      <c r="Z287" s="18" t="s">
        <v>163</v>
      </c>
      <c r="AA287" s="18" t="s">
        <v>163</v>
      </c>
      <c r="AB287" s="18" t="s">
        <v>163</v>
      </c>
      <c r="AC287" s="18" t="s">
        <v>163</v>
      </c>
    </row>
    <row r="288" spans="1:29" hidden="1" x14ac:dyDescent="0.25">
      <c r="A288">
        <v>287</v>
      </c>
      <c r="B288" t="s">
        <v>181</v>
      </c>
      <c r="C288">
        <v>1</v>
      </c>
      <c r="D288" s="17" t="s">
        <v>318</v>
      </c>
      <c r="E288" s="17">
        <v>3.5</v>
      </c>
      <c r="F288" s="17" t="s">
        <v>318</v>
      </c>
      <c r="G288" s="17">
        <v>3.5</v>
      </c>
      <c r="H288" s="19" t="s">
        <v>163</v>
      </c>
      <c r="I288" s="19">
        <v>1</v>
      </c>
      <c r="J288" s="19" t="s">
        <v>163</v>
      </c>
      <c r="K288" s="19" t="s">
        <v>163</v>
      </c>
      <c r="L288" s="18">
        <v>1</v>
      </c>
      <c r="M288" s="18">
        <v>1</v>
      </c>
      <c r="N288" s="18" t="s">
        <v>163</v>
      </c>
      <c r="O288" s="18" t="s">
        <v>163</v>
      </c>
      <c r="P288" s="18" t="s">
        <v>163</v>
      </c>
      <c r="Q288" s="18" t="s">
        <v>163</v>
      </c>
      <c r="R288" s="18" t="s">
        <v>163</v>
      </c>
      <c r="S288" s="18" t="s">
        <v>163</v>
      </c>
      <c r="T288" s="19" t="s">
        <v>163</v>
      </c>
      <c r="U288" s="19" t="s">
        <v>163</v>
      </c>
      <c r="V288" s="19" t="s">
        <v>163</v>
      </c>
      <c r="W288" s="19" t="s">
        <v>163</v>
      </c>
      <c r="X288" s="19" t="s">
        <v>163</v>
      </c>
      <c r="Y288" s="18" t="s">
        <v>163</v>
      </c>
      <c r="Z288" s="18" t="s">
        <v>163</v>
      </c>
      <c r="AA288" s="18" t="s">
        <v>163</v>
      </c>
      <c r="AB288" s="18" t="s">
        <v>163</v>
      </c>
      <c r="AC288" s="18" t="s">
        <v>163</v>
      </c>
    </row>
    <row r="289" spans="1:29" hidden="1" x14ac:dyDescent="0.25">
      <c r="A289">
        <v>288</v>
      </c>
      <c r="B289" t="s">
        <v>181</v>
      </c>
      <c r="C289">
        <v>0</v>
      </c>
      <c r="D289" s="17" t="s">
        <v>163</v>
      </c>
      <c r="E289" s="17" t="s">
        <v>163</v>
      </c>
      <c r="F289" s="17" t="s">
        <v>163</v>
      </c>
      <c r="G289" s="17" t="s">
        <v>163</v>
      </c>
      <c r="H289" s="19" t="s">
        <v>163</v>
      </c>
      <c r="I289" s="19" t="s">
        <v>163</v>
      </c>
      <c r="J289" s="19" t="s">
        <v>163</v>
      </c>
      <c r="K289" s="19" t="s">
        <v>163</v>
      </c>
      <c r="L289" s="18" t="s">
        <v>163</v>
      </c>
      <c r="M289" s="18" t="s">
        <v>163</v>
      </c>
      <c r="N289" s="18" t="s">
        <v>163</v>
      </c>
      <c r="O289" s="18" t="s">
        <v>163</v>
      </c>
      <c r="P289" s="18" t="s">
        <v>163</v>
      </c>
      <c r="Q289" s="18" t="s">
        <v>163</v>
      </c>
      <c r="R289" s="18" t="s">
        <v>163</v>
      </c>
      <c r="S289" s="18" t="s">
        <v>163</v>
      </c>
      <c r="T289" s="19">
        <v>1</v>
      </c>
      <c r="U289" s="19" t="s">
        <v>163</v>
      </c>
      <c r="V289" s="19" t="s">
        <v>163</v>
      </c>
      <c r="W289" s="19">
        <v>1</v>
      </c>
      <c r="X289" s="19" t="s">
        <v>163</v>
      </c>
      <c r="Y289" s="18">
        <v>1</v>
      </c>
      <c r="Z289" s="18" t="s">
        <v>163</v>
      </c>
      <c r="AA289" s="18" t="s">
        <v>163</v>
      </c>
      <c r="AB289" s="18">
        <v>1</v>
      </c>
      <c r="AC289" s="18" t="s">
        <v>163</v>
      </c>
    </row>
    <row r="290" spans="1:29" hidden="1" x14ac:dyDescent="0.25">
      <c r="A290">
        <v>289</v>
      </c>
      <c r="B290" t="s">
        <v>181</v>
      </c>
      <c r="C290">
        <v>0</v>
      </c>
      <c r="D290" s="17" t="s">
        <v>163</v>
      </c>
      <c r="E290" s="17" t="s">
        <v>163</v>
      </c>
      <c r="F290" s="17" t="s">
        <v>163</v>
      </c>
      <c r="G290" s="17" t="s">
        <v>163</v>
      </c>
      <c r="H290" s="19" t="s">
        <v>163</v>
      </c>
      <c r="I290" s="19" t="s">
        <v>163</v>
      </c>
      <c r="J290" s="19" t="s">
        <v>163</v>
      </c>
      <c r="K290" s="19" t="s">
        <v>163</v>
      </c>
      <c r="L290" s="18" t="s">
        <v>163</v>
      </c>
      <c r="M290" s="18" t="s">
        <v>163</v>
      </c>
      <c r="N290" s="18" t="s">
        <v>163</v>
      </c>
      <c r="O290" s="18" t="s">
        <v>163</v>
      </c>
      <c r="P290" s="18" t="s">
        <v>163</v>
      </c>
      <c r="Q290" s="18" t="s">
        <v>163</v>
      </c>
      <c r="R290" s="18" t="s">
        <v>163</v>
      </c>
      <c r="S290" s="18" t="s">
        <v>163</v>
      </c>
      <c r="T290" s="19">
        <v>1</v>
      </c>
      <c r="U290" s="19">
        <v>2</v>
      </c>
      <c r="V290" s="19" t="s">
        <v>163</v>
      </c>
      <c r="W290" s="19" t="s">
        <v>163</v>
      </c>
      <c r="X290" s="19" t="s">
        <v>163</v>
      </c>
      <c r="Y290" s="18">
        <v>1</v>
      </c>
      <c r="Z290" s="18" t="s">
        <v>163</v>
      </c>
      <c r="AA290" s="18" t="s">
        <v>163</v>
      </c>
      <c r="AB290" s="18">
        <v>1</v>
      </c>
      <c r="AC290" s="18" t="s">
        <v>163</v>
      </c>
    </row>
    <row r="291" spans="1:29" hidden="1" x14ac:dyDescent="0.25">
      <c r="A291">
        <v>290</v>
      </c>
      <c r="B291" t="s">
        <v>181</v>
      </c>
      <c r="C291">
        <v>0</v>
      </c>
      <c r="D291" s="17" t="s">
        <v>163</v>
      </c>
      <c r="E291" s="17" t="s">
        <v>163</v>
      </c>
      <c r="F291" s="17" t="s">
        <v>163</v>
      </c>
      <c r="G291" s="17" t="s">
        <v>163</v>
      </c>
      <c r="H291" s="19" t="s">
        <v>163</v>
      </c>
      <c r="I291" s="19" t="s">
        <v>163</v>
      </c>
      <c r="J291" s="19" t="s">
        <v>163</v>
      </c>
      <c r="K291" s="19" t="s">
        <v>163</v>
      </c>
      <c r="L291" s="18" t="s">
        <v>163</v>
      </c>
      <c r="M291" s="18" t="s">
        <v>163</v>
      </c>
      <c r="N291" s="18" t="s">
        <v>163</v>
      </c>
      <c r="O291" s="18" t="s">
        <v>163</v>
      </c>
      <c r="P291" s="18" t="s">
        <v>163</v>
      </c>
      <c r="Q291" s="18" t="s">
        <v>163</v>
      </c>
      <c r="R291" s="18" t="s">
        <v>163</v>
      </c>
      <c r="S291" s="18" t="s">
        <v>163</v>
      </c>
      <c r="T291" s="19">
        <v>4</v>
      </c>
      <c r="U291" s="19" t="s">
        <v>163</v>
      </c>
      <c r="V291" s="19" t="s">
        <v>163</v>
      </c>
      <c r="W291" s="19" t="s">
        <v>163</v>
      </c>
      <c r="X291" s="19" t="s">
        <v>163</v>
      </c>
      <c r="Y291" s="18">
        <v>4</v>
      </c>
      <c r="Z291" s="18" t="s">
        <v>163</v>
      </c>
      <c r="AA291" s="18" t="s">
        <v>163</v>
      </c>
      <c r="AB291" s="18" t="s">
        <v>163</v>
      </c>
      <c r="AC291" s="18" t="s">
        <v>163</v>
      </c>
    </row>
    <row r="292" spans="1:29" hidden="1" x14ac:dyDescent="0.25">
      <c r="A292">
        <v>291</v>
      </c>
      <c r="B292" t="s">
        <v>181</v>
      </c>
      <c r="C292">
        <v>0</v>
      </c>
      <c r="D292" s="17" t="s">
        <v>163</v>
      </c>
      <c r="E292" s="17" t="s">
        <v>163</v>
      </c>
      <c r="F292" s="17" t="s">
        <v>163</v>
      </c>
      <c r="G292" s="17" t="s">
        <v>163</v>
      </c>
      <c r="H292" s="19" t="s">
        <v>163</v>
      </c>
      <c r="I292" s="19" t="s">
        <v>163</v>
      </c>
      <c r="J292" s="19" t="s">
        <v>163</v>
      </c>
      <c r="K292" s="19" t="s">
        <v>163</v>
      </c>
      <c r="L292" s="18" t="s">
        <v>163</v>
      </c>
      <c r="M292" s="18" t="s">
        <v>163</v>
      </c>
      <c r="N292" s="18" t="s">
        <v>163</v>
      </c>
      <c r="O292" s="18" t="s">
        <v>163</v>
      </c>
      <c r="P292" s="18" t="s">
        <v>163</v>
      </c>
      <c r="Q292" s="18" t="s">
        <v>163</v>
      </c>
      <c r="R292" s="18" t="s">
        <v>163</v>
      </c>
      <c r="S292" s="18" t="s">
        <v>163</v>
      </c>
      <c r="T292" s="19">
        <v>4</v>
      </c>
      <c r="U292" s="19" t="s">
        <v>163</v>
      </c>
      <c r="V292" s="19" t="s">
        <v>163</v>
      </c>
      <c r="W292" s="19" t="s">
        <v>163</v>
      </c>
      <c r="X292" s="19" t="s">
        <v>163</v>
      </c>
      <c r="Y292" s="18">
        <v>4</v>
      </c>
      <c r="Z292" s="18" t="s">
        <v>163</v>
      </c>
      <c r="AA292" s="18" t="s">
        <v>163</v>
      </c>
      <c r="AB292" s="18" t="s">
        <v>163</v>
      </c>
      <c r="AC292" s="18" t="s">
        <v>163</v>
      </c>
    </row>
    <row r="293" spans="1:29" hidden="1" x14ac:dyDescent="0.25">
      <c r="A293">
        <v>292</v>
      </c>
      <c r="B293" t="s">
        <v>181</v>
      </c>
      <c r="C293">
        <v>0</v>
      </c>
      <c r="D293" s="17" t="s">
        <v>163</v>
      </c>
      <c r="E293" s="17" t="s">
        <v>163</v>
      </c>
      <c r="F293" s="17" t="s">
        <v>163</v>
      </c>
      <c r="G293" s="17" t="s">
        <v>163</v>
      </c>
      <c r="H293" s="19" t="s">
        <v>163</v>
      </c>
      <c r="I293" s="19" t="s">
        <v>163</v>
      </c>
      <c r="J293" s="19" t="s">
        <v>163</v>
      </c>
      <c r="K293" s="19" t="s">
        <v>163</v>
      </c>
      <c r="L293" s="18" t="s">
        <v>163</v>
      </c>
      <c r="M293" s="18" t="s">
        <v>163</v>
      </c>
      <c r="N293" s="18" t="s">
        <v>163</v>
      </c>
      <c r="O293" s="18" t="s">
        <v>163</v>
      </c>
      <c r="P293" s="18" t="s">
        <v>163</v>
      </c>
      <c r="Q293" s="18" t="s">
        <v>163</v>
      </c>
      <c r="R293" s="18" t="s">
        <v>163</v>
      </c>
      <c r="S293" s="18" t="s">
        <v>163</v>
      </c>
      <c r="T293" s="19">
        <v>4</v>
      </c>
      <c r="U293" s="19" t="s">
        <v>163</v>
      </c>
      <c r="V293" s="19" t="s">
        <v>163</v>
      </c>
      <c r="W293" s="19" t="s">
        <v>163</v>
      </c>
      <c r="X293" s="19" t="s">
        <v>163</v>
      </c>
      <c r="Y293" s="18">
        <v>4</v>
      </c>
      <c r="Z293" s="18" t="s">
        <v>163</v>
      </c>
      <c r="AA293" s="18" t="s">
        <v>163</v>
      </c>
      <c r="AB293" s="18" t="s">
        <v>163</v>
      </c>
      <c r="AC293" s="18" t="s">
        <v>163</v>
      </c>
    </row>
    <row r="294" spans="1:29" hidden="1" x14ac:dyDescent="0.25">
      <c r="A294">
        <v>293</v>
      </c>
      <c r="B294" t="s">
        <v>181</v>
      </c>
      <c r="C294">
        <v>0</v>
      </c>
      <c r="D294" s="17" t="s">
        <v>163</v>
      </c>
      <c r="E294" s="17" t="s">
        <v>163</v>
      </c>
      <c r="F294" s="17" t="s">
        <v>163</v>
      </c>
      <c r="G294" s="17" t="s">
        <v>163</v>
      </c>
      <c r="H294" s="19" t="s">
        <v>163</v>
      </c>
      <c r="I294" s="19" t="s">
        <v>163</v>
      </c>
      <c r="J294" s="19" t="s">
        <v>163</v>
      </c>
      <c r="K294" s="19" t="s">
        <v>163</v>
      </c>
      <c r="L294" s="18" t="s">
        <v>163</v>
      </c>
      <c r="M294" s="18" t="s">
        <v>163</v>
      </c>
      <c r="N294" s="18" t="s">
        <v>163</v>
      </c>
      <c r="O294" s="18" t="s">
        <v>163</v>
      </c>
      <c r="P294" s="18" t="s">
        <v>163</v>
      </c>
      <c r="Q294" s="18" t="s">
        <v>163</v>
      </c>
      <c r="R294" s="18" t="s">
        <v>163</v>
      </c>
      <c r="S294" s="18" t="s">
        <v>163</v>
      </c>
      <c r="T294" s="19">
        <v>3</v>
      </c>
      <c r="U294" s="19" t="s">
        <v>163</v>
      </c>
      <c r="V294" s="19" t="s">
        <v>163</v>
      </c>
      <c r="W294" s="19" t="s">
        <v>163</v>
      </c>
      <c r="X294" s="19" t="s">
        <v>163</v>
      </c>
      <c r="Y294" s="18">
        <v>3</v>
      </c>
      <c r="Z294" s="18" t="s">
        <v>163</v>
      </c>
      <c r="AA294" s="18" t="s">
        <v>163</v>
      </c>
      <c r="AB294" s="18" t="s">
        <v>163</v>
      </c>
      <c r="AC294" s="18" t="s">
        <v>163</v>
      </c>
    </row>
    <row r="295" spans="1:29" hidden="1" x14ac:dyDescent="0.25">
      <c r="A295">
        <v>294</v>
      </c>
      <c r="B295" t="s">
        <v>181</v>
      </c>
      <c r="C295">
        <v>0</v>
      </c>
      <c r="D295" s="17" t="s">
        <v>163</v>
      </c>
      <c r="E295" s="17" t="s">
        <v>163</v>
      </c>
      <c r="F295" s="17" t="s">
        <v>163</v>
      </c>
      <c r="G295" s="17" t="s">
        <v>163</v>
      </c>
      <c r="H295" s="19" t="s">
        <v>163</v>
      </c>
      <c r="I295" s="19" t="s">
        <v>163</v>
      </c>
      <c r="J295" s="19" t="s">
        <v>163</v>
      </c>
      <c r="K295" s="19" t="s">
        <v>163</v>
      </c>
      <c r="L295" s="18" t="s">
        <v>163</v>
      </c>
      <c r="M295" s="18" t="s">
        <v>163</v>
      </c>
      <c r="N295" s="18" t="s">
        <v>163</v>
      </c>
      <c r="O295" s="18" t="s">
        <v>163</v>
      </c>
      <c r="P295" s="18" t="s">
        <v>163</v>
      </c>
      <c r="Q295" s="18" t="s">
        <v>163</v>
      </c>
      <c r="R295" s="18" t="s">
        <v>163</v>
      </c>
      <c r="S295" s="18" t="s">
        <v>163</v>
      </c>
      <c r="T295" s="19">
        <v>4</v>
      </c>
      <c r="U295" s="19" t="s">
        <v>163</v>
      </c>
      <c r="V295" s="19" t="s">
        <v>163</v>
      </c>
      <c r="W295" s="19" t="s">
        <v>163</v>
      </c>
      <c r="X295" s="19" t="s">
        <v>163</v>
      </c>
      <c r="Y295" s="18">
        <v>4</v>
      </c>
      <c r="Z295" s="18" t="s">
        <v>163</v>
      </c>
      <c r="AA295" s="18" t="s">
        <v>163</v>
      </c>
      <c r="AB295" s="18" t="s">
        <v>163</v>
      </c>
      <c r="AC295" s="18" t="s">
        <v>163</v>
      </c>
    </row>
    <row r="296" spans="1:29" hidden="1" x14ac:dyDescent="0.25">
      <c r="A296">
        <v>295</v>
      </c>
      <c r="B296" t="s">
        <v>181</v>
      </c>
      <c r="C296">
        <v>0</v>
      </c>
      <c r="D296" s="17" t="s">
        <v>163</v>
      </c>
      <c r="E296" s="17" t="s">
        <v>163</v>
      </c>
      <c r="F296" s="17" t="s">
        <v>163</v>
      </c>
      <c r="G296" s="17" t="s">
        <v>163</v>
      </c>
      <c r="H296" s="19" t="s">
        <v>163</v>
      </c>
      <c r="I296" s="19" t="s">
        <v>163</v>
      </c>
      <c r="J296" s="19" t="s">
        <v>163</v>
      </c>
      <c r="K296" s="19" t="s">
        <v>163</v>
      </c>
      <c r="L296" s="18" t="s">
        <v>163</v>
      </c>
      <c r="M296" s="18" t="s">
        <v>163</v>
      </c>
      <c r="N296" s="18" t="s">
        <v>163</v>
      </c>
      <c r="O296" s="18" t="s">
        <v>163</v>
      </c>
      <c r="P296" s="18" t="s">
        <v>163</v>
      </c>
      <c r="Q296" s="18" t="s">
        <v>163</v>
      </c>
      <c r="R296" s="18" t="s">
        <v>163</v>
      </c>
      <c r="S296" s="18" t="s">
        <v>163</v>
      </c>
      <c r="T296" s="19">
        <v>1</v>
      </c>
      <c r="U296" s="19" t="s">
        <v>163</v>
      </c>
      <c r="V296" s="19">
        <v>2</v>
      </c>
      <c r="W296" s="19" t="s">
        <v>163</v>
      </c>
      <c r="X296" s="19" t="s">
        <v>163</v>
      </c>
      <c r="Y296" s="18">
        <v>1</v>
      </c>
      <c r="Z296" s="18" t="s">
        <v>163</v>
      </c>
      <c r="AA296" s="18">
        <v>1</v>
      </c>
      <c r="AB296" s="18" t="s">
        <v>163</v>
      </c>
      <c r="AC296" s="18" t="s">
        <v>163</v>
      </c>
    </row>
    <row r="297" spans="1:29" hidden="1" x14ac:dyDescent="0.25">
      <c r="A297">
        <v>296</v>
      </c>
      <c r="B297" t="s">
        <v>181</v>
      </c>
      <c r="C297">
        <v>0</v>
      </c>
      <c r="D297" s="17" t="s">
        <v>163</v>
      </c>
      <c r="E297" s="17" t="s">
        <v>163</v>
      </c>
      <c r="F297" s="17" t="s">
        <v>163</v>
      </c>
      <c r="G297" s="17" t="s">
        <v>163</v>
      </c>
      <c r="H297" s="19" t="s">
        <v>163</v>
      </c>
      <c r="I297" s="19" t="s">
        <v>163</v>
      </c>
      <c r="J297" s="19" t="s">
        <v>163</v>
      </c>
      <c r="K297" s="19" t="s">
        <v>163</v>
      </c>
      <c r="L297" s="18" t="s">
        <v>163</v>
      </c>
      <c r="M297" s="18" t="s">
        <v>163</v>
      </c>
      <c r="N297" s="18" t="s">
        <v>163</v>
      </c>
      <c r="O297" s="18" t="s">
        <v>163</v>
      </c>
      <c r="P297" s="18" t="s">
        <v>163</v>
      </c>
      <c r="Q297" s="18" t="s">
        <v>163</v>
      </c>
      <c r="R297" s="18" t="s">
        <v>163</v>
      </c>
      <c r="S297" s="18" t="s">
        <v>163</v>
      </c>
      <c r="T297" s="19">
        <v>1</v>
      </c>
      <c r="U297" s="19" t="s">
        <v>163</v>
      </c>
      <c r="V297" s="19" t="s">
        <v>163</v>
      </c>
      <c r="W297" s="19" t="s">
        <v>163</v>
      </c>
      <c r="X297" s="19">
        <v>1</v>
      </c>
      <c r="Y297" s="18">
        <v>1</v>
      </c>
      <c r="Z297" s="18" t="s">
        <v>163</v>
      </c>
      <c r="AA297" s="18" t="s">
        <v>163</v>
      </c>
      <c r="AB297" s="18">
        <v>1</v>
      </c>
      <c r="AC297" s="18" t="s">
        <v>163</v>
      </c>
    </row>
    <row r="298" spans="1:29" hidden="1" x14ac:dyDescent="0.25">
      <c r="A298">
        <v>297</v>
      </c>
      <c r="B298" t="s">
        <v>181</v>
      </c>
      <c r="C298">
        <v>1</v>
      </c>
      <c r="D298" s="17" t="s">
        <v>163</v>
      </c>
      <c r="E298" s="17" t="s">
        <v>163</v>
      </c>
      <c r="F298" s="17" t="s">
        <v>163</v>
      </c>
      <c r="G298" s="17" t="s">
        <v>163</v>
      </c>
      <c r="H298" s="19" t="s">
        <v>163</v>
      </c>
      <c r="I298" s="19" t="s">
        <v>163</v>
      </c>
      <c r="J298" s="19" t="s">
        <v>163</v>
      </c>
      <c r="K298" s="19" t="s">
        <v>163</v>
      </c>
      <c r="L298" s="18" t="s">
        <v>163</v>
      </c>
      <c r="M298" s="18" t="s">
        <v>163</v>
      </c>
      <c r="N298" s="18" t="s">
        <v>163</v>
      </c>
      <c r="O298" s="18" t="s">
        <v>163</v>
      </c>
      <c r="P298" s="18" t="s">
        <v>163</v>
      </c>
      <c r="Q298" s="18" t="s">
        <v>163</v>
      </c>
      <c r="R298" s="18" t="s">
        <v>163</v>
      </c>
      <c r="S298" s="18" t="s">
        <v>163</v>
      </c>
      <c r="T298" s="19">
        <v>1</v>
      </c>
      <c r="U298" s="19" t="s">
        <v>163</v>
      </c>
      <c r="V298" s="19" t="s">
        <v>163</v>
      </c>
      <c r="W298" s="19">
        <v>2</v>
      </c>
      <c r="X298" s="19" t="s">
        <v>163</v>
      </c>
      <c r="Y298" s="18">
        <v>1</v>
      </c>
      <c r="Z298" s="18" t="s">
        <v>163</v>
      </c>
      <c r="AA298" s="18">
        <v>2</v>
      </c>
      <c r="AB298" s="18" t="s">
        <v>163</v>
      </c>
      <c r="AC298" s="18" t="s">
        <v>163</v>
      </c>
    </row>
    <row r="299" spans="1:29" hidden="1" x14ac:dyDescent="0.25">
      <c r="A299">
        <v>298</v>
      </c>
      <c r="B299" t="s">
        <v>181</v>
      </c>
      <c r="C299">
        <v>0</v>
      </c>
      <c r="D299" s="17" t="s">
        <v>163</v>
      </c>
      <c r="E299" s="17" t="s">
        <v>163</v>
      </c>
      <c r="F299" s="17" t="s">
        <v>163</v>
      </c>
      <c r="G299" s="17" t="s">
        <v>163</v>
      </c>
      <c r="H299" s="19" t="s">
        <v>163</v>
      </c>
      <c r="I299" s="19" t="s">
        <v>163</v>
      </c>
      <c r="J299" s="19" t="s">
        <v>163</v>
      </c>
      <c r="K299" s="19" t="s">
        <v>163</v>
      </c>
      <c r="L299" s="18" t="s">
        <v>163</v>
      </c>
      <c r="M299" s="18" t="s">
        <v>163</v>
      </c>
      <c r="N299" s="18" t="s">
        <v>163</v>
      </c>
      <c r="O299" s="18" t="s">
        <v>163</v>
      </c>
      <c r="P299" s="18" t="s">
        <v>163</v>
      </c>
      <c r="Q299" s="18" t="s">
        <v>163</v>
      </c>
      <c r="R299" s="18" t="s">
        <v>163</v>
      </c>
      <c r="S299" s="18" t="s">
        <v>163</v>
      </c>
      <c r="T299" s="19">
        <v>1</v>
      </c>
      <c r="U299" s="19" t="s">
        <v>163</v>
      </c>
      <c r="V299" s="19" t="s">
        <v>163</v>
      </c>
      <c r="W299" s="19" t="s">
        <v>163</v>
      </c>
      <c r="X299" s="19">
        <v>1</v>
      </c>
      <c r="Y299" s="18">
        <v>1</v>
      </c>
      <c r="Z299" s="18" t="s">
        <v>163</v>
      </c>
      <c r="AA299" s="18" t="s">
        <v>163</v>
      </c>
      <c r="AB299" s="18">
        <v>1</v>
      </c>
      <c r="AC299" s="18" t="s">
        <v>163</v>
      </c>
    </row>
    <row r="300" spans="1:29" hidden="1" x14ac:dyDescent="0.25">
      <c r="A300">
        <v>299</v>
      </c>
      <c r="B300" t="s">
        <v>181</v>
      </c>
      <c r="C300">
        <v>0</v>
      </c>
      <c r="D300" s="17" t="s">
        <v>163</v>
      </c>
      <c r="E300" s="17" t="s">
        <v>163</v>
      </c>
      <c r="F300" s="17" t="s">
        <v>163</v>
      </c>
      <c r="G300" s="17" t="s">
        <v>163</v>
      </c>
      <c r="H300" s="19" t="s">
        <v>163</v>
      </c>
      <c r="I300" s="19" t="s">
        <v>163</v>
      </c>
      <c r="J300" s="19" t="s">
        <v>163</v>
      </c>
      <c r="K300" s="19" t="s">
        <v>163</v>
      </c>
      <c r="L300" s="18" t="s">
        <v>163</v>
      </c>
      <c r="M300" s="18" t="s">
        <v>163</v>
      </c>
      <c r="N300" s="18" t="s">
        <v>163</v>
      </c>
      <c r="O300" s="18" t="s">
        <v>163</v>
      </c>
      <c r="P300" s="18" t="s">
        <v>163</v>
      </c>
      <c r="Q300" s="18" t="s">
        <v>163</v>
      </c>
      <c r="R300" s="18" t="s">
        <v>163</v>
      </c>
      <c r="S300" s="18" t="s">
        <v>163</v>
      </c>
      <c r="T300" s="19">
        <v>1</v>
      </c>
      <c r="U300" s="19" t="s">
        <v>163</v>
      </c>
      <c r="V300" s="19" t="s">
        <v>163</v>
      </c>
      <c r="W300" s="19">
        <v>1</v>
      </c>
      <c r="X300" s="19" t="s">
        <v>163</v>
      </c>
      <c r="Y300" s="18">
        <v>1</v>
      </c>
      <c r="Z300" s="18" t="s">
        <v>163</v>
      </c>
      <c r="AA300" s="18" t="s">
        <v>163</v>
      </c>
      <c r="AB300" s="18" t="s">
        <v>163</v>
      </c>
      <c r="AC300" s="18">
        <v>1</v>
      </c>
    </row>
    <row r="301" spans="1:29" hidden="1" x14ac:dyDescent="0.25">
      <c r="A301">
        <v>300</v>
      </c>
      <c r="B301" t="s">
        <v>181</v>
      </c>
      <c r="C301">
        <v>0</v>
      </c>
      <c r="D301" s="17" t="s">
        <v>163</v>
      </c>
      <c r="E301" s="17" t="s">
        <v>163</v>
      </c>
      <c r="F301" s="17" t="s">
        <v>163</v>
      </c>
      <c r="G301" s="17" t="s">
        <v>163</v>
      </c>
      <c r="H301" s="19" t="s">
        <v>163</v>
      </c>
      <c r="I301" s="19" t="s">
        <v>163</v>
      </c>
      <c r="J301" s="19" t="s">
        <v>163</v>
      </c>
      <c r="K301" s="19" t="s">
        <v>163</v>
      </c>
      <c r="L301" s="18" t="s">
        <v>163</v>
      </c>
      <c r="M301" s="18" t="s">
        <v>163</v>
      </c>
      <c r="N301" s="18" t="s">
        <v>163</v>
      </c>
      <c r="O301" s="18" t="s">
        <v>163</v>
      </c>
      <c r="P301" s="18" t="s">
        <v>163</v>
      </c>
      <c r="Q301" s="18" t="s">
        <v>163</v>
      </c>
      <c r="R301" s="18" t="s">
        <v>163</v>
      </c>
      <c r="S301" s="18" t="s">
        <v>163</v>
      </c>
      <c r="T301" s="19">
        <v>1</v>
      </c>
      <c r="U301" s="19" t="s">
        <v>163</v>
      </c>
      <c r="V301" s="19" t="s">
        <v>163</v>
      </c>
      <c r="W301" s="19">
        <v>1</v>
      </c>
      <c r="X301" s="19" t="s">
        <v>163</v>
      </c>
      <c r="Y301" s="18">
        <v>1</v>
      </c>
      <c r="Z301" s="18" t="s">
        <v>163</v>
      </c>
      <c r="AA301" s="18">
        <v>2</v>
      </c>
      <c r="AB301" s="18" t="s">
        <v>163</v>
      </c>
      <c r="AC301" s="18" t="s">
        <v>163</v>
      </c>
    </row>
    <row r="302" spans="1:29" hidden="1" x14ac:dyDescent="0.25">
      <c r="A302">
        <v>301</v>
      </c>
      <c r="B302" t="s">
        <v>181</v>
      </c>
      <c r="C302">
        <v>0</v>
      </c>
      <c r="D302" s="17" t="s">
        <v>163</v>
      </c>
      <c r="E302" s="17" t="s">
        <v>163</v>
      </c>
      <c r="F302" s="17" t="s">
        <v>163</v>
      </c>
      <c r="G302" s="17" t="s">
        <v>163</v>
      </c>
      <c r="H302" s="19" t="s">
        <v>163</v>
      </c>
      <c r="I302" s="19" t="s">
        <v>163</v>
      </c>
      <c r="J302" s="19" t="s">
        <v>163</v>
      </c>
      <c r="K302" s="19" t="s">
        <v>163</v>
      </c>
      <c r="L302" s="18" t="s">
        <v>163</v>
      </c>
      <c r="M302" s="18" t="s">
        <v>163</v>
      </c>
      <c r="N302" s="18" t="s">
        <v>163</v>
      </c>
      <c r="O302" s="18" t="s">
        <v>163</v>
      </c>
      <c r="P302" s="18" t="s">
        <v>163</v>
      </c>
      <c r="Q302" s="18" t="s">
        <v>163</v>
      </c>
      <c r="R302" s="18" t="s">
        <v>163</v>
      </c>
      <c r="S302" s="18" t="s">
        <v>163</v>
      </c>
      <c r="T302" s="19">
        <v>1</v>
      </c>
      <c r="U302" s="19" t="s">
        <v>163</v>
      </c>
      <c r="V302" s="19" t="s">
        <v>163</v>
      </c>
      <c r="W302" s="19" t="s">
        <v>163</v>
      </c>
      <c r="X302" s="19">
        <v>1</v>
      </c>
      <c r="Y302" s="18">
        <v>1</v>
      </c>
      <c r="Z302" s="18" t="s">
        <v>163</v>
      </c>
      <c r="AA302" s="18">
        <v>2</v>
      </c>
      <c r="AB302" s="18" t="s">
        <v>163</v>
      </c>
      <c r="AC302" s="18" t="s">
        <v>163</v>
      </c>
    </row>
    <row r="303" spans="1:29" hidden="1" x14ac:dyDescent="0.25">
      <c r="A303">
        <v>302</v>
      </c>
      <c r="B303" t="s">
        <v>181</v>
      </c>
      <c r="C303">
        <v>0</v>
      </c>
      <c r="D303" s="17" t="s">
        <v>163</v>
      </c>
      <c r="E303" s="17" t="s">
        <v>163</v>
      </c>
      <c r="F303" s="17" t="s">
        <v>163</v>
      </c>
      <c r="G303" s="17" t="s">
        <v>163</v>
      </c>
      <c r="H303" s="19" t="s">
        <v>163</v>
      </c>
      <c r="I303" s="19" t="s">
        <v>163</v>
      </c>
      <c r="J303" s="19" t="s">
        <v>163</v>
      </c>
      <c r="K303" s="19" t="s">
        <v>163</v>
      </c>
      <c r="L303" s="18" t="s">
        <v>163</v>
      </c>
      <c r="M303" s="18" t="s">
        <v>163</v>
      </c>
      <c r="N303" s="18" t="s">
        <v>163</v>
      </c>
      <c r="O303" s="18" t="s">
        <v>163</v>
      </c>
      <c r="P303" s="18" t="s">
        <v>163</v>
      </c>
      <c r="Q303" s="18" t="s">
        <v>163</v>
      </c>
      <c r="R303" s="18" t="s">
        <v>163</v>
      </c>
      <c r="S303" s="18" t="s">
        <v>163</v>
      </c>
      <c r="T303" s="19">
        <v>1</v>
      </c>
      <c r="U303" s="19" t="s">
        <v>163</v>
      </c>
      <c r="V303" s="19" t="s">
        <v>163</v>
      </c>
      <c r="W303" s="19" t="s">
        <v>163</v>
      </c>
      <c r="X303" s="19">
        <v>1</v>
      </c>
      <c r="Y303" s="18">
        <v>1</v>
      </c>
      <c r="Z303" s="18" t="s">
        <v>163</v>
      </c>
      <c r="AA303" s="18">
        <v>2</v>
      </c>
      <c r="AB303" s="18" t="s">
        <v>163</v>
      </c>
      <c r="AC303" s="18" t="s">
        <v>163</v>
      </c>
    </row>
    <row r="304" spans="1:29" hidden="1" x14ac:dyDescent="0.25">
      <c r="A304">
        <v>303</v>
      </c>
      <c r="B304" t="s">
        <v>181</v>
      </c>
      <c r="C304">
        <v>0</v>
      </c>
      <c r="D304" s="17" t="s">
        <v>163</v>
      </c>
      <c r="E304" s="17" t="s">
        <v>163</v>
      </c>
      <c r="F304" s="17" t="s">
        <v>163</v>
      </c>
      <c r="G304" s="17" t="s">
        <v>163</v>
      </c>
      <c r="H304" s="19" t="s">
        <v>163</v>
      </c>
      <c r="I304" s="19" t="s">
        <v>163</v>
      </c>
      <c r="J304" s="19" t="s">
        <v>163</v>
      </c>
      <c r="K304" s="19" t="s">
        <v>163</v>
      </c>
      <c r="L304" s="18" t="s">
        <v>163</v>
      </c>
      <c r="M304" s="18" t="s">
        <v>163</v>
      </c>
      <c r="N304" s="18" t="s">
        <v>163</v>
      </c>
      <c r="O304" s="18" t="s">
        <v>163</v>
      </c>
      <c r="P304" s="18" t="s">
        <v>163</v>
      </c>
      <c r="Q304" s="18" t="s">
        <v>163</v>
      </c>
      <c r="R304" s="18" t="s">
        <v>163</v>
      </c>
      <c r="S304" s="18" t="s">
        <v>163</v>
      </c>
      <c r="T304" s="19">
        <v>1</v>
      </c>
      <c r="U304" s="19" t="s">
        <v>163</v>
      </c>
      <c r="V304" s="19">
        <v>2</v>
      </c>
      <c r="W304" s="19" t="s">
        <v>163</v>
      </c>
      <c r="X304" s="19" t="s">
        <v>163</v>
      </c>
      <c r="Y304" s="18">
        <v>1</v>
      </c>
      <c r="Z304" s="18" t="s">
        <v>163</v>
      </c>
      <c r="AA304" s="18">
        <v>2</v>
      </c>
      <c r="AB304" s="18" t="s">
        <v>163</v>
      </c>
      <c r="AC304" s="18" t="s">
        <v>163</v>
      </c>
    </row>
    <row r="305" spans="1:29" hidden="1" x14ac:dyDescent="0.25">
      <c r="A305">
        <v>304</v>
      </c>
      <c r="B305" t="s">
        <v>181</v>
      </c>
      <c r="C305">
        <v>0</v>
      </c>
      <c r="D305" s="17" t="s">
        <v>163</v>
      </c>
      <c r="E305" s="17" t="s">
        <v>163</v>
      </c>
      <c r="F305" s="17" t="s">
        <v>163</v>
      </c>
      <c r="G305" s="17" t="s">
        <v>163</v>
      </c>
      <c r="H305" s="19" t="s">
        <v>163</v>
      </c>
      <c r="I305" s="19" t="s">
        <v>163</v>
      </c>
      <c r="J305" s="19" t="s">
        <v>163</v>
      </c>
      <c r="K305" s="19" t="s">
        <v>163</v>
      </c>
      <c r="L305" s="18" t="s">
        <v>163</v>
      </c>
      <c r="M305" s="18" t="s">
        <v>163</v>
      </c>
      <c r="N305" s="18" t="s">
        <v>163</v>
      </c>
      <c r="O305" s="18" t="s">
        <v>163</v>
      </c>
      <c r="P305" s="18" t="s">
        <v>163</v>
      </c>
      <c r="Q305" s="18" t="s">
        <v>163</v>
      </c>
      <c r="R305" s="18" t="s">
        <v>163</v>
      </c>
      <c r="S305" s="18" t="s">
        <v>163</v>
      </c>
      <c r="T305" s="19">
        <v>1</v>
      </c>
      <c r="U305" s="19" t="s">
        <v>163</v>
      </c>
      <c r="V305" s="19" t="s">
        <v>163</v>
      </c>
      <c r="W305" s="19">
        <v>2</v>
      </c>
      <c r="X305" s="19" t="s">
        <v>163</v>
      </c>
      <c r="Y305" s="18">
        <v>1</v>
      </c>
      <c r="Z305" s="18" t="s">
        <v>163</v>
      </c>
      <c r="AA305" s="18" t="s">
        <v>163</v>
      </c>
      <c r="AB305" s="18" t="s">
        <v>163</v>
      </c>
      <c r="AC305" s="18">
        <v>1</v>
      </c>
    </row>
    <row r="306" spans="1:29" hidden="1" x14ac:dyDescent="0.25">
      <c r="A306">
        <v>305</v>
      </c>
      <c r="B306" t="s">
        <v>181</v>
      </c>
      <c r="C306">
        <v>0</v>
      </c>
      <c r="D306" s="17" t="s">
        <v>163</v>
      </c>
      <c r="E306" s="17" t="s">
        <v>163</v>
      </c>
      <c r="F306" s="17" t="s">
        <v>163</v>
      </c>
      <c r="G306" s="17" t="s">
        <v>163</v>
      </c>
      <c r="H306" s="19" t="s">
        <v>163</v>
      </c>
      <c r="I306" s="19" t="s">
        <v>163</v>
      </c>
      <c r="J306" s="19" t="s">
        <v>163</v>
      </c>
      <c r="K306" s="19" t="s">
        <v>163</v>
      </c>
      <c r="L306" s="18" t="s">
        <v>163</v>
      </c>
      <c r="M306" s="18" t="s">
        <v>163</v>
      </c>
      <c r="N306" s="18" t="s">
        <v>163</v>
      </c>
      <c r="O306" s="18" t="s">
        <v>163</v>
      </c>
      <c r="P306" s="18" t="s">
        <v>163</v>
      </c>
      <c r="Q306" s="18" t="s">
        <v>163</v>
      </c>
      <c r="R306" s="18" t="s">
        <v>163</v>
      </c>
      <c r="S306" s="18" t="s">
        <v>163</v>
      </c>
      <c r="T306" s="19">
        <v>1</v>
      </c>
      <c r="U306" s="19" t="s">
        <v>163</v>
      </c>
      <c r="V306" s="19" t="s">
        <v>163</v>
      </c>
      <c r="W306" s="19" t="s">
        <v>163</v>
      </c>
      <c r="X306" s="19">
        <v>1</v>
      </c>
      <c r="Y306" s="18">
        <v>1</v>
      </c>
      <c r="Z306" s="18">
        <v>2</v>
      </c>
      <c r="AA306" s="18" t="s">
        <v>163</v>
      </c>
      <c r="AB306" s="18" t="s">
        <v>163</v>
      </c>
      <c r="AC306" s="18" t="s">
        <v>163</v>
      </c>
    </row>
    <row r="307" spans="1:29" hidden="1" x14ac:dyDescent="0.25">
      <c r="A307">
        <v>306</v>
      </c>
      <c r="B307" t="s">
        <v>181</v>
      </c>
      <c r="C307">
        <v>0</v>
      </c>
      <c r="D307" s="17" t="s">
        <v>163</v>
      </c>
      <c r="E307" s="17" t="s">
        <v>163</v>
      </c>
      <c r="F307" s="17" t="s">
        <v>163</v>
      </c>
      <c r="G307" s="17" t="s">
        <v>163</v>
      </c>
      <c r="H307" s="19" t="s">
        <v>163</v>
      </c>
      <c r="I307" s="19" t="s">
        <v>163</v>
      </c>
      <c r="J307" s="19" t="s">
        <v>163</v>
      </c>
      <c r="K307" s="19" t="s">
        <v>163</v>
      </c>
      <c r="L307" s="18" t="s">
        <v>163</v>
      </c>
      <c r="M307" s="18" t="s">
        <v>163</v>
      </c>
      <c r="N307" s="18" t="s">
        <v>163</v>
      </c>
      <c r="O307" s="18" t="s">
        <v>163</v>
      </c>
      <c r="P307" s="18" t="s">
        <v>163</v>
      </c>
      <c r="Q307" s="18" t="s">
        <v>163</v>
      </c>
      <c r="R307" s="18" t="s">
        <v>163</v>
      </c>
      <c r="S307" s="18" t="s">
        <v>163</v>
      </c>
      <c r="T307" s="19">
        <v>1</v>
      </c>
      <c r="U307" s="19" t="s">
        <v>163</v>
      </c>
      <c r="V307" s="19" t="s">
        <v>163</v>
      </c>
      <c r="W307" s="19" t="s">
        <v>163</v>
      </c>
      <c r="X307" s="19">
        <v>1</v>
      </c>
      <c r="Y307" s="18">
        <v>1</v>
      </c>
      <c r="Z307" s="18">
        <v>2</v>
      </c>
      <c r="AA307" s="18" t="s">
        <v>163</v>
      </c>
      <c r="AB307" s="18" t="s">
        <v>163</v>
      </c>
      <c r="AC307" s="18" t="s">
        <v>163</v>
      </c>
    </row>
    <row r="308" spans="1:29" hidden="1" x14ac:dyDescent="0.25">
      <c r="A308">
        <v>307</v>
      </c>
      <c r="B308" t="s">
        <v>181</v>
      </c>
      <c r="C308">
        <v>0</v>
      </c>
      <c r="D308" s="17" t="s">
        <v>163</v>
      </c>
      <c r="E308" s="17" t="s">
        <v>163</v>
      </c>
      <c r="F308" s="17" t="s">
        <v>163</v>
      </c>
      <c r="G308" s="17" t="s">
        <v>163</v>
      </c>
      <c r="H308" s="19" t="s">
        <v>163</v>
      </c>
      <c r="I308" s="19" t="s">
        <v>163</v>
      </c>
      <c r="J308" s="19" t="s">
        <v>163</v>
      </c>
      <c r="K308" s="19" t="s">
        <v>163</v>
      </c>
      <c r="L308" s="18" t="s">
        <v>163</v>
      </c>
      <c r="M308" s="18" t="s">
        <v>163</v>
      </c>
      <c r="N308" s="18" t="s">
        <v>163</v>
      </c>
      <c r="O308" s="18" t="s">
        <v>163</v>
      </c>
      <c r="P308" s="18" t="s">
        <v>163</v>
      </c>
      <c r="Q308" s="18" t="s">
        <v>163</v>
      </c>
      <c r="R308" s="18" t="s">
        <v>163</v>
      </c>
      <c r="S308" s="18" t="s">
        <v>163</v>
      </c>
      <c r="T308" s="19">
        <v>1</v>
      </c>
      <c r="U308" s="19" t="s">
        <v>163</v>
      </c>
      <c r="V308" s="19" t="s">
        <v>163</v>
      </c>
      <c r="W308" s="19">
        <v>1</v>
      </c>
      <c r="X308" s="19" t="s">
        <v>163</v>
      </c>
      <c r="Y308" s="18">
        <v>1</v>
      </c>
      <c r="Z308" s="18" t="s">
        <v>163</v>
      </c>
      <c r="AA308" s="18">
        <v>2</v>
      </c>
      <c r="AB308" s="18" t="s">
        <v>163</v>
      </c>
      <c r="AC308" s="18" t="s">
        <v>163</v>
      </c>
    </row>
    <row r="309" spans="1:29" x14ac:dyDescent="0.25">
      <c r="A309">
        <v>308</v>
      </c>
      <c r="B309" t="s">
        <v>186</v>
      </c>
      <c r="C309">
        <v>1</v>
      </c>
      <c r="D309" s="17" t="s">
        <v>163</v>
      </c>
      <c r="E309" s="17" t="s">
        <v>163</v>
      </c>
      <c r="F309" s="17" t="s">
        <v>163</v>
      </c>
      <c r="G309" s="17" t="s">
        <v>163</v>
      </c>
      <c r="H309" s="19" t="s">
        <v>163</v>
      </c>
      <c r="I309" s="19" t="s">
        <v>163</v>
      </c>
      <c r="J309" s="19" t="s">
        <v>163</v>
      </c>
      <c r="K309" s="19" t="s">
        <v>163</v>
      </c>
      <c r="L309" s="18" t="s">
        <v>163</v>
      </c>
      <c r="M309" s="18" t="s">
        <v>163</v>
      </c>
      <c r="N309" s="18" t="s">
        <v>163</v>
      </c>
      <c r="O309" s="18" t="s">
        <v>163</v>
      </c>
      <c r="P309" s="18" t="s">
        <v>163</v>
      </c>
      <c r="Q309" s="18" t="s">
        <v>163</v>
      </c>
      <c r="R309" s="18" t="s">
        <v>163</v>
      </c>
      <c r="S309" s="18" t="s">
        <v>163</v>
      </c>
      <c r="T309" s="19">
        <v>2</v>
      </c>
      <c r="U309" s="19" t="s">
        <v>163</v>
      </c>
      <c r="V309" s="19" t="s">
        <v>163</v>
      </c>
      <c r="W309" s="19" t="s">
        <v>163</v>
      </c>
      <c r="X309" s="19" t="s">
        <v>163</v>
      </c>
      <c r="Y309" s="18">
        <v>2</v>
      </c>
      <c r="Z309" s="18" t="s">
        <v>163</v>
      </c>
      <c r="AA309" s="18" t="s">
        <v>163</v>
      </c>
      <c r="AB309" s="18" t="s">
        <v>163</v>
      </c>
      <c r="AC309" s="18" t="s">
        <v>163</v>
      </c>
    </row>
    <row r="310" spans="1:29" x14ac:dyDescent="0.25">
      <c r="A310">
        <v>309</v>
      </c>
      <c r="B310" t="s">
        <v>186</v>
      </c>
      <c r="C310">
        <v>1</v>
      </c>
      <c r="D310" s="17" t="s">
        <v>163</v>
      </c>
      <c r="E310" s="17" t="s">
        <v>163</v>
      </c>
      <c r="F310" s="17" t="s">
        <v>163</v>
      </c>
      <c r="G310" s="17" t="s">
        <v>163</v>
      </c>
      <c r="H310" s="19" t="s">
        <v>163</v>
      </c>
      <c r="I310" s="19" t="s">
        <v>163</v>
      </c>
      <c r="J310" s="19" t="s">
        <v>163</v>
      </c>
      <c r="K310" s="19" t="s">
        <v>163</v>
      </c>
      <c r="L310" s="18" t="s">
        <v>163</v>
      </c>
      <c r="M310" s="18" t="s">
        <v>163</v>
      </c>
      <c r="N310" s="18" t="s">
        <v>163</v>
      </c>
      <c r="O310" s="18" t="s">
        <v>163</v>
      </c>
      <c r="P310" s="18" t="s">
        <v>163</v>
      </c>
      <c r="Q310" s="18" t="s">
        <v>163</v>
      </c>
      <c r="R310" s="18" t="s">
        <v>163</v>
      </c>
      <c r="S310" s="18" t="s">
        <v>163</v>
      </c>
      <c r="T310" s="19">
        <v>1</v>
      </c>
      <c r="U310" s="19" t="s">
        <v>163</v>
      </c>
      <c r="V310" s="19">
        <v>2</v>
      </c>
      <c r="W310" s="19" t="s">
        <v>163</v>
      </c>
      <c r="X310" s="19" t="s">
        <v>163</v>
      </c>
      <c r="Y310" s="18">
        <v>1</v>
      </c>
      <c r="Z310" s="18" t="s">
        <v>163</v>
      </c>
      <c r="AA310" s="18" t="s">
        <v>163</v>
      </c>
      <c r="AB310" s="18" t="s">
        <v>163</v>
      </c>
      <c r="AC310" s="18">
        <v>2</v>
      </c>
    </row>
    <row r="311" spans="1:29" x14ac:dyDescent="0.25">
      <c r="A311">
        <v>310</v>
      </c>
      <c r="B311" t="s">
        <v>186</v>
      </c>
      <c r="C311">
        <v>1</v>
      </c>
      <c r="D311" s="17" t="s">
        <v>163</v>
      </c>
      <c r="E311" s="17" t="s">
        <v>163</v>
      </c>
      <c r="F311" s="17" t="s">
        <v>163</v>
      </c>
      <c r="G311" s="17" t="s">
        <v>163</v>
      </c>
      <c r="H311" s="19" t="s">
        <v>163</v>
      </c>
      <c r="I311" s="19" t="s">
        <v>163</v>
      </c>
      <c r="J311" s="19" t="s">
        <v>163</v>
      </c>
      <c r="K311" s="19" t="s">
        <v>163</v>
      </c>
      <c r="L311" s="18" t="s">
        <v>163</v>
      </c>
      <c r="M311" s="18" t="s">
        <v>163</v>
      </c>
      <c r="N311" s="18" t="s">
        <v>163</v>
      </c>
      <c r="O311" s="18" t="s">
        <v>163</v>
      </c>
      <c r="P311" s="18" t="s">
        <v>163</v>
      </c>
      <c r="Q311" s="18" t="s">
        <v>163</v>
      </c>
      <c r="R311" s="18" t="s">
        <v>163</v>
      </c>
      <c r="S311" s="18" t="s">
        <v>163</v>
      </c>
      <c r="T311" s="19">
        <v>2</v>
      </c>
      <c r="U311" s="19" t="s">
        <v>163</v>
      </c>
      <c r="V311" s="19" t="s">
        <v>163</v>
      </c>
      <c r="W311" s="19" t="s">
        <v>163</v>
      </c>
      <c r="X311" s="19" t="s">
        <v>163</v>
      </c>
      <c r="Y311" s="18">
        <v>1</v>
      </c>
      <c r="Z311" s="18">
        <v>2</v>
      </c>
      <c r="AA311" s="18" t="s">
        <v>163</v>
      </c>
      <c r="AB311" s="18" t="s">
        <v>163</v>
      </c>
      <c r="AC311" s="18" t="s">
        <v>163</v>
      </c>
    </row>
    <row r="312" spans="1:29" x14ac:dyDescent="0.25">
      <c r="A312">
        <v>311</v>
      </c>
      <c r="B312" t="s">
        <v>186</v>
      </c>
      <c r="C312">
        <v>1</v>
      </c>
      <c r="D312" s="17" t="s">
        <v>163</v>
      </c>
      <c r="E312" s="17" t="s">
        <v>163</v>
      </c>
      <c r="F312" s="17" t="s">
        <v>163</v>
      </c>
      <c r="G312" s="17" t="s">
        <v>163</v>
      </c>
      <c r="H312" s="19" t="s">
        <v>163</v>
      </c>
      <c r="I312" s="19" t="s">
        <v>163</v>
      </c>
      <c r="J312" s="19" t="s">
        <v>163</v>
      </c>
      <c r="K312" s="19" t="s">
        <v>163</v>
      </c>
      <c r="L312" s="18" t="s">
        <v>163</v>
      </c>
      <c r="M312" s="18" t="s">
        <v>163</v>
      </c>
      <c r="N312" s="18" t="s">
        <v>163</v>
      </c>
      <c r="O312" s="18" t="s">
        <v>163</v>
      </c>
      <c r="P312" s="18" t="s">
        <v>163</v>
      </c>
      <c r="Q312" s="18" t="s">
        <v>163</v>
      </c>
      <c r="R312" s="18" t="s">
        <v>163</v>
      </c>
      <c r="S312" s="18" t="s">
        <v>163</v>
      </c>
      <c r="T312" s="19">
        <v>4</v>
      </c>
      <c r="U312" s="19" t="s">
        <v>163</v>
      </c>
      <c r="V312" s="19" t="s">
        <v>163</v>
      </c>
      <c r="W312" s="19" t="s">
        <v>163</v>
      </c>
      <c r="X312" s="19" t="s">
        <v>163</v>
      </c>
      <c r="Y312" s="18">
        <v>1</v>
      </c>
      <c r="Z312" s="18">
        <v>2</v>
      </c>
      <c r="AA312" s="18" t="s">
        <v>163</v>
      </c>
      <c r="AB312" s="18" t="s">
        <v>163</v>
      </c>
      <c r="AC312" s="18" t="s">
        <v>163</v>
      </c>
    </row>
    <row r="313" spans="1:29" x14ac:dyDescent="0.25">
      <c r="A313">
        <v>312</v>
      </c>
      <c r="B313" t="s">
        <v>186</v>
      </c>
      <c r="C313">
        <v>1</v>
      </c>
      <c r="D313" s="17" t="s">
        <v>163</v>
      </c>
      <c r="E313" s="17" t="s">
        <v>163</v>
      </c>
      <c r="F313" s="17" t="s">
        <v>163</v>
      </c>
      <c r="G313" s="17" t="s">
        <v>163</v>
      </c>
      <c r="H313" s="19" t="s">
        <v>163</v>
      </c>
      <c r="I313" s="19" t="s">
        <v>163</v>
      </c>
      <c r="J313" s="19" t="s">
        <v>163</v>
      </c>
      <c r="K313" s="19" t="s">
        <v>163</v>
      </c>
      <c r="L313" s="18" t="s">
        <v>163</v>
      </c>
      <c r="M313" s="18" t="s">
        <v>163</v>
      </c>
      <c r="N313" s="18" t="s">
        <v>163</v>
      </c>
      <c r="O313" s="18" t="s">
        <v>163</v>
      </c>
      <c r="P313" s="18" t="s">
        <v>163</v>
      </c>
      <c r="Q313" s="18" t="s">
        <v>163</v>
      </c>
      <c r="R313" s="18" t="s">
        <v>163</v>
      </c>
      <c r="S313" s="18" t="s">
        <v>163</v>
      </c>
      <c r="T313" s="19">
        <v>1</v>
      </c>
      <c r="U313" s="19">
        <v>2</v>
      </c>
      <c r="V313" s="19" t="s">
        <v>163</v>
      </c>
      <c r="W313" s="19" t="s">
        <v>163</v>
      </c>
      <c r="X313" s="19" t="s">
        <v>163</v>
      </c>
      <c r="Y313" s="18">
        <v>1</v>
      </c>
      <c r="Z313" s="18">
        <v>2</v>
      </c>
      <c r="AA313" s="18" t="s">
        <v>163</v>
      </c>
      <c r="AB313" s="18" t="s">
        <v>163</v>
      </c>
      <c r="AC313" s="18" t="s">
        <v>163</v>
      </c>
    </row>
    <row r="314" spans="1:29" x14ac:dyDescent="0.25">
      <c r="A314">
        <v>313</v>
      </c>
      <c r="B314" t="s">
        <v>186</v>
      </c>
      <c r="C314">
        <v>1</v>
      </c>
      <c r="D314" s="17" t="s">
        <v>163</v>
      </c>
      <c r="E314" s="17" t="s">
        <v>163</v>
      </c>
      <c r="F314" s="17" t="s">
        <v>163</v>
      </c>
      <c r="G314" s="17" t="s">
        <v>163</v>
      </c>
      <c r="H314" s="19" t="s">
        <v>163</v>
      </c>
      <c r="I314" s="19" t="s">
        <v>163</v>
      </c>
      <c r="J314" s="19" t="s">
        <v>163</v>
      </c>
      <c r="K314" s="19" t="s">
        <v>163</v>
      </c>
      <c r="L314" s="18" t="s">
        <v>163</v>
      </c>
      <c r="M314" s="18" t="s">
        <v>163</v>
      </c>
      <c r="N314" s="18" t="s">
        <v>163</v>
      </c>
      <c r="O314" s="18" t="s">
        <v>163</v>
      </c>
      <c r="P314" s="18" t="s">
        <v>163</v>
      </c>
      <c r="Q314" s="18" t="s">
        <v>163</v>
      </c>
      <c r="R314" s="18" t="s">
        <v>163</v>
      </c>
      <c r="S314" s="18" t="s">
        <v>163</v>
      </c>
      <c r="T314" s="19">
        <v>2</v>
      </c>
      <c r="U314" s="19" t="s">
        <v>163</v>
      </c>
      <c r="V314" s="19" t="s">
        <v>163</v>
      </c>
      <c r="W314" s="19" t="s">
        <v>163</v>
      </c>
      <c r="X314" s="19" t="s">
        <v>163</v>
      </c>
      <c r="Y314" s="18" t="s">
        <v>166</v>
      </c>
      <c r="Z314" s="18">
        <v>2</v>
      </c>
      <c r="AA314" s="18" t="s">
        <v>163</v>
      </c>
      <c r="AB314" s="18" t="s">
        <v>163</v>
      </c>
      <c r="AC314" s="18" t="s">
        <v>163</v>
      </c>
    </row>
    <row r="315" spans="1:29" x14ac:dyDescent="0.25">
      <c r="A315">
        <v>314</v>
      </c>
      <c r="B315" t="s">
        <v>186</v>
      </c>
      <c r="C315">
        <v>1</v>
      </c>
      <c r="D315" s="17" t="s">
        <v>163</v>
      </c>
      <c r="E315" s="17" t="s">
        <v>163</v>
      </c>
      <c r="F315" s="17" t="s">
        <v>163</v>
      </c>
      <c r="G315" s="17" t="s">
        <v>163</v>
      </c>
      <c r="H315" s="19" t="s">
        <v>163</v>
      </c>
      <c r="I315" s="19" t="s">
        <v>163</v>
      </c>
      <c r="J315" s="19" t="s">
        <v>163</v>
      </c>
      <c r="K315" s="19" t="s">
        <v>163</v>
      </c>
      <c r="L315" s="18" t="s">
        <v>163</v>
      </c>
      <c r="M315" s="18" t="s">
        <v>163</v>
      </c>
      <c r="N315" s="18" t="s">
        <v>163</v>
      </c>
      <c r="O315" s="18" t="s">
        <v>163</v>
      </c>
      <c r="P315" s="18" t="s">
        <v>163</v>
      </c>
      <c r="Q315" s="18" t="s">
        <v>163</v>
      </c>
      <c r="R315" s="18" t="s">
        <v>163</v>
      </c>
      <c r="S315" s="18" t="s">
        <v>163</v>
      </c>
      <c r="T315" s="19">
        <v>2</v>
      </c>
      <c r="U315" s="19" t="s">
        <v>163</v>
      </c>
      <c r="V315" s="19" t="s">
        <v>163</v>
      </c>
      <c r="W315" s="19" t="s">
        <v>163</v>
      </c>
      <c r="X315" s="19" t="s">
        <v>163</v>
      </c>
      <c r="Y315" s="18">
        <v>2</v>
      </c>
      <c r="Z315" s="18" t="s">
        <v>163</v>
      </c>
      <c r="AA315" s="18" t="s">
        <v>163</v>
      </c>
      <c r="AB315" s="18" t="s">
        <v>163</v>
      </c>
      <c r="AC315" s="18" t="s">
        <v>163</v>
      </c>
    </row>
    <row r="316" spans="1:29" x14ac:dyDescent="0.25">
      <c r="A316">
        <v>315</v>
      </c>
      <c r="B316" t="s">
        <v>186</v>
      </c>
      <c r="C316">
        <v>1</v>
      </c>
      <c r="D316" s="17" t="s">
        <v>163</v>
      </c>
      <c r="E316" s="17" t="s">
        <v>163</v>
      </c>
      <c r="F316" s="17" t="s">
        <v>163</v>
      </c>
      <c r="G316" s="17" t="s">
        <v>163</v>
      </c>
      <c r="H316" s="19" t="s">
        <v>163</v>
      </c>
      <c r="I316" s="19" t="s">
        <v>163</v>
      </c>
      <c r="J316" s="19" t="s">
        <v>163</v>
      </c>
      <c r="K316" s="19" t="s">
        <v>163</v>
      </c>
      <c r="L316" s="18" t="s">
        <v>163</v>
      </c>
      <c r="M316" s="18" t="s">
        <v>163</v>
      </c>
      <c r="N316" s="18" t="s">
        <v>163</v>
      </c>
      <c r="O316" s="18" t="s">
        <v>163</v>
      </c>
      <c r="P316" s="18" t="s">
        <v>163</v>
      </c>
      <c r="Q316" s="18" t="s">
        <v>163</v>
      </c>
      <c r="R316" s="18" t="s">
        <v>163</v>
      </c>
      <c r="S316" s="18" t="s">
        <v>163</v>
      </c>
      <c r="T316" s="19">
        <v>1</v>
      </c>
      <c r="U316" s="19" t="s">
        <v>163</v>
      </c>
      <c r="V316" s="19" t="s">
        <v>163</v>
      </c>
      <c r="W316" s="19" t="s">
        <v>163</v>
      </c>
      <c r="X316" s="19">
        <v>1</v>
      </c>
      <c r="Y316" s="18">
        <v>1</v>
      </c>
      <c r="Z316" s="18">
        <v>2</v>
      </c>
      <c r="AA316" s="18" t="s">
        <v>163</v>
      </c>
      <c r="AB316" s="18" t="s">
        <v>163</v>
      </c>
      <c r="AC316" s="18" t="s">
        <v>163</v>
      </c>
    </row>
    <row r="317" spans="1:29" x14ac:dyDescent="0.25">
      <c r="A317">
        <v>316</v>
      </c>
      <c r="B317" t="s">
        <v>186</v>
      </c>
      <c r="C317">
        <v>1</v>
      </c>
      <c r="D317" s="17" t="s">
        <v>163</v>
      </c>
      <c r="E317" s="17" t="s">
        <v>163</v>
      </c>
      <c r="F317" s="17" t="s">
        <v>320</v>
      </c>
      <c r="G317" s="17">
        <v>6.95</v>
      </c>
      <c r="H317" s="19" t="s">
        <v>163</v>
      </c>
      <c r="I317" s="19" t="s">
        <v>163</v>
      </c>
      <c r="J317" s="19" t="s">
        <v>163</v>
      </c>
      <c r="K317" s="19" t="s">
        <v>163</v>
      </c>
      <c r="L317" s="18" t="s">
        <v>163</v>
      </c>
      <c r="M317" s="18" t="s">
        <v>163</v>
      </c>
      <c r="N317" s="18" t="s">
        <v>163</v>
      </c>
      <c r="O317" s="18" t="s">
        <v>163</v>
      </c>
      <c r="P317" s="18" t="s">
        <v>163</v>
      </c>
      <c r="Q317" s="18" t="s">
        <v>163</v>
      </c>
      <c r="R317" s="18">
        <v>2</v>
      </c>
      <c r="S317" s="18" t="s">
        <v>163</v>
      </c>
      <c r="T317" s="19" t="s">
        <v>163</v>
      </c>
      <c r="U317" s="19" t="s">
        <v>163</v>
      </c>
      <c r="V317" s="19" t="s">
        <v>163</v>
      </c>
      <c r="W317" s="19" t="s">
        <v>163</v>
      </c>
      <c r="X317" s="19" t="s">
        <v>163</v>
      </c>
      <c r="Y317" s="18">
        <v>1</v>
      </c>
      <c r="Z317" s="18" t="s">
        <v>163</v>
      </c>
      <c r="AA317" s="18" t="s">
        <v>163</v>
      </c>
      <c r="AB317" s="18" t="s">
        <v>163</v>
      </c>
      <c r="AC317" s="18">
        <v>2</v>
      </c>
    </row>
    <row r="318" spans="1:29" x14ac:dyDescent="0.25">
      <c r="A318">
        <v>317</v>
      </c>
      <c r="B318" t="s">
        <v>186</v>
      </c>
      <c r="C318">
        <v>1</v>
      </c>
      <c r="D318" s="17" t="s">
        <v>163</v>
      </c>
      <c r="E318" s="17" t="s">
        <v>163</v>
      </c>
      <c r="F318" s="17" t="s">
        <v>163</v>
      </c>
      <c r="G318" s="17" t="s">
        <v>163</v>
      </c>
      <c r="H318" s="19" t="s">
        <v>163</v>
      </c>
      <c r="I318" s="19" t="s">
        <v>163</v>
      </c>
      <c r="J318" s="19" t="s">
        <v>163</v>
      </c>
      <c r="K318" s="19" t="s">
        <v>163</v>
      </c>
      <c r="L318" s="18" t="s">
        <v>163</v>
      </c>
      <c r="M318" s="18" t="s">
        <v>163</v>
      </c>
      <c r="N318" s="18" t="s">
        <v>163</v>
      </c>
      <c r="O318" s="18" t="s">
        <v>163</v>
      </c>
      <c r="P318" s="18" t="s">
        <v>163</v>
      </c>
      <c r="Q318" s="18" t="s">
        <v>163</v>
      </c>
      <c r="R318" s="18" t="s">
        <v>163</v>
      </c>
      <c r="S318" s="18" t="s">
        <v>163</v>
      </c>
      <c r="T318" s="19">
        <v>1</v>
      </c>
      <c r="U318" s="19" t="s">
        <v>163</v>
      </c>
      <c r="V318" s="19" t="s">
        <v>163</v>
      </c>
      <c r="W318" s="19">
        <v>1</v>
      </c>
      <c r="X318" s="19" t="s">
        <v>163</v>
      </c>
      <c r="Y318" s="18">
        <v>3</v>
      </c>
      <c r="Z318" s="18" t="s">
        <v>163</v>
      </c>
      <c r="AA318" s="18" t="s">
        <v>163</v>
      </c>
      <c r="AB318" s="18" t="s">
        <v>163</v>
      </c>
      <c r="AC318" s="18" t="s">
        <v>163</v>
      </c>
    </row>
    <row r="319" spans="1:29" x14ac:dyDescent="0.25">
      <c r="A319">
        <v>318</v>
      </c>
      <c r="B319" t="s">
        <v>186</v>
      </c>
      <c r="C319">
        <v>1</v>
      </c>
      <c r="D319" s="17" t="s">
        <v>163</v>
      </c>
      <c r="E319" s="17" t="s">
        <v>163</v>
      </c>
      <c r="F319" s="17" t="s">
        <v>163</v>
      </c>
      <c r="G319" s="17" t="s">
        <v>163</v>
      </c>
      <c r="H319" s="19" t="s">
        <v>163</v>
      </c>
      <c r="I319" s="19" t="s">
        <v>163</v>
      </c>
      <c r="J319" s="19" t="s">
        <v>163</v>
      </c>
      <c r="K319" s="19" t="s">
        <v>163</v>
      </c>
      <c r="L319" s="18" t="s">
        <v>163</v>
      </c>
      <c r="M319" s="18" t="s">
        <v>163</v>
      </c>
      <c r="N319" s="18" t="s">
        <v>163</v>
      </c>
      <c r="O319" s="18" t="s">
        <v>163</v>
      </c>
      <c r="P319" s="18" t="s">
        <v>163</v>
      </c>
      <c r="Q319" s="18" t="s">
        <v>163</v>
      </c>
      <c r="R319" s="18" t="s">
        <v>163</v>
      </c>
      <c r="S319" s="18" t="s">
        <v>163</v>
      </c>
      <c r="T319" s="19">
        <v>2</v>
      </c>
      <c r="U319" s="19" t="s">
        <v>163</v>
      </c>
      <c r="V319" s="19" t="s">
        <v>163</v>
      </c>
      <c r="W319" s="19" t="s">
        <v>163</v>
      </c>
      <c r="X319" s="19" t="s">
        <v>163</v>
      </c>
      <c r="Y319" s="18">
        <v>2</v>
      </c>
      <c r="Z319" s="18" t="s">
        <v>163</v>
      </c>
      <c r="AA319" s="18" t="s">
        <v>163</v>
      </c>
      <c r="AB319" s="18" t="s">
        <v>163</v>
      </c>
      <c r="AC319" s="18" t="s">
        <v>163</v>
      </c>
    </row>
    <row r="320" spans="1:29" x14ac:dyDescent="0.25">
      <c r="A320">
        <v>319</v>
      </c>
      <c r="B320" t="s">
        <v>186</v>
      </c>
      <c r="C320">
        <v>1</v>
      </c>
      <c r="D320" s="17" t="s">
        <v>163</v>
      </c>
      <c r="E320" s="17" t="s">
        <v>163</v>
      </c>
      <c r="F320" s="17" t="s">
        <v>163</v>
      </c>
      <c r="G320" s="17" t="s">
        <v>163</v>
      </c>
      <c r="H320" s="19" t="s">
        <v>163</v>
      </c>
      <c r="I320" s="19" t="s">
        <v>163</v>
      </c>
      <c r="J320" s="19" t="s">
        <v>163</v>
      </c>
      <c r="K320" s="19" t="s">
        <v>163</v>
      </c>
      <c r="L320" s="18" t="s">
        <v>163</v>
      </c>
      <c r="M320" s="18" t="s">
        <v>163</v>
      </c>
      <c r="N320" s="18" t="s">
        <v>163</v>
      </c>
      <c r="O320" s="18" t="s">
        <v>163</v>
      </c>
      <c r="P320" s="18" t="s">
        <v>163</v>
      </c>
      <c r="Q320" s="18" t="s">
        <v>163</v>
      </c>
      <c r="R320" s="18" t="s">
        <v>163</v>
      </c>
      <c r="S320" s="18" t="s">
        <v>163</v>
      </c>
      <c r="T320" s="19">
        <v>1</v>
      </c>
      <c r="U320" s="19" t="s">
        <v>163</v>
      </c>
      <c r="V320" s="19" t="s">
        <v>163</v>
      </c>
      <c r="W320" s="19">
        <v>1</v>
      </c>
      <c r="X320" s="19" t="s">
        <v>163</v>
      </c>
      <c r="Y320" s="18">
        <v>2</v>
      </c>
      <c r="Z320" s="18" t="s">
        <v>163</v>
      </c>
      <c r="AA320" s="18" t="s">
        <v>163</v>
      </c>
      <c r="AB320" s="18" t="s">
        <v>163</v>
      </c>
      <c r="AC320" s="18" t="s">
        <v>163</v>
      </c>
    </row>
    <row r="321" spans="1:29" x14ac:dyDescent="0.25">
      <c r="A321">
        <v>320</v>
      </c>
      <c r="B321" t="s">
        <v>186</v>
      </c>
      <c r="C321">
        <v>1</v>
      </c>
      <c r="D321" s="17" t="s">
        <v>163</v>
      </c>
      <c r="E321" s="17" t="s">
        <v>163</v>
      </c>
      <c r="F321" s="17" t="s">
        <v>163</v>
      </c>
      <c r="G321" s="17" t="s">
        <v>163</v>
      </c>
      <c r="H321" s="19" t="s">
        <v>163</v>
      </c>
      <c r="I321" s="19" t="s">
        <v>163</v>
      </c>
      <c r="J321" s="19" t="s">
        <v>163</v>
      </c>
      <c r="K321" s="19" t="s">
        <v>163</v>
      </c>
      <c r="L321" s="18" t="s">
        <v>163</v>
      </c>
      <c r="M321" s="18" t="s">
        <v>163</v>
      </c>
      <c r="N321" s="18" t="s">
        <v>163</v>
      </c>
      <c r="O321" s="18" t="s">
        <v>163</v>
      </c>
      <c r="P321" s="18" t="s">
        <v>163</v>
      </c>
      <c r="Q321" s="18" t="s">
        <v>163</v>
      </c>
      <c r="R321" s="18" t="s">
        <v>163</v>
      </c>
      <c r="S321" s="18" t="s">
        <v>163</v>
      </c>
      <c r="T321" s="19">
        <v>1</v>
      </c>
      <c r="U321" s="19" t="s">
        <v>163</v>
      </c>
      <c r="V321" s="19">
        <v>2</v>
      </c>
      <c r="W321" s="19" t="s">
        <v>163</v>
      </c>
      <c r="X321" s="19" t="s">
        <v>163</v>
      </c>
      <c r="Y321" s="18">
        <v>3</v>
      </c>
      <c r="Z321" s="18" t="s">
        <v>163</v>
      </c>
      <c r="AA321" s="18" t="s">
        <v>163</v>
      </c>
      <c r="AB321" s="18" t="s">
        <v>163</v>
      </c>
      <c r="AC321" s="18" t="s">
        <v>163</v>
      </c>
    </row>
    <row r="322" spans="1:29" x14ac:dyDescent="0.25">
      <c r="A322">
        <v>321</v>
      </c>
      <c r="B322" t="s">
        <v>186</v>
      </c>
      <c r="C322">
        <v>1</v>
      </c>
      <c r="D322" s="17" t="s">
        <v>163</v>
      </c>
      <c r="E322" s="17" t="s">
        <v>163</v>
      </c>
      <c r="F322" s="17" t="s">
        <v>163</v>
      </c>
      <c r="G322" s="17" t="s">
        <v>163</v>
      </c>
      <c r="H322" s="19" t="s">
        <v>163</v>
      </c>
      <c r="I322" s="19" t="s">
        <v>163</v>
      </c>
      <c r="J322" s="19" t="s">
        <v>163</v>
      </c>
      <c r="K322" s="19" t="s">
        <v>163</v>
      </c>
      <c r="L322" s="18" t="s">
        <v>163</v>
      </c>
      <c r="M322" s="18" t="s">
        <v>163</v>
      </c>
      <c r="N322" s="18" t="s">
        <v>163</v>
      </c>
      <c r="O322" s="18" t="s">
        <v>163</v>
      </c>
      <c r="P322" s="18" t="s">
        <v>163</v>
      </c>
      <c r="Q322" s="18" t="s">
        <v>163</v>
      </c>
      <c r="R322" s="18" t="s">
        <v>163</v>
      </c>
      <c r="S322" s="18" t="s">
        <v>163</v>
      </c>
      <c r="T322" s="19">
        <v>1</v>
      </c>
      <c r="U322" s="19" t="s">
        <v>163</v>
      </c>
      <c r="V322" s="19">
        <v>2</v>
      </c>
      <c r="W322" s="19" t="s">
        <v>163</v>
      </c>
      <c r="X322" s="19" t="s">
        <v>163</v>
      </c>
      <c r="Y322" s="18">
        <v>1</v>
      </c>
      <c r="Z322" s="18">
        <v>2</v>
      </c>
      <c r="AA322" s="18" t="s">
        <v>163</v>
      </c>
      <c r="AB322" s="18" t="s">
        <v>163</v>
      </c>
      <c r="AC322" s="18" t="s">
        <v>163</v>
      </c>
    </row>
    <row r="323" spans="1:29" x14ac:dyDescent="0.25">
      <c r="A323">
        <v>322</v>
      </c>
      <c r="B323" t="s">
        <v>186</v>
      </c>
      <c r="C323">
        <v>1</v>
      </c>
      <c r="D323" s="17" t="s">
        <v>163</v>
      </c>
      <c r="E323" s="17" t="s">
        <v>163</v>
      </c>
      <c r="F323" s="17" t="s">
        <v>163</v>
      </c>
      <c r="G323" s="17" t="s">
        <v>163</v>
      </c>
      <c r="H323" s="19" t="s">
        <v>163</v>
      </c>
      <c r="I323" s="19" t="s">
        <v>163</v>
      </c>
      <c r="J323" s="19" t="s">
        <v>163</v>
      </c>
      <c r="K323" s="19" t="s">
        <v>163</v>
      </c>
      <c r="L323" s="18" t="s">
        <v>163</v>
      </c>
      <c r="M323" s="18" t="s">
        <v>163</v>
      </c>
      <c r="N323" s="18" t="s">
        <v>163</v>
      </c>
      <c r="O323" s="18" t="s">
        <v>163</v>
      </c>
      <c r="P323" s="18" t="s">
        <v>163</v>
      </c>
      <c r="Q323" s="18" t="s">
        <v>163</v>
      </c>
      <c r="R323" s="18" t="s">
        <v>163</v>
      </c>
      <c r="S323" s="18" t="s">
        <v>163</v>
      </c>
      <c r="T323" s="19">
        <v>4</v>
      </c>
      <c r="U323" s="19" t="s">
        <v>163</v>
      </c>
      <c r="V323" s="19" t="s">
        <v>163</v>
      </c>
      <c r="W323" s="19" t="s">
        <v>163</v>
      </c>
      <c r="X323" s="19" t="s">
        <v>163</v>
      </c>
      <c r="Y323" s="18" t="s">
        <v>227</v>
      </c>
      <c r="Z323" s="18" t="s">
        <v>163</v>
      </c>
      <c r="AA323" s="18" t="s">
        <v>163</v>
      </c>
      <c r="AB323" s="18">
        <v>2</v>
      </c>
      <c r="AC323" s="18" t="s">
        <v>163</v>
      </c>
    </row>
    <row r="324" spans="1:29" x14ac:dyDescent="0.25">
      <c r="A324">
        <v>323</v>
      </c>
      <c r="B324" t="s">
        <v>186</v>
      </c>
      <c r="C324">
        <v>1</v>
      </c>
      <c r="D324" s="17" t="s">
        <v>163</v>
      </c>
      <c r="E324" s="17" t="s">
        <v>163</v>
      </c>
      <c r="F324" s="17" t="s">
        <v>163</v>
      </c>
      <c r="G324" s="17" t="s">
        <v>163</v>
      </c>
      <c r="H324" s="19" t="s">
        <v>163</v>
      </c>
      <c r="I324" s="19" t="s">
        <v>163</v>
      </c>
      <c r="J324" s="19" t="s">
        <v>163</v>
      </c>
      <c r="K324" s="19" t="s">
        <v>163</v>
      </c>
      <c r="L324" s="18" t="s">
        <v>163</v>
      </c>
      <c r="M324" s="18" t="s">
        <v>163</v>
      </c>
      <c r="N324" s="18" t="s">
        <v>163</v>
      </c>
      <c r="O324" s="18" t="s">
        <v>163</v>
      </c>
      <c r="P324" s="18" t="s">
        <v>163</v>
      </c>
      <c r="Q324" s="18" t="s">
        <v>163</v>
      </c>
      <c r="R324" s="18" t="s">
        <v>163</v>
      </c>
      <c r="S324" s="18" t="s">
        <v>163</v>
      </c>
      <c r="T324" s="19" t="s">
        <v>163</v>
      </c>
      <c r="U324" s="19" t="s">
        <v>163</v>
      </c>
      <c r="V324" s="19" t="s">
        <v>163</v>
      </c>
      <c r="W324" s="19" t="s">
        <v>163</v>
      </c>
      <c r="X324" s="19" t="s">
        <v>163</v>
      </c>
      <c r="Y324" s="18" t="s">
        <v>163</v>
      </c>
      <c r="Z324" s="18" t="s">
        <v>163</v>
      </c>
      <c r="AA324" s="18" t="s">
        <v>163</v>
      </c>
      <c r="AB324" s="18" t="s">
        <v>163</v>
      </c>
      <c r="AC324" s="18" t="s">
        <v>163</v>
      </c>
    </row>
    <row r="325" spans="1:29" x14ac:dyDescent="0.25">
      <c r="A325">
        <v>324</v>
      </c>
      <c r="B325" t="s">
        <v>186</v>
      </c>
      <c r="C325">
        <v>1</v>
      </c>
      <c r="D325" s="17" t="s">
        <v>163</v>
      </c>
      <c r="E325" s="17" t="s">
        <v>163</v>
      </c>
      <c r="F325" s="17" t="s">
        <v>163</v>
      </c>
      <c r="G325" s="17" t="s">
        <v>163</v>
      </c>
      <c r="H325" s="19" t="s">
        <v>163</v>
      </c>
      <c r="I325" s="19" t="s">
        <v>163</v>
      </c>
      <c r="J325" s="19" t="s">
        <v>163</v>
      </c>
      <c r="K325" s="19" t="s">
        <v>163</v>
      </c>
      <c r="L325" s="18" t="s">
        <v>163</v>
      </c>
      <c r="M325" s="18" t="s">
        <v>163</v>
      </c>
      <c r="N325" s="18" t="s">
        <v>163</v>
      </c>
      <c r="O325" s="18" t="s">
        <v>163</v>
      </c>
      <c r="P325" s="18" t="s">
        <v>163</v>
      </c>
      <c r="Q325" s="18" t="s">
        <v>163</v>
      </c>
      <c r="R325" s="18" t="s">
        <v>163</v>
      </c>
      <c r="S325" s="18" t="s">
        <v>163</v>
      </c>
      <c r="T325" s="19">
        <v>1</v>
      </c>
      <c r="U325" s="19" t="s">
        <v>163</v>
      </c>
      <c r="V325" s="19" t="s">
        <v>163</v>
      </c>
      <c r="W325" s="19" t="s">
        <v>163</v>
      </c>
      <c r="X325" s="19">
        <v>2</v>
      </c>
      <c r="Y325" s="18">
        <v>1</v>
      </c>
      <c r="Z325" s="18" t="s">
        <v>163</v>
      </c>
      <c r="AA325" s="18" t="s">
        <v>163</v>
      </c>
      <c r="AB325" s="18">
        <v>2</v>
      </c>
      <c r="AC325" s="18" t="s">
        <v>163</v>
      </c>
    </row>
    <row r="326" spans="1:29" x14ac:dyDescent="0.25">
      <c r="A326">
        <v>325</v>
      </c>
      <c r="B326" t="s">
        <v>186</v>
      </c>
      <c r="C326">
        <v>1</v>
      </c>
      <c r="D326" s="17" t="s">
        <v>163</v>
      </c>
      <c r="E326" s="17" t="s">
        <v>163</v>
      </c>
      <c r="F326" s="17" t="s">
        <v>318</v>
      </c>
      <c r="G326" s="17">
        <v>5</v>
      </c>
      <c r="H326" s="19" t="s">
        <v>163</v>
      </c>
      <c r="I326" s="19" t="s">
        <v>163</v>
      </c>
      <c r="J326" s="19" t="s">
        <v>163</v>
      </c>
      <c r="K326" s="19" t="s">
        <v>163</v>
      </c>
      <c r="L326" s="18" t="s">
        <v>163</v>
      </c>
      <c r="M326" s="18" t="s">
        <v>163</v>
      </c>
      <c r="N326" s="18" t="s">
        <v>163</v>
      </c>
      <c r="O326" s="18" t="s">
        <v>163</v>
      </c>
      <c r="P326" s="18" t="s">
        <v>163</v>
      </c>
      <c r="Q326" s="18" t="s">
        <v>163</v>
      </c>
      <c r="R326" s="18">
        <v>2</v>
      </c>
      <c r="S326" s="18" t="s">
        <v>163</v>
      </c>
      <c r="T326" s="19" t="s">
        <v>163</v>
      </c>
      <c r="U326" s="19" t="s">
        <v>163</v>
      </c>
      <c r="V326" s="19" t="s">
        <v>163</v>
      </c>
      <c r="W326" s="19" t="s">
        <v>163</v>
      </c>
      <c r="X326" s="19" t="s">
        <v>163</v>
      </c>
      <c r="Y326" s="18">
        <v>3</v>
      </c>
      <c r="Z326" s="18" t="s">
        <v>163</v>
      </c>
      <c r="AA326" s="18" t="s">
        <v>163</v>
      </c>
      <c r="AB326" s="18" t="s">
        <v>163</v>
      </c>
      <c r="AC326" s="18" t="s">
        <v>163</v>
      </c>
    </row>
    <row r="327" spans="1:29" x14ac:dyDescent="0.25">
      <c r="A327">
        <v>326</v>
      </c>
      <c r="B327" t="s">
        <v>196</v>
      </c>
      <c r="C327">
        <v>1</v>
      </c>
      <c r="D327" s="17" t="s">
        <v>318</v>
      </c>
      <c r="E327" s="17">
        <v>9</v>
      </c>
      <c r="F327" s="17" t="s">
        <v>318</v>
      </c>
      <c r="G327" s="17">
        <v>12</v>
      </c>
      <c r="H327" s="19">
        <v>2</v>
      </c>
      <c r="I327" s="19" t="s">
        <v>163</v>
      </c>
      <c r="J327" s="19" t="s">
        <v>163</v>
      </c>
      <c r="K327" s="19" t="s">
        <v>163</v>
      </c>
      <c r="L327" s="18" t="s">
        <v>163</v>
      </c>
      <c r="M327" s="18" t="s">
        <v>163</v>
      </c>
      <c r="N327" s="18" t="s">
        <v>163</v>
      </c>
      <c r="O327" s="18" t="s">
        <v>163</v>
      </c>
      <c r="P327" s="18" t="s">
        <v>163</v>
      </c>
      <c r="Q327" s="18" t="s">
        <v>163</v>
      </c>
      <c r="R327" s="18">
        <v>2</v>
      </c>
      <c r="S327" s="18" t="s">
        <v>163</v>
      </c>
      <c r="T327" s="19" t="s">
        <v>163</v>
      </c>
      <c r="U327" s="19" t="s">
        <v>163</v>
      </c>
      <c r="V327" s="19" t="s">
        <v>163</v>
      </c>
      <c r="W327" s="19" t="s">
        <v>163</v>
      </c>
      <c r="X327" s="19" t="s">
        <v>163</v>
      </c>
      <c r="Y327" s="18" t="s">
        <v>163</v>
      </c>
      <c r="Z327" s="18" t="s">
        <v>163</v>
      </c>
      <c r="AA327" s="18" t="s">
        <v>163</v>
      </c>
      <c r="AB327" s="18" t="s">
        <v>163</v>
      </c>
      <c r="AC327" s="18" t="s">
        <v>163</v>
      </c>
    </row>
    <row r="328" spans="1:29" x14ac:dyDescent="0.25">
      <c r="A328">
        <v>327</v>
      </c>
      <c r="B328" t="s">
        <v>196</v>
      </c>
      <c r="C328">
        <v>1</v>
      </c>
      <c r="D328" s="17" t="s">
        <v>318</v>
      </c>
      <c r="E328" s="17">
        <v>9</v>
      </c>
      <c r="F328" s="17" t="s">
        <v>318</v>
      </c>
      <c r="G328" s="17">
        <v>18</v>
      </c>
      <c r="H328" s="19">
        <v>2</v>
      </c>
      <c r="I328" s="19" t="s">
        <v>163</v>
      </c>
      <c r="J328" s="19" t="s">
        <v>163</v>
      </c>
      <c r="K328" s="19" t="s">
        <v>163</v>
      </c>
      <c r="L328" s="18">
        <v>2</v>
      </c>
      <c r="M328" s="18" t="s">
        <v>163</v>
      </c>
      <c r="N328" s="18" t="s">
        <v>163</v>
      </c>
      <c r="O328" s="18" t="s">
        <v>163</v>
      </c>
      <c r="P328" s="18" t="s">
        <v>163</v>
      </c>
      <c r="Q328" s="18" t="s">
        <v>163</v>
      </c>
      <c r="R328" s="18" t="s">
        <v>163</v>
      </c>
      <c r="S328" s="18" t="s">
        <v>163</v>
      </c>
      <c r="T328" s="19" t="s">
        <v>163</v>
      </c>
      <c r="U328" s="19" t="s">
        <v>163</v>
      </c>
      <c r="V328" s="19" t="s">
        <v>163</v>
      </c>
      <c r="W328" s="19" t="s">
        <v>163</v>
      </c>
      <c r="X328" s="19" t="s">
        <v>163</v>
      </c>
      <c r="Y328" s="18" t="s">
        <v>163</v>
      </c>
      <c r="Z328" s="18" t="s">
        <v>163</v>
      </c>
      <c r="AA328" s="18" t="s">
        <v>163</v>
      </c>
      <c r="AB328" s="18" t="s">
        <v>163</v>
      </c>
      <c r="AC328" s="18" t="s">
        <v>163</v>
      </c>
    </row>
    <row r="329" spans="1:29" x14ac:dyDescent="0.25">
      <c r="A329">
        <v>328</v>
      </c>
      <c r="B329" t="s">
        <v>196</v>
      </c>
      <c r="C329">
        <v>1</v>
      </c>
      <c r="D329" s="17" t="s">
        <v>163</v>
      </c>
      <c r="E329" s="17" t="s">
        <v>163</v>
      </c>
      <c r="F329" s="17" t="s">
        <v>321</v>
      </c>
      <c r="G329" s="17">
        <v>9</v>
      </c>
      <c r="H329" s="19" t="s">
        <v>163</v>
      </c>
      <c r="I329" s="19" t="s">
        <v>163</v>
      </c>
      <c r="J329" s="19" t="s">
        <v>163</v>
      </c>
      <c r="K329" s="19" t="s">
        <v>163</v>
      </c>
      <c r="L329" s="18" t="s">
        <v>163</v>
      </c>
      <c r="M329" s="18" t="s">
        <v>163</v>
      </c>
      <c r="N329" s="18">
        <v>2</v>
      </c>
      <c r="O329" s="18" t="s">
        <v>163</v>
      </c>
      <c r="P329" s="18" t="s">
        <v>163</v>
      </c>
      <c r="Q329" s="18" t="s">
        <v>163</v>
      </c>
      <c r="R329" s="18" t="s">
        <v>163</v>
      </c>
      <c r="S329" s="18" t="s">
        <v>163</v>
      </c>
      <c r="T329" s="19" t="s">
        <v>163</v>
      </c>
      <c r="U329" s="19" t="s">
        <v>163</v>
      </c>
      <c r="V329" s="19" t="s">
        <v>163</v>
      </c>
      <c r="W329" s="19" t="s">
        <v>163</v>
      </c>
      <c r="X329" s="19" t="s">
        <v>163</v>
      </c>
      <c r="Y329" s="18">
        <v>1</v>
      </c>
      <c r="Z329" s="18">
        <v>2</v>
      </c>
      <c r="AA329" s="18" t="s">
        <v>163</v>
      </c>
      <c r="AB329" s="18" t="s">
        <v>163</v>
      </c>
      <c r="AC329" s="18" t="s">
        <v>163</v>
      </c>
    </row>
    <row r="330" spans="1:29" x14ac:dyDescent="0.25">
      <c r="A330">
        <v>329</v>
      </c>
      <c r="B330" t="s">
        <v>196</v>
      </c>
      <c r="C330">
        <v>1</v>
      </c>
      <c r="D330" s="17" t="s">
        <v>163</v>
      </c>
      <c r="E330" s="17" t="s">
        <v>163</v>
      </c>
      <c r="F330" s="17" t="s">
        <v>320</v>
      </c>
      <c r="G330" s="17">
        <v>7</v>
      </c>
      <c r="H330" s="19" t="s">
        <v>163</v>
      </c>
      <c r="I330" s="19" t="s">
        <v>163</v>
      </c>
      <c r="J330" s="19" t="s">
        <v>163</v>
      </c>
      <c r="K330" s="19" t="s">
        <v>163</v>
      </c>
      <c r="L330" s="18">
        <v>2</v>
      </c>
      <c r="M330" s="18" t="s">
        <v>163</v>
      </c>
      <c r="N330" s="18" t="s">
        <v>163</v>
      </c>
      <c r="O330" s="18" t="s">
        <v>163</v>
      </c>
      <c r="P330" s="18" t="s">
        <v>163</v>
      </c>
      <c r="Q330" s="18" t="s">
        <v>163</v>
      </c>
      <c r="R330" s="18" t="s">
        <v>163</v>
      </c>
      <c r="S330" s="18" t="s">
        <v>163</v>
      </c>
      <c r="T330" s="19" t="s">
        <v>163</v>
      </c>
      <c r="U330" s="19" t="s">
        <v>163</v>
      </c>
      <c r="V330" s="19" t="s">
        <v>163</v>
      </c>
      <c r="W330" s="19" t="s">
        <v>163</v>
      </c>
      <c r="X330" s="19" t="s">
        <v>163</v>
      </c>
      <c r="Y330" s="18">
        <v>1</v>
      </c>
      <c r="Z330" s="18" t="s">
        <v>163</v>
      </c>
      <c r="AA330" s="18" t="s">
        <v>163</v>
      </c>
      <c r="AB330" s="18" t="s">
        <v>163</v>
      </c>
      <c r="AC330" s="18">
        <v>1</v>
      </c>
    </row>
    <row r="331" spans="1:29" x14ac:dyDescent="0.25">
      <c r="A331">
        <v>330</v>
      </c>
      <c r="B331" t="s">
        <v>196</v>
      </c>
      <c r="C331">
        <v>1</v>
      </c>
      <c r="D331" s="17" t="s">
        <v>163</v>
      </c>
      <c r="E331" s="17" t="s">
        <v>163</v>
      </c>
      <c r="F331" s="17" t="s">
        <v>163</v>
      </c>
      <c r="G331" s="17" t="s">
        <v>163</v>
      </c>
      <c r="H331" s="19" t="s">
        <v>163</v>
      </c>
      <c r="I331" s="19" t="s">
        <v>163</v>
      </c>
      <c r="J331" s="19" t="s">
        <v>163</v>
      </c>
      <c r="K331" s="19" t="s">
        <v>163</v>
      </c>
      <c r="L331" s="18" t="s">
        <v>163</v>
      </c>
      <c r="M331" s="18" t="s">
        <v>163</v>
      </c>
      <c r="N331" s="18" t="s">
        <v>163</v>
      </c>
      <c r="O331" s="18" t="s">
        <v>163</v>
      </c>
      <c r="P331" s="18" t="s">
        <v>163</v>
      </c>
      <c r="Q331" s="18" t="s">
        <v>163</v>
      </c>
      <c r="R331" s="18" t="s">
        <v>163</v>
      </c>
      <c r="S331" s="18" t="s">
        <v>163</v>
      </c>
      <c r="T331" s="19">
        <v>1</v>
      </c>
      <c r="U331" s="19" t="s">
        <v>163</v>
      </c>
      <c r="V331" s="19" t="s">
        <v>163</v>
      </c>
      <c r="W331" s="19">
        <v>1</v>
      </c>
      <c r="X331" s="19" t="s">
        <v>163</v>
      </c>
      <c r="Y331" s="18">
        <v>1</v>
      </c>
      <c r="Z331" s="18" t="s">
        <v>163</v>
      </c>
      <c r="AA331" s="18" t="s">
        <v>163</v>
      </c>
      <c r="AB331" s="18">
        <v>1</v>
      </c>
      <c r="AC331" s="18" t="s">
        <v>163</v>
      </c>
    </row>
    <row r="332" spans="1:29" x14ac:dyDescent="0.25">
      <c r="A332">
        <v>331</v>
      </c>
      <c r="B332" t="s">
        <v>196</v>
      </c>
      <c r="C332">
        <v>1</v>
      </c>
      <c r="D332" s="17" t="s">
        <v>163</v>
      </c>
      <c r="E332" s="17" t="s">
        <v>163</v>
      </c>
      <c r="F332" s="17" t="s">
        <v>318</v>
      </c>
      <c r="G332" s="17">
        <v>30</v>
      </c>
      <c r="H332" s="19" t="s">
        <v>163</v>
      </c>
      <c r="I332" s="19" t="s">
        <v>163</v>
      </c>
      <c r="J332" s="19" t="s">
        <v>163</v>
      </c>
      <c r="K332" s="19" t="s">
        <v>163</v>
      </c>
      <c r="L332" s="18" t="s">
        <v>163</v>
      </c>
      <c r="M332" s="18" t="s">
        <v>163</v>
      </c>
      <c r="N332" s="18">
        <v>1</v>
      </c>
      <c r="O332" s="18">
        <v>2</v>
      </c>
      <c r="P332" s="18" t="s">
        <v>163</v>
      </c>
      <c r="Q332" s="18" t="s">
        <v>163</v>
      </c>
      <c r="R332" s="18" t="s">
        <v>163</v>
      </c>
      <c r="S332" s="18" t="s">
        <v>163</v>
      </c>
      <c r="T332" s="19" t="s">
        <v>163</v>
      </c>
      <c r="U332" s="19" t="s">
        <v>163</v>
      </c>
      <c r="V332" s="19" t="s">
        <v>163</v>
      </c>
      <c r="W332" s="19" t="s">
        <v>163</v>
      </c>
      <c r="X332" s="19" t="s">
        <v>163</v>
      </c>
      <c r="Y332" s="18">
        <v>1</v>
      </c>
      <c r="Z332" s="18" t="s">
        <v>163</v>
      </c>
      <c r="AA332" s="18">
        <v>1</v>
      </c>
      <c r="AB332" s="18" t="s">
        <v>163</v>
      </c>
      <c r="AC332" s="18" t="s">
        <v>163</v>
      </c>
    </row>
    <row r="333" spans="1:29" x14ac:dyDescent="0.25">
      <c r="A333">
        <v>332</v>
      </c>
      <c r="B333" t="s">
        <v>196</v>
      </c>
      <c r="C333">
        <v>1</v>
      </c>
      <c r="D333" s="17" t="s">
        <v>163</v>
      </c>
      <c r="E333" s="17" t="s">
        <v>163</v>
      </c>
      <c r="F333" s="17" t="s">
        <v>321</v>
      </c>
      <c r="G333" s="17">
        <v>9</v>
      </c>
      <c r="H333" s="19" t="s">
        <v>163</v>
      </c>
      <c r="I333" s="19" t="s">
        <v>163</v>
      </c>
      <c r="J333" s="19" t="s">
        <v>163</v>
      </c>
      <c r="K333" s="19" t="s">
        <v>163</v>
      </c>
      <c r="L333" s="18">
        <v>2</v>
      </c>
      <c r="M333" s="18" t="s">
        <v>163</v>
      </c>
      <c r="N333" s="18" t="s">
        <v>163</v>
      </c>
      <c r="O333" s="18" t="s">
        <v>163</v>
      </c>
      <c r="P333" s="18" t="s">
        <v>163</v>
      </c>
      <c r="Q333" s="18" t="s">
        <v>163</v>
      </c>
      <c r="R333" s="18" t="s">
        <v>163</v>
      </c>
      <c r="S333" s="18" t="s">
        <v>163</v>
      </c>
      <c r="T333" s="19" t="s">
        <v>163</v>
      </c>
      <c r="U333" s="19" t="s">
        <v>163</v>
      </c>
      <c r="V333" s="19" t="s">
        <v>163</v>
      </c>
      <c r="W333" s="19" t="s">
        <v>163</v>
      </c>
      <c r="X333" s="19" t="s">
        <v>163</v>
      </c>
      <c r="Y333" s="18">
        <v>1</v>
      </c>
      <c r="Z333" s="18" t="s">
        <v>163</v>
      </c>
      <c r="AA333" s="18">
        <v>1</v>
      </c>
      <c r="AB333" s="18" t="s">
        <v>163</v>
      </c>
      <c r="AC333" s="18" t="s">
        <v>163</v>
      </c>
    </row>
    <row r="334" spans="1:29" x14ac:dyDescent="0.25">
      <c r="A334">
        <v>333</v>
      </c>
      <c r="B334" t="s">
        <v>196</v>
      </c>
      <c r="C334">
        <v>1</v>
      </c>
      <c r="D334" s="17" t="s">
        <v>163</v>
      </c>
      <c r="E334" s="17" t="s">
        <v>163</v>
      </c>
      <c r="F334" s="17" t="s">
        <v>163</v>
      </c>
      <c r="G334" s="17" t="s">
        <v>163</v>
      </c>
      <c r="H334" s="19" t="s">
        <v>163</v>
      </c>
      <c r="I334" s="19" t="s">
        <v>163</v>
      </c>
      <c r="J334" s="19" t="s">
        <v>163</v>
      </c>
      <c r="K334" s="19" t="s">
        <v>163</v>
      </c>
      <c r="L334" s="18" t="s">
        <v>163</v>
      </c>
      <c r="M334" s="18" t="s">
        <v>163</v>
      </c>
      <c r="N334" s="18" t="s">
        <v>163</v>
      </c>
      <c r="O334" s="18" t="s">
        <v>163</v>
      </c>
      <c r="P334" s="18" t="s">
        <v>163</v>
      </c>
      <c r="Q334" s="18" t="s">
        <v>163</v>
      </c>
      <c r="R334" s="18" t="s">
        <v>163</v>
      </c>
      <c r="S334" s="18" t="s">
        <v>163</v>
      </c>
      <c r="T334" s="19">
        <v>1</v>
      </c>
      <c r="U334" s="19" t="s">
        <v>163</v>
      </c>
      <c r="V334" s="19" t="s">
        <v>163</v>
      </c>
      <c r="W334" s="19">
        <v>1</v>
      </c>
      <c r="X334" s="19" t="s">
        <v>163</v>
      </c>
      <c r="Y334" s="18">
        <v>1</v>
      </c>
      <c r="Z334" s="18">
        <v>1</v>
      </c>
      <c r="AA334" s="18" t="s">
        <v>163</v>
      </c>
      <c r="AB334" s="18" t="s">
        <v>163</v>
      </c>
      <c r="AC334" s="18" t="s">
        <v>163</v>
      </c>
    </row>
    <row r="335" spans="1:29" x14ac:dyDescent="0.25">
      <c r="A335">
        <v>334</v>
      </c>
      <c r="B335" t="s">
        <v>196</v>
      </c>
      <c r="C335">
        <v>1</v>
      </c>
      <c r="D335" s="17" t="s">
        <v>163</v>
      </c>
      <c r="E335" s="17" t="s">
        <v>163</v>
      </c>
      <c r="F335" s="17" t="s">
        <v>163</v>
      </c>
      <c r="G335" s="17" t="s">
        <v>163</v>
      </c>
      <c r="H335" s="19" t="s">
        <v>163</v>
      </c>
      <c r="I335" s="19" t="s">
        <v>163</v>
      </c>
      <c r="J335" s="19" t="s">
        <v>163</v>
      </c>
      <c r="K335" s="19" t="s">
        <v>163</v>
      </c>
      <c r="L335" s="18" t="s">
        <v>163</v>
      </c>
      <c r="M335" s="18" t="s">
        <v>163</v>
      </c>
      <c r="N335" s="18" t="s">
        <v>163</v>
      </c>
      <c r="O335" s="18" t="s">
        <v>163</v>
      </c>
      <c r="P335" s="18" t="s">
        <v>163</v>
      </c>
      <c r="Q335" s="18" t="s">
        <v>163</v>
      </c>
      <c r="R335" s="18" t="s">
        <v>163</v>
      </c>
      <c r="S335" s="18" t="s">
        <v>163</v>
      </c>
      <c r="T335" s="19">
        <v>1</v>
      </c>
      <c r="U335" s="19">
        <v>2</v>
      </c>
      <c r="V335" s="19" t="s">
        <v>163</v>
      </c>
      <c r="W335" s="19" t="s">
        <v>163</v>
      </c>
      <c r="X335" s="19" t="s">
        <v>163</v>
      </c>
      <c r="Y335" s="18">
        <v>1</v>
      </c>
      <c r="Z335" s="18" t="s">
        <v>163</v>
      </c>
      <c r="AA335" s="18" t="s">
        <v>163</v>
      </c>
      <c r="AB335" s="18" t="s">
        <v>163</v>
      </c>
      <c r="AC335" s="18">
        <v>1</v>
      </c>
    </row>
    <row r="336" spans="1:29" x14ac:dyDescent="0.25">
      <c r="A336">
        <v>335</v>
      </c>
      <c r="B336" t="s">
        <v>196</v>
      </c>
      <c r="C336">
        <v>1</v>
      </c>
      <c r="D336" s="17" t="s">
        <v>163</v>
      </c>
      <c r="E336" s="17" t="s">
        <v>163</v>
      </c>
      <c r="F336" s="17" t="s">
        <v>163</v>
      </c>
      <c r="G336" s="17" t="s">
        <v>163</v>
      </c>
      <c r="H336" s="19" t="s">
        <v>163</v>
      </c>
      <c r="I336" s="19" t="s">
        <v>163</v>
      </c>
      <c r="J336" s="19" t="s">
        <v>163</v>
      </c>
      <c r="K336" s="19" t="s">
        <v>163</v>
      </c>
      <c r="L336" s="18" t="s">
        <v>163</v>
      </c>
      <c r="M336" s="18" t="s">
        <v>163</v>
      </c>
      <c r="N336" s="18" t="s">
        <v>163</v>
      </c>
      <c r="O336" s="18" t="s">
        <v>163</v>
      </c>
      <c r="P336" s="18" t="s">
        <v>163</v>
      </c>
      <c r="Q336" s="18" t="s">
        <v>163</v>
      </c>
      <c r="R336" s="18" t="s">
        <v>163</v>
      </c>
      <c r="S336" s="18" t="s">
        <v>163</v>
      </c>
      <c r="T336" s="19">
        <v>1</v>
      </c>
      <c r="U336" s="19">
        <v>1</v>
      </c>
      <c r="V336" s="19" t="s">
        <v>163</v>
      </c>
      <c r="W336" s="19" t="s">
        <v>163</v>
      </c>
      <c r="X336" s="19" t="s">
        <v>163</v>
      </c>
      <c r="Y336" s="18">
        <v>1</v>
      </c>
      <c r="Z336" s="18" t="s">
        <v>163</v>
      </c>
      <c r="AA336" s="18" t="s">
        <v>163</v>
      </c>
      <c r="AB336" s="18">
        <v>1</v>
      </c>
      <c r="AC336" s="18" t="s">
        <v>163</v>
      </c>
    </row>
    <row r="337" spans="1:29" x14ac:dyDescent="0.25">
      <c r="A337">
        <v>336</v>
      </c>
      <c r="B337" t="s">
        <v>196</v>
      </c>
      <c r="C337">
        <v>1</v>
      </c>
      <c r="D337" s="17" t="s">
        <v>163</v>
      </c>
      <c r="E337" s="17" t="s">
        <v>163</v>
      </c>
      <c r="F337" s="17" t="s">
        <v>320</v>
      </c>
      <c r="G337" s="17">
        <v>9</v>
      </c>
      <c r="H337" s="19" t="s">
        <v>163</v>
      </c>
      <c r="I337" s="19" t="s">
        <v>163</v>
      </c>
      <c r="J337" s="19" t="s">
        <v>163</v>
      </c>
      <c r="K337" s="19" t="s">
        <v>163</v>
      </c>
      <c r="L337" s="18" t="s">
        <v>163</v>
      </c>
      <c r="M337" s="18" t="s">
        <v>163</v>
      </c>
      <c r="N337" s="18">
        <v>2</v>
      </c>
      <c r="O337" s="18" t="s">
        <v>163</v>
      </c>
      <c r="P337" s="18" t="s">
        <v>163</v>
      </c>
      <c r="Q337" s="18" t="s">
        <v>163</v>
      </c>
      <c r="R337" s="18" t="s">
        <v>163</v>
      </c>
      <c r="S337" s="18" t="s">
        <v>163</v>
      </c>
      <c r="T337" s="19" t="s">
        <v>163</v>
      </c>
      <c r="U337" s="19" t="s">
        <v>163</v>
      </c>
      <c r="V337" s="19" t="s">
        <v>163</v>
      </c>
      <c r="W337" s="19" t="s">
        <v>163</v>
      </c>
      <c r="X337" s="19" t="s">
        <v>163</v>
      </c>
      <c r="Y337" s="18">
        <v>4</v>
      </c>
      <c r="Z337" s="18" t="s">
        <v>163</v>
      </c>
      <c r="AA337" s="18" t="s">
        <v>163</v>
      </c>
      <c r="AB337" s="18" t="s">
        <v>163</v>
      </c>
      <c r="AC337" s="18" t="s">
        <v>163</v>
      </c>
    </row>
    <row r="338" spans="1:29" x14ac:dyDescent="0.25">
      <c r="A338">
        <v>337</v>
      </c>
      <c r="B338" t="s">
        <v>196</v>
      </c>
      <c r="C338">
        <v>1</v>
      </c>
      <c r="D338" s="17" t="s">
        <v>163</v>
      </c>
      <c r="E338" s="17" t="s">
        <v>163</v>
      </c>
      <c r="F338" s="17" t="s">
        <v>318</v>
      </c>
      <c r="G338" s="17">
        <v>18</v>
      </c>
      <c r="H338" s="19" t="s">
        <v>163</v>
      </c>
      <c r="I338" s="19" t="s">
        <v>163</v>
      </c>
      <c r="J338" s="19" t="s">
        <v>163</v>
      </c>
      <c r="K338" s="19" t="s">
        <v>163</v>
      </c>
      <c r="L338" s="18">
        <v>1</v>
      </c>
      <c r="M338" s="18">
        <v>2</v>
      </c>
      <c r="N338" s="18" t="s">
        <v>163</v>
      </c>
      <c r="O338" s="18" t="s">
        <v>163</v>
      </c>
      <c r="P338" s="18" t="s">
        <v>163</v>
      </c>
      <c r="Q338" s="18" t="s">
        <v>163</v>
      </c>
      <c r="R338" s="18" t="s">
        <v>163</v>
      </c>
      <c r="S338" s="18" t="s">
        <v>163</v>
      </c>
      <c r="T338" s="19" t="s">
        <v>163</v>
      </c>
      <c r="U338" s="19" t="s">
        <v>163</v>
      </c>
      <c r="V338" s="19" t="s">
        <v>163</v>
      </c>
      <c r="W338" s="19" t="s">
        <v>163</v>
      </c>
      <c r="X338" s="19" t="s">
        <v>163</v>
      </c>
      <c r="Y338" s="18">
        <v>4</v>
      </c>
      <c r="Z338" s="18" t="s">
        <v>163</v>
      </c>
      <c r="AA338" s="18" t="s">
        <v>163</v>
      </c>
      <c r="AB338" s="18" t="s">
        <v>163</v>
      </c>
      <c r="AC338" s="18" t="s">
        <v>163</v>
      </c>
    </row>
    <row r="339" spans="1:29" x14ac:dyDescent="0.25">
      <c r="A339">
        <v>338</v>
      </c>
      <c r="B339" t="s">
        <v>196</v>
      </c>
      <c r="C339">
        <v>1</v>
      </c>
      <c r="D339" s="17" t="s">
        <v>163</v>
      </c>
      <c r="E339" s="17" t="s">
        <v>163</v>
      </c>
      <c r="F339" s="17" t="s">
        <v>163</v>
      </c>
      <c r="G339" s="17" t="s">
        <v>163</v>
      </c>
      <c r="H339" s="19" t="s">
        <v>163</v>
      </c>
      <c r="I339" s="19" t="s">
        <v>163</v>
      </c>
      <c r="J339" s="19" t="s">
        <v>163</v>
      </c>
      <c r="K339" s="19" t="s">
        <v>163</v>
      </c>
      <c r="L339" s="18" t="s">
        <v>163</v>
      </c>
      <c r="M339" s="18" t="s">
        <v>163</v>
      </c>
      <c r="N339" s="18" t="s">
        <v>163</v>
      </c>
      <c r="O339" s="18" t="s">
        <v>163</v>
      </c>
      <c r="P339" s="18" t="s">
        <v>163</v>
      </c>
      <c r="Q339" s="18" t="s">
        <v>163</v>
      </c>
      <c r="R339" s="18" t="s">
        <v>163</v>
      </c>
      <c r="S339" s="18" t="s">
        <v>163</v>
      </c>
      <c r="T339" s="19">
        <v>1</v>
      </c>
      <c r="U339" s="19">
        <v>2</v>
      </c>
      <c r="V339" s="19" t="s">
        <v>163</v>
      </c>
      <c r="W339" s="19" t="s">
        <v>163</v>
      </c>
      <c r="X339" s="19" t="s">
        <v>163</v>
      </c>
      <c r="Y339" s="18">
        <v>1</v>
      </c>
      <c r="Z339" s="18" t="s">
        <v>163</v>
      </c>
      <c r="AA339" s="18">
        <v>1</v>
      </c>
      <c r="AB339" s="18" t="s">
        <v>163</v>
      </c>
      <c r="AC339" s="18" t="s">
        <v>163</v>
      </c>
    </row>
    <row r="340" spans="1:29" x14ac:dyDescent="0.25">
      <c r="A340">
        <v>339</v>
      </c>
      <c r="B340" t="s">
        <v>196</v>
      </c>
      <c r="C340">
        <v>1</v>
      </c>
      <c r="D340" s="17" t="s">
        <v>319</v>
      </c>
      <c r="E340" s="17">
        <v>3</v>
      </c>
      <c r="F340" s="17" t="s">
        <v>318</v>
      </c>
      <c r="G340" s="17">
        <v>18</v>
      </c>
      <c r="H340" s="19" t="s">
        <v>163</v>
      </c>
      <c r="I340" s="19">
        <v>2</v>
      </c>
      <c r="J340" s="19" t="s">
        <v>163</v>
      </c>
      <c r="K340" s="19" t="s">
        <v>163</v>
      </c>
      <c r="L340" s="18" t="s">
        <v>163</v>
      </c>
      <c r="M340" s="18" t="s">
        <v>163</v>
      </c>
      <c r="N340" s="18" t="s">
        <v>163</v>
      </c>
      <c r="O340" s="18" t="s">
        <v>163</v>
      </c>
      <c r="P340" s="18" t="s">
        <v>163</v>
      </c>
      <c r="Q340" s="18" t="s">
        <v>163</v>
      </c>
      <c r="R340" s="18">
        <v>2</v>
      </c>
      <c r="S340" s="18" t="s">
        <v>163</v>
      </c>
      <c r="T340" s="19" t="s">
        <v>163</v>
      </c>
      <c r="U340" s="19" t="s">
        <v>163</v>
      </c>
      <c r="V340" s="19" t="s">
        <v>163</v>
      </c>
      <c r="W340" s="19" t="s">
        <v>163</v>
      </c>
      <c r="X340" s="19" t="s">
        <v>163</v>
      </c>
      <c r="Y340" s="18" t="s">
        <v>163</v>
      </c>
      <c r="Z340" s="18" t="s">
        <v>163</v>
      </c>
      <c r="AA340" s="18" t="s">
        <v>163</v>
      </c>
      <c r="AB340" s="18" t="s">
        <v>163</v>
      </c>
      <c r="AC340" s="18" t="s">
        <v>163</v>
      </c>
    </row>
    <row r="341" spans="1:29" x14ac:dyDescent="0.25">
      <c r="A341">
        <v>340</v>
      </c>
      <c r="B341" t="s">
        <v>196</v>
      </c>
      <c r="C341">
        <v>1</v>
      </c>
      <c r="D341" s="17" t="s">
        <v>163</v>
      </c>
      <c r="E341" s="17" t="s">
        <v>163</v>
      </c>
      <c r="F341" s="17" t="s">
        <v>321</v>
      </c>
      <c r="G341" s="17">
        <v>9</v>
      </c>
      <c r="H341" s="19" t="s">
        <v>163</v>
      </c>
      <c r="I341" s="19" t="s">
        <v>163</v>
      </c>
      <c r="J341" s="19" t="s">
        <v>163</v>
      </c>
      <c r="K341" s="19" t="s">
        <v>163</v>
      </c>
      <c r="L341" s="18" t="s">
        <v>163</v>
      </c>
      <c r="M341" s="18" t="s">
        <v>163</v>
      </c>
      <c r="N341" s="18">
        <v>2</v>
      </c>
      <c r="O341" s="18" t="s">
        <v>163</v>
      </c>
      <c r="P341" s="18" t="s">
        <v>163</v>
      </c>
      <c r="Q341" s="18" t="s">
        <v>163</v>
      </c>
      <c r="R341" s="18" t="s">
        <v>163</v>
      </c>
      <c r="S341" s="18" t="s">
        <v>163</v>
      </c>
      <c r="T341" s="19" t="s">
        <v>163</v>
      </c>
      <c r="U341" s="19" t="s">
        <v>163</v>
      </c>
      <c r="V341" s="19" t="s">
        <v>163</v>
      </c>
      <c r="W341" s="19" t="s">
        <v>163</v>
      </c>
      <c r="X341" s="19" t="s">
        <v>163</v>
      </c>
      <c r="Y341" s="18">
        <v>1</v>
      </c>
      <c r="Z341" s="18">
        <v>1</v>
      </c>
      <c r="AA341" s="18" t="s">
        <v>163</v>
      </c>
      <c r="AB341" s="18" t="s">
        <v>163</v>
      </c>
      <c r="AC341" s="18" t="s">
        <v>163</v>
      </c>
    </row>
    <row r="342" spans="1:29" x14ac:dyDescent="0.25">
      <c r="A342">
        <v>341</v>
      </c>
      <c r="B342" t="s">
        <v>196</v>
      </c>
      <c r="C342">
        <v>1</v>
      </c>
      <c r="D342" s="17" t="s">
        <v>163</v>
      </c>
      <c r="E342" s="17" t="s">
        <v>163</v>
      </c>
      <c r="F342" s="17" t="s">
        <v>163</v>
      </c>
      <c r="G342" s="17" t="s">
        <v>163</v>
      </c>
      <c r="H342" s="19" t="s">
        <v>163</v>
      </c>
      <c r="I342" s="19" t="s">
        <v>163</v>
      </c>
      <c r="J342" s="19" t="s">
        <v>163</v>
      </c>
      <c r="K342" s="19" t="s">
        <v>163</v>
      </c>
      <c r="L342" s="18" t="s">
        <v>163</v>
      </c>
      <c r="M342" s="18" t="s">
        <v>163</v>
      </c>
      <c r="N342" s="18" t="s">
        <v>163</v>
      </c>
      <c r="O342" s="18" t="s">
        <v>163</v>
      </c>
      <c r="P342" s="18" t="s">
        <v>163</v>
      </c>
      <c r="Q342" s="18" t="s">
        <v>163</v>
      </c>
      <c r="R342" s="18" t="s">
        <v>163</v>
      </c>
      <c r="S342" s="18" t="s">
        <v>163</v>
      </c>
      <c r="T342" s="19">
        <v>1</v>
      </c>
      <c r="U342" s="19" t="s">
        <v>163</v>
      </c>
      <c r="V342" s="19">
        <v>1</v>
      </c>
      <c r="W342" s="19" t="s">
        <v>163</v>
      </c>
      <c r="X342" s="19" t="s">
        <v>163</v>
      </c>
      <c r="Y342" s="18" t="s">
        <v>171</v>
      </c>
      <c r="Z342" s="18">
        <v>2</v>
      </c>
      <c r="AA342" s="18" t="s">
        <v>163</v>
      </c>
      <c r="AB342" s="18" t="s">
        <v>163</v>
      </c>
      <c r="AC342" s="18" t="s">
        <v>163</v>
      </c>
    </row>
    <row r="343" spans="1:29" x14ac:dyDescent="0.25">
      <c r="A343">
        <v>342</v>
      </c>
      <c r="B343" t="s">
        <v>196</v>
      </c>
      <c r="C343">
        <v>1</v>
      </c>
      <c r="D343" s="17" t="s">
        <v>163</v>
      </c>
      <c r="E343" s="17" t="s">
        <v>163</v>
      </c>
      <c r="F343" s="17" t="s">
        <v>163</v>
      </c>
      <c r="G343" s="17" t="s">
        <v>163</v>
      </c>
      <c r="H343" s="19" t="s">
        <v>163</v>
      </c>
      <c r="I343" s="19" t="s">
        <v>163</v>
      </c>
      <c r="J343" s="19" t="s">
        <v>163</v>
      </c>
      <c r="K343" s="19" t="s">
        <v>163</v>
      </c>
      <c r="L343" s="18" t="s">
        <v>163</v>
      </c>
      <c r="M343" s="18" t="s">
        <v>163</v>
      </c>
      <c r="N343" s="18" t="s">
        <v>163</v>
      </c>
      <c r="O343" s="18" t="s">
        <v>163</v>
      </c>
      <c r="P343" s="18" t="s">
        <v>163</v>
      </c>
      <c r="Q343" s="18" t="s">
        <v>163</v>
      </c>
      <c r="R343" s="18" t="s">
        <v>163</v>
      </c>
      <c r="S343" s="18" t="s">
        <v>163</v>
      </c>
      <c r="T343" s="19" t="s">
        <v>166</v>
      </c>
      <c r="U343" s="19">
        <v>2</v>
      </c>
      <c r="V343" s="19" t="s">
        <v>163</v>
      </c>
      <c r="W343" s="19" t="s">
        <v>163</v>
      </c>
      <c r="X343" s="19" t="s">
        <v>163</v>
      </c>
      <c r="Y343" s="18" t="s">
        <v>166</v>
      </c>
      <c r="Z343" s="18">
        <v>1</v>
      </c>
      <c r="AA343" s="18" t="s">
        <v>163</v>
      </c>
      <c r="AB343" s="18" t="s">
        <v>163</v>
      </c>
      <c r="AC343" s="18" t="s">
        <v>163</v>
      </c>
    </row>
    <row r="344" spans="1:29" x14ac:dyDescent="0.25">
      <c r="A344">
        <v>343</v>
      </c>
      <c r="B344" t="s">
        <v>196</v>
      </c>
      <c r="C344">
        <v>1</v>
      </c>
      <c r="D344" s="17" t="s">
        <v>163</v>
      </c>
      <c r="E344" s="17" t="s">
        <v>163</v>
      </c>
      <c r="F344" s="17" t="s">
        <v>163</v>
      </c>
      <c r="G344" s="17" t="s">
        <v>163</v>
      </c>
      <c r="H344" s="19" t="s">
        <v>163</v>
      </c>
      <c r="I344" s="19" t="s">
        <v>163</v>
      </c>
      <c r="J344" s="19" t="s">
        <v>163</v>
      </c>
      <c r="K344" s="19" t="s">
        <v>163</v>
      </c>
      <c r="L344" s="18" t="s">
        <v>163</v>
      </c>
      <c r="M344" s="18" t="s">
        <v>163</v>
      </c>
      <c r="N344" s="18" t="s">
        <v>163</v>
      </c>
      <c r="O344" s="18" t="s">
        <v>163</v>
      </c>
      <c r="P344" s="18" t="s">
        <v>163</v>
      </c>
      <c r="Q344" s="18" t="s">
        <v>163</v>
      </c>
      <c r="R344" s="18" t="s">
        <v>163</v>
      </c>
      <c r="S344" s="18" t="s">
        <v>163</v>
      </c>
      <c r="T344" s="19">
        <v>4</v>
      </c>
      <c r="U344" s="19" t="s">
        <v>163</v>
      </c>
      <c r="V344" s="19" t="s">
        <v>163</v>
      </c>
      <c r="W344" s="19" t="s">
        <v>163</v>
      </c>
      <c r="X344" s="19" t="s">
        <v>163</v>
      </c>
      <c r="Y344" s="18">
        <v>1</v>
      </c>
      <c r="Z344" s="18">
        <v>2</v>
      </c>
      <c r="AA344" s="18" t="s">
        <v>163</v>
      </c>
      <c r="AB344" s="18" t="s">
        <v>163</v>
      </c>
      <c r="AC344" s="18" t="s">
        <v>163</v>
      </c>
    </row>
    <row r="345" spans="1:29" x14ac:dyDescent="0.25">
      <c r="A345">
        <v>344</v>
      </c>
      <c r="B345" t="s">
        <v>196</v>
      </c>
      <c r="C345">
        <v>1</v>
      </c>
      <c r="D345" s="17" t="s">
        <v>163</v>
      </c>
      <c r="E345" s="17" t="s">
        <v>163</v>
      </c>
      <c r="F345" s="17" t="s">
        <v>163</v>
      </c>
      <c r="G345" s="17" t="s">
        <v>163</v>
      </c>
      <c r="H345" s="19" t="s">
        <v>163</v>
      </c>
      <c r="I345" s="19" t="s">
        <v>163</v>
      </c>
      <c r="J345" s="19" t="s">
        <v>163</v>
      </c>
      <c r="K345" s="19" t="s">
        <v>163</v>
      </c>
      <c r="L345" s="18" t="s">
        <v>163</v>
      </c>
      <c r="M345" s="18" t="s">
        <v>163</v>
      </c>
      <c r="N345" s="18" t="s">
        <v>163</v>
      </c>
      <c r="O345" s="18" t="s">
        <v>163</v>
      </c>
      <c r="P345" s="18" t="s">
        <v>163</v>
      </c>
      <c r="Q345" s="18" t="s">
        <v>163</v>
      </c>
      <c r="R345" s="18" t="s">
        <v>163</v>
      </c>
      <c r="S345" s="18" t="s">
        <v>163</v>
      </c>
      <c r="T345" s="19">
        <v>1</v>
      </c>
      <c r="U345" s="19" t="s">
        <v>163</v>
      </c>
      <c r="V345" s="19" t="s">
        <v>163</v>
      </c>
      <c r="W345" s="19" t="s">
        <v>163</v>
      </c>
      <c r="X345" s="19">
        <v>1</v>
      </c>
      <c r="Y345" s="18">
        <v>1</v>
      </c>
      <c r="Z345" s="18" t="s">
        <v>163</v>
      </c>
      <c r="AA345" s="18" t="s">
        <v>163</v>
      </c>
      <c r="AB345" s="18">
        <v>1</v>
      </c>
      <c r="AC345" s="18" t="s">
        <v>163</v>
      </c>
    </row>
    <row r="346" spans="1:29" x14ac:dyDescent="0.25">
      <c r="A346">
        <v>345</v>
      </c>
      <c r="B346" t="s">
        <v>196</v>
      </c>
      <c r="C346">
        <v>1</v>
      </c>
      <c r="D346" s="17" t="s">
        <v>163</v>
      </c>
      <c r="E346" s="17" t="s">
        <v>163</v>
      </c>
      <c r="F346" s="17" t="s">
        <v>163</v>
      </c>
      <c r="G346" s="17" t="s">
        <v>163</v>
      </c>
      <c r="H346" s="19" t="s">
        <v>163</v>
      </c>
      <c r="I346" s="19" t="s">
        <v>163</v>
      </c>
      <c r="J346" s="19" t="s">
        <v>163</v>
      </c>
      <c r="K346" s="19" t="s">
        <v>163</v>
      </c>
      <c r="L346" s="18" t="s">
        <v>163</v>
      </c>
      <c r="M346" s="18" t="s">
        <v>163</v>
      </c>
      <c r="N346" s="18" t="s">
        <v>163</v>
      </c>
      <c r="O346" s="18" t="s">
        <v>163</v>
      </c>
      <c r="P346" s="18" t="s">
        <v>163</v>
      </c>
      <c r="Q346" s="18" t="s">
        <v>163</v>
      </c>
      <c r="R346" s="18" t="s">
        <v>163</v>
      </c>
      <c r="S346" s="18" t="s">
        <v>163</v>
      </c>
      <c r="T346" s="19">
        <v>1</v>
      </c>
      <c r="U346" s="19" t="s">
        <v>163</v>
      </c>
      <c r="V346" s="19">
        <v>1</v>
      </c>
      <c r="W346" s="19" t="s">
        <v>163</v>
      </c>
      <c r="X346" s="19" t="s">
        <v>163</v>
      </c>
      <c r="Y346" s="18">
        <v>1</v>
      </c>
      <c r="Z346" s="18" t="s">
        <v>163</v>
      </c>
      <c r="AA346" s="18">
        <v>1</v>
      </c>
      <c r="AB346" s="18" t="s">
        <v>163</v>
      </c>
      <c r="AC346" s="18" t="s">
        <v>163</v>
      </c>
    </row>
    <row r="347" spans="1:29" x14ac:dyDescent="0.25">
      <c r="A347">
        <v>346</v>
      </c>
      <c r="B347" t="s">
        <v>196</v>
      </c>
      <c r="C347">
        <v>1</v>
      </c>
      <c r="D347" s="17" t="s">
        <v>163</v>
      </c>
      <c r="E347" s="17" t="s">
        <v>163</v>
      </c>
      <c r="F347" s="17" t="s">
        <v>163</v>
      </c>
      <c r="G347" s="17" t="s">
        <v>163</v>
      </c>
      <c r="H347" s="19" t="s">
        <v>163</v>
      </c>
      <c r="I347" s="19" t="s">
        <v>163</v>
      </c>
      <c r="J347" s="19" t="s">
        <v>163</v>
      </c>
      <c r="K347" s="19" t="s">
        <v>163</v>
      </c>
      <c r="L347" s="18" t="s">
        <v>163</v>
      </c>
      <c r="M347" s="18" t="s">
        <v>163</v>
      </c>
      <c r="N347" s="18" t="s">
        <v>163</v>
      </c>
      <c r="O347" s="18" t="s">
        <v>163</v>
      </c>
      <c r="P347" s="18" t="s">
        <v>163</v>
      </c>
      <c r="Q347" s="18" t="s">
        <v>163</v>
      </c>
      <c r="R347" s="18" t="s">
        <v>163</v>
      </c>
      <c r="S347" s="18" t="s">
        <v>163</v>
      </c>
      <c r="T347" s="19" t="s">
        <v>166</v>
      </c>
      <c r="U347" s="19" t="s">
        <v>163</v>
      </c>
      <c r="V347" s="19" t="s">
        <v>163</v>
      </c>
      <c r="W347" s="19" t="s">
        <v>163</v>
      </c>
      <c r="X347" s="19">
        <v>1</v>
      </c>
      <c r="Y347" s="18" t="s">
        <v>166</v>
      </c>
      <c r="Z347" s="18" t="s">
        <v>163</v>
      </c>
      <c r="AA347" s="18" t="s">
        <v>163</v>
      </c>
      <c r="AB347" s="18" t="s">
        <v>163</v>
      </c>
      <c r="AC347" s="18">
        <v>1</v>
      </c>
    </row>
    <row r="348" spans="1:29" x14ac:dyDescent="0.25">
      <c r="A348">
        <v>347</v>
      </c>
      <c r="B348" t="s">
        <v>196</v>
      </c>
      <c r="C348">
        <v>1</v>
      </c>
      <c r="D348" s="17" t="s">
        <v>163</v>
      </c>
      <c r="E348" s="17" t="s">
        <v>163</v>
      </c>
      <c r="F348" s="17" t="s">
        <v>321</v>
      </c>
      <c r="G348" s="17">
        <v>4</v>
      </c>
      <c r="H348" s="19" t="s">
        <v>163</v>
      </c>
      <c r="I348" s="19" t="s">
        <v>163</v>
      </c>
      <c r="J348" s="19" t="s">
        <v>163</v>
      </c>
      <c r="K348" s="19" t="s">
        <v>163</v>
      </c>
      <c r="L348" s="18" t="s">
        <v>163</v>
      </c>
      <c r="M348" s="18" t="s">
        <v>163</v>
      </c>
      <c r="N348" s="18" t="s">
        <v>163</v>
      </c>
      <c r="O348" s="18" t="s">
        <v>163</v>
      </c>
      <c r="P348" s="18" t="s">
        <v>163</v>
      </c>
      <c r="Q348" s="18" t="s">
        <v>163</v>
      </c>
      <c r="R348" s="18">
        <v>2</v>
      </c>
      <c r="S348" s="18" t="s">
        <v>163</v>
      </c>
      <c r="T348" s="19" t="s">
        <v>163</v>
      </c>
      <c r="U348" s="19" t="s">
        <v>163</v>
      </c>
      <c r="V348" s="19" t="s">
        <v>163</v>
      </c>
      <c r="W348" s="19" t="s">
        <v>163</v>
      </c>
      <c r="X348" s="19" t="s">
        <v>163</v>
      </c>
      <c r="Y348" s="18" t="s">
        <v>166</v>
      </c>
      <c r="Z348" s="18" t="s">
        <v>163</v>
      </c>
      <c r="AA348" s="18" t="s">
        <v>163</v>
      </c>
      <c r="AB348" s="18" t="s">
        <v>163</v>
      </c>
      <c r="AC348" s="18">
        <v>1</v>
      </c>
    </row>
    <row r="349" spans="1:29" x14ac:dyDescent="0.25">
      <c r="A349">
        <v>348</v>
      </c>
      <c r="B349" t="s">
        <v>196</v>
      </c>
      <c r="C349">
        <v>1</v>
      </c>
      <c r="D349" s="17" t="s">
        <v>163</v>
      </c>
      <c r="E349" s="17" t="s">
        <v>163</v>
      </c>
      <c r="F349" s="17" t="s">
        <v>163</v>
      </c>
      <c r="G349" s="17" t="s">
        <v>163</v>
      </c>
      <c r="H349" s="19" t="s">
        <v>163</v>
      </c>
      <c r="I349" s="19" t="s">
        <v>163</v>
      </c>
      <c r="J349" s="19" t="s">
        <v>163</v>
      </c>
      <c r="K349" s="19" t="s">
        <v>163</v>
      </c>
      <c r="L349" s="18" t="s">
        <v>163</v>
      </c>
      <c r="M349" s="18" t="s">
        <v>163</v>
      </c>
      <c r="N349" s="18" t="s">
        <v>163</v>
      </c>
      <c r="O349" s="18" t="s">
        <v>163</v>
      </c>
      <c r="P349" s="18" t="s">
        <v>163</v>
      </c>
      <c r="Q349" s="18" t="s">
        <v>163</v>
      </c>
      <c r="R349" s="18" t="s">
        <v>163</v>
      </c>
      <c r="S349" s="18" t="s">
        <v>163</v>
      </c>
      <c r="T349" s="19">
        <v>3</v>
      </c>
      <c r="U349" s="19" t="s">
        <v>163</v>
      </c>
      <c r="V349" s="19" t="s">
        <v>163</v>
      </c>
      <c r="W349" s="19" t="s">
        <v>163</v>
      </c>
      <c r="X349" s="19" t="s">
        <v>163</v>
      </c>
      <c r="Y349" s="18">
        <v>3</v>
      </c>
      <c r="Z349" s="18" t="s">
        <v>163</v>
      </c>
      <c r="AA349" s="18" t="s">
        <v>163</v>
      </c>
      <c r="AB349" s="18" t="s">
        <v>163</v>
      </c>
      <c r="AC349" s="18" t="s">
        <v>163</v>
      </c>
    </row>
    <row r="350" spans="1:29" x14ac:dyDescent="0.25">
      <c r="A350">
        <v>349</v>
      </c>
      <c r="B350" t="s">
        <v>196</v>
      </c>
      <c r="C350">
        <v>1</v>
      </c>
      <c r="D350" s="17" t="s">
        <v>163</v>
      </c>
      <c r="E350" s="17" t="s">
        <v>163</v>
      </c>
      <c r="F350" s="17" t="s">
        <v>163</v>
      </c>
      <c r="G350" s="17" t="s">
        <v>163</v>
      </c>
      <c r="H350" s="19" t="s">
        <v>163</v>
      </c>
      <c r="I350" s="19" t="s">
        <v>163</v>
      </c>
      <c r="J350" s="19" t="s">
        <v>163</v>
      </c>
      <c r="K350" s="19" t="s">
        <v>163</v>
      </c>
      <c r="L350" s="18" t="s">
        <v>163</v>
      </c>
      <c r="M350" s="18" t="s">
        <v>163</v>
      </c>
      <c r="N350" s="18" t="s">
        <v>163</v>
      </c>
      <c r="O350" s="18" t="s">
        <v>163</v>
      </c>
      <c r="P350" s="18" t="s">
        <v>163</v>
      </c>
      <c r="Q350" s="18" t="s">
        <v>163</v>
      </c>
      <c r="R350" s="18" t="s">
        <v>163</v>
      </c>
      <c r="S350" s="18" t="s">
        <v>163</v>
      </c>
      <c r="T350" s="19">
        <v>1</v>
      </c>
      <c r="U350" s="19" t="s">
        <v>163</v>
      </c>
      <c r="V350" s="19" t="s">
        <v>163</v>
      </c>
      <c r="W350" s="19" t="s">
        <v>163</v>
      </c>
      <c r="X350" s="19">
        <v>1</v>
      </c>
      <c r="Y350" s="18">
        <v>1</v>
      </c>
      <c r="Z350" s="18" t="s">
        <v>163</v>
      </c>
      <c r="AA350" s="18" t="s">
        <v>163</v>
      </c>
      <c r="AB350" s="18">
        <v>1</v>
      </c>
      <c r="AC350" s="18" t="s">
        <v>163</v>
      </c>
    </row>
    <row r="351" spans="1:29" x14ac:dyDescent="0.25">
      <c r="A351">
        <v>350</v>
      </c>
      <c r="B351" t="s">
        <v>196</v>
      </c>
      <c r="C351">
        <v>1</v>
      </c>
      <c r="D351" s="17" t="s">
        <v>163</v>
      </c>
      <c r="E351" s="17" t="s">
        <v>163</v>
      </c>
      <c r="F351" s="17" t="s">
        <v>163</v>
      </c>
      <c r="G351" s="17" t="s">
        <v>163</v>
      </c>
      <c r="H351" s="19" t="s">
        <v>163</v>
      </c>
      <c r="I351" s="19" t="s">
        <v>163</v>
      </c>
      <c r="J351" s="19" t="s">
        <v>163</v>
      </c>
      <c r="K351" s="19" t="s">
        <v>163</v>
      </c>
      <c r="L351" s="18" t="s">
        <v>163</v>
      </c>
      <c r="M351" s="18" t="s">
        <v>163</v>
      </c>
      <c r="N351" s="18" t="s">
        <v>163</v>
      </c>
      <c r="O351" s="18" t="s">
        <v>163</v>
      </c>
      <c r="P351" s="18" t="s">
        <v>163</v>
      </c>
      <c r="Q351" s="18" t="s">
        <v>163</v>
      </c>
      <c r="R351" s="18" t="s">
        <v>163</v>
      </c>
      <c r="S351" s="18" t="s">
        <v>163</v>
      </c>
      <c r="T351" s="19" t="s">
        <v>166</v>
      </c>
      <c r="U351" s="19">
        <v>2</v>
      </c>
      <c r="V351" s="19" t="s">
        <v>163</v>
      </c>
      <c r="W351" s="19" t="s">
        <v>163</v>
      </c>
      <c r="X351" s="19" t="s">
        <v>163</v>
      </c>
      <c r="Y351" s="18" t="s">
        <v>166</v>
      </c>
      <c r="Z351" s="18" t="s">
        <v>163</v>
      </c>
      <c r="AA351" s="18" t="s">
        <v>163</v>
      </c>
      <c r="AB351" s="18" t="s">
        <v>163</v>
      </c>
      <c r="AC351" s="18">
        <v>1</v>
      </c>
    </row>
    <row r="352" spans="1:29" x14ac:dyDescent="0.25">
      <c r="A352">
        <v>351</v>
      </c>
      <c r="B352" t="s">
        <v>196</v>
      </c>
      <c r="C352">
        <v>1</v>
      </c>
      <c r="D352" s="17" t="s">
        <v>163</v>
      </c>
      <c r="E352" s="17" t="s">
        <v>163</v>
      </c>
      <c r="F352" s="17" t="s">
        <v>163</v>
      </c>
      <c r="G352" s="17" t="s">
        <v>163</v>
      </c>
      <c r="H352" s="19" t="s">
        <v>163</v>
      </c>
      <c r="I352" s="19" t="s">
        <v>163</v>
      </c>
      <c r="J352" s="19" t="s">
        <v>163</v>
      </c>
      <c r="K352" s="19" t="s">
        <v>163</v>
      </c>
      <c r="L352" s="18" t="s">
        <v>163</v>
      </c>
      <c r="M352" s="18" t="s">
        <v>163</v>
      </c>
      <c r="N352" s="18" t="s">
        <v>163</v>
      </c>
      <c r="O352" s="18" t="s">
        <v>163</v>
      </c>
      <c r="P352" s="18" t="s">
        <v>163</v>
      </c>
      <c r="Q352" s="18" t="s">
        <v>163</v>
      </c>
      <c r="R352" s="18" t="s">
        <v>163</v>
      </c>
      <c r="S352" s="18" t="s">
        <v>163</v>
      </c>
      <c r="T352" s="19">
        <v>1</v>
      </c>
      <c r="U352" s="19" t="s">
        <v>163</v>
      </c>
      <c r="V352" s="19">
        <v>2</v>
      </c>
      <c r="W352" s="19" t="s">
        <v>163</v>
      </c>
      <c r="X352" s="19" t="s">
        <v>163</v>
      </c>
      <c r="Y352" s="18" t="s">
        <v>171</v>
      </c>
      <c r="Z352" s="18" t="s">
        <v>163</v>
      </c>
      <c r="AA352" s="18" t="s">
        <v>163</v>
      </c>
      <c r="AB352" s="18">
        <v>1</v>
      </c>
      <c r="AC352" s="18" t="s">
        <v>163</v>
      </c>
    </row>
    <row r="353" spans="1:29" x14ac:dyDescent="0.25">
      <c r="A353">
        <v>352</v>
      </c>
      <c r="B353" t="s">
        <v>196</v>
      </c>
      <c r="C353">
        <v>1</v>
      </c>
      <c r="D353" s="17" t="s">
        <v>163</v>
      </c>
      <c r="E353" s="17" t="s">
        <v>163</v>
      </c>
      <c r="F353" s="17" t="s">
        <v>163</v>
      </c>
      <c r="G353" s="17" t="s">
        <v>163</v>
      </c>
      <c r="H353" s="19" t="s">
        <v>163</v>
      </c>
      <c r="I353" s="19" t="s">
        <v>163</v>
      </c>
      <c r="J353" s="19" t="s">
        <v>163</v>
      </c>
      <c r="K353" s="19" t="s">
        <v>163</v>
      </c>
      <c r="L353" s="18" t="s">
        <v>163</v>
      </c>
      <c r="M353" s="18" t="s">
        <v>163</v>
      </c>
      <c r="N353" s="18" t="s">
        <v>163</v>
      </c>
      <c r="O353" s="18" t="s">
        <v>163</v>
      </c>
      <c r="P353" s="18" t="s">
        <v>163</v>
      </c>
      <c r="Q353" s="18" t="s">
        <v>163</v>
      </c>
      <c r="R353" s="18" t="s">
        <v>163</v>
      </c>
      <c r="S353" s="18" t="s">
        <v>163</v>
      </c>
      <c r="T353" s="19">
        <v>4</v>
      </c>
      <c r="U353" s="19" t="s">
        <v>163</v>
      </c>
      <c r="V353" s="19" t="s">
        <v>163</v>
      </c>
      <c r="W353" s="19" t="s">
        <v>163</v>
      </c>
      <c r="X353" s="19" t="s">
        <v>163</v>
      </c>
      <c r="Y353" s="18">
        <v>4</v>
      </c>
      <c r="Z353" s="18" t="s">
        <v>163</v>
      </c>
      <c r="AA353" s="18" t="s">
        <v>163</v>
      </c>
      <c r="AB353" s="18" t="s">
        <v>163</v>
      </c>
      <c r="AC353" s="18" t="s">
        <v>163</v>
      </c>
    </row>
    <row r="354" spans="1:29" x14ac:dyDescent="0.25">
      <c r="A354">
        <v>353</v>
      </c>
      <c r="B354" t="s">
        <v>196</v>
      </c>
      <c r="C354">
        <v>1</v>
      </c>
      <c r="D354" s="17" t="s">
        <v>163</v>
      </c>
      <c r="E354" s="17" t="s">
        <v>163</v>
      </c>
      <c r="F354" s="17" t="s">
        <v>163</v>
      </c>
      <c r="G354" s="17" t="s">
        <v>163</v>
      </c>
      <c r="H354" s="19" t="s">
        <v>163</v>
      </c>
      <c r="I354" s="19" t="s">
        <v>163</v>
      </c>
      <c r="J354" s="19" t="s">
        <v>163</v>
      </c>
      <c r="K354" s="19" t="s">
        <v>163</v>
      </c>
      <c r="L354" s="18" t="s">
        <v>163</v>
      </c>
      <c r="M354" s="18" t="s">
        <v>163</v>
      </c>
      <c r="N354" s="18" t="s">
        <v>163</v>
      </c>
      <c r="O354" s="18" t="s">
        <v>163</v>
      </c>
      <c r="P354" s="18" t="s">
        <v>163</v>
      </c>
      <c r="Q354" s="18" t="s">
        <v>163</v>
      </c>
      <c r="R354" s="18" t="s">
        <v>163</v>
      </c>
      <c r="S354" s="18" t="s">
        <v>163</v>
      </c>
      <c r="T354" s="19">
        <v>1</v>
      </c>
      <c r="U354" s="19" t="s">
        <v>163</v>
      </c>
      <c r="V354" s="19" t="s">
        <v>163</v>
      </c>
      <c r="W354" s="19" t="s">
        <v>163</v>
      </c>
      <c r="X354" s="19">
        <v>1</v>
      </c>
      <c r="Y354" s="18">
        <v>4</v>
      </c>
      <c r="Z354" s="18" t="s">
        <v>163</v>
      </c>
      <c r="AA354" s="18" t="s">
        <v>163</v>
      </c>
      <c r="AB354" s="18" t="s">
        <v>163</v>
      </c>
      <c r="AC354" s="18" t="s">
        <v>163</v>
      </c>
    </row>
    <row r="355" spans="1:29" x14ac:dyDescent="0.25">
      <c r="A355">
        <v>354</v>
      </c>
      <c r="B355" t="s">
        <v>235</v>
      </c>
      <c r="C355">
        <v>1</v>
      </c>
      <c r="D355" s="17" t="s">
        <v>163</v>
      </c>
      <c r="E355" s="17" t="s">
        <v>163</v>
      </c>
      <c r="F355" s="17" t="s">
        <v>163</v>
      </c>
      <c r="G355" s="17" t="s">
        <v>163</v>
      </c>
      <c r="H355" s="19" t="s">
        <v>163</v>
      </c>
      <c r="I355" s="19" t="s">
        <v>163</v>
      </c>
      <c r="J355" s="19" t="s">
        <v>163</v>
      </c>
      <c r="K355" s="19" t="s">
        <v>163</v>
      </c>
      <c r="L355" s="18" t="s">
        <v>163</v>
      </c>
      <c r="M355" s="18" t="s">
        <v>163</v>
      </c>
      <c r="N355" s="18" t="s">
        <v>163</v>
      </c>
      <c r="O355" s="18" t="s">
        <v>163</v>
      </c>
      <c r="P355" s="18" t="s">
        <v>163</v>
      </c>
      <c r="Q355" s="18" t="s">
        <v>163</v>
      </c>
      <c r="R355" s="18" t="s">
        <v>163</v>
      </c>
      <c r="S355" s="18" t="s">
        <v>163</v>
      </c>
      <c r="T355" s="19">
        <v>1</v>
      </c>
      <c r="U355" s="19" t="s">
        <v>163</v>
      </c>
      <c r="V355" s="19" t="s">
        <v>163</v>
      </c>
      <c r="W355" s="19">
        <v>1</v>
      </c>
      <c r="X355" s="19" t="s">
        <v>163</v>
      </c>
      <c r="Y355" s="18">
        <v>1</v>
      </c>
      <c r="Z355" s="18" t="s">
        <v>163</v>
      </c>
      <c r="AA355" s="18" t="s">
        <v>163</v>
      </c>
      <c r="AB355" s="18">
        <v>1</v>
      </c>
      <c r="AC355" s="18" t="s">
        <v>163</v>
      </c>
    </row>
    <row r="356" spans="1:29" x14ac:dyDescent="0.25">
      <c r="A356">
        <v>355</v>
      </c>
      <c r="B356" t="s">
        <v>235</v>
      </c>
      <c r="C356">
        <v>1</v>
      </c>
      <c r="D356" s="17" t="s">
        <v>163</v>
      </c>
      <c r="E356" s="17" t="s">
        <v>163</v>
      </c>
      <c r="F356" s="17" t="s">
        <v>163</v>
      </c>
      <c r="G356" s="17" t="s">
        <v>163</v>
      </c>
      <c r="H356" s="19" t="s">
        <v>163</v>
      </c>
      <c r="I356" s="19" t="s">
        <v>163</v>
      </c>
      <c r="J356" s="19" t="s">
        <v>163</v>
      </c>
      <c r="K356" s="19" t="s">
        <v>163</v>
      </c>
      <c r="L356" s="18" t="s">
        <v>163</v>
      </c>
      <c r="M356" s="18" t="s">
        <v>163</v>
      </c>
      <c r="N356" s="18" t="s">
        <v>163</v>
      </c>
      <c r="O356" s="18" t="s">
        <v>163</v>
      </c>
      <c r="P356" s="18" t="s">
        <v>163</v>
      </c>
      <c r="Q356" s="18" t="s">
        <v>163</v>
      </c>
      <c r="R356" s="18" t="s">
        <v>163</v>
      </c>
      <c r="S356" s="18" t="s">
        <v>163</v>
      </c>
      <c r="T356" s="19">
        <v>1</v>
      </c>
      <c r="U356" s="19" t="s">
        <v>163</v>
      </c>
      <c r="V356" s="19" t="s">
        <v>163</v>
      </c>
      <c r="W356" s="19">
        <v>2</v>
      </c>
      <c r="X356" s="19" t="s">
        <v>163</v>
      </c>
      <c r="Y356" s="18">
        <v>1</v>
      </c>
      <c r="Z356" s="18">
        <v>2</v>
      </c>
      <c r="AA356" s="18" t="s">
        <v>163</v>
      </c>
      <c r="AB356" s="18" t="s">
        <v>163</v>
      </c>
      <c r="AC356" s="18" t="s">
        <v>163</v>
      </c>
    </row>
    <row r="357" spans="1:29" x14ac:dyDescent="0.25">
      <c r="A357">
        <v>356</v>
      </c>
      <c r="B357" t="s">
        <v>235</v>
      </c>
      <c r="C357">
        <v>1</v>
      </c>
      <c r="D357" s="17" t="s">
        <v>163</v>
      </c>
      <c r="E357" s="17" t="s">
        <v>163</v>
      </c>
      <c r="F357" s="17" t="s">
        <v>163</v>
      </c>
      <c r="G357" s="17" t="s">
        <v>163</v>
      </c>
      <c r="H357" s="19" t="s">
        <v>163</v>
      </c>
      <c r="I357" s="19" t="s">
        <v>163</v>
      </c>
      <c r="J357" s="19" t="s">
        <v>163</v>
      </c>
      <c r="K357" s="19" t="s">
        <v>163</v>
      </c>
      <c r="L357" s="18" t="s">
        <v>163</v>
      </c>
      <c r="M357" s="18" t="s">
        <v>163</v>
      </c>
      <c r="N357" s="18" t="s">
        <v>163</v>
      </c>
      <c r="O357" s="18" t="s">
        <v>163</v>
      </c>
      <c r="P357" s="18" t="s">
        <v>163</v>
      </c>
      <c r="Q357" s="18" t="s">
        <v>163</v>
      </c>
      <c r="R357" s="18" t="s">
        <v>163</v>
      </c>
      <c r="S357" s="18" t="s">
        <v>163</v>
      </c>
      <c r="T357" s="19">
        <v>1</v>
      </c>
      <c r="U357" s="19">
        <v>2</v>
      </c>
      <c r="V357" s="19" t="s">
        <v>163</v>
      </c>
      <c r="W357" s="19" t="s">
        <v>163</v>
      </c>
      <c r="X357" s="19" t="s">
        <v>163</v>
      </c>
      <c r="Y357" s="18">
        <v>1</v>
      </c>
      <c r="Z357" s="18" t="s">
        <v>163</v>
      </c>
      <c r="AA357" s="18" t="s">
        <v>163</v>
      </c>
      <c r="AB357" s="18" t="s">
        <v>163</v>
      </c>
      <c r="AC357" s="18">
        <v>1</v>
      </c>
    </row>
    <row r="358" spans="1:29" x14ac:dyDescent="0.25">
      <c r="A358">
        <v>357</v>
      </c>
      <c r="B358" t="s">
        <v>235</v>
      </c>
      <c r="C358">
        <v>1</v>
      </c>
      <c r="D358" s="17" t="s">
        <v>163</v>
      </c>
      <c r="E358" s="17" t="s">
        <v>163</v>
      </c>
      <c r="F358" s="17" t="s">
        <v>163</v>
      </c>
      <c r="G358" s="17" t="s">
        <v>163</v>
      </c>
      <c r="H358" s="19" t="s">
        <v>163</v>
      </c>
      <c r="I358" s="19" t="s">
        <v>163</v>
      </c>
      <c r="J358" s="19" t="s">
        <v>163</v>
      </c>
      <c r="K358" s="19" t="s">
        <v>163</v>
      </c>
      <c r="L358" s="18" t="s">
        <v>163</v>
      </c>
      <c r="M358" s="18" t="s">
        <v>163</v>
      </c>
      <c r="N358" s="18" t="s">
        <v>163</v>
      </c>
      <c r="O358" s="18" t="s">
        <v>163</v>
      </c>
      <c r="P358" s="18" t="s">
        <v>163</v>
      </c>
      <c r="Q358" s="18" t="s">
        <v>163</v>
      </c>
      <c r="R358" s="18" t="s">
        <v>163</v>
      </c>
      <c r="S358" s="18" t="s">
        <v>163</v>
      </c>
      <c r="T358" s="19">
        <v>1</v>
      </c>
      <c r="U358" s="19" t="s">
        <v>163</v>
      </c>
      <c r="V358" s="19" t="s">
        <v>163</v>
      </c>
      <c r="W358" s="19" t="s">
        <v>163</v>
      </c>
      <c r="X358" s="19">
        <v>1</v>
      </c>
      <c r="Y358" s="18">
        <v>2</v>
      </c>
      <c r="Z358" s="18" t="s">
        <v>163</v>
      </c>
      <c r="AA358" s="18" t="s">
        <v>163</v>
      </c>
      <c r="AB358" s="18" t="s">
        <v>163</v>
      </c>
      <c r="AC358" s="18" t="s">
        <v>163</v>
      </c>
    </row>
    <row r="359" spans="1:29" x14ac:dyDescent="0.25">
      <c r="A359">
        <v>358</v>
      </c>
      <c r="B359" t="s">
        <v>235</v>
      </c>
      <c r="C359">
        <v>1</v>
      </c>
      <c r="D359" s="17" t="s">
        <v>163</v>
      </c>
      <c r="E359" s="17" t="s">
        <v>163</v>
      </c>
      <c r="F359" s="17" t="s">
        <v>163</v>
      </c>
      <c r="G359" s="17" t="s">
        <v>163</v>
      </c>
      <c r="H359" s="19" t="s">
        <v>163</v>
      </c>
      <c r="I359" s="19" t="s">
        <v>163</v>
      </c>
      <c r="J359" s="19" t="s">
        <v>163</v>
      </c>
      <c r="K359" s="19" t="s">
        <v>163</v>
      </c>
      <c r="L359" s="18" t="s">
        <v>163</v>
      </c>
      <c r="M359" s="18" t="s">
        <v>163</v>
      </c>
      <c r="N359" s="18" t="s">
        <v>163</v>
      </c>
      <c r="O359" s="18" t="s">
        <v>163</v>
      </c>
      <c r="P359" s="18" t="s">
        <v>163</v>
      </c>
      <c r="Q359" s="18" t="s">
        <v>163</v>
      </c>
      <c r="R359" s="18" t="s">
        <v>163</v>
      </c>
      <c r="S359" s="18" t="s">
        <v>163</v>
      </c>
      <c r="T359" s="19">
        <v>1</v>
      </c>
      <c r="U359" s="19" t="s">
        <v>163</v>
      </c>
      <c r="V359" s="19" t="s">
        <v>163</v>
      </c>
      <c r="W359" s="19" t="s">
        <v>163</v>
      </c>
      <c r="X359" s="19">
        <v>1</v>
      </c>
      <c r="Y359" s="18">
        <v>3</v>
      </c>
      <c r="Z359" s="18" t="s">
        <v>163</v>
      </c>
      <c r="AA359" s="18" t="s">
        <v>163</v>
      </c>
      <c r="AB359" s="18" t="s">
        <v>163</v>
      </c>
      <c r="AC359" s="18" t="s">
        <v>163</v>
      </c>
    </row>
    <row r="360" spans="1:29" x14ac:dyDescent="0.25">
      <c r="A360">
        <v>359</v>
      </c>
      <c r="B360" t="s">
        <v>235</v>
      </c>
      <c r="C360">
        <v>1</v>
      </c>
      <c r="D360" s="17" t="s">
        <v>163</v>
      </c>
      <c r="E360" s="17" t="s">
        <v>163</v>
      </c>
      <c r="F360" s="17" t="s">
        <v>163</v>
      </c>
      <c r="G360" s="17" t="s">
        <v>163</v>
      </c>
      <c r="H360" s="19" t="s">
        <v>163</v>
      </c>
      <c r="I360" s="19" t="s">
        <v>163</v>
      </c>
      <c r="J360" s="19" t="s">
        <v>163</v>
      </c>
      <c r="K360" s="19" t="s">
        <v>163</v>
      </c>
      <c r="L360" s="18" t="s">
        <v>163</v>
      </c>
      <c r="M360" s="18" t="s">
        <v>163</v>
      </c>
      <c r="N360" s="18" t="s">
        <v>163</v>
      </c>
      <c r="O360" s="18" t="s">
        <v>163</v>
      </c>
      <c r="P360" s="18" t="s">
        <v>163</v>
      </c>
      <c r="Q360" s="18" t="s">
        <v>163</v>
      </c>
      <c r="R360" s="18" t="s">
        <v>163</v>
      </c>
      <c r="S360" s="18" t="s">
        <v>163</v>
      </c>
      <c r="T360" s="19">
        <v>1</v>
      </c>
      <c r="U360" s="19">
        <v>1</v>
      </c>
      <c r="V360" s="19" t="s">
        <v>163</v>
      </c>
      <c r="W360" s="19" t="s">
        <v>163</v>
      </c>
      <c r="X360" s="19" t="s">
        <v>163</v>
      </c>
      <c r="Y360" s="18">
        <v>2</v>
      </c>
      <c r="Z360" s="18" t="s">
        <v>163</v>
      </c>
      <c r="AA360" s="18" t="s">
        <v>163</v>
      </c>
      <c r="AB360" s="18" t="s">
        <v>163</v>
      </c>
      <c r="AC360" s="18" t="s">
        <v>163</v>
      </c>
    </row>
    <row r="361" spans="1:29" x14ac:dyDescent="0.25">
      <c r="A361">
        <v>360</v>
      </c>
      <c r="B361" t="s">
        <v>235</v>
      </c>
      <c r="C361">
        <v>1</v>
      </c>
      <c r="D361" s="17" t="s">
        <v>163</v>
      </c>
      <c r="E361" s="17" t="s">
        <v>163</v>
      </c>
      <c r="F361" s="17" t="s">
        <v>163</v>
      </c>
      <c r="G361" s="17" t="s">
        <v>163</v>
      </c>
      <c r="H361" s="19" t="s">
        <v>163</v>
      </c>
      <c r="I361" s="19" t="s">
        <v>163</v>
      </c>
      <c r="J361" s="19" t="s">
        <v>163</v>
      </c>
      <c r="K361" s="19" t="s">
        <v>163</v>
      </c>
      <c r="L361" s="18" t="s">
        <v>163</v>
      </c>
      <c r="M361" s="18" t="s">
        <v>163</v>
      </c>
      <c r="N361" s="18" t="s">
        <v>163</v>
      </c>
      <c r="O361" s="18" t="s">
        <v>163</v>
      </c>
      <c r="P361" s="18" t="s">
        <v>163</v>
      </c>
      <c r="Q361" s="18" t="s">
        <v>163</v>
      </c>
      <c r="R361" s="18" t="s">
        <v>163</v>
      </c>
      <c r="S361" s="18" t="s">
        <v>163</v>
      </c>
      <c r="T361" s="19">
        <v>3</v>
      </c>
      <c r="U361" s="19" t="s">
        <v>163</v>
      </c>
      <c r="V361" s="19" t="s">
        <v>163</v>
      </c>
      <c r="W361" s="19" t="s">
        <v>163</v>
      </c>
      <c r="X361" s="19" t="s">
        <v>163</v>
      </c>
      <c r="Y361" s="18">
        <v>3</v>
      </c>
      <c r="Z361" s="18" t="s">
        <v>163</v>
      </c>
      <c r="AA361" s="18" t="s">
        <v>163</v>
      </c>
      <c r="AB361" s="18" t="s">
        <v>163</v>
      </c>
      <c r="AC361" s="18" t="s">
        <v>163</v>
      </c>
    </row>
    <row r="362" spans="1:29" x14ac:dyDescent="0.25">
      <c r="A362">
        <v>361</v>
      </c>
      <c r="B362" t="s">
        <v>235</v>
      </c>
      <c r="C362">
        <v>1</v>
      </c>
      <c r="D362" s="17" t="s">
        <v>163</v>
      </c>
      <c r="E362" s="17" t="s">
        <v>163</v>
      </c>
      <c r="F362" s="17" t="s">
        <v>163</v>
      </c>
      <c r="G362" s="17" t="s">
        <v>163</v>
      </c>
      <c r="H362" s="19" t="s">
        <v>163</v>
      </c>
      <c r="I362" s="19" t="s">
        <v>163</v>
      </c>
      <c r="J362" s="19" t="s">
        <v>163</v>
      </c>
      <c r="K362" s="19" t="s">
        <v>163</v>
      </c>
      <c r="L362" s="18" t="s">
        <v>163</v>
      </c>
      <c r="M362" s="18" t="s">
        <v>163</v>
      </c>
      <c r="N362" s="18" t="s">
        <v>163</v>
      </c>
      <c r="O362" s="18" t="s">
        <v>163</v>
      </c>
      <c r="P362" s="18" t="s">
        <v>163</v>
      </c>
      <c r="Q362" s="18" t="s">
        <v>163</v>
      </c>
      <c r="R362" s="18" t="s">
        <v>163</v>
      </c>
      <c r="S362" s="18" t="s">
        <v>163</v>
      </c>
      <c r="T362" s="19">
        <v>2</v>
      </c>
      <c r="U362" s="19" t="s">
        <v>163</v>
      </c>
      <c r="V362" s="19" t="s">
        <v>163</v>
      </c>
      <c r="W362" s="19" t="s">
        <v>163</v>
      </c>
      <c r="X362" s="19" t="s">
        <v>163</v>
      </c>
      <c r="Y362" s="18">
        <v>2</v>
      </c>
      <c r="Z362" s="18" t="s">
        <v>163</v>
      </c>
      <c r="AA362" s="18" t="s">
        <v>163</v>
      </c>
      <c r="AB362" s="18" t="s">
        <v>163</v>
      </c>
      <c r="AC362" s="18" t="s">
        <v>163</v>
      </c>
    </row>
    <row r="363" spans="1:29" x14ac:dyDescent="0.25">
      <c r="A363">
        <v>362</v>
      </c>
      <c r="B363" t="s">
        <v>235</v>
      </c>
      <c r="C363">
        <v>1</v>
      </c>
      <c r="D363" s="17" t="s">
        <v>163</v>
      </c>
      <c r="E363" s="17" t="s">
        <v>163</v>
      </c>
      <c r="F363" s="17" t="s">
        <v>163</v>
      </c>
      <c r="G363" s="17" t="s">
        <v>163</v>
      </c>
      <c r="H363" s="19" t="s">
        <v>163</v>
      </c>
      <c r="I363" s="19" t="s">
        <v>163</v>
      </c>
      <c r="J363" s="19" t="s">
        <v>163</v>
      </c>
      <c r="K363" s="19" t="s">
        <v>163</v>
      </c>
      <c r="L363" s="18" t="s">
        <v>163</v>
      </c>
      <c r="M363" s="18" t="s">
        <v>163</v>
      </c>
      <c r="N363" s="18" t="s">
        <v>163</v>
      </c>
      <c r="O363" s="18" t="s">
        <v>163</v>
      </c>
      <c r="P363" s="18" t="s">
        <v>163</v>
      </c>
      <c r="Q363" s="18" t="s">
        <v>163</v>
      </c>
      <c r="R363" s="18" t="s">
        <v>163</v>
      </c>
      <c r="S363" s="18" t="s">
        <v>163</v>
      </c>
      <c r="T363" s="19">
        <v>1</v>
      </c>
      <c r="U363" s="19" t="s">
        <v>163</v>
      </c>
      <c r="V363" s="19">
        <v>2</v>
      </c>
      <c r="W363" s="19" t="s">
        <v>163</v>
      </c>
      <c r="X363" s="19" t="s">
        <v>163</v>
      </c>
      <c r="Y363" s="18">
        <v>1</v>
      </c>
      <c r="Z363" s="18">
        <v>2</v>
      </c>
      <c r="AA363" s="18" t="s">
        <v>163</v>
      </c>
      <c r="AB363" s="18" t="s">
        <v>163</v>
      </c>
      <c r="AC363" s="18" t="s">
        <v>163</v>
      </c>
    </row>
    <row r="364" spans="1:29" x14ac:dyDescent="0.25">
      <c r="A364">
        <v>363</v>
      </c>
      <c r="B364" t="s">
        <v>235</v>
      </c>
      <c r="C364">
        <v>1</v>
      </c>
      <c r="D364" s="17" t="s">
        <v>318</v>
      </c>
      <c r="E364" s="17">
        <v>2.5</v>
      </c>
      <c r="F364" s="17" t="s">
        <v>163</v>
      </c>
      <c r="G364" s="17" t="s">
        <v>163</v>
      </c>
      <c r="H364" s="19" t="s">
        <v>163</v>
      </c>
      <c r="I364" s="19" t="s">
        <v>163</v>
      </c>
      <c r="J364" s="19">
        <v>2</v>
      </c>
      <c r="K364" s="19" t="s">
        <v>163</v>
      </c>
      <c r="L364" s="18" t="s">
        <v>163</v>
      </c>
      <c r="M364" s="18" t="s">
        <v>163</v>
      </c>
      <c r="N364" s="18" t="s">
        <v>163</v>
      </c>
      <c r="O364" s="18" t="s">
        <v>163</v>
      </c>
      <c r="P364" s="18" t="s">
        <v>163</v>
      </c>
      <c r="Q364" s="18" t="s">
        <v>163</v>
      </c>
      <c r="R364" s="18" t="s">
        <v>163</v>
      </c>
      <c r="S364" s="18" t="s">
        <v>163</v>
      </c>
      <c r="T364" s="19">
        <v>2</v>
      </c>
      <c r="U364" s="19" t="s">
        <v>163</v>
      </c>
      <c r="V364" s="19" t="s">
        <v>163</v>
      </c>
      <c r="W364" s="19" t="s">
        <v>163</v>
      </c>
      <c r="X364" s="19" t="s">
        <v>163</v>
      </c>
      <c r="Y364" s="18" t="s">
        <v>163</v>
      </c>
      <c r="Z364" s="18" t="s">
        <v>163</v>
      </c>
      <c r="AA364" s="18" t="s">
        <v>163</v>
      </c>
      <c r="AB364" s="18" t="s">
        <v>163</v>
      </c>
      <c r="AC364" s="18" t="s">
        <v>163</v>
      </c>
    </row>
    <row r="365" spans="1:29" x14ac:dyDescent="0.25">
      <c r="A365">
        <v>364</v>
      </c>
      <c r="B365" t="s">
        <v>235</v>
      </c>
      <c r="C365">
        <v>1</v>
      </c>
      <c r="D365" s="17" t="s">
        <v>163</v>
      </c>
      <c r="E365" s="17" t="s">
        <v>163</v>
      </c>
      <c r="F365" s="17" t="s">
        <v>163</v>
      </c>
      <c r="G365" s="17" t="s">
        <v>163</v>
      </c>
      <c r="H365" s="19" t="s">
        <v>163</v>
      </c>
      <c r="I365" s="19" t="s">
        <v>163</v>
      </c>
      <c r="J365" s="19" t="s">
        <v>163</v>
      </c>
      <c r="K365" s="19" t="s">
        <v>163</v>
      </c>
      <c r="L365" s="18" t="s">
        <v>163</v>
      </c>
      <c r="M365" s="18" t="s">
        <v>163</v>
      </c>
      <c r="N365" s="18" t="s">
        <v>163</v>
      </c>
      <c r="O365" s="18" t="s">
        <v>163</v>
      </c>
      <c r="P365" s="18" t="s">
        <v>163</v>
      </c>
      <c r="Q365" s="18" t="s">
        <v>163</v>
      </c>
      <c r="R365" s="18" t="s">
        <v>163</v>
      </c>
      <c r="S365" s="18" t="s">
        <v>163</v>
      </c>
      <c r="T365" s="19">
        <v>1</v>
      </c>
      <c r="U365" s="19">
        <v>2</v>
      </c>
      <c r="V365" s="19" t="s">
        <v>163</v>
      </c>
      <c r="W365" s="19" t="s">
        <v>163</v>
      </c>
      <c r="X365" s="19" t="s">
        <v>163</v>
      </c>
      <c r="Y365" s="18">
        <v>1</v>
      </c>
      <c r="Z365" s="18" t="s">
        <v>163</v>
      </c>
      <c r="AA365" s="18">
        <v>2</v>
      </c>
      <c r="AB365" s="18" t="s">
        <v>163</v>
      </c>
      <c r="AC365" s="18" t="s">
        <v>163</v>
      </c>
    </row>
    <row r="366" spans="1:29" x14ac:dyDescent="0.25">
      <c r="A366">
        <v>365</v>
      </c>
      <c r="B366" t="s">
        <v>235</v>
      </c>
      <c r="C366">
        <v>1</v>
      </c>
      <c r="D366" s="17" t="s">
        <v>163</v>
      </c>
      <c r="E366" s="17" t="s">
        <v>163</v>
      </c>
      <c r="F366" s="17" t="s">
        <v>163</v>
      </c>
      <c r="G366" s="17" t="s">
        <v>163</v>
      </c>
      <c r="H366" s="19" t="s">
        <v>163</v>
      </c>
      <c r="I366" s="19" t="s">
        <v>163</v>
      </c>
      <c r="J366" s="19" t="s">
        <v>163</v>
      </c>
      <c r="K366" s="19" t="s">
        <v>163</v>
      </c>
      <c r="L366" s="18" t="s">
        <v>163</v>
      </c>
      <c r="M366" s="18" t="s">
        <v>163</v>
      </c>
      <c r="N366" s="18" t="s">
        <v>163</v>
      </c>
      <c r="O366" s="18" t="s">
        <v>163</v>
      </c>
      <c r="P366" s="18" t="s">
        <v>163</v>
      </c>
      <c r="Q366" s="18" t="s">
        <v>163</v>
      </c>
      <c r="R366" s="18" t="s">
        <v>163</v>
      </c>
      <c r="S366" s="18" t="s">
        <v>163</v>
      </c>
      <c r="T366" s="19">
        <v>2</v>
      </c>
      <c r="U366" s="19" t="s">
        <v>163</v>
      </c>
      <c r="V366" s="19" t="s">
        <v>163</v>
      </c>
      <c r="W366" s="19" t="s">
        <v>163</v>
      </c>
      <c r="X366" s="19" t="s">
        <v>163</v>
      </c>
      <c r="Y366" s="18">
        <v>2</v>
      </c>
      <c r="Z366" s="18" t="s">
        <v>163</v>
      </c>
      <c r="AA366" s="18" t="s">
        <v>163</v>
      </c>
      <c r="AB366" s="18" t="s">
        <v>163</v>
      </c>
      <c r="AC366" s="18" t="s">
        <v>163</v>
      </c>
    </row>
    <row r="367" spans="1:29" x14ac:dyDescent="0.25">
      <c r="A367">
        <v>366</v>
      </c>
      <c r="B367" t="s">
        <v>235</v>
      </c>
      <c r="C367">
        <v>1</v>
      </c>
      <c r="D367" s="17" t="s">
        <v>163</v>
      </c>
      <c r="E367" s="17" t="s">
        <v>163</v>
      </c>
      <c r="F367" s="17" t="s">
        <v>318</v>
      </c>
      <c r="G367" s="17">
        <v>1.8</v>
      </c>
      <c r="H367" s="19" t="s">
        <v>163</v>
      </c>
      <c r="I367" s="19" t="s">
        <v>163</v>
      </c>
      <c r="J367" s="19" t="s">
        <v>163</v>
      </c>
      <c r="K367" s="19" t="s">
        <v>163</v>
      </c>
      <c r="L367" s="18" t="s">
        <v>163</v>
      </c>
      <c r="M367" s="18" t="s">
        <v>163</v>
      </c>
      <c r="N367" s="18" t="s">
        <v>163</v>
      </c>
      <c r="O367" s="18" t="s">
        <v>163</v>
      </c>
      <c r="P367" s="18" t="s">
        <v>163</v>
      </c>
      <c r="Q367" s="18" t="s">
        <v>163</v>
      </c>
      <c r="R367" s="18">
        <v>1</v>
      </c>
      <c r="S367" s="18">
        <v>1</v>
      </c>
      <c r="T367" s="19" t="s">
        <v>163</v>
      </c>
      <c r="U367" s="19" t="s">
        <v>163</v>
      </c>
      <c r="V367" s="19" t="s">
        <v>163</v>
      </c>
      <c r="W367" s="19" t="s">
        <v>163</v>
      </c>
      <c r="X367" s="19" t="s">
        <v>163</v>
      </c>
      <c r="Y367" s="18">
        <v>2</v>
      </c>
      <c r="Z367" s="18" t="s">
        <v>163</v>
      </c>
      <c r="AA367" s="18" t="s">
        <v>163</v>
      </c>
      <c r="AB367" s="18" t="s">
        <v>163</v>
      </c>
      <c r="AC367" s="18" t="s">
        <v>163</v>
      </c>
    </row>
    <row r="368" spans="1:29" x14ac:dyDescent="0.25">
      <c r="A368">
        <v>367</v>
      </c>
      <c r="B368" t="s">
        <v>235</v>
      </c>
      <c r="C368">
        <v>1</v>
      </c>
      <c r="D368" s="17" t="s">
        <v>163</v>
      </c>
      <c r="E368" s="17" t="s">
        <v>163</v>
      </c>
      <c r="F368" s="17" t="s">
        <v>318</v>
      </c>
      <c r="G368" s="17">
        <v>2</v>
      </c>
      <c r="H368" s="19" t="s">
        <v>163</v>
      </c>
      <c r="I368" s="19" t="s">
        <v>163</v>
      </c>
      <c r="J368" s="19" t="s">
        <v>163</v>
      </c>
      <c r="K368" s="19" t="s">
        <v>163</v>
      </c>
      <c r="L368" s="18" t="s">
        <v>163</v>
      </c>
      <c r="M368" s="18" t="s">
        <v>163</v>
      </c>
      <c r="N368" s="18" t="s">
        <v>163</v>
      </c>
      <c r="O368" s="18" t="s">
        <v>163</v>
      </c>
      <c r="P368" s="18" t="s">
        <v>163</v>
      </c>
      <c r="Q368" s="18" t="s">
        <v>163</v>
      </c>
      <c r="R368" s="18">
        <v>2</v>
      </c>
      <c r="S368" s="18" t="s">
        <v>163</v>
      </c>
      <c r="T368" s="19" t="s">
        <v>163</v>
      </c>
      <c r="U368" s="19" t="s">
        <v>163</v>
      </c>
      <c r="V368" s="19" t="s">
        <v>163</v>
      </c>
      <c r="W368" s="19" t="s">
        <v>163</v>
      </c>
      <c r="X368" s="19" t="s">
        <v>163</v>
      </c>
      <c r="Y368" s="18">
        <v>1</v>
      </c>
      <c r="Z368" s="18" t="s">
        <v>163</v>
      </c>
      <c r="AA368" s="18" t="s">
        <v>163</v>
      </c>
      <c r="AB368" s="18" t="s">
        <v>163</v>
      </c>
      <c r="AC368" s="18">
        <v>1</v>
      </c>
    </row>
    <row r="369" spans="1:29" x14ac:dyDescent="0.25">
      <c r="A369">
        <v>368</v>
      </c>
      <c r="B369" t="s">
        <v>235</v>
      </c>
      <c r="C369">
        <v>1</v>
      </c>
      <c r="D369" s="17" t="s">
        <v>163</v>
      </c>
      <c r="E369" s="17" t="s">
        <v>163</v>
      </c>
      <c r="F369" s="17" t="s">
        <v>163</v>
      </c>
      <c r="G369" s="17" t="s">
        <v>163</v>
      </c>
      <c r="H369" s="19" t="s">
        <v>163</v>
      </c>
      <c r="I369" s="19" t="s">
        <v>163</v>
      </c>
      <c r="J369" s="19" t="s">
        <v>163</v>
      </c>
      <c r="K369" s="19" t="s">
        <v>163</v>
      </c>
      <c r="L369" s="18" t="s">
        <v>163</v>
      </c>
      <c r="M369" s="18" t="s">
        <v>163</v>
      </c>
      <c r="N369" s="18" t="s">
        <v>163</v>
      </c>
      <c r="O369" s="18" t="s">
        <v>163</v>
      </c>
      <c r="P369" s="18" t="s">
        <v>163</v>
      </c>
      <c r="Q369" s="18" t="s">
        <v>163</v>
      </c>
      <c r="R369" s="18" t="s">
        <v>163</v>
      </c>
      <c r="S369" s="18" t="s">
        <v>163</v>
      </c>
      <c r="T369" s="19">
        <v>2</v>
      </c>
      <c r="U369" s="19" t="s">
        <v>163</v>
      </c>
      <c r="V369" s="19" t="s">
        <v>163</v>
      </c>
      <c r="W369" s="19" t="s">
        <v>163</v>
      </c>
      <c r="X369" s="19" t="s">
        <v>163</v>
      </c>
      <c r="Y369" s="18">
        <v>2</v>
      </c>
      <c r="Z369" s="18" t="s">
        <v>163</v>
      </c>
      <c r="AA369" s="18" t="s">
        <v>163</v>
      </c>
      <c r="AB369" s="18" t="s">
        <v>163</v>
      </c>
      <c r="AC369" s="18" t="s">
        <v>163</v>
      </c>
    </row>
    <row r="370" spans="1:29" x14ac:dyDescent="0.25">
      <c r="A370">
        <v>369</v>
      </c>
      <c r="B370" t="s">
        <v>235</v>
      </c>
      <c r="C370">
        <v>1</v>
      </c>
      <c r="D370" s="17" t="s">
        <v>163</v>
      </c>
      <c r="E370" s="17" t="s">
        <v>163</v>
      </c>
      <c r="F370" s="17" t="s">
        <v>163</v>
      </c>
      <c r="G370" s="17" t="s">
        <v>163</v>
      </c>
      <c r="H370" s="19" t="s">
        <v>163</v>
      </c>
      <c r="I370" s="19" t="s">
        <v>163</v>
      </c>
      <c r="J370" s="19" t="s">
        <v>163</v>
      </c>
      <c r="K370" s="19" t="s">
        <v>163</v>
      </c>
      <c r="L370" s="18" t="s">
        <v>163</v>
      </c>
      <c r="M370" s="18" t="s">
        <v>163</v>
      </c>
      <c r="N370" s="18" t="s">
        <v>163</v>
      </c>
      <c r="O370" s="18" t="s">
        <v>163</v>
      </c>
      <c r="P370" s="18" t="s">
        <v>163</v>
      </c>
      <c r="Q370" s="18" t="s">
        <v>163</v>
      </c>
      <c r="R370" s="18" t="s">
        <v>163</v>
      </c>
      <c r="S370" s="18" t="s">
        <v>163</v>
      </c>
      <c r="T370" s="19">
        <v>4</v>
      </c>
      <c r="U370" s="19" t="s">
        <v>163</v>
      </c>
      <c r="V370" s="19" t="s">
        <v>163</v>
      </c>
      <c r="W370" s="19" t="s">
        <v>163</v>
      </c>
      <c r="X370" s="19" t="s">
        <v>163</v>
      </c>
      <c r="Y370" s="18">
        <v>1</v>
      </c>
      <c r="Z370" s="18" t="s">
        <v>163</v>
      </c>
      <c r="AA370" s="18" t="s">
        <v>163</v>
      </c>
      <c r="AB370" s="18" t="s">
        <v>163</v>
      </c>
      <c r="AC370" s="18">
        <v>1</v>
      </c>
    </row>
    <row r="371" spans="1:29" hidden="1" x14ac:dyDescent="0.25">
      <c r="A371">
        <v>370</v>
      </c>
      <c r="B371" t="s">
        <v>235</v>
      </c>
      <c r="C371">
        <v>0</v>
      </c>
      <c r="D371" s="17" t="s">
        <v>163</v>
      </c>
      <c r="E371" s="17" t="s">
        <v>163</v>
      </c>
      <c r="F371" s="17" t="s">
        <v>163</v>
      </c>
      <c r="G371" s="17" t="s">
        <v>163</v>
      </c>
      <c r="H371" s="19" t="s">
        <v>163</v>
      </c>
      <c r="I371" s="19" t="s">
        <v>163</v>
      </c>
      <c r="J371" s="19" t="s">
        <v>163</v>
      </c>
      <c r="K371" s="19" t="s">
        <v>163</v>
      </c>
      <c r="L371" s="18" t="s">
        <v>163</v>
      </c>
      <c r="M371" s="18" t="s">
        <v>163</v>
      </c>
      <c r="N371" s="18" t="s">
        <v>163</v>
      </c>
      <c r="O371" s="18" t="s">
        <v>163</v>
      </c>
      <c r="P371" s="18" t="s">
        <v>163</v>
      </c>
      <c r="Q371" s="18" t="s">
        <v>163</v>
      </c>
      <c r="R371" s="18" t="s">
        <v>163</v>
      </c>
      <c r="S371" s="18" t="s">
        <v>163</v>
      </c>
      <c r="T371" s="19">
        <v>2</v>
      </c>
      <c r="U371" s="19" t="s">
        <v>163</v>
      </c>
      <c r="V371" s="19" t="s">
        <v>163</v>
      </c>
      <c r="W371" s="19" t="s">
        <v>163</v>
      </c>
      <c r="X371" s="19" t="s">
        <v>163</v>
      </c>
      <c r="Y371" s="18">
        <v>2</v>
      </c>
      <c r="Z371" s="18" t="s">
        <v>163</v>
      </c>
      <c r="AA371" s="18" t="s">
        <v>163</v>
      </c>
      <c r="AB371" s="18" t="s">
        <v>163</v>
      </c>
      <c r="AC371" s="18" t="s">
        <v>163</v>
      </c>
    </row>
    <row r="372" spans="1:29" x14ac:dyDescent="0.25">
      <c r="A372">
        <v>371</v>
      </c>
      <c r="B372" t="s">
        <v>235</v>
      </c>
      <c r="C372">
        <v>1</v>
      </c>
      <c r="D372" s="17" t="s">
        <v>163</v>
      </c>
      <c r="E372" s="17" t="s">
        <v>163</v>
      </c>
      <c r="F372" s="17" t="s">
        <v>163</v>
      </c>
      <c r="G372" s="17" t="s">
        <v>163</v>
      </c>
      <c r="H372" s="19" t="s">
        <v>163</v>
      </c>
      <c r="I372" s="19" t="s">
        <v>163</v>
      </c>
      <c r="J372" s="19" t="s">
        <v>163</v>
      </c>
      <c r="K372" s="19" t="s">
        <v>163</v>
      </c>
      <c r="L372" s="18" t="s">
        <v>163</v>
      </c>
      <c r="M372" s="18" t="s">
        <v>163</v>
      </c>
      <c r="N372" s="18" t="s">
        <v>163</v>
      </c>
      <c r="O372" s="18" t="s">
        <v>163</v>
      </c>
      <c r="P372" s="18" t="s">
        <v>163</v>
      </c>
      <c r="Q372" s="18" t="s">
        <v>163</v>
      </c>
      <c r="R372" s="18" t="s">
        <v>163</v>
      </c>
      <c r="S372" s="18" t="s">
        <v>163</v>
      </c>
      <c r="T372" s="19">
        <v>2</v>
      </c>
      <c r="U372" s="19" t="s">
        <v>163</v>
      </c>
      <c r="V372" s="19" t="s">
        <v>163</v>
      </c>
      <c r="W372" s="19" t="s">
        <v>163</v>
      </c>
      <c r="X372" s="19" t="s">
        <v>163</v>
      </c>
      <c r="Y372" s="18">
        <v>2</v>
      </c>
      <c r="Z372" s="18" t="s">
        <v>163</v>
      </c>
      <c r="AA372" s="18" t="s">
        <v>163</v>
      </c>
      <c r="AB372" s="18" t="s">
        <v>163</v>
      </c>
      <c r="AC372" s="18" t="s">
        <v>163</v>
      </c>
    </row>
    <row r="373" spans="1:29" hidden="1" x14ac:dyDescent="0.25">
      <c r="A373">
        <v>372</v>
      </c>
      <c r="B373" t="s">
        <v>217</v>
      </c>
      <c r="C373">
        <v>0</v>
      </c>
      <c r="D373" s="17" t="s">
        <v>163</v>
      </c>
      <c r="E373" s="17" t="s">
        <v>163</v>
      </c>
      <c r="F373" s="17" t="s">
        <v>163</v>
      </c>
      <c r="G373" s="17" t="s">
        <v>163</v>
      </c>
      <c r="H373" s="19" t="s">
        <v>163</v>
      </c>
      <c r="I373" s="19" t="s">
        <v>163</v>
      </c>
      <c r="J373" s="19" t="s">
        <v>163</v>
      </c>
      <c r="K373" s="19" t="s">
        <v>163</v>
      </c>
      <c r="L373" s="18" t="s">
        <v>163</v>
      </c>
      <c r="M373" s="18" t="s">
        <v>163</v>
      </c>
      <c r="N373" s="18" t="s">
        <v>163</v>
      </c>
      <c r="O373" s="18" t="s">
        <v>163</v>
      </c>
      <c r="P373" s="18" t="s">
        <v>163</v>
      </c>
      <c r="Q373" s="18" t="s">
        <v>163</v>
      </c>
      <c r="R373" s="18" t="s">
        <v>163</v>
      </c>
      <c r="S373" s="18" t="s">
        <v>163</v>
      </c>
      <c r="T373" s="19">
        <v>5</v>
      </c>
      <c r="U373" s="19" t="s">
        <v>163</v>
      </c>
      <c r="V373" s="19" t="s">
        <v>163</v>
      </c>
      <c r="W373" s="19" t="s">
        <v>163</v>
      </c>
      <c r="X373" s="19" t="s">
        <v>163</v>
      </c>
      <c r="Y373" s="18">
        <v>2</v>
      </c>
      <c r="Z373" s="18" t="s">
        <v>163</v>
      </c>
      <c r="AA373" s="18" t="s">
        <v>163</v>
      </c>
      <c r="AB373" s="18" t="s">
        <v>163</v>
      </c>
      <c r="AC373" s="18" t="s">
        <v>163</v>
      </c>
    </row>
    <row r="374" spans="1:29" hidden="1" x14ac:dyDescent="0.25">
      <c r="A374">
        <v>373</v>
      </c>
      <c r="B374" t="s">
        <v>217</v>
      </c>
      <c r="C374">
        <v>0</v>
      </c>
      <c r="D374" s="17" t="s">
        <v>319</v>
      </c>
      <c r="E374" s="17">
        <v>2.5</v>
      </c>
      <c r="F374" s="17" t="s">
        <v>163</v>
      </c>
      <c r="G374" s="17" t="s">
        <v>163</v>
      </c>
      <c r="H374" s="19">
        <v>1</v>
      </c>
      <c r="I374" s="19" t="s">
        <v>163</v>
      </c>
      <c r="J374" s="19" t="s">
        <v>163</v>
      </c>
      <c r="K374" s="19" t="s">
        <v>163</v>
      </c>
      <c r="L374" s="18" t="s">
        <v>163</v>
      </c>
      <c r="M374" s="18" t="s">
        <v>163</v>
      </c>
      <c r="N374" s="18" t="s">
        <v>163</v>
      </c>
      <c r="O374" s="18" t="s">
        <v>163</v>
      </c>
      <c r="P374" s="18" t="s">
        <v>163</v>
      </c>
      <c r="Q374" s="18" t="s">
        <v>163</v>
      </c>
      <c r="R374" s="18" t="s">
        <v>163</v>
      </c>
      <c r="S374" s="18" t="s">
        <v>163</v>
      </c>
      <c r="T374" s="19">
        <v>5</v>
      </c>
      <c r="U374" s="19" t="s">
        <v>163</v>
      </c>
      <c r="V374" s="19" t="s">
        <v>163</v>
      </c>
      <c r="W374" s="19" t="s">
        <v>163</v>
      </c>
      <c r="X374" s="19" t="s">
        <v>163</v>
      </c>
      <c r="Y374" s="18" t="s">
        <v>163</v>
      </c>
      <c r="Z374" s="18" t="s">
        <v>163</v>
      </c>
      <c r="AA374" s="18" t="s">
        <v>163</v>
      </c>
      <c r="AB374" s="18" t="s">
        <v>163</v>
      </c>
      <c r="AC374" s="18" t="s">
        <v>163</v>
      </c>
    </row>
    <row r="375" spans="1:29" hidden="1" x14ac:dyDescent="0.25">
      <c r="A375">
        <v>374</v>
      </c>
      <c r="B375" t="s">
        <v>217</v>
      </c>
      <c r="C375">
        <v>1</v>
      </c>
      <c r="D375" s="17" t="s">
        <v>163</v>
      </c>
      <c r="E375" s="17" t="s">
        <v>163</v>
      </c>
      <c r="F375" s="17" t="s">
        <v>320</v>
      </c>
      <c r="G375" s="17">
        <v>2.75</v>
      </c>
      <c r="H375" s="19" t="s">
        <v>163</v>
      </c>
      <c r="I375" s="19" t="s">
        <v>163</v>
      </c>
      <c r="J375" s="19" t="s">
        <v>163</v>
      </c>
      <c r="K375" s="19" t="s">
        <v>163</v>
      </c>
      <c r="L375" s="18" t="s">
        <v>163</v>
      </c>
      <c r="M375" s="18" t="s">
        <v>163</v>
      </c>
      <c r="N375" s="18">
        <v>1</v>
      </c>
      <c r="O375" s="18">
        <v>1</v>
      </c>
      <c r="P375" s="18" t="s">
        <v>163</v>
      </c>
      <c r="Q375" s="18" t="s">
        <v>163</v>
      </c>
      <c r="R375" s="18" t="s">
        <v>163</v>
      </c>
      <c r="S375" s="18" t="s">
        <v>163</v>
      </c>
      <c r="T375" s="19" t="s">
        <v>163</v>
      </c>
      <c r="U375" s="19" t="s">
        <v>163</v>
      </c>
      <c r="V375" s="19" t="s">
        <v>163</v>
      </c>
      <c r="W375" s="19" t="s">
        <v>163</v>
      </c>
      <c r="X375" s="19" t="s">
        <v>163</v>
      </c>
      <c r="Y375" s="18">
        <v>2</v>
      </c>
      <c r="Z375" s="18" t="s">
        <v>163</v>
      </c>
      <c r="AA375" s="18" t="s">
        <v>163</v>
      </c>
      <c r="AB375" s="18" t="s">
        <v>163</v>
      </c>
      <c r="AC375" s="18" t="s">
        <v>163</v>
      </c>
    </row>
    <row r="376" spans="1:29" hidden="1" x14ac:dyDescent="0.25">
      <c r="A376">
        <v>375</v>
      </c>
      <c r="B376" t="s">
        <v>217</v>
      </c>
      <c r="C376">
        <v>1</v>
      </c>
      <c r="D376" s="17" t="s">
        <v>163</v>
      </c>
      <c r="E376" s="17" t="s">
        <v>163</v>
      </c>
      <c r="F376" s="17" t="s">
        <v>163</v>
      </c>
      <c r="G376" s="17" t="s">
        <v>163</v>
      </c>
      <c r="H376" s="19" t="s">
        <v>163</v>
      </c>
      <c r="I376" s="19" t="s">
        <v>163</v>
      </c>
      <c r="J376" s="19" t="s">
        <v>163</v>
      </c>
      <c r="K376" s="19" t="s">
        <v>163</v>
      </c>
      <c r="L376" s="18" t="s">
        <v>163</v>
      </c>
      <c r="M376" s="18" t="s">
        <v>163</v>
      </c>
      <c r="N376" s="18" t="s">
        <v>163</v>
      </c>
      <c r="O376" s="18" t="s">
        <v>163</v>
      </c>
      <c r="P376" s="18" t="s">
        <v>163</v>
      </c>
      <c r="Q376" s="18" t="s">
        <v>163</v>
      </c>
      <c r="R376" s="18" t="s">
        <v>163</v>
      </c>
      <c r="S376" s="18" t="s">
        <v>163</v>
      </c>
      <c r="T376" s="19">
        <v>2</v>
      </c>
      <c r="U376" s="19" t="s">
        <v>163</v>
      </c>
      <c r="V376" s="19" t="s">
        <v>163</v>
      </c>
      <c r="W376" s="19" t="s">
        <v>163</v>
      </c>
      <c r="X376" s="19" t="s">
        <v>163</v>
      </c>
      <c r="Y376" s="18">
        <v>2</v>
      </c>
      <c r="Z376" s="18" t="s">
        <v>163</v>
      </c>
      <c r="AA376" s="18" t="s">
        <v>163</v>
      </c>
      <c r="AB376" s="18" t="s">
        <v>163</v>
      </c>
      <c r="AC376" s="18" t="s">
        <v>163</v>
      </c>
    </row>
    <row r="377" spans="1:29" hidden="1" x14ac:dyDescent="0.25">
      <c r="A377">
        <v>376</v>
      </c>
      <c r="B377" t="s">
        <v>217</v>
      </c>
      <c r="C377">
        <v>0</v>
      </c>
      <c r="D377" s="17" t="s">
        <v>163</v>
      </c>
      <c r="E377" s="17" t="s">
        <v>163</v>
      </c>
      <c r="F377" s="17" t="s">
        <v>163</v>
      </c>
      <c r="G377" s="17" t="s">
        <v>163</v>
      </c>
      <c r="H377" s="19" t="s">
        <v>163</v>
      </c>
      <c r="I377" s="19" t="s">
        <v>163</v>
      </c>
      <c r="J377" s="19" t="s">
        <v>163</v>
      </c>
      <c r="K377" s="19" t="s">
        <v>163</v>
      </c>
      <c r="L377" s="18" t="s">
        <v>163</v>
      </c>
      <c r="M377" s="18" t="s">
        <v>163</v>
      </c>
      <c r="N377" s="18" t="s">
        <v>163</v>
      </c>
      <c r="O377" s="18" t="s">
        <v>163</v>
      </c>
      <c r="P377" s="18" t="s">
        <v>163</v>
      </c>
      <c r="Q377" s="18" t="s">
        <v>163</v>
      </c>
      <c r="R377" s="18" t="s">
        <v>163</v>
      </c>
      <c r="S377" s="18" t="s">
        <v>163</v>
      </c>
      <c r="T377" s="19">
        <v>2</v>
      </c>
      <c r="U377" s="19" t="s">
        <v>163</v>
      </c>
      <c r="V377" s="19" t="s">
        <v>163</v>
      </c>
      <c r="W377" s="19" t="s">
        <v>163</v>
      </c>
      <c r="X377" s="19" t="s">
        <v>163</v>
      </c>
      <c r="Y377" s="18">
        <v>2</v>
      </c>
      <c r="Z377" s="18" t="s">
        <v>163</v>
      </c>
      <c r="AA377" s="18" t="s">
        <v>163</v>
      </c>
      <c r="AB377" s="18" t="s">
        <v>163</v>
      </c>
      <c r="AC377" s="18" t="s">
        <v>163</v>
      </c>
    </row>
    <row r="378" spans="1:29" hidden="1" x14ac:dyDescent="0.25">
      <c r="A378">
        <v>377</v>
      </c>
      <c r="B378" t="s">
        <v>217</v>
      </c>
      <c r="C378" t="s">
        <v>163</v>
      </c>
      <c r="D378" s="17" t="s">
        <v>163</v>
      </c>
      <c r="E378" s="17" t="s">
        <v>163</v>
      </c>
      <c r="F378" s="17" t="s">
        <v>163</v>
      </c>
      <c r="G378" s="17" t="s">
        <v>163</v>
      </c>
      <c r="H378" s="19" t="s">
        <v>163</v>
      </c>
      <c r="I378" s="19" t="s">
        <v>163</v>
      </c>
      <c r="J378" s="19" t="s">
        <v>163</v>
      </c>
      <c r="K378" s="19" t="s">
        <v>163</v>
      </c>
      <c r="L378" s="18" t="s">
        <v>163</v>
      </c>
      <c r="M378" s="18" t="s">
        <v>163</v>
      </c>
      <c r="N378" s="18" t="s">
        <v>163</v>
      </c>
      <c r="O378" s="18" t="s">
        <v>163</v>
      </c>
      <c r="P378" s="18" t="s">
        <v>163</v>
      </c>
      <c r="Q378" s="18" t="s">
        <v>163</v>
      </c>
      <c r="R378" s="18" t="s">
        <v>163</v>
      </c>
      <c r="S378" s="18" t="s">
        <v>163</v>
      </c>
      <c r="T378" s="19">
        <v>1</v>
      </c>
      <c r="U378" s="19" t="s">
        <v>163</v>
      </c>
      <c r="V378" s="19">
        <v>2</v>
      </c>
      <c r="W378" s="19" t="s">
        <v>163</v>
      </c>
      <c r="X378" s="19" t="s">
        <v>163</v>
      </c>
      <c r="Y378" s="18">
        <v>1</v>
      </c>
      <c r="Z378" s="18" t="s">
        <v>163</v>
      </c>
      <c r="AA378" s="18">
        <v>2</v>
      </c>
      <c r="AB378" s="18" t="s">
        <v>163</v>
      </c>
      <c r="AC378" s="18" t="s">
        <v>163</v>
      </c>
    </row>
    <row r="379" spans="1:29" hidden="1" x14ac:dyDescent="0.25">
      <c r="A379">
        <v>378</v>
      </c>
      <c r="B379" t="s">
        <v>217</v>
      </c>
      <c r="C379">
        <v>1</v>
      </c>
      <c r="D379" s="17" t="s">
        <v>163</v>
      </c>
      <c r="E379" s="17" t="s">
        <v>163</v>
      </c>
      <c r="F379" s="17" t="s">
        <v>163</v>
      </c>
      <c r="G379" s="17" t="s">
        <v>163</v>
      </c>
      <c r="H379" s="19" t="s">
        <v>163</v>
      </c>
      <c r="I379" s="19" t="s">
        <v>163</v>
      </c>
      <c r="J379" s="19" t="s">
        <v>163</v>
      </c>
      <c r="K379" s="19" t="s">
        <v>163</v>
      </c>
      <c r="L379" s="18" t="s">
        <v>163</v>
      </c>
      <c r="M379" s="18" t="s">
        <v>163</v>
      </c>
      <c r="N379" s="18" t="s">
        <v>163</v>
      </c>
      <c r="O379" s="18" t="s">
        <v>163</v>
      </c>
      <c r="P379" s="18" t="s">
        <v>163</v>
      </c>
      <c r="Q379" s="18" t="s">
        <v>163</v>
      </c>
      <c r="R379" s="18" t="s">
        <v>163</v>
      </c>
      <c r="S379" s="18" t="s">
        <v>163</v>
      </c>
      <c r="T379" s="19">
        <v>1</v>
      </c>
      <c r="U379" s="19">
        <v>2</v>
      </c>
      <c r="V379" s="19" t="s">
        <v>163</v>
      </c>
      <c r="W379" s="19" t="s">
        <v>163</v>
      </c>
      <c r="X379" s="19" t="s">
        <v>163</v>
      </c>
      <c r="Y379" s="18">
        <v>1</v>
      </c>
      <c r="Z379" s="18" t="s">
        <v>163</v>
      </c>
      <c r="AA379" s="18">
        <v>2</v>
      </c>
      <c r="AB379" s="18" t="s">
        <v>163</v>
      </c>
      <c r="AC379" s="18" t="s">
        <v>163</v>
      </c>
    </row>
    <row r="380" spans="1:29" hidden="1" x14ac:dyDescent="0.25">
      <c r="A380">
        <v>379</v>
      </c>
      <c r="B380" t="s">
        <v>217</v>
      </c>
      <c r="C380">
        <v>1</v>
      </c>
      <c r="D380" s="17" t="s">
        <v>163</v>
      </c>
      <c r="E380" s="17" t="s">
        <v>163</v>
      </c>
      <c r="F380" s="17" t="s">
        <v>163</v>
      </c>
      <c r="G380" s="17" t="s">
        <v>163</v>
      </c>
      <c r="H380" s="19" t="s">
        <v>163</v>
      </c>
      <c r="I380" s="19" t="s">
        <v>163</v>
      </c>
      <c r="J380" s="19" t="s">
        <v>163</v>
      </c>
      <c r="K380" s="19" t="s">
        <v>163</v>
      </c>
      <c r="L380" s="18" t="s">
        <v>163</v>
      </c>
      <c r="M380" s="18" t="s">
        <v>163</v>
      </c>
      <c r="N380" s="18" t="s">
        <v>163</v>
      </c>
      <c r="O380" s="18" t="s">
        <v>163</v>
      </c>
      <c r="P380" s="18" t="s">
        <v>163</v>
      </c>
      <c r="Q380" s="18" t="s">
        <v>163</v>
      </c>
      <c r="R380" s="18" t="s">
        <v>163</v>
      </c>
      <c r="S380" s="18" t="s">
        <v>163</v>
      </c>
      <c r="T380" s="19">
        <v>1</v>
      </c>
      <c r="U380" s="19" t="s">
        <v>163</v>
      </c>
      <c r="V380" s="19">
        <v>2</v>
      </c>
      <c r="W380" s="19" t="s">
        <v>163</v>
      </c>
      <c r="X380" s="19" t="s">
        <v>163</v>
      </c>
      <c r="Y380" s="18">
        <v>1</v>
      </c>
      <c r="Z380" s="18">
        <v>2</v>
      </c>
      <c r="AA380" s="18" t="s">
        <v>163</v>
      </c>
      <c r="AB380" s="18" t="s">
        <v>163</v>
      </c>
      <c r="AC380" s="18" t="s">
        <v>163</v>
      </c>
    </row>
    <row r="381" spans="1:29" hidden="1" x14ac:dyDescent="0.25">
      <c r="A381">
        <v>380</v>
      </c>
      <c r="B381" t="s">
        <v>217</v>
      </c>
      <c r="C381">
        <v>0</v>
      </c>
      <c r="D381" s="17" t="s">
        <v>163</v>
      </c>
      <c r="E381" s="17" t="s">
        <v>163</v>
      </c>
      <c r="F381" s="17" t="s">
        <v>163</v>
      </c>
      <c r="G381" s="17" t="s">
        <v>163</v>
      </c>
      <c r="H381" s="19" t="s">
        <v>163</v>
      </c>
      <c r="I381" s="19" t="s">
        <v>163</v>
      </c>
      <c r="J381" s="19" t="s">
        <v>163</v>
      </c>
      <c r="K381" s="19" t="s">
        <v>163</v>
      </c>
      <c r="L381" s="18" t="s">
        <v>163</v>
      </c>
      <c r="M381" s="18" t="s">
        <v>163</v>
      </c>
      <c r="N381" s="18" t="s">
        <v>163</v>
      </c>
      <c r="O381" s="18" t="s">
        <v>163</v>
      </c>
      <c r="P381" s="18" t="s">
        <v>163</v>
      </c>
      <c r="Q381" s="18" t="s">
        <v>163</v>
      </c>
      <c r="R381" s="18" t="s">
        <v>163</v>
      </c>
      <c r="S381" s="18" t="s">
        <v>163</v>
      </c>
      <c r="T381" s="19" t="s">
        <v>227</v>
      </c>
      <c r="U381" s="19">
        <v>2</v>
      </c>
      <c r="V381" s="19" t="s">
        <v>163</v>
      </c>
      <c r="W381" s="19" t="s">
        <v>163</v>
      </c>
      <c r="X381" s="19" t="s">
        <v>163</v>
      </c>
      <c r="Y381" s="18">
        <v>1</v>
      </c>
      <c r="Z381" s="18" t="s">
        <v>163</v>
      </c>
      <c r="AA381" s="18" t="s">
        <v>163</v>
      </c>
      <c r="AB381" s="18" t="s">
        <v>163</v>
      </c>
      <c r="AC381" s="18">
        <v>1</v>
      </c>
    </row>
    <row r="382" spans="1:29" hidden="1" x14ac:dyDescent="0.25">
      <c r="A382">
        <v>381</v>
      </c>
      <c r="B382" t="s">
        <v>217</v>
      </c>
      <c r="C382" t="s">
        <v>163</v>
      </c>
      <c r="D382" s="17" t="s">
        <v>163</v>
      </c>
      <c r="E382" s="17" t="s">
        <v>163</v>
      </c>
      <c r="F382" s="17" t="s">
        <v>163</v>
      </c>
      <c r="G382" s="17" t="s">
        <v>163</v>
      </c>
      <c r="H382" s="19" t="s">
        <v>163</v>
      </c>
      <c r="I382" s="19" t="s">
        <v>163</v>
      </c>
      <c r="J382" s="19" t="s">
        <v>163</v>
      </c>
      <c r="K382" s="19" t="s">
        <v>163</v>
      </c>
      <c r="L382" s="18" t="s">
        <v>163</v>
      </c>
      <c r="M382" s="18" t="s">
        <v>163</v>
      </c>
      <c r="N382" s="18" t="s">
        <v>163</v>
      </c>
      <c r="O382" s="18" t="s">
        <v>163</v>
      </c>
      <c r="P382" s="18" t="s">
        <v>163</v>
      </c>
      <c r="Q382" s="18" t="s">
        <v>163</v>
      </c>
      <c r="R382" s="18" t="s">
        <v>163</v>
      </c>
      <c r="S382" s="18" t="s">
        <v>163</v>
      </c>
      <c r="T382" s="19">
        <v>3</v>
      </c>
      <c r="U382" s="19" t="s">
        <v>163</v>
      </c>
      <c r="V382" s="19" t="s">
        <v>163</v>
      </c>
      <c r="W382" s="19" t="s">
        <v>163</v>
      </c>
      <c r="X382" s="19" t="s">
        <v>163</v>
      </c>
      <c r="Y382" s="18">
        <v>3</v>
      </c>
      <c r="Z382" s="18" t="s">
        <v>163</v>
      </c>
      <c r="AA382" s="18" t="s">
        <v>163</v>
      </c>
      <c r="AB382" s="18" t="s">
        <v>163</v>
      </c>
      <c r="AC382" s="18" t="s">
        <v>163</v>
      </c>
    </row>
    <row r="383" spans="1:29" hidden="1" x14ac:dyDescent="0.25">
      <c r="A383">
        <v>382</v>
      </c>
      <c r="B383" t="s">
        <v>217</v>
      </c>
      <c r="C383">
        <v>1</v>
      </c>
      <c r="D383" s="17" t="s">
        <v>319</v>
      </c>
      <c r="E383" s="17">
        <v>2.5</v>
      </c>
      <c r="F383" s="17" t="s">
        <v>163</v>
      </c>
      <c r="G383" s="17" t="s">
        <v>163</v>
      </c>
      <c r="H383" s="19" t="s">
        <v>163</v>
      </c>
      <c r="I383" s="19" t="s">
        <v>163</v>
      </c>
      <c r="J383" s="19" t="s">
        <v>163</v>
      </c>
      <c r="K383" s="19">
        <v>1</v>
      </c>
      <c r="L383" s="18" t="s">
        <v>163</v>
      </c>
      <c r="M383" s="18" t="s">
        <v>163</v>
      </c>
      <c r="N383" s="18" t="s">
        <v>163</v>
      </c>
      <c r="O383" s="18" t="s">
        <v>163</v>
      </c>
      <c r="P383" s="18" t="s">
        <v>163</v>
      </c>
      <c r="Q383" s="18" t="s">
        <v>163</v>
      </c>
      <c r="R383" s="18" t="s">
        <v>163</v>
      </c>
      <c r="S383" s="18" t="s">
        <v>163</v>
      </c>
      <c r="T383" s="19">
        <v>5</v>
      </c>
      <c r="U383" s="19" t="s">
        <v>163</v>
      </c>
      <c r="V383" s="19" t="s">
        <v>163</v>
      </c>
      <c r="W383" s="19" t="s">
        <v>163</v>
      </c>
      <c r="X383" s="19" t="s">
        <v>163</v>
      </c>
      <c r="Y383" s="18" t="s">
        <v>163</v>
      </c>
      <c r="Z383" s="18" t="s">
        <v>163</v>
      </c>
      <c r="AA383" s="18" t="s">
        <v>163</v>
      </c>
      <c r="AB383" s="18" t="s">
        <v>163</v>
      </c>
      <c r="AC383" s="18" t="s">
        <v>163</v>
      </c>
    </row>
    <row r="384" spans="1:29" hidden="1" x14ac:dyDescent="0.25">
      <c r="A384">
        <v>383</v>
      </c>
      <c r="B384" t="s">
        <v>217</v>
      </c>
      <c r="C384">
        <v>0</v>
      </c>
      <c r="D384" s="17" t="s">
        <v>163</v>
      </c>
      <c r="E384" s="17" t="s">
        <v>163</v>
      </c>
      <c r="F384" s="17" t="s">
        <v>318</v>
      </c>
      <c r="G384" s="17">
        <v>2.5</v>
      </c>
      <c r="H384" s="19" t="s">
        <v>163</v>
      </c>
      <c r="I384" s="19" t="s">
        <v>163</v>
      </c>
      <c r="J384" s="19" t="s">
        <v>163</v>
      </c>
      <c r="K384" s="19" t="s">
        <v>163</v>
      </c>
      <c r="L384" s="18">
        <v>1</v>
      </c>
      <c r="M384" s="18">
        <v>1</v>
      </c>
      <c r="N384" s="18" t="s">
        <v>163</v>
      </c>
      <c r="O384" s="18" t="s">
        <v>163</v>
      </c>
      <c r="P384" s="18" t="s">
        <v>163</v>
      </c>
      <c r="Q384" s="18" t="s">
        <v>163</v>
      </c>
      <c r="R384" s="18" t="s">
        <v>163</v>
      </c>
      <c r="S384" s="18" t="s">
        <v>163</v>
      </c>
      <c r="T384" s="19" t="s">
        <v>163</v>
      </c>
      <c r="U384" s="19" t="s">
        <v>163</v>
      </c>
      <c r="V384" s="19" t="s">
        <v>163</v>
      </c>
      <c r="W384" s="19" t="s">
        <v>163</v>
      </c>
      <c r="X384" s="19" t="s">
        <v>163</v>
      </c>
      <c r="Y384" s="18">
        <v>2</v>
      </c>
      <c r="Z384" s="18" t="s">
        <v>163</v>
      </c>
      <c r="AA384" s="18" t="s">
        <v>163</v>
      </c>
      <c r="AB384" s="18" t="s">
        <v>163</v>
      </c>
      <c r="AC384" s="18" t="s">
        <v>163</v>
      </c>
    </row>
    <row r="385" spans="1:29" hidden="1" x14ac:dyDescent="0.25">
      <c r="A385">
        <v>384</v>
      </c>
      <c r="B385" t="s">
        <v>217</v>
      </c>
      <c r="C385">
        <v>1</v>
      </c>
      <c r="D385" s="17" t="s">
        <v>163</v>
      </c>
      <c r="E385" s="17" t="s">
        <v>163</v>
      </c>
      <c r="F385" s="17" t="s">
        <v>163</v>
      </c>
      <c r="G385" s="17" t="s">
        <v>163</v>
      </c>
      <c r="H385" s="19" t="s">
        <v>163</v>
      </c>
      <c r="I385" s="19" t="s">
        <v>163</v>
      </c>
      <c r="J385" s="19" t="s">
        <v>163</v>
      </c>
      <c r="K385" s="19" t="s">
        <v>163</v>
      </c>
      <c r="L385" s="18" t="s">
        <v>163</v>
      </c>
      <c r="M385" s="18" t="s">
        <v>163</v>
      </c>
      <c r="N385" s="18" t="s">
        <v>163</v>
      </c>
      <c r="O385" s="18" t="s">
        <v>163</v>
      </c>
      <c r="P385" s="18" t="s">
        <v>163</v>
      </c>
      <c r="Q385" s="18" t="s">
        <v>163</v>
      </c>
      <c r="R385" s="18" t="s">
        <v>163</v>
      </c>
      <c r="S385" s="18" t="s">
        <v>163</v>
      </c>
      <c r="T385" s="19">
        <v>2</v>
      </c>
      <c r="U385" s="19" t="s">
        <v>163</v>
      </c>
      <c r="V385" s="19" t="s">
        <v>163</v>
      </c>
      <c r="W385" s="19" t="s">
        <v>163</v>
      </c>
      <c r="X385" s="19" t="s">
        <v>163</v>
      </c>
      <c r="Y385" s="18">
        <v>2</v>
      </c>
      <c r="Z385" s="18" t="s">
        <v>163</v>
      </c>
      <c r="AA385" s="18" t="s">
        <v>163</v>
      </c>
      <c r="AB385" s="18" t="s">
        <v>163</v>
      </c>
      <c r="AC385" s="18" t="s">
        <v>163</v>
      </c>
    </row>
    <row r="386" spans="1:29" hidden="1" x14ac:dyDescent="0.25">
      <c r="A386">
        <v>385</v>
      </c>
      <c r="B386" t="s">
        <v>217</v>
      </c>
      <c r="C386">
        <v>1</v>
      </c>
      <c r="D386" s="17" t="s">
        <v>163</v>
      </c>
      <c r="E386" s="17" t="s">
        <v>163</v>
      </c>
      <c r="F386" s="17" t="s">
        <v>163</v>
      </c>
      <c r="G386" s="17" t="s">
        <v>163</v>
      </c>
      <c r="H386" s="19" t="s">
        <v>163</v>
      </c>
      <c r="I386" s="19" t="s">
        <v>163</v>
      </c>
      <c r="J386" s="19" t="s">
        <v>163</v>
      </c>
      <c r="K386" s="19" t="s">
        <v>163</v>
      </c>
      <c r="L386" s="18" t="s">
        <v>163</v>
      </c>
      <c r="M386" s="18" t="s">
        <v>163</v>
      </c>
      <c r="N386" s="18" t="s">
        <v>163</v>
      </c>
      <c r="O386" s="18" t="s">
        <v>163</v>
      </c>
      <c r="P386" s="18" t="s">
        <v>163</v>
      </c>
      <c r="Q386" s="18" t="s">
        <v>163</v>
      </c>
      <c r="R386" s="18" t="s">
        <v>163</v>
      </c>
      <c r="S386" s="18" t="s">
        <v>163</v>
      </c>
      <c r="T386" s="19">
        <v>5</v>
      </c>
      <c r="U386" s="19" t="s">
        <v>163</v>
      </c>
      <c r="V386" s="19" t="s">
        <v>163</v>
      </c>
      <c r="W386" s="19" t="s">
        <v>163</v>
      </c>
      <c r="X386" s="19" t="s">
        <v>163</v>
      </c>
      <c r="Y386" s="18">
        <v>5</v>
      </c>
      <c r="Z386" s="18" t="s">
        <v>163</v>
      </c>
      <c r="AA386" s="18" t="s">
        <v>163</v>
      </c>
      <c r="AB386" s="18" t="s">
        <v>163</v>
      </c>
      <c r="AC386" s="18" t="s">
        <v>163</v>
      </c>
    </row>
    <row r="387" spans="1:29" hidden="1" x14ac:dyDescent="0.25">
      <c r="A387">
        <v>386</v>
      </c>
      <c r="B387" t="s">
        <v>217</v>
      </c>
      <c r="C387">
        <v>1</v>
      </c>
      <c r="D387" s="17" t="s">
        <v>163</v>
      </c>
      <c r="E387" s="17" t="s">
        <v>163</v>
      </c>
      <c r="F387" s="17" t="s">
        <v>163</v>
      </c>
      <c r="G387" s="17" t="s">
        <v>163</v>
      </c>
      <c r="H387" s="19" t="s">
        <v>163</v>
      </c>
      <c r="I387" s="19" t="s">
        <v>163</v>
      </c>
      <c r="J387" s="19" t="s">
        <v>163</v>
      </c>
      <c r="K387" s="19" t="s">
        <v>163</v>
      </c>
      <c r="L387" s="18" t="s">
        <v>163</v>
      </c>
      <c r="M387" s="18" t="s">
        <v>163</v>
      </c>
      <c r="N387" s="18" t="s">
        <v>163</v>
      </c>
      <c r="O387" s="18" t="s">
        <v>163</v>
      </c>
      <c r="P387" s="18" t="s">
        <v>163</v>
      </c>
      <c r="Q387" s="18" t="s">
        <v>163</v>
      </c>
      <c r="R387" s="18" t="s">
        <v>163</v>
      </c>
      <c r="S387" s="18" t="s">
        <v>163</v>
      </c>
      <c r="T387" s="19">
        <v>2</v>
      </c>
      <c r="U387" s="19" t="s">
        <v>163</v>
      </c>
      <c r="V387" s="19" t="s">
        <v>163</v>
      </c>
      <c r="W387" s="19" t="s">
        <v>163</v>
      </c>
      <c r="X387" s="19" t="s">
        <v>163</v>
      </c>
      <c r="Y387" s="18">
        <v>2</v>
      </c>
      <c r="Z387" s="18" t="s">
        <v>163</v>
      </c>
      <c r="AA387" s="18" t="s">
        <v>163</v>
      </c>
      <c r="AB387" s="18" t="s">
        <v>163</v>
      </c>
      <c r="AC387" s="18" t="s">
        <v>163</v>
      </c>
    </row>
    <row r="388" spans="1:29" hidden="1" x14ac:dyDescent="0.25">
      <c r="A388">
        <v>387</v>
      </c>
      <c r="B388" t="s">
        <v>217</v>
      </c>
      <c r="C388">
        <v>1</v>
      </c>
      <c r="D388" s="17" t="s">
        <v>163</v>
      </c>
      <c r="E388" s="17" t="s">
        <v>163</v>
      </c>
      <c r="F388" s="17" t="s">
        <v>163</v>
      </c>
      <c r="G388" s="17" t="s">
        <v>163</v>
      </c>
      <c r="H388" s="19" t="s">
        <v>163</v>
      </c>
      <c r="I388" s="19" t="s">
        <v>163</v>
      </c>
      <c r="J388" s="19" t="s">
        <v>163</v>
      </c>
      <c r="K388" s="19" t="s">
        <v>163</v>
      </c>
      <c r="L388" s="18" t="s">
        <v>163</v>
      </c>
      <c r="M388" s="18" t="s">
        <v>163</v>
      </c>
      <c r="N388" s="18" t="s">
        <v>163</v>
      </c>
      <c r="O388" s="18" t="s">
        <v>163</v>
      </c>
      <c r="P388" s="18" t="s">
        <v>163</v>
      </c>
      <c r="Q388" s="18" t="s">
        <v>163</v>
      </c>
      <c r="R388" s="18" t="s">
        <v>163</v>
      </c>
      <c r="S388" s="18" t="s">
        <v>163</v>
      </c>
      <c r="T388" s="19">
        <v>1</v>
      </c>
      <c r="U388" s="19">
        <v>2</v>
      </c>
      <c r="V388" s="19" t="s">
        <v>163</v>
      </c>
      <c r="W388" s="19" t="s">
        <v>163</v>
      </c>
      <c r="X388" s="19" t="s">
        <v>163</v>
      </c>
      <c r="Y388" s="18">
        <v>1</v>
      </c>
      <c r="Z388" s="18" t="s">
        <v>163</v>
      </c>
      <c r="AA388" s="18" t="s">
        <v>163</v>
      </c>
      <c r="AB388" s="18">
        <v>2</v>
      </c>
      <c r="AC388" s="18" t="s">
        <v>163</v>
      </c>
    </row>
    <row r="389" spans="1:29" hidden="1" x14ac:dyDescent="0.25">
      <c r="A389">
        <v>388</v>
      </c>
      <c r="B389" t="s">
        <v>217</v>
      </c>
      <c r="C389">
        <v>0</v>
      </c>
      <c r="D389" s="17" t="s">
        <v>318</v>
      </c>
      <c r="E389" s="17">
        <v>2.5</v>
      </c>
      <c r="F389" s="17" t="s">
        <v>318</v>
      </c>
      <c r="G389" s="17">
        <v>2</v>
      </c>
      <c r="H389" s="19" t="s">
        <v>163</v>
      </c>
      <c r="I389" s="19">
        <v>1</v>
      </c>
      <c r="J389" s="19" t="s">
        <v>163</v>
      </c>
      <c r="K389" s="19" t="s">
        <v>163</v>
      </c>
      <c r="L389" s="18">
        <v>1</v>
      </c>
      <c r="M389" s="18">
        <v>1</v>
      </c>
      <c r="N389" s="18" t="s">
        <v>163</v>
      </c>
      <c r="O389" s="18" t="s">
        <v>163</v>
      </c>
      <c r="P389" s="18" t="s">
        <v>163</v>
      </c>
      <c r="Q389" s="18" t="s">
        <v>163</v>
      </c>
      <c r="R389" s="18" t="s">
        <v>163</v>
      </c>
      <c r="S389" s="18" t="s">
        <v>163</v>
      </c>
      <c r="T389" s="19" t="s">
        <v>163</v>
      </c>
      <c r="U389" s="19" t="s">
        <v>163</v>
      </c>
      <c r="V389" s="19" t="s">
        <v>163</v>
      </c>
      <c r="W389" s="19" t="s">
        <v>163</v>
      </c>
      <c r="X389" s="19" t="s">
        <v>163</v>
      </c>
      <c r="Y389" s="18" t="s">
        <v>163</v>
      </c>
      <c r="Z389" s="18" t="s">
        <v>163</v>
      </c>
      <c r="AA389" s="18" t="s">
        <v>163</v>
      </c>
      <c r="AB389" s="18" t="s">
        <v>163</v>
      </c>
      <c r="AC389" s="18" t="s">
        <v>163</v>
      </c>
    </row>
    <row r="390" spans="1:29" hidden="1" x14ac:dyDescent="0.25">
      <c r="A390">
        <v>389</v>
      </c>
      <c r="B390" t="s">
        <v>217</v>
      </c>
      <c r="C390">
        <v>1</v>
      </c>
      <c r="D390" s="17" t="s">
        <v>163</v>
      </c>
      <c r="E390" s="17" t="s">
        <v>163</v>
      </c>
      <c r="F390" s="17" t="s">
        <v>163</v>
      </c>
      <c r="G390" s="17" t="s">
        <v>163</v>
      </c>
      <c r="H390" s="19" t="s">
        <v>163</v>
      </c>
      <c r="I390" s="19" t="s">
        <v>163</v>
      </c>
      <c r="J390" s="19" t="s">
        <v>163</v>
      </c>
      <c r="K390" s="19" t="s">
        <v>163</v>
      </c>
      <c r="L390" s="18" t="s">
        <v>163</v>
      </c>
      <c r="M390" s="18" t="s">
        <v>163</v>
      </c>
      <c r="N390" s="18" t="s">
        <v>163</v>
      </c>
      <c r="O390" s="18" t="s">
        <v>163</v>
      </c>
      <c r="P390" s="18" t="s">
        <v>163</v>
      </c>
      <c r="Q390" s="18" t="s">
        <v>163</v>
      </c>
      <c r="R390" s="18" t="s">
        <v>163</v>
      </c>
      <c r="S390" s="18" t="s">
        <v>163</v>
      </c>
      <c r="T390" s="19">
        <v>4</v>
      </c>
      <c r="U390" s="19" t="s">
        <v>163</v>
      </c>
      <c r="V390" s="19" t="s">
        <v>163</v>
      </c>
      <c r="W390" s="19" t="s">
        <v>163</v>
      </c>
      <c r="X390" s="19" t="s">
        <v>163</v>
      </c>
      <c r="Y390" s="18">
        <v>2</v>
      </c>
      <c r="Z390" s="18" t="s">
        <v>163</v>
      </c>
      <c r="AA390" s="18" t="s">
        <v>163</v>
      </c>
      <c r="AB390" s="18" t="s">
        <v>163</v>
      </c>
      <c r="AC390" s="18" t="s">
        <v>163</v>
      </c>
    </row>
    <row r="391" spans="1:29" hidden="1" x14ac:dyDescent="0.25">
      <c r="A391">
        <v>390</v>
      </c>
      <c r="B391" t="s">
        <v>217</v>
      </c>
      <c r="C391">
        <v>0</v>
      </c>
      <c r="D391" s="17" t="s">
        <v>163</v>
      </c>
      <c r="E391" s="17" t="s">
        <v>163</v>
      </c>
      <c r="F391" s="17" t="s">
        <v>163</v>
      </c>
      <c r="G391" s="17" t="s">
        <v>163</v>
      </c>
      <c r="H391" s="19" t="s">
        <v>163</v>
      </c>
      <c r="I391" s="19" t="s">
        <v>163</v>
      </c>
      <c r="J391" s="19" t="s">
        <v>163</v>
      </c>
      <c r="K391" s="19" t="s">
        <v>163</v>
      </c>
      <c r="L391" s="18" t="s">
        <v>163</v>
      </c>
      <c r="M391" s="18" t="s">
        <v>163</v>
      </c>
      <c r="N391" s="18" t="s">
        <v>163</v>
      </c>
      <c r="O391" s="18" t="s">
        <v>163</v>
      </c>
      <c r="P391" s="18" t="s">
        <v>163</v>
      </c>
      <c r="Q391" s="18" t="s">
        <v>163</v>
      </c>
      <c r="R391" s="18" t="s">
        <v>163</v>
      </c>
      <c r="S391" s="18" t="s">
        <v>163</v>
      </c>
      <c r="T391" s="19">
        <v>2</v>
      </c>
      <c r="U391" s="19" t="s">
        <v>163</v>
      </c>
      <c r="V391" s="19" t="s">
        <v>163</v>
      </c>
      <c r="W391" s="19" t="s">
        <v>163</v>
      </c>
      <c r="X391" s="19" t="s">
        <v>163</v>
      </c>
      <c r="Y391" s="18">
        <v>2</v>
      </c>
      <c r="Z391" s="18" t="s">
        <v>163</v>
      </c>
      <c r="AA391" s="18" t="s">
        <v>163</v>
      </c>
      <c r="AB391" s="18" t="s">
        <v>163</v>
      </c>
      <c r="AC391" s="18" t="s">
        <v>163</v>
      </c>
    </row>
    <row r="392" spans="1:29" hidden="1" x14ac:dyDescent="0.25">
      <c r="A392">
        <v>391</v>
      </c>
      <c r="B392" t="s">
        <v>217</v>
      </c>
      <c r="C392">
        <v>0</v>
      </c>
      <c r="D392" s="17" t="s">
        <v>163</v>
      </c>
      <c r="E392" s="17" t="s">
        <v>163</v>
      </c>
      <c r="F392" s="17" t="s">
        <v>163</v>
      </c>
      <c r="G392" s="17" t="s">
        <v>163</v>
      </c>
      <c r="H392" s="19" t="s">
        <v>163</v>
      </c>
      <c r="I392" s="19" t="s">
        <v>163</v>
      </c>
      <c r="J392" s="19" t="s">
        <v>163</v>
      </c>
      <c r="K392" s="19" t="s">
        <v>163</v>
      </c>
      <c r="L392" s="18" t="s">
        <v>163</v>
      </c>
      <c r="M392" s="18" t="s">
        <v>163</v>
      </c>
      <c r="N392" s="18" t="s">
        <v>163</v>
      </c>
      <c r="O392" s="18" t="s">
        <v>163</v>
      </c>
      <c r="P392" s="18" t="s">
        <v>163</v>
      </c>
      <c r="Q392" s="18" t="s">
        <v>163</v>
      </c>
      <c r="R392" s="18" t="s">
        <v>163</v>
      </c>
      <c r="S392" s="18" t="s">
        <v>163</v>
      </c>
      <c r="T392" s="19">
        <v>2</v>
      </c>
      <c r="U392" s="19" t="s">
        <v>163</v>
      </c>
      <c r="V392" s="19" t="s">
        <v>163</v>
      </c>
      <c r="W392" s="19" t="s">
        <v>163</v>
      </c>
      <c r="X392" s="19" t="s">
        <v>163</v>
      </c>
      <c r="Y392" s="18">
        <v>2</v>
      </c>
      <c r="Z392" s="18" t="s">
        <v>163</v>
      </c>
      <c r="AA392" s="18" t="s">
        <v>163</v>
      </c>
      <c r="AB392" s="18" t="s">
        <v>163</v>
      </c>
      <c r="AC392" s="18" t="s">
        <v>163</v>
      </c>
    </row>
    <row r="393" spans="1:29" hidden="1" x14ac:dyDescent="0.25">
      <c r="A393">
        <v>392</v>
      </c>
      <c r="B393" t="s">
        <v>217</v>
      </c>
      <c r="C393">
        <v>1</v>
      </c>
      <c r="D393" s="17" t="s">
        <v>319</v>
      </c>
      <c r="E393" s="17">
        <v>2.75</v>
      </c>
      <c r="F393" s="17" t="s">
        <v>318</v>
      </c>
      <c r="G393" s="17">
        <v>2</v>
      </c>
      <c r="H393" s="19" t="s">
        <v>163</v>
      </c>
      <c r="I393" s="19" t="s">
        <v>163</v>
      </c>
      <c r="J393" s="19" t="s">
        <v>163</v>
      </c>
      <c r="K393" s="19">
        <v>1</v>
      </c>
      <c r="L393" s="18" t="s">
        <v>163</v>
      </c>
      <c r="M393" s="18" t="s">
        <v>163</v>
      </c>
      <c r="N393" s="18">
        <v>1</v>
      </c>
      <c r="O393" s="18">
        <v>1</v>
      </c>
      <c r="P393" s="18" t="s">
        <v>163</v>
      </c>
      <c r="Q393" s="18" t="s">
        <v>163</v>
      </c>
      <c r="R393" s="18" t="s">
        <v>163</v>
      </c>
      <c r="S393" s="18" t="s">
        <v>163</v>
      </c>
      <c r="T393" s="19" t="s">
        <v>163</v>
      </c>
      <c r="U393" s="19" t="s">
        <v>163</v>
      </c>
      <c r="V393" s="19" t="s">
        <v>163</v>
      </c>
      <c r="W393" s="19" t="s">
        <v>163</v>
      </c>
      <c r="X393" s="19" t="s">
        <v>163</v>
      </c>
      <c r="Y393" s="18" t="s">
        <v>163</v>
      </c>
      <c r="Z393" s="18" t="s">
        <v>163</v>
      </c>
      <c r="AA393" s="18" t="s">
        <v>163</v>
      </c>
      <c r="AB393" s="18" t="s">
        <v>163</v>
      </c>
      <c r="AC393" s="18" t="s">
        <v>163</v>
      </c>
    </row>
    <row r="394" spans="1:29" hidden="1" x14ac:dyDescent="0.25">
      <c r="A394">
        <v>393</v>
      </c>
      <c r="B394" t="s">
        <v>217</v>
      </c>
      <c r="C394">
        <v>1</v>
      </c>
      <c r="D394" s="17" t="s">
        <v>319</v>
      </c>
      <c r="E394" s="17">
        <v>2</v>
      </c>
      <c r="F394" s="17" t="s">
        <v>320</v>
      </c>
      <c r="G394" s="17">
        <v>2.5</v>
      </c>
      <c r="H394" s="19" t="s">
        <v>163</v>
      </c>
      <c r="I394" s="19">
        <v>1</v>
      </c>
      <c r="J394" s="19" t="s">
        <v>163</v>
      </c>
      <c r="K394" s="19" t="s">
        <v>163</v>
      </c>
      <c r="L394" s="18">
        <v>1</v>
      </c>
      <c r="M394" s="18">
        <v>1</v>
      </c>
      <c r="N394" s="18" t="s">
        <v>163</v>
      </c>
      <c r="O394" s="18" t="s">
        <v>163</v>
      </c>
      <c r="P394" s="18" t="s">
        <v>163</v>
      </c>
      <c r="Q394" s="18" t="s">
        <v>163</v>
      </c>
      <c r="R394" s="18" t="s">
        <v>163</v>
      </c>
      <c r="S394" s="18" t="s">
        <v>163</v>
      </c>
      <c r="T394" s="19" t="s">
        <v>163</v>
      </c>
      <c r="U394" s="19" t="s">
        <v>163</v>
      </c>
      <c r="V394" s="19" t="s">
        <v>163</v>
      </c>
      <c r="W394" s="19" t="s">
        <v>163</v>
      </c>
      <c r="X394" s="19" t="s">
        <v>163</v>
      </c>
      <c r="Y394" s="18" t="s">
        <v>163</v>
      </c>
      <c r="Z394" s="18" t="s">
        <v>163</v>
      </c>
      <c r="AA394" s="18" t="s">
        <v>163</v>
      </c>
      <c r="AB394" s="18" t="s">
        <v>163</v>
      </c>
      <c r="AC394" s="18" t="s">
        <v>163</v>
      </c>
    </row>
    <row r="395" spans="1:29" hidden="1" x14ac:dyDescent="0.25">
      <c r="A395">
        <v>394</v>
      </c>
      <c r="B395" t="s">
        <v>217</v>
      </c>
      <c r="C395">
        <v>0</v>
      </c>
      <c r="D395" s="17" t="s">
        <v>319</v>
      </c>
      <c r="E395" s="17">
        <v>2.75</v>
      </c>
      <c r="F395" s="17" t="s">
        <v>320</v>
      </c>
      <c r="G395" s="17">
        <v>2.5</v>
      </c>
      <c r="H395" s="19" t="s">
        <v>163</v>
      </c>
      <c r="I395" s="19">
        <v>1</v>
      </c>
      <c r="J395" s="19" t="s">
        <v>163</v>
      </c>
      <c r="K395" s="19" t="s">
        <v>163</v>
      </c>
      <c r="L395" s="18">
        <v>1</v>
      </c>
      <c r="M395" s="18">
        <v>1</v>
      </c>
      <c r="N395" s="18" t="s">
        <v>163</v>
      </c>
      <c r="O395" s="18" t="s">
        <v>163</v>
      </c>
      <c r="P395" s="18" t="s">
        <v>163</v>
      </c>
      <c r="Q395" s="18" t="s">
        <v>163</v>
      </c>
      <c r="R395" s="18" t="s">
        <v>163</v>
      </c>
      <c r="S395" s="18" t="s">
        <v>163</v>
      </c>
      <c r="T395" s="19" t="s">
        <v>163</v>
      </c>
      <c r="U395" s="19" t="s">
        <v>163</v>
      </c>
      <c r="V395" s="19" t="s">
        <v>163</v>
      </c>
      <c r="W395" s="19" t="s">
        <v>163</v>
      </c>
      <c r="X395" s="19" t="s">
        <v>163</v>
      </c>
      <c r="Y395" s="18" t="s">
        <v>163</v>
      </c>
      <c r="Z395" s="18" t="s">
        <v>163</v>
      </c>
      <c r="AA395" s="18" t="s">
        <v>163</v>
      </c>
      <c r="AB395" s="18" t="s">
        <v>163</v>
      </c>
      <c r="AC395" s="18" t="s">
        <v>163</v>
      </c>
    </row>
    <row r="396" spans="1:29" hidden="1" x14ac:dyDescent="0.25">
      <c r="A396">
        <v>395</v>
      </c>
      <c r="B396" t="s">
        <v>217</v>
      </c>
      <c r="C396">
        <v>0</v>
      </c>
      <c r="D396" s="17" t="s">
        <v>318</v>
      </c>
      <c r="E396" s="17">
        <v>2</v>
      </c>
      <c r="F396" s="17" t="s">
        <v>318</v>
      </c>
      <c r="G396" s="17">
        <v>2.75</v>
      </c>
      <c r="H396" s="19" t="s">
        <v>163</v>
      </c>
      <c r="I396" s="19">
        <v>1</v>
      </c>
      <c r="J396" s="19" t="s">
        <v>163</v>
      </c>
      <c r="K396" s="19" t="s">
        <v>163</v>
      </c>
      <c r="L396" s="18" t="s">
        <v>163</v>
      </c>
      <c r="M396" s="18" t="s">
        <v>163</v>
      </c>
      <c r="N396" s="18" t="s">
        <v>163</v>
      </c>
      <c r="O396" s="18" t="s">
        <v>163</v>
      </c>
      <c r="P396" s="18" t="s">
        <v>163</v>
      </c>
      <c r="Q396" s="18" t="s">
        <v>163</v>
      </c>
      <c r="R396" s="18">
        <v>1</v>
      </c>
      <c r="S396" s="18">
        <v>1</v>
      </c>
      <c r="T396" s="19" t="s">
        <v>163</v>
      </c>
      <c r="U396" s="19" t="s">
        <v>163</v>
      </c>
      <c r="V396" s="19" t="s">
        <v>163</v>
      </c>
      <c r="W396" s="19" t="s">
        <v>163</v>
      </c>
      <c r="X396" s="19" t="s">
        <v>163</v>
      </c>
      <c r="Y396" s="18" t="s">
        <v>163</v>
      </c>
      <c r="Z396" s="18" t="s">
        <v>163</v>
      </c>
      <c r="AA396" s="18" t="s">
        <v>163</v>
      </c>
      <c r="AB396" s="18" t="s">
        <v>163</v>
      </c>
      <c r="AC396" s="18" t="s">
        <v>163</v>
      </c>
    </row>
    <row r="397" spans="1:29" hidden="1" x14ac:dyDescent="0.25">
      <c r="A397">
        <v>396</v>
      </c>
      <c r="B397" t="s">
        <v>217</v>
      </c>
      <c r="C397">
        <v>0</v>
      </c>
      <c r="D397" s="17" t="s">
        <v>318</v>
      </c>
      <c r="E397" s="17">
        <v>2.75</v>
      </c>
      <c r="F397" s="17" t="s">
        <v>318</v>
      </c>
      <c r="G397" s="17">
        <v>2.7</v>
      </c>
      <c r="H397" s="19">
        <v>1</v>
      </c>
      <c r="I397" s="19" t="s">
        <v>163</v>
      </c>
      <c r="J397" s="19" t="s">
        <v>163</v>
      </c>
      <c r="K397" s="19" t="s">
        <v>163</v>
      </c>
      <c r="L397" s="18" t="s">
        <v>163</v>
      </c>
      <c r="M397" s="18" t="s">
        <v>163</v>
      </c>
      <c r="N397" s="18">
        <v>1</v>
      </c>
      <c r="O397" s="18">
        <v>1</v>
      </c>
      <c r="P397" s="18" t="s">
        <v>163</v>
      </c>
      <c r="Q397" s="18" t="s">
        <v>163</v>
      </c>
      <c r="R397" s="18" t="s">
        <v>163</v>
      </c>
      <c r="S397" s="18" t="s">
        <v>163</v>
      </c>
      <c r="T397" s="19" t="s">
        <v>163</v>
      </c>
      <c r="U397" s="19" t="s">
        <v>163</v>
      </c>
      <c r="V397" s="19" t="s">
        <v>163</v>
      </c>
      <c r="W397" s="19" t="s">
        <v>163</v>
      </c>
      <c r="X397" s="19" t="s">
        <v>163</v>
      </c>
      <c r="Y397" s="18" t="s">
        <v>163</v>
      </c>
      <c r="Z397" s="18" t="s">
        <v>163</v>
      </c>
      <c r="AA397" s="18" t="s">
        <v>163</v>
      </c>
      <c r="AB397" s="18" t="s">
        <v>163</v>
      </c>
      <c r="AC397" s="18" t="s">
        <v>163</v>
      </c>
    </row>
    <row r="398" spans="1:29" hidden="1" x14ac:dyDescent="0.25">
      <c r="A398">
        <v>397</v>
      </c>
      <c r="B398" t="s">
        <v>217</v>
      </c>
      <c r="C398">
        <v>1</v>
      </c>
      <c r="D398" s="17" t="s">
        <v>318</v>
      </c>
      <c r="E398" s="17">
        <v>2.5</v>
      </c>
      <c r="F398" s="17" t="s">
        <v>318</v>
      </c>
      <c r="G398" s="17">
        <v>2.7</v>
      </c>
      <c r="H398" s="19" t="s">
        <v>163</v>
      </c>
      <c r="I398" s="19" t="s">
        <v>163</v>
      </c>
      <c r="J398" s="19" t="s">
        <v>163</v>
      </c>
      <c r="K398" s="19">
        <v>1</v>
      </c>
      <c r="L398" s="18" t="s">
        <v>163</v>
      </c>
      <c r="M398" s="18" t="s">
        <v>163</v>
      </c>
      <c r="N398" s="18">
        <v>1</v>
      </c>
      <c r="O398" s="18">
        <v>1</v>
      </c>
      <c r="P398" s="18" t="s">
        <v>163</v>
      </c>
      <c r="Q398" s="18" t="s">
        <v>163</v>
      </c>
      <c r="R398" s="18" t="s">
        <v>163</v>
      </c>
      <c r="S398" s="18" t="s">
        <v>163</v>
      </c>
      <c r="T398" s="19" t="s">
        <v>163</v>
      </c>
      <c r="U398" s="19" t="s">
        <v>163</v>
      </c>
      <c r="V398" s="19" t="s">
        <v>163</v>
      </c>
      <c r="W398" s="19" t="s">
        <v>163</v>
      </c>
      <c r="X398" s="19" t="s">
        <v>163</v>
      </c>
      <c r="Y398" s="18" t="s">
        <v>163</v>
      </c>
      <c r="Z398" s="18" t="s">
        <v>163</v>
      </c>
      <c r="AA398" s="18" t="s">
        <v>163</v>
      </c>
      <c r="AB398" s="18" t="s">
        <v>163</v>
      </c>
      <c r="AC398" s="18" t="s">
        <v>163</v>
      </c>
    </row>
    <row r="399" spans="1:29" hidden="1" x14ac:dyDescent="0.25">
      <c r="A399">
        <v>398</v>
      </c>
      <c r="B399" t="s">
        <v>217</v>
      </c>
      <c r="C399">
        <v>1</v>
      </c>
      <c r="D399" s="17" t="s">
        <v>319</v>
      </c>
      <c r="E399" s="17">
        <v>7.95</v>
      </c>
      <c r="F399" s="17" t="s">
        <v>320</v>
      </c>
      <c r="G399" s="17">
        <v>7.95</v>
      </c>
      <c r="H399" s="19" t="s">
        <v>163</v>
      </c>
      <c r="I399" s="19" t="s">
        <v>163</v>
      </c>
      <c r="J399" s="19" t="s">
        <v>163</v>
      </c>
      <c r="K399" s="19">
        <v>1</v>
      </c>
      <c r="L399" s="18" t="s">
        <v>163</v>
      </c>
      <c r="M399" s="18" t="s">
        <v>163</v>
      </c>
      <c r="N399" s="18">
        <v>1</v>
      </c>
      <c r="O399" s="18">
        <v>1</v>
      </c>
      <c r="P399" s="18" t="s">
        <v>163</v>
      </c>
      <c r="Q399" s="18" t="s">
        <v>163</v>
      </c>
      <c r="R399" s="18" t="s">
        <v>163</v>
      </c>
      <c r="S399" s="18" t="s">
        <v>163</v>
      </c>
      <c r="T399" s="19" t="s">
        <v>163</v>
      </c>
      <c r="U399" s="19" t="s">
        <v>163</v>
      </c>
      <c r="V399" s="19" t="s">
        <v>163</v>
      </c>
      <c r="W399" s="19" t="s">
        <v>163</v>
      </c>
      <c r="X399" s="19" t="s">
        <v>163</v>
      </c>
      <c r="Y399" s="18" t="s">
        <v>163</v>
      </c>
      <c r="Z399" s="18" t="s">
        <v>163</v>
      </c>
      <c r="AA399" s="18" t="s">
        <v>163</v>
      </c>
      <c r="AB399" s="18" t="s">
        <v>163</v>
      </c>
      <c r="AC399" s="18" t="s">
        <v>163</v>
      </c>
    </row>
    <row r="400" spans="1:29" hidden="1" x14ac:dyDescent="0.25">
      <c r="A400">
        <v>399</v>
      </c>
      <c r="B400" t="s">
        <v>217</v>
      </c>
      <c r="C400">
        <v>1</v>
      </c>
      <c r="D400" s="17" t="s">
        <v>318</v>
      </c>
      <c r="E400" s="17">
        <v>4.5</v>
      </c>
      <c r="F400" s="17" t="s">
        <v>318</v>
      </c>
      <c r="G400" s="17">
        <v>2.5</v>
      </c>
      <c r="H400" s="19">
        <v>1</v>
      </c>
      <c r="I400" s="19" t="s">
        <v>163</v>
      </c>
      <c r="J400" s="19" t="s">
        <v>163</v>
      </c>
      <c r="K400" s="19" t="s">
        <v>163</v>
      </c>
      <c r="L400" s="18" t="s">
        <v>163</v>
      </c>
      <c r="M400" s="18" t="s">
        <v>163</v>
      </c>
      <c r="N400" s="18">
        <v>1</v>
      </c>
      <c r="O400" s="18">
        <v>1</v>
      </c>
      <c r="P400" s="18" t="s">
        <v>163</v>
      </c>
      <c r="Q400" s="18" t="s">
        <v>163</v>
      </c>
      <c r="R400" s="18" t="s">
        <v>163</v>
      </c>
      <c r="S400" s="18" t="s">
        <v>163</v>
      </c>
      <c r="T400" s="19" t="s">
        <v>163</v>
      </c>
      <c r="U400" s="19" t="s">
        <v>163</v>
      </c>
      <c r="V400" s="19" t="s">
        <v>163</v>
      </c>
      <c r="W400" s="19" t="s">
        <v>163</v>
      </c>
      <c r="X400" s="19" t="s">
        <v>163</v>
      </c>
      <c r="Y400" s="18" t="s">
        <v>163</v>
      </c>
      <c r="Z400" s="18" t="s">
        <v>163</v>
      </c>
      <c r="AA400" s="18" t="s">
        <v>163</v>
      </c>
      <c r="AB400" s="18" t="s">
        <v>163</v>
      </c>
      <c r="AC400" s="18" t="s">
        <v>163</v>
      </c>
    </row>
    <row r="401" spans="1:29" hidden="1" x14ac:dyDescent="0.25">
      <c r="A401">
        <v>400</v>
      </c>
      <c r="B401" t="s">
        <v>217</v>
      </c>
      <c r="C401">
        <v>1</v>
      </c>
      <c r="D401" s="17" t="s">
        <v>163</v>
      </c>
      <c r="E401" s="17" t="s">
        <v>163</v>
      </c>
      <c r="F401" s="17" t="s">
        <v>163</v>
      </c>
      <c r="G401" s="17" t="s">
        <v>163</v>
      </c>
      <c r="H401" s="19" t="s">
        <v>163</v>
      </c>
      <c r="I401" s="19" t="s">
        <v>163</v>
      </c>
      <c r="J401" s="19" t="s">
        <v>163</v>
      </c>
      <c r="K401" s="19" t="s">
        <v>163</v>
      </c>
      <c r="L401" s="18" t="s">
        <v>163</v>
      </c>
      <c r="M401" s="18" t="s">
        <v>163</v>
      </c>
      <c r="N401" s="18" t="s">
        <v>163</v>
      </c>
      <c r="O401" s="18" t="s">
        <v>163</v>
      </c>
      <c r="P401" s="18" t="s">
        <v>163</v>
      </c>
      <c r="Q401" s="18" t="s">
        <v>163</v>
      </c>
      <c r="R401" s="18" t="s">
        <v>163</v>
      </c>
      <c r="S401" s="18" t="s">
        <v>163</v>
      </c>
      <c r="T401" s="19">
        <v>4</v>
      </c>
      <c r="U401" s="19" t="s">
        <v>163</v>
      </c>
      <c r="V401" s="19" t="s">
        <v>163</v>
      </c>
      <c r="W401" s="19" t="s">
        <v>163</v>
      </c>
      <c r="X401" s="19" t="s">
        <v>163</v>
      </c>
      <c r="Y401" s="18">
        <v>4</v>
      </c>
      <c r="Z401" s="18" t="s">
        <v>163</v>
      </c>
      <c r="AA401" s="18" t="s">
        <v>163</v>
      </c>
      <c r="AB401" s="18" t="s">
        <v>163</v>
      </c>
      <c r="AC401" s="18" t="s">
        <v>163</v>
      </c>
    </row>
    <row r="402" spans="1:29" hidden="1" x14ac:dyDescent="0.25">
      <c r="A402">
        <v>401</v>
      </c>
      <c r="B402" t="s">
        <v>217</v>
      </c>
      <c r="C402">
        <v>1</v>
      </c>
      <c r="D402" s="17" t="s">
        <v>318</v>
      </c>
      <c r="E402" s="17">
        <v>2.75</v>
      </c>
      <c r="F402" s="17" t="s">
        <v>320</v>
      </c>
      <c r="G402" s="17">
        <v>2.75</v>
      </c>
      <c r="H402" s="19">
        <v>1</v>
      </c>
      <c r="I402" s="19" t="s">
        <v>163</v>
      </c>
      <c r="J402" s="19" t="s">
        <v>163</v>
      </c>
      <c r="K402" s="19" t="s">
        <v>163</v>
      </c>
      <c r="L402" s="18" t="s">
        <v>163</v>
      </c>
      <c r="M402" s="18" t="s">
        <v>163</v>
      </c>
      <c r="N402" s="18" t="s">
        <v>163</v>
      </c>
      <c r="O402" s="18" t="s">
        <v>163</v>
      </c>
      <c r="P402" s="18">
        <v>1</v>
      </c>
      <c r="Q402" s="18">
        <v>1</v>
      </c>
      <c r="R402" s="18" t="s">
        <v>163</v>
      </c>
      <c r="S402" s="18" t="s">
        <v>163</v>
      </c>
      <c r="T402" s="19" t="s">
        <v>163</v>
      </c>
      <c r="U402" s="19" t="s">
        <v>163</v>
      </c>
      <c r="V402" s="19" t="s">
        <v>163</v>
      </c>
      <c r="W402" s="19" t="s">
        <v>163</v>
      </c>
      <c r="X402" s="19" t="s">
        <v>163</v>
      </c>
      <c r="Y402" s="18" t="s">
        <v>163</v>
      </c>
      <c r="Z402" s="18" t="s">
        <v>163</v>
      </c>
      <c r="AA402" s="18" t="s">
        <v>163</v>
      </c>
      <c r="AB402" s="18" t="s">
        <v>163</v>
      </c>
      <c r="AC402" s="18" t="s">
        <v>163</v>
      </c>
    </row>
    <row r="403" spans="1:29" hidden="1" x14ac:dyDescent="0.25">
      <c r="A403">
        <v>402</v>
      </c>
      <c r="B403" t="s">
        <v>217</v>
      </c>
      <c r="C403">
        <v>0</v>
      </c>
      <c r="D403" s="17" t="s">
        <v>163</v>
      </c>
      <c r="E403" s="17" t="s">
        <v>163</v>
      </c>
      <c r="F403" s="17" t="s">
        <v>163</v>
      </c>
      <c r="G403" s="17" t="s">
        <v>163</v>
      </c>
      <c r="H403" s="19" t="s">
        <v>163</v>
      </c>
      <c r="I403" s="19" t="s">
        <v>163</v>
      </c>
      <c r="J403" s="19" t="s">
        <v>163</v>
      </c>
      <c r="K403" s="19" t="s">
        <v>163</v>
      </c>
      <c r="L403" s="18" t="s">
        <v>163</v>
      </c>
      <c r="M403" s="18" t="s">
        <v>163</v>
      </c>
      <c r="N403" s="18" t="s">
        <v>163</v>
      </c>
      <c r="O403" s="18" t="s">
        <v>163</v>
      </c>
      <c r="P403" s="18" t="s">
        <v>163</v>
      </c>
      <c r="Q403" s="18" t="s">
        <v>163</v>
      </c>
      <c r="R403" s="18" t="s">
        <v>163</v>
      </c>
      <c r="S403" s="18" t="s">
        <v>163</v>
      </c>
      <c r="T403" s="19">
        <v>1</v>
      </c>
      <c r="U403" s="19" t="s">
        <v>163</v>
      </c>
      <c r="V403" s="19" t="s">
        <v>163</v>
      </c>
      <c r="W403" s="19">
        <v>2</v>
      </c>
      <c r="X403" s="19" t="s">
        <v>163</v>
      </c>
      <c r="Y403" s="18">
        <v>1</v>
      </c>
      <c r="Z403" s="18" t="s">
        <v>163</v>
      </c>
      <c r="AA403" s="18" t="s">
        <v>163</v>
      </c>
      <c r="AB403" s="18" t="s">
        <v>163</v>
      </c>
      <c r="AC403" s="18">
        <v>1</v>
      </c>
    </row>
    <row r="404" spans="1:29" hidden="1" x14ac:dyDescent="0.25">
      <c r="A404">
        <v>403</v>
      </c>
      <c r="B404" t="s">
        <v>217</v>
      </c>
      <c r="C404">
        <v>0</v>
      </c>
      <c r="D404" s="17" t="s">
        <v>163</v>
      </c>
      <c r="E404" s="17" t="s">
        <v>163</v>
      </c>
      <c r="F404" s="17" t="s">
        <v>163</v>
      </c>
      <c r="G404" s="17" t="s">
        <v>163</v>
      </c>
      <c r="H404" s="19" t="s">
        <v>163</v>
      </c>
      <c r="I404" s="19" t="s">
        <v>163</v>
      </c>
      <c r="J404" s="19" t="s">
        <v>163</v>
      </c>
      <c r="K404" s="19" t="s">
        <v>163</v>
      </c>
      <c r="L404" s="18" t="s">
        <v>163</v>
      </c>
      <c r="M404" s="18" t="s">
        <v>163</v>
      </c>
      <c r="N404" s="18" t="s">
        <v>163</v>
      </c>
      <c r="O404" s="18" t="s">
        <v>163</v>
      </c>
      <c r="P404" s="18" t="s">
        <v>163</v>
      </c>
      <c r="Q404" s="18" t="s">
        <v>163</v>
      </c>
      <c r="R404" s="18" t="s">
        <v>163</v>
      </c>
      <c r="S404" s="18" t="s">
        <v>163</v>
      </c>
      <c r="T404" s="19" t="s">
        <v>166</v>
      </c>
      <c r="U404" s="19" t="s">
        <v>163</v>
      </c>
      <c r="V404" s="19" t="s">
        <v>163</v>
      </c>
      <c r="W404" s="19">
        <v>1</v>
      </c>
      <c r="X404" s="19" t="s">
        <v>163</v>
      </c>
      <c r="Y404" s="18" t="s">
        <v>166</v>
      </c>
      <c r="Z404" s="18" t="s">
        <v>163</v>
      </c>
      <c r="AA404" s="18" t="s">
        <v>163</v>
      </c>
      <c r="AB404" s="18" t="s">
        <v>163</v>
      </c>
      <c r="AC404" s="18">
        <v>1</v>
      </c>
    </row>
    <row r="405" spans="1:29" hidden="1" x14ac:dyDescent="0.25">
      <c r="A405">
        <v>404</v>
      </c>
      <c r="B405" t="s">
        <v>217</v>
      </c>
      <c r="C405">
        <v>0</v>
      </c>
      <c r="D405" s="17" t="s">
        <v>163</v>
      </c>
      <c r="E405" s="17" t="s">
        <v>163</v>
      </c>
      <c r="F405" s="17" t="s">
        <v>163</v>
      </c>
      <c r="G405" s="17" t="s">
        <v>163</v>
      </c>
      <c r="H405" s="19" t="s">
        <v>163</v>
      </c>
      <c r="I405" s="19" t="s">
        <v>163</v>
      </c>
      <c r="J405" s="19" t="s">
        <v>163</v>
      </c>
      <c r="K405" s="19" t="s">
        <v>163</v>
      </c>
      <c r="L405" s="18" t="s">
        <v>163</v>
      </c>
      <c r="M405" s="18" t="s">
        <v>163</v>
      </c>
      <c r="N405" s="18" t="s">
        <v>163</v>
      </c>
      <c r="O405" s="18" t="s">
        <v>163</v>
      </c>
      <c r="P405" s="18" t="s">
        <v>163</v>
      </c>
      <c r="Q405" s="18" t="s">
        <v>163</v>
      </c>
      <c r="R405" s="18" t="s">
        <v>163</v>
      </c>
      <c r="S405" s="18" t="s">
        <v>163</v>
      </c>
      <c r="T405" s="19">
        <v>5</v>
      </c>
      <c r="U405" s="19" t="s">
        <v>163</v>
      </c>
      <c r="V405" s="19" t="s">
        <v>163</v>
      </c>
      <c r="W405" s="19" t="s">
        <v>163</v>
      </c>
      <c r="X405" s="19" t="s">
        <v>163</v>
      </c>
      <c r="Y405" s="18">
        <v>5</v>
      </c>
      <c r="Z405" s="18" t="s">
        <v>163</v>
      </c>
      <c r="AA405" s="18" t="s">
        <v>163</v>
      </c>
      <c r="AB405" s="18" t="s">
        <v>163</v>
      </c>
      <c r="AC405" s="18" t="s">
        <v>163</v>
      </c>
    </row>
    <row r="406" spans="1:29" hidden="1" x14ac:dyDescent="0.25">
      <c r="A406">
        <v>405</v>
      </c>
      <c r="B406" t="s">
        <v>217</v>
      </c>
      <c r="C406">
        <v>0</v>
      </c>
      <c r="D406" s="17" t="s">
        <v>163</v>
      </c>
      <c r="E406" s="17" t="s">
        <v>163</v>
      </c>
      <c r="F406" s="17" t="s">
        <v>163</v>
      </c>
      <c r="G406" s="17" t="s">
        <v>163</v>
      </c>
      <c r="H406" s="19" t="s">
        <v>163</v>
      </c>
      <c r="I406" s="19" t="s">
        <v>163</v>
      </c>
      <c r="J406" s="19" t="s">
        <v>163</v>
      </c>
      <c r="K406" s="19" t="s">
        <v>163</v>
      </c>
      <c r="L406" s="18" t="s">
        <v>163</v>
      </c>
      <c r="M406" s="18" t="s">
        <v>163</v>
      </c>
      <c r="N406" s="18" t="s">
        <v>163</v>
      </c>
      <c r="O406" s="18" t="s">
        <v>163</v>
      </c>
      <c r="P406" s="18" t="s">
        <v>163</v>
      </c>
      <c r="Q406" s="18" t="s">
        <v>163</v>
      </c>
      <c r="R406" s="18" t="s">
        <v>163</v>
      </c>
      <c r="S406" s="18" t="s">
        <v>163</v>
      </c>
      <c r="T406" s="19">
        <v>2</v>
      </c>
      <c r="U406" s="19" t="s">
        <v>163</v>
      </c>
      <c r="V406" s="19" t="s">
        <v>163</v>
      </c>
      <c r="W406" s="19" t="s">
        <v>163</v>
      </c>
      <c r="X406" s="19" t="s">
        <v>163</v>
      </c>
      <c r="Y406" s="18">
        <v>2</v>
      </c>
      <c r="Z406" s="18" t="s">
        <v>163</v>
      </c>
      <c r="AA406" s="18" t="s">
        <v>163</v>
      </c>
      <c r="AB406" s="18" t="s">
        <v>163</v>
      </c>
      <c r="AC406" s="18" t="s">
        <v>163</v>
      </c>
    </row>
    <row r="407" spans="1:29" hidden="1" x14ac:dyDescent="0.25">
      <c r="A407">
        <v>406</v>
      </c>
      <c r="B407" t="s">
        <v>217</v>
      </c>
      <c r="C407">
        <v>0</v>
      </c>
      <c r="D407" s="17" t="s">
        <v>163</v>
      </c>
      <c r="E407" s="17" t="s">
        <v>163</v>
      </c>
      <c r="F407" s="17" t="s">
        <v>163</v>
      </c>
      <c r="G407" s="17" t="s">
        <v>163</v>
      </c>
      <c r="H407" s="19" t="s">
        <v>163</v>
      </c>
      <c r="I407" s="19" t="s">
        <v>163</v>
      </c>
      <c r="J407" s="19" t="s">
        <v>163</v>
      </c>
      <c r="K407" s="19" t="s">
        <v>163</v>
      </c>
      <c r="L407" s="18" t="s">
        <v>163</v>
      </c>
      <c r="M407" s="18" t="s">
        <v>163</v>
      </c>
      <c r="N407" s="18" t="s">
        <v>163</v>
      </c>
      <c r="O407" s="18" t="s">
        <v>163</v>
      </c>
      <c r="P407" s="18" t="s">
        <v>163</v>
      </c>
      <c r="Q407" s="18" t="s">
        <v>163</v>
      </c>
      <c r="R407" s="18" t="s">
        <v>163</v>
      </c>
      <c r="S407" s="18" t="s">
        <v>163</v>
      </c>
      <c r="T407" s="19">
        <v>2</v>
      </c>
      <c r="U407" s="19" t="s">
        <v>163</v>
      </c>
      <c r="V407" s="19" t="s">
        <v>163</v>
      </c>
      <c r="W407" s="19" t="s">
        <v>163</v>
      </c>
      <c r="X407" s="19" t="s">
        <v>163</v>
      </c>
      <c r="Y407" s="18">
        <v>2</v>
      </c>
      <c r="Z407" s="18" t="s">
        <v>163</v>
      </c>
      <c r="AA407" s="18" t="s">
        <v>163</v>
      </c>
      <c r="AB407" s="18" t="s">
        <v>163</v>
      </c>
      <c r="AC407" s="18" t="s">
        <v>163</v>
      </c>
    </row>
    <row r="408" spans="1:29" hidden="1" x14ac:dyDescent="0.25">
      <c r="A408">
        <v>407</v>
      </c>
      <c r="B408" t="s">
        <v>217</v>
      </c>
      <c r="C408">
        <v>0</v>
      </c>
      <c r="D408" s="17" t="s">
        <v>163</v>
      </c>
      <c r="E408" s="17" t="s">
        <v>163</v>
      </c>
      <c r="F408" s="17" t="s">
        <v>163</v>
      </c>
      <c r="G408" s="17" t="s">
        <v>163</v>
      </c>
      <c r="H408" s="19" t="s">
        <v>163</v>
      </c>
      <c r="I408" s="19" t="s">
        <v>163</v>
      </c>
      <c r="J408" s="19" t="s">
        <v>163</v>
      </c>
      <c r="K408" s="19" t="s">
        <v>163</v>
      </c>
      <c r="L408" s="18" t="s">
        <v>163</v>
      </c>
      <c r="M408" s="18" t="s">
        <v>163</v>
      </c>
      <c r="N408" s="18" t="s">
        <v>163</v>
      </c>
      <c r="O408" s="18" t="s">
        <v>163</v>
      </c>
      <c r="P408" s="18" t="s">
        <v>163</v>
      </c>
      <c r="Q408" s="18" t="s">
        <v>163</v>
      </c>
      <c r="R408" s="18" t="s">
        <v>163</v>
      </c>
      <c r="S408" s="18" t="s">
        <v>163</v>
      </c>
      <c r="T408" s="19">
        <v>1</v>
      </c>
      <c r="U408" s="19" t="s">
        <v>163</v>
      </c>
      <c r="V408" s="19">
        <v>2</v>
      </c>
      <c r="W408" s="19" t="s">
        <v>163</v>
      </c>
      <c r="X408" s="19" t="s">
        <v>163</v>
      </c>
      <c r="Y408" s="18">
        <v>1</v>
      </c>
      <c r="Z408" s="18">
        <v>2</v>
      </c>
      <c r="AA408" s="18" t="s">
        <v>163</v>
      </c>
      <c r="AB408" s="18" t="s">
        <v>163</v>
      </c>
      <c r="AC408" s="18" t="s">
        <v>163</v>
      </c>
    </row>
    <row r="409" spans="1:29" hidden="1" x14ac:dyDescent="0.25">
      <c r="A409">
        <v>408</v>
      </c>
      <c r="B409" t="s">
        <v>217</v>
      </c>
      <c r="C409">
        <v>0</v>
      </c>
      <c r="D409" s="17" t="s">
        <v>163</v>
      </c>
      <c r="E409" s="17" t="s">
        <v>163</v>
      </c>
      <c r="F409" s="17" t="s">
        <v>163</v>
      </c>
      <c r="G409" s="17" t="s">
        <v>163</v>
      </c>
      <c r="H409" s="19" t="s">
        <v>163</v>
      </c>
      <c r="I409" s="19" t="s">
        <v>163</v>
      </c>
      <c r="J409" s="19" t="s">
        <v>163</v>
      </c>
      <c r="K409" s="19" t="s">
        <v>163</v>
      </c>
      <c r="L409" s="18" t="s">
        <v>163</v>
      </c>
      <c r="M409" s="18" t="s">
        <v>163</v>
      </c>
      <c r="N409" s="18" t="s">
        <v>163</v>
      </c>
      <c r="O409" s="18" t="s">
        <v>163</v>
      </c>
      <c r="P409" s="18" t="s">
        <v>163</v>
      </c>
      <c r="Q409" s="18" t="s">
        <v>163</v>
      </c>
      <c r="R409" s="18" t="s">
        <v>163</v>
      </c>
      <c r="S409" s="18" t="s">
        <v>163</v>
      </c>
      <c r="T409" s="19" t="s">
        <v>227</v>
      </c>
      <c r="U409" s="19" t="s">
        <v>163</v>
      </c>
      <c r="V409" s="19">
        <v>1</v>
      </c>
      <c r="W409" s="19" t="s">
        <v>163</v>
      </c>
      <c r="X409" s="19" t="s">
        <v>163</v>
      </c>
      <c r="Y409" s="18">
        <v>4</v>
      </c>
      <c r="Z409" s="18" t="s">
        <v>163</v>
      </c>
      <c r="AA409" s="18" t="s">
        <v>163</v>
      </c>
      <c r="AB409" s="18" t="s">
        <v>163</v>
      </c>
      <c r="AC409" s="18" t="s">
        <v>163</v>
      </c>
    </row>
    <row r="410" spans="1:29" hidden="1" x14ac:dyDescent="0.25">
      <c r="A410">
        <v>409</v>
      </c>
      <c r="B410" t="s">
        <v>217</v>
      </c>
      <c r="C410">
        <v>0</v>
      </c>
      <c r="D410" s="17" t="s">
        <v>163</v>
      </c>
      <c r="E410" s="17" t="s">
        <v>163</v>
      </c>
      <c r="F410" s="17" t="s">
        <v>163</v>
      </c>
      <c r="G410" s="17" t="s">
        <v>163</v>
      </c>
      <c r="H410" s="19" t="s">
        <v>163</v>
      </c>
      <c r="I410" s="19" t="s">
        <v>163</v>
      </c>
      <c r="J410" s="19" t="s">
        <v>163</v>
      </c>
      <c r="K410" s="19" t="s">
        <v>163</v>
      </c>
      <c r="L410" s="18" t="s">
        <v>163</v>
      </c>
      <c r="M410" s="18" t="s">
        <v>163</v>
      </c>
      <c r="N410" s="18" t="s">
        <v>163</v>
      </c>
      <c r="O410" s="18" t="s">
        <v>163</v>
      </c>
      <c r="P410" s="18" t="s">
        <v>163</v>
      </c>
      <c r="Q410" s="18" t="s">
        <v>163</v>
      </c>
      <c r="R410" s="18" t="s">
        <v>163</v>
      </c>
      <c r="S410" s="18" t="s">
        <v>163</v>
      </c>
      <c r="T410" s="19" t="s">
        <v>227</v>
      </c>
      <c r="U410" s="19" t="s">
        <v>163</v>
      </c>
      <c r="V410" s="19">
        <v>1</v>
      </c>
      <c r="W410" s="19" t="s">
        <v>163</v>
      </c>
      <c r="X410" s="19" t="s">
        <v>163</v>
      </c>
      <c r="Y410" s="18" t="s">
        <v>227</v>
      </c>
      <c r="Z410" s="18" t="s">
        <v>163</v>
      </c>
      <c r="AA410" s="18" t="s">
        <v>163</v>
      </c>
      <c r="AB410" s="18" t="s">
        <v>163</v>
      </c>
      <c r="AC410" s="18">
        <v>1</v>
      </c>
    </row>
    <row r="411" spans="1:29" x14ac:dyDescent="0.25">
      <c r="A411">
        <v>410</v>
      </c>
      <c r="B411" t="s">
        <v>175</v>
      </c>
      <c r="C411">
        <v>1</v>
      </c>
      <c r="D411" s="17" t="s">
        <v>163</v>
      </c>
      <c r="E411" s="17" t="s">
        <v>163</v>
      </c>
      <c r="F411" s="17" t="s">
        <v>163</v>
      </c>
      <c r="G411" s="17" t="s">
        <v>163</v>
      </c>
      <c r="H411" s="19" t="s">
        <v>163</v>
      </c>
      <c r="I411" s="19" t="s">
        <v>163</v>
      </c>
      <c r="J411" s="19" t="s">
        <v>163</v>
      </c>
      <c r="K411" s="19" t="s">
        <v>163</v>
      </c>
      <c r="L411" s="18" t="s">
        <v>163</v>
      </c>
      <c r="M411" s="18" t="s">
        <v>163</v>
      </c>
      <c r="N411" s="18" t="s">
        <v>163</v>
      </c>
      <c r="O411" s="18" t="s">
        <v>163</v>
      </c>
      <c r="P411" s="18" t="s">
        <v>163</v>
      </c>
      <c r="Q411" s="18" t="s">
        <v>163</v>
      </c>
      <c r="R411" s="18" t="s">
        <v>163</v>
      </c>
      <c r="S411" s="18" t="s">
        <v>163</v>
      </c>
      <c r="T411" s="19">
        <v>1</v>
      </c>
      <c r="U411" s="19" t="s">
        <v>163</v>
      </c>
      <c r="V411" s="19" t="s">
        <v>163</v>
      </c>
      <c r="W411" s="19" t="s">
        <v>163</v>
      </c>
      <c r="X411" s="19">
        <v>1</v>
      </c>
      <c r="Y411" s="18">
        <v>1</v>
      </c>
      <c r="Z411" s="18" t="s">
        <v>163</v>
      </c>
      <c r="AA411" s="18" t="s">
        <v>163</v>
      </c>
      <c r="AB411" s="18" t="s">
        <v>163</v>
      </c>
      <c r="AC411" s="18">
        <v>1</v>
      </c>
    </row>
    <row r="412" spans="1:29" x14ac:dyDescent="0.25">
      <c r="A412">
        <v>411</v>
      </c>
      <c r="B412" t="s">
        <v>175</v>
      </c>
      <c r="C412">
        <v>1</v>
      </c>
      <c r="D412" s="17" t="s">
        <v>163</v>
      </c>
      <c r="E412" s="17" t="s">
        <v>163</v>
      </c>
      <c r="F412" s="17" t="s">
        <v>318</v>
      </c>
      <c r="G412" s="17">
        <v>3.5</v>
      </c>
      <c r="H412" s="19" t="s">
        <v>163</v>
      </c>
      <c r="I412" s="19" t="s">
        <v>163</v>
      </c>
      <c r="J412" s="19" t="s">
        <v>163</v>
      </c>
      <c r="K412" s="19" t="s">
        <v>163</v>
      </c>
      <c r="L412" s="18" t="s">
        <v>163</v>
      </c>
      <c r="M412" s="18" t="s">
        <v>163</v>
      </c>
      <c r="N412" s="18" t="s">
        <v>163</v>
      </c>
      <c r="O412" s="18" t="s">
        <v>163</v>
      </c>
      <c r="P412" s="18">
        <v>2</v>
      </c>
      <c r="Q412" s="18" t="s">
        <v>163</v>
      </c>
      <c r="R412" s="18" t="s">
        <v>163</v>
      </c>
      <c r="S412" s="18" t="s">
        <v>163</v>
      </c>
      <c r="T412" s="19" t="s">
        <v>163</v>
      </c>
      <c r="U412" s="19" t="s">
        <v>163</v>
      </c>
      <c r="V412" s="19" t="s">
        <v>163</v>
      </c>
      <c r="W412" s="19" t="s">
        <v>163</v>
      </c>
      <c r="X412" s="19" t="s">
        <v>163</v>
      </c>
      <c r="Y412" s="18">
        <v>1</v>
      </c>
      <c r="Z412" s="18" t="s">
        <v>163</v>
      </c>
      <c r="AA412" s="18" t="s">
        <v>163</v>
      </c>
      <c r="AB412" s="18">
        <v>2</v>
      </c>
      <c r="AC412" s="18" t="s">
        <v>163</v>
      </c>
    </row>
    <row r="413" spans="1:29" x14ac:dyDescent="0.25">
      <c r="A413">
        <v>412</v>
      </c>
      <c r="B413" t="s">
        <v>175</v>
      </c>
      <c r="C413">
        <v>1</v>
      </c>
      <c r="D413" s="17" t="s">
        <v>163</v>
      </c>
      <c r="E413" s="17" t="s">
        <v>163</v>
      </c>
      <c r="F413" s="17" t="s">
        <v>318</v>
      </c>
      <c r="G413" s="17">
        <v>2.99</v>
      </c>
      <c r="H413" s="19" t="s">
        <v>163</v>
      </c>
      <c r="I413" s="19" t="s">
        <v>163</v>
      </c>
      <c r="J413" s="19" t="s">
        <v>163</v>
      </c>
      <c r="K413" s="19" t="s">
        <v>163</v>
      </c>
      <c r="L413" s="18" t="s">
        <v>163</v>
      </c>
      <c r="M413" s="18" t="s">
        <v>163</v>
      </c>
      <c r="N413" s="18" t="s">
        <v>163</v>
      </c>
      <c r="O413" s="18" t="s">
        <v>163</v>
      </c>
      <c r="P413" s="18" t="s">
        <v>163</v>
      </c>
      <c r="Q413" s="18" t="s">
        <v>163</v>
      </c>
      <c r="R413" s="18">
        <v>2</v>
      </c>
      <c r="S413" s="18" t="s">
        <v>163</v>
      </c>
      <c r="T413" s="19" t="s">
        <v>163</v>
      </c>
      <c r="U413" s="19" t="s">
        <v>163</v>
      </c>
      <c r="V413" s="19" t="s">
        <v>163</v>
      </c>
      <c r="W413" s="19" t="s">
        <v>163</v>
      </c>
      <c r="X413" s="19" t="s">
        <v>163</v>
      </c>
      <c r="Y413" s="18">
        <v>1</v>
      </c>
      <c r="Z413" s="18" t="s">
        <v>163</v>
      </c>
      <c r="AA413" s="18" t="s">
        <v>163</v>
      </c>
      <c r="AB413" s="18">
        <v>1</v>
      </c>
      <c r="AC413" s="18" t="s">
        <v>163</v>
      </c>
    </row>
    <row r="414" spans="1:29" x14ac:dyDescent="0.25">
      <c r="A414">
        <v>413</v>
      </c>
      <c r="B414" t="s">
        <v>175</v>
      </c>
      <c r="C414">
        <v>1</v>
      </c>
      <c r="D414" s="17" t="s">
        <v>163</v>
      </c>
      <c r="E414" s="17" t="s">
        <v>163</v>
      </c>
      <c r="F414" s="17" t="s">
        <v>163</v>
      </c>
      <c r="G414" s="17" t="s">
        <v>163</v>
      </c>
      <c r="H414" s="19" t="s">
        <v>163</v>
      </c>
      <c r="I414" s="19" t="s">
        <v>163</v>
      </c>
      <c r="J414" s="19" t="s">
        <v>163</v>
      </c>
      <c r="K414" s="19" t="s">
        <v>163</v>
      </c>
      <c r="L414" s="18" t="s">
        <v>163</v>
      </c>
      <c r="M414" s="18" t="s">
        <v>163</v>
      </c>
      <c r="N414" s="18" t="s">
        <v>163</v>
      </c>
      <c r="O414" s="18" t="s">
        <v>163</v>
      </c>
      <c r="P414" s="18" t="s">
        <v>163</v>
      </c>
      <c r="Q414" s="18" t="s">
        <v>163</v>
      </c>
      <c r="R414" s="18" t="s">
        <v>163</v>
      </c>
      <c r="S414" s="18" t="s">
        <v>163</v>
      </c>
      <c r="T414" s="19">
        <v>1</v>
      </c>
      <c r="U414" s="19" t="s">
        <v>163</v>
      </c>
      <c r="V414" s="19" t="s">
        <v>163</v>
      </c>
      <c r="W414" s="19" t="s">
        <v>163</v>
      </c>
      <c r="X414" s="19">
        <v>1</v>
      </c>
      <c r="Y414" s="18">
        <v>1</v>
      </c>
      <c r="Z414" s="18" t="s">
        <v>163</v>
      </c>
      <c r="AA414" s="18" t="s">
        <v>163</v>
      </c>
      <c r="AB414" s="18" t="s">
        <v>163</v>
      </c>
      <c r="AC414" s="18">
        <v>1</v>
      </c>
    </row>
    <row r="415" spans="1:29" x14ac:dyDescent="0.25">
      <c r="A415">
        <v>414</v>
      </c>
      <c r="B415" t="s">
        <v>175</v>
      </c>
      <c r="C415">
        <v>1</v>
      </c>
      <c r="D415" s="17" t="s">
        <v>163</v>
      </c>
      <c r="E415" s="17" t="s">
        <v>163</v>
      </c>
      <c r="F415" s="17" t="s">
        <v>163</v>
      </c>
      <c r="G415" s="17" t="s">
        <v>163</v>
      </c>
      <c r="H415" s="19" t="s">
        <v>163</v>
      </c>
      <c r="I415" s="19" t="s">
        <v>163</v>
      </c>
      <c r="J415" s="19" t="s">
        <v>163</v>
      </c>
      <c r="K415" s="19" t="s">
        <v>163</v>
      </c>
      <c r="L415" s="18" t="s">
        <v>163</v>
      </c>
      <c r="M415" s="18" t="s">
        <v>163</v>
      </c>
      <c r="N415" s="18" t="s">
        <v>163</v>
      </c>
      <c r="O415" s="18" t="s">
        <v>163</v>
      </c>
      <c r="P415" s="18" t="s">
        <v>163</v>
      </c>
      <c r="Q415" s="18" t="s">
        <v>163</v>
      </c>
      <c r="R415" s="18" t="s">
        <v>163</v>
      </c>
      <c r="S415" s="18" t="s">
        <v>163</v>
      </c>
      <c r="T415" s="19">
        <v>1</v>
      </c>
      <c r="U415" s="19">
        <v>2</v>
      </c>
      <c r="V415" s="19" t="s">
        <v>163</v>
      </c>
      <c r="W415" s="19" t="s">
        <v>163</v>
      </c>
      <c r="X415" s="19" t="s">
        <v>163</v>
      </c>
      <c r="Y415" s="18">
        <v>1</v>
      </c>
      <c r="Z415" s="18">
        <v>2</v>
      </c>
      <c r="AA415" s="18" t="s">
        <v>163</v>
      </c>
      <c r="AB415" s="18" t="s">
        <v>163</v>
      </c>
      <c r="AC415" s="18" t="s">
        <v>163</v>
      </c>
    </row>
    <row r="416" spans="1:29" x14ac:dyDescent="0.25">
      <c r="A416">
        <v>415</v>
      </c>
      <c r="B416" t="s">
        <v>175</v>
      </c>
      <c r="C416">
        <v>1</v>
      </c>
      <c r="D416" s="17" t="s">
        <v>163</v>
      </c>
      <c r="E416" s="17" t="s">
        <v>163</v>
      </c>
      <c r="F416" s="17" t="s">
        <v>318</v>
      </c>
      <c r="G416" s="17">
        <v>2.5</v>
      </c>
      <c r="H416" s="19" t="s">
        <v>163</v>
      </c>
      <c r="I416" s="19" t="s">
        <v>163</v>
      </c>
      <c r="J416" s="19" t="s">
        <v>163</v>
      </c>
      <c r="K416" s="19" t="s">
        <v>163</v>
      </c>
      <c r="L416" s="18" t="s">
        <v>163</v>
      </c>
      <c r="M416" s="18" t="s">
        <v>163</v>
      </c>
      <c r="N416" s="18">
        <v>2</v>
      </c>
      <c r="O416" s="18" t="s">
        <v>163</v>
      </c>
      <c r="P416" s="18" t="s">
        <v>163</v>
      </c>
      <c r="Q416" s="18" t="s">
        <v>163</v>
      </c>
      <c r="R416" s="18" t="s">
        <v>163</v>
      </c>
      <c r="S416" s="18" t="s">
        <v>163</v>
      </c>
      <c r="T416" s="19" t="s">
        <v>163</v>
      </c>
      <c r="U416" s="19" t="s">
        <v>163</v>
      </c>
      <c r="V416" s="19" t="s">
        <v>163</v>
      </c>
      <c r="W416" s="19" t="s">
        <v>163</v>
      </c>
      <c r="X416" s="19" t="s">
        <v>163</v>
      </c>
      <c r="Y416" s="18">
        <v>1</v>
      </c>
      <c r="Z416" s="18" t="s">
        <v>163</v>
      </c>
      <c r="AA416" s="18">
        <v>2</v>
      </c>
      <c r="AB416" s="18" t="s">
        <v>163</v>
      </c>
      <c r="AC416" s="18" t="s">
        <v>163</v>
      </c>
    </row>
    <row r="417" spans="1:29" x14ac:dyDescent="0.25">
      <c r="A417">
        <v>416</v>
      </c>
      <c r="B417" t="s">
        <v>175</v>
      </c>
      <c r="C417">
        <v>1</v>
      </c>
      <c r="D417" s="17" t="s">
        <v>163</v>
      </c>
      <c r="E417" s="17" t="s">
        <v>163</v>
      </c>
      <c r="F417" s="17" t="s">
        <v>163</v>
      </c>
      <c r="G417" s="17" t="s">
        <v>163</v>
      </c>
      <c r="H417" s="19" t="s">
        <v>163</v>
      </c>
      <c r="I417" s="19" t="s">
        <v>163</v>
      </c>
      <c r="J417" s="19" t="s">
        <v>163</v>
      </c>
      <c r="K417" s="19" t="s">
        <v>163</v>
      </c>
      <c r="L417" s="18" t="s">
        <v>163</v>
      </c>
      <c r="M417" s="18" t="s">
        <v>163</v>
      </c>
      <c r="N417" s="18" t="s">
        <v>163</v>
      </c>
      <c r="O417" s="18" t="s">
        <v>163</v>
      </c>
      <c r="P417" s="18" t="s">
        <v>163</v>
      </c>
      <c r="Q417" s="18" t="s">
        <v>163</v>
      </c>
      <c r="R417" s="18" t="s">
        <v>163</v>
      </c>
      <c r="S417" s="18" t="s">
        <v>163</v>
      </c>
      <c r="T417" s="19">
        <v>1</v>
      </c>
      <c r="U417" s="19" t="s">
        <v>163</v>
      </c>
      <c r="V417" s="19" t="s">
        <v>163</v>
      </c>
      <c r="W417" s="19" t="s">
        <v>163</v>
      </c>
      <c r="X417" s="19">
        <v>1</v>
      </c>
      <c r="Y417" s="18">
        <v>1</v>
      </c>
      <c r="Z417" s="18">
        <v>2</v>
      </c>
      <c r="AA417" s="18" t="s">
        <v>163</v>
      </c>
      <c r="AB417" s="18" t="s">
        <v>163</v>
      </c>
      <c r="AC417" s="18" t="s">
        <v>163</v>
      </c>
    </row>
    <row r="418" spans="1:29" x14ac:dyDescent="0.25">
      <c r="A418">
        <v>417</v>
      </c>
      <c r="B418" t="s">
        <v>175</v>
      </c>
      <c r="C418">
        <v>1</v>
      </c>
      <c r="D418" s="17" t="s">
        <v>319</v>
      </c>
      <c r="E418" s="17">
        <v>4</v>
      </c>
      <c r="F418" s="17" t="s">
        <v>320</v>
      </c>
      <c r="G418" s="17">
        <v>3</v>
      </c>
      <c r="H418" s="19" t="s">
        <v>163</v>
      </c>
      <c r="I418" s="19" t="s">
        <v>163</v>
      </c>
      <c r="J418" s="19">
        <v>2</v>
      </c>
      <c r="K418" s="19" t="s">
        <v>163</v>
      </c>
      <c r="L418" s="18" t="s">
        <v>163</v>
      </c>
      <c r="M418" s="18" t="s">
        <v>163</v>
      </c>
      <c r="N418" s="18" t="s">
        <v>163</v>
      </c>
      <c r="O418" s="18" t="s">
        <v>163</v>
      </c>
      <c r="P418" s="18" t="s">
        <v>163</v>
      </c>
      <c r="Q418" s="18" t="s">
        <v>163</v>
      </c>
      <c r="R418" s="18">
        <v>2</v>
      </c>
      <c r="S418" s="18" t="s">
        <v>163</v>
      </c>
      <c r="T418" s="19" t="s">
        <v>163</v>
      </c>
      <c r="U418" s="19" t="s">
        <v>163</v>
      </c>
      <c r="V418" s="19" t="s">
        <v>163</v>
      </c>
      <c r="W418" s="19" t="s">
        <v>163</v>
      </c>
      <c r="X418" s="19" t="s">
        <v>163</v>
      </c>
      <c r="Y418" s="18" t="s">
        <v>163</v>
      </c>
      <c r="Z418" s="18" t="s">
        <v>163</v>
      </c>
      <c r="AA418" s="18" t="s">
        <v>163</v>
      </c>
      <c r="AB418" s="18" t="s">
        <v>163</v>
      </c>
      <c r="AC418" s="18" t="s">
        <v>163</v>
      </c>
    </row>
    <row r="419" spans="1:29" x14ac:dyDescent="0.25">
      <c r="A419">
        <v>418</v>
      </c>
      <c r="B419" t="s">
        <v>235</v>
      </c>
      <c r="C419">
        <v>1</v>
      </c>
      <c r="D419" s="17" t="s">
        <v>163</v>
      </c>
      <c r="E419" s="17" t="s">
        <v>163</v>
      </c>
      <c r="F419" s="17" t="s">
        <v>163</v>
      </c>
      <c r="G419" s="17" t="s">
        <v>163</v>
      </c>
      <c r="H419" s="19" t="s">
        <v>163</v>
      </c>
      <c r="I419" s="19" t="s">
        <v>163</v>
      </c>
      <c r="J419" s="19" t="s">
        <v>163</v>
      </c>
      <c r="K419" s="19" t="s">
        <v>163</v>
      </c>
      <c r="L419" s="18" t="s">
        <v>163</v>
      </c>
      <c r="M419" s="18" t="s">
        <v>163</v>
      </c>
      <c r="N419" s="18" t="s">
        <v>163</v>
      </c>
      <c r="O419" s="18" t="s">
        <v>163</v>
      </c>
      <c r="P419" s="18" t="s">
        <v>163</v>
      </c>
      <c r="Q419" s="18" t="s">
        <v>163</v>
      </c>
      <c r="R419" s="18" t="s">
        <v>163</v>
      </c>
      <c r="S419" s="18" t="s">
        <v>163</v>
      </c>
      <c r="T419" s="19">
        <v>2</v>
      </c>
      <c r="U419" s="19" t="s">
        <v>163</v>
      </c>
      <c r="V419" s="19" t="s">
        <v>163</v>
      </c>
      <c r="W419" s="19" t="s">
        <v>163</v>
      </c>
      <c r="X419" s="19" t="s">
        <v>163</v>
      </c>
      <c r="Y419" s="18">
        <v>2</v>
      </c>
      <c r="Z419" s="18" t="s">
        <v>163</v>
      </c>
      <c r="AA419" s="18" t="s">
        <v>163</v>
      </c>
      <c r="AB419" s="18" t="s">
        <v>163</v>
      </c>
      <c r="AC419" s="18" t="s">
        <v>163</v>
      </c>
    </row>
    <row r="420" spans="1:29" x14ac:dyDescent="0.25">
      <c r="A420">
        <v>419</v>
      </c>
      <c r="B420" t="s">
        <v>235</v>
      </c>
      <c r="C420">
        <v>1</v>
      </c>
      <c r="D420" s="17" t="s">
        <v>163</v>
      </c>
      <c r="E420" s="17" t="s">
        <v>163</v>
      </c>
      <c r="F420" s="17" t="s">
        <v>163</v>
      </c>
      <c r="G420" s="17" t="s">
        <v>163</v>
      </c>
      <c r="H420" s="19" t="s">
        <v>163</v>
      </c>
      <c r="I420" s="19" t="s">
        <v>163</v>
      </c>
      <c r="J420" s="19" t="s">
        <v>163</v>
      </c>
      <c r="K420" s="19" t="s">
        <v>163</v>
      </c>
      <c r="L420" s="18" t="s">
        <v>163</v>
      </c>
      <c r="M420" s="18" t="s">
        <v>163</v>
      </c>
      <c r="N420" s="18" t="s">
        <v>163</v>
      </c>
      <c r="O420" s="18" t="s">
        <v>163</v>
      </c>
      <c r="P420" s="18" t="s">
        <v>163</v>
      </c>
      <c r="Q420" s="18" t="s">
        <v>163</v>
      </c>
      <c r="R420" s="18" t="s">
        <v>163</v>
      </c>
      <c r="S420" s="18" t="s">
        <v>163</v>
      </c>
      <c r="T420" s="19">
        <v>2</v>
      </c>
      <c r="U420" s="19" t="s">
        <v>163</v>
      </c>
      <c r="V420" s="19" t="s">
        <v>163</v>
      </c>
      <c r="W420" s="19" t="s">
        <v>163</v>
      </c>
      <c r="X420" s="19" t="s">
        <v>163</v>
      </c>
      <c r="Y420" s="18">
        <v>2</v>
      </c>
      <c r="Z420" s="18" t="s">
        <v>163</v>
      </c>
      <c r="AA420" s="18" t="s">
        <v>163</v>
      </c>
      <c r="AB420" s="18" t="s">
        <v>163</v>
      </c>
      <c r="AC420" s="18" t="s">
        <v>163</v>
      </c>
    </row>
    <row r="421" spans="1:29" x14ac:dyDescent="0.25">
      <c r="A421">
        <v>420</v>
      </c>
      <c r="B421" t="s">
        <v>235</v>
      </c>
      <c r="C421">
        <v>1</v>
      </c>
      <c r="D421" s="17" t="s">
        <v>163</v>
      </c>
      <c r="E421" s="17" t="s">
        <v>163</v>
      </c>
      <c r="F421" s="17" t="s">
        <v>163</v>
      </c>
      <c r="G421" s="17" t="s">
        <v>163</v>
      </c>
      <c r="H421" s="19" t="s">
        <v>163</v>
      </c>
      <c r="I421" s="19" t="s">
        <v>163</v>
      </c>
      <c r="J421" s="19" t="s">
        <v>163</v>
      </c>
      <c r="K421" s="19" t="s">
        <v>163</v>
      </c>
      <c r="L421" s="18" t="s">
        <v>163</v>
      </c>
      <c r="M421" s="18" t="s">
        <v>163</v>
      </c>
      <c r="N421" s="18" t="s">
        <v>163</v>
      </c>
      <c r="O421" s="18" t="s">
        <v>163</v>
      </c>
      <c r="P421" s="18" t="s">
        <v>163</v>
      </c>
      <c r="Q421" s="18" t="s">
        <v>163</v>
      </c>
      <c r="R421" s="18" t="s">
        <v>163</v>
      </c>
      <c r="S421" s="18" t="s">
        <v>163</v>
      </c>
      <c r="T421" s="19">
        <v>3</v>
      </c>
      <c r="U421" s="19" t="s">
        <v>163</v>
      </c>
      <c r="V421" s="19" t="s">
        <v>163</v>
      </c>
      <c r="W421" s="19" t="s">
        <v>163</v>
      </c>
      <c r="X421" s="19" t="s">
        <v>163</v>
      </c>
      <c r="Y421" s="18">
        <v>1</v>
      </c>
      <c r="Z421" s="18" t="s">
        <v>163</v>
      </c>
      <c r="AA421" s="18" t="s">
        <v>163</v>
      </c>
      <c r="AB421" s="18" t="s">
        <v>163</v>
      </c>
      <c r="AC421" s="18">
        <v>1</v>
      </c>
    </row>
    <row r="422" spans="1:29" x14ac:dyDescent="0.25">
      <c r="A422">
        <v>421</v>
      </c>
      <c r="B422" t="s">
        <v>235</v>
      </c>
      <c r="C422">
        <v>1</v>
      </c>
      <c r="D422" s="17" t="s">
        <v>163</v>
      </c>
      <c r="E422" s="17" t="s">
        <v>163</v>
      </c>
      <c r="F422" s="17" t="s">
        <v>163</v>
      </c>
      <c r="G422" s="17" t="s">
        <v>163</v>
      </c>
      <c r="H422" s="19" t="s">
        <v>163</v>
      </c>
      <c r="I422" s="19" t="s">
        <v>163</v>
      </c>
      <c r="J422" s="19" t="s">
        <v>163</v>
      </c>
      <c r="K422" s="19" t="s">
        <v>163</v>
      </c>
      <c r="L422" s="18" t="s">
        <v>163</v>
      </c>
      <c r="M422" s="18" t="s">
        <v>163</v>
      </c>
      <c r="N422" s="18" t="s">
        <v>163</v>
      </c>
      <c r="O422" s="18" t="s">
        <v>163</v>
      </c>
      <c r="P422" s="18" t="s">
        <v>163</v>
      </c>
      <c r="Q422" s="18" t="s">
        <v>163</v>
      </c>
      <c r="R422" s="18" t="s">
        <v>163</v>
      </c>
      <c r="S422" s="18" t="s">
        <v>163</v>
      </c>
      <c r="T422" s="19">
        <v>1</v>
      </c>
      <c r="U422" s="19">
        <v>1</v>
      </c>
      <c r="V422" s="19" t="s">
        <v>163</v>
      </c>
      <c r="W422" s="19" t="s">
        <v>163</v>
      </c>
      <c r="X422" s="19" t="s">
        <v>163</v>
      </c>
      <c r="Y422" s="18">
        <v>3</v>
      </c>
      <c r="Z422" s="18" t="s">
        <v>163</v>
      </c>
      <c r="AA422" s="18" t="s">
        <v>163</v>
      </c>
      <c r="AB422" s="18" t="s">
        <v>163</v>
      </c>
      <c r="AC422" s="18" t="s">
        <v>163</v>
      </c>
    </row>
    <row r="423" spans="1:29" x14ac:dyDescent="0.25">
      <c r="A423">
        <v>422</v>
      </c>
      <c r="B423" t="s">
        <v>235</v>
      </c>
      <c r="C423">
        <v>1</v>
      </c>
      <c r="D423" s="17" t="s">
        <v>163</v>
      </c>
      <c r="E423" s="17" t="s">
        <v>163</v>
      </c>
      <c r="F423" s="17" t="s">
        <v>163</v>
      </c>
      <c r="G423" s="17" t="s">
        <v>163</v>
      </c>
      <c r="H423" s="19" t="s">
        <v>163</v>
      </c>
      <c r="I423" s="19" t="s">
        <v>163</v>
      </c>
      <c r="J423" s="19" t="s">
        <v>163</v>
      </c>
      <c r="K423" s="19" t="s">
        <v>163</v>
      </c>
      <c r="L423" s="18" t="s">
        <v>163</v>
      </c>
      <c r="M423" s="18" t="s">
        <v>163</v>
      </c>
      <c r="N423" s="18" t="s">
        <v>163</v>
      </c>
      <c r="O423" s="18" t="s">
        <v>163</v>
      </c>
      <c r="P423" s="18" t="s">
        <v>163</v>
      </c>
      <c r="Q423" s="18" t="s">
        <v>163</v>
      </c>
      <c r="R423" s="18" t="s">
        <v>163</v>
      </c>
      <c r="S423" s="18" t="s">
        <v>163</v>
      </c>
      <c r="T423" s="19">
        <v>1</v>
      </c>
      <c r="U423" s="19" t="s">
        <v>163</v>
      </c>
      <c r="V423" s="19" t="s">
        <v>163</v>
      </c>
      <c r="W423" s="19">
        <v>1</v>
      </c>
      <c r="X423" s="19" t="s">
        <v>163</v>
      </c>
      <c r="Y423" s="18">
        <v>1</v>
      </c>
      <c r="Z423" s="18" t="s">
        <v>163</v>
      </c>
      <c r="AA423" s="18">
        <v>2</v>
      </c>
      <c r="AB423" s="18" t="s">
        <v>163</v>
      </c>
      <c r="AC423" s="18" t="s">
        <v>163</v>
      </c>
    </row>
    <row r="424" spans="1:29" x14ac:dyDescent="0.25">
      <c r="A424">
        <v>423</v>
      </c>
      <c r="B424" t="s">
        <v>235</v>
      </c>
      <c r="C424">
        <v>1</v>
      </c>
      <c r="D424" s="17" t="s">
        <v>163</v>
      </c>
      <c r="E424" s="17" t="s">
        <v>163</v>
      </c>
      <c r="F424" s="17" t="s">
        <v>318</v>
      </c>
      <c r="G424" s="17">
        <v>2</v>
      </c>
      <c r="H424" s="19" t="s">
        <v>163</v>
      </c>
      <c r="I424" s="19" t="s">
        <v>163</v>
      </c>
      <c r="J424" s="19" t="s">
        <v>163</v>
      </c>
      <c r="K424" s="19" t="s">
        <v>163</v>
      </c>
      <c r="L424" s="18">
        <v>2</v>
      </c>
      <c r="M424" s="18" t="s">
        <v>163</v>
      </c>
      <c r="N424" s="18" t="s">
        <v>163</v>
      </c>
      <c r="O424" s="18" t="s">
        <v>163</v>
      </c>
      <c r="P424" s="18" t="s">
        <v>163</v>
      </c>
      <c r="Q424" s="18" t="s">
        <v>163</v>
      </c>
      <c r="R424" s="18" t="s">
        <v>163</v>
      </c>
      <c r="S424" s="18" t="s">
        <v>163</v>
      </c>
      <c r="T424" s="19" t="s">
        <v>163</v>
      </c>
      <c r="U424" s="19" t="s">
        <v>163</v>
      </c>
      <c r="V424" s="19" t="s">
        <v>163</v>
      </c>
      <c r="W424" s="19" t="s">
        <v>163</v>
      </c>
      <c r="X424" s="19" t="s">
        <v>163</v>
      </c>
      <c r="Y424" s="18">
        <v>2</v>
      </c>
      <c r="Z424" s="18" t="s">
        <v>163</v>
      </c>
      <c r="AA424" s="18" t="s">
        <v>163</v>
      </c>
      <c r="AB424" s="18" t="s">
        <v>163</v>
      </c>
      <c r="AC424" s="18" t="s">
        <v>163</v>
      </c>
    </row>
    <row r="425" spans="1:29" x14ac:dyDescent="0.25">
      <c r="A425">
        <v>424</v>
      </c>
      <c r="B425" t="s">
        <v>235</v>
      </c>
      <c r="C425">
        <v>1</v>
      </c>
      <c r="D425" s="17" t="s">
        <v>163</v>
      </c>
      <c r="E425" s="17" t="s">
        <v>163</v>
      </c>
      <c r="F425" s="17" t="s">
        <v>163</v>
      </c>
      <c r="G425" s="17" t="s">
        <v>163</v>
      </c>
      <c r="H425" s="19" t="s">
        <v>163</v>
      </c>
      <c r="I425" s="19" t="s">
        <v>163</v>
      </c>
      <c r="J425" s="19" t="s">
        <v>163</v>
      </c>
      <c r="K425" s="19" t="s">
        <v>163</v>
      </c>
      <c r="L425" s="18" t="s">
        <v>163</v>
      </c>
      <c r="M425" s="18" t="s">
        <v>163</v>
      </c>
      <c r="N425" s="18" t="s">
        <v>163</v>
      </c>
      <c r="O425" s="18" t="s">
        <v>163</v>
      </c>
      <c r="P425" s="18" t="s">
        <v>163</v>
      </c>
      <c r="Q425" s="18" t="s">
        <v>163</v>
      </c>
      <c r="R425" s="18" t="s">
        <v>163</v>
      </c>
      <c r="S425" s="18" t="s">
        <v>163</v>
      </c>
      <c r="T425" s="19">
        <v>2</v>
      </c>
      <c r="U425" s="19" t="s">
        <v>163</v>
      </c>
      <c r="V425" s="19" t="s">
        <v>163</v>
      </c>
      <c r="W425" s="19" t="s">
        <v>163</v>
      </c>
      <c r="X425" s="19" t="s">
        <v>163</v>
      </c>
      <c r="Y425" s="18">
        <v>2</v>
      </c>
      <c r="Z425" s="18" t="s">
        <v>163</v>
      </c>
      <c r="AA425" s="18" t="s">
        <v>163</v>
      </c>
      <c r="AB425" s="18" t="s">
        <v>163</v>
      </c>
      <c r="AC425" s="18" t="s">
        <v>163</v>
      </c>
    </row>
    <row r="426" spans="1:29" x14ac:dyDescent="0.25">
      <c r="A426">
        <v>425</v>
      </c>
      <c r="B426" t="s">
        <v>235</v>
      </c>
      <c r="C426">
        <v>1</v>
      </c>
      <c r="D426" s="17" t="s">
        <v>163</v>
      </c>
      <c r="E426" s="17" t="s">
        <v>163</v>
      </c>
      <c r="F426" s="17" t="s">
        <v>318</v>
      </c>
      <c r="G426" s="17">
        <v>180</v>
      </c>
      <c r="H426" s="19" t="s">
        <v>163</v>
      </c>
      <c r="I426" s="19" t="s">
        <v>163</v>
      </c>
      <c r="J426" s="19" t="s">
        <v>163</v>
      </c>
      <c r="K426" s="19" t="s">
        <v>163</v>
      </c>
      <c r="L426" s="18" t="s">
        <v>163</v>
      </c>
      <c r="M426" s="18" t="s">
        <v>163</v>
      </c>
      <c r="N426" s="18" t="s">
        <v>163</v>
      </c>
      <c r="O426" s="18" t="s">
        <v>163</v>
      </c>
      <c r="P426" s="18">
        <v>1</v>
      </c>
      <c r="Q426" s="18">
        <v>1</v>
      </c>
      <c r="R426" s="18" t="s">
        <v>163</v>
      </c>
      <c r="S426" s="18" t="s">
        <v>163</v>
      </c>
      <c r="T426" s="19" t="s">
        <v>163</v>
      </c>
      <c r="U426" s="19" t="s">
        <v>163</v>
      </c>
      <c r="V426" s="19" t="s">
        <v>163</v>
      </c>
      <c r="W426" s="19" t="s">
        <v>163</v>
      </c>
      <c r="X426" s="19" t="s">
        <v>163</v>
      </c>
      <c r="Y426" s="18">
        <v>2</v>
      </c>
      <c r="Z426" s="18" t="s">
        <v>163</v>
      </c>
      <c r="AA426" s="18" t="s">
        <v>163</v>
      </c>
      <c r="AB426" s="18" t="s">
        <v>163</v>
      </c>
      <c r="AC426" s="18" t="s">
        <v>163</v>
      </c>
    </row>
    <row r="427" spans="1:29" x14ac:dyDescent="0.25">
      <c r="A427">
        <v>426</v>
      </c>
      <c r="B427" t="s">
        <v>235</v>
      </c>
      <c r="C427">
        <v>1</v>
      </c>
      <c r="D427" s="17" t="s">
        <v>163</v>
      </c>
      <c r="E427" s="17" t="s">
        <v>163</v>
      </c>
      <c r="F427" s="17" t="s">
        <v>163</v>
      </c>
      <c r="G427" s="17" t="s">
        <v>163</v>
      </c>
      <c r="H427" s="19" t="s">
        <v>163</v>
      </c>
      <c r="I427" s="19" t="s">
        <v>163</v>
      </c>
      <c r="J427" s="19" t="s">
        <v>163</v>
      </c>
      <c r="K427" s="19" t="s">
        <v>163</v>
      </c>
      <c r="L427" s="18" t="s">
        <v>163</v>
      </c>
      <c r="M427" s="18" t="s">
        <v>163</v>
      </c>
      <c r="N427" s="18" t="s">
        <v>163</v>
      </c>
      <c r="O427" s="18" t="s">
        <v>163</v>
      </c>
      <c r="P427" s="18" t="s">
        <v>163</v>
      </c>
      <c r="Q427" s="18" t="s">
        <v>163</v>
      </c>
      <c r="R427" s="18" t="s">
        <v>163</v>
      </c>
      <c r="S427" s="18" t="s">
        <v>163</v>
      </c>
      <c r="T427" s="19">
        <v>2</v>
      </c>
      <c r="U427" s="19" t="s">
        <v>163</v>
      </c>
      <c r="V427" s="19" t="s">
        <v>163</v>
      </c>
      <c r="W427" s="19" t="s">
        <v>163</v>
      </c>
      <c r="X427" s="19" t="s">
        <v>163</v>
      </c>
      <c r="Y427" s="18">
        <v>2</v>
      </c>
      <c r="Z427" s="18" t="s">
        <v>163</v>
      </c>
      <c r="AA427" s="18" t="s">
        <v>163</v>
      </c>
      <c r="AB427" s="18" t="s">
        <v>163</v>
      </c>
      <c r="AC427" s="18" t="s">
        <v>163</v>
      </c>
    </row>
    <row r="428" spans="1:29" x14ac:dyDescent="0.25">
      <c r="A428">
        <v>427</v>
      </c>
      <c r="B428" t="s">
        <v>235</v>
      </c>
      <c r="C428">
        <v>1</v>
      </c>
      <c r="D428" s="17" t="s">
        <v>163</v>
      </c>
      <c r="E428" s="17" t="s">
        <v>163</v>
      </c>
      <c r="F428" s="17" t="s">
        <v>163</v>
      </c>
      <c r="G428" s="17" t="s">
        <v>163</v>
      </c>
      <c r="H428" s="19" t="s">
        <v>163</v>
      </c>
      <c r="I428" s="19" t="s">
        <v>163</v>
      </c>
      <c r="J428" s="19" t="s">
        <v>163</v>
      </c>
      <c r="K428" s="19" t="s">
        <v>163</v>
      </c>
      <c r="L428" s="18" t="s">
        <v>163</v>
      </c>
      <c r="M428" s="18" t="s">
        <v>163</v>
      </c>
      <c r="N428" s="18" t="s">
        <v>163</v>
      </c>
      <c r="O428" s="18" t="s">
        <v>163</v>
      </c>
      <c r="P428" s="18" t="s">
        <v>163</v>
      </c>
      <c r="Q428" s="18" t="s">
        <v>163</v>
      </c>
      <c r="R428" s="18" t="s">
        <v>163</v>
      </c>
      <c r="S428" s="18" t="s">
        <v>163</v>
      </c>
      <c r="T428" s="19">
        <v>2</v>
      </c>
      <c r="U428" s="19" t="s">
        <v>163</v>
      </c>
      <c r="V428" s="19" t="s">
        <v>163</v>
      </c>
      <c r="W428" s="19" t="s">
        <v>163</v>
      </c>
      <c r="X428" s="19" t="s">
        <v>163</v>
      </c>
      <c r="Y428" s="18">
        <v>2</v>
      </c>
      <c r="Z428" s="18" t="s">
        <v>163</v>
      </c>
      <c r="AA428" s="18" t="s">
        <v>163</v>
      </c>
      <c r="AB428" s="18" t="s">
        <v>163</v>
      </c>
      <c r="AC428" s="18" t="s">
        <v>163</v>
      </c>
    </row>
    <row r="429" spans="1:29" x14ac:dyDescent="0.25">
      <c r="A429">
        <v>428</v>
      </c>
      <c r="B429" t="s">
        <v>235</v>
      </c>
      <c r="C429">
        <v>1</v>
      </c>
      <c r="D429" s="17" t="s">
        <v>163</v>
      </c>
      <c r="E429" s="17" t="s">
        <v>163</v>
      </c>
      <c r="F429" s="17" t="s">
        <v>163</v>
      </c>
      <c r="G429" s="17" t="s">
        <v>163</v>
      </c>
      <c r="H429" s="19" t="s">
        <v>163</v>
      </c>
      <c r="I429" s="19" t="s">
        <v>163</v>
      </c>
      <c r="J429" s="19" t="s">
        <v>163</v>
      </c>
      <c r="K429" s="19" t="s">
        <v>163</v>
      </c>
      <c r="L429" s="18" t="s">
        <v>163</v>
      </c>
      <c r="M429" s="18" t="s">
        <v>163</v>
      </c>
      <c r="N429" s="18" t="s">
        <v>163</v>
      </c>
      <c r="O429" s="18" t="s">
        <v>163</v>
      </c>
      <c r="P429" s="18" t="s">
        <v>163</v>
      </c>
      <c r="Q429" s="18" t="s">
        <v>163</v>
      </c>
      <c r="R429" s="18" t="s">
        <v>163</v>
      </c>
      <c r="S429" s="18" t="s">
        <v>163</v>
      </c>
      <c r="T429" s="19">
        <v>2</v>
      </c>
      <c r="U429" s="19" t="s">
        <v>163</v>
      </c>
      <c r="V429" s="19" t="s">
        <v>163</v>
      </c>
      <c r="W429" s="19" t="s">
        <v>163</v>
      </c>
      <c r="X429" s="19" t="s">
        <v>163</v>
      </c>
      <c r="Y429" s="18">
        <v>2</v>
      </c>
      <c r="Z429" s="18" t="s">
        <v>163</v>
      </c>
      <c r="AA429" s="18" t="s">
        <v>163</v>
      </c>
      <c r="AB429" s="18" t="s">
        <v>163</v>
      </c>
      <c r="AC429" s="18" t="s">
        <v>163</v>
      </c>
    </row>
    <row r="430" spans="1:29" x14ac:dyDescent="0.25">
      <c r="A430">
        <v>429</v>
      </c>
      <c r="B430" t="s">
        <v>235</v>
      </c>
      <c r="C430">
        <v>1</v>
      </c>
      <c r="D430" s="17" t="s">
        <v>163</v>
      </c>
      <c r="E430" s="17" t="s">
        <v>163</v>
      </c>
      <c r="F430" s="17" t="s">
        <v>163</v>
      </c>
      <c r="G430" s="17" t="s">
        <v>163</v>
      </c>
      <c r="H430" s="19" t="s">
        <v>163</v>
      </c>
      <c r="I430" s="19" t="s">
        <v>163</v>
      </c>
      <c r="J430" s="19" t="s">
        <v>163</v>
      </c>
      <c r="K430" s="19" t="s">
        <v>163</v>
      </c>
      <c r="L430" s="18" t="s">
        <v>163</v>
      </c>
      <c r="M430" s="18" t="s">
        <v>163</v>
      </c>
      <c r="N430" s="18" t="s">
        <v>163</v>
      </c>
      <c r="O430" s="18" t="s">
        <v>163</v>
      </c>
      <c r="P430" s="18" t="s">
        <v>163</v>
      </c>
      <c r="Q430" s="18" t="s">
        <v>163</v>
      </c>
      <c r="R430" s="18" t="s">
        <v>163</v>
      </c>
      <c r="S430" s="18" t="s">
        <v>163</v>
      </c>
      <c r="T430" s="19">
        <v>4</v>
      </c>
      <c r="U430" s="19" t="s">
        <v>163</v>
      </c>
      <c r="V430" s="19" t="s">
        <v>163</v>
      </c>
      <c r="W430" s="19" t="s">
        <v>163</v>
      </c>
      <c r="X430" s="19" t="s">
        <v>163</v>
      </c>
      <c r="Y430" s="18">
        <v>4</v>
      </c>
      <c r="Z430" s="18" t="s">
        <v>163</v>
      </c>
      <c r="AA430" s="18" t="s">
        <v>163</v>
      </c>
      <c r="AB430" s="18" t="s">
        <v>163</v>
      </c>
      <c r="AC430" s="18" t="s">
        <v>163</v>
      </c>
    </row>
    <row r="431" spans="1:29" x14ac:dyDescent="0.25">
      <c r="A431">
        <v>430</v>
      </c>
      <c r="B431" t="s">
        <v>235</v>
      </c>
      <c r="C431">
        <v>1</v>
      </c>
      <c r="D431" s="17" t="s">
        <v>163</v>
      </c>
      <c r="E431" s="17" t="s">
        <v>163</v>
      </c>
      <c r="F431" s="17" t="s">
        <v>163</v>
      </c>
      <c r="G431" s="17" t="s">
        <v>163</v>
      </c>
      <c r="H431" s="19" t="s">
        <v>163</v>
      </c>
      <c r="I431" s="19" t="s">
        <v>163</v>
      </c>
      <c r="J431" s="19" t="s">
        <v>163</v>
      </c>
      <c r="K431" s="19" t="s">
        <v>163</v>
      </c>
      <c r="L431" s="18" t="s">
        <v>163</v>
      </c>
      <c r="M431" s="18" t="s">
        <v>163</v>
      </c>
      <c r="N431" s="18" t="s">
        <v>163</v>
      </c>
      <c r="O431" s="18" t="s">
        <v>163</v>
      </c>
      <c r="P431" s="18" t="s">
        <v>163</v>
      </c>
      <c r="Q431" s="18" t="s">
        <v>163</v>
      </c>
      <c r="R431" s="18" t="s">
        <v>163</v>
      </c>
      <c r="S431" s="18" t="s">
        <v>163</v>
      </c>
      <c r="T431" s="19">
        <v>2</v>
      </c>
      <c r="U431" s="19" t="s">
        <v>163</v>
      </c>
      <c r="V431" s="19" t="s">
        <v>163</v>
      </c>
      <c r="W431" s="19" t="s">
        <v>163</v>
      </c>
      <c r="X431" s="19" t="s">
        <v>163</v>
      </c>
      <c r="Y431" s="18">
        <v>2</v>
      </c>
      <c r="Z431" s="18" t="s">
        <v>163</v>
      </c>
      <c r="AA431" s="18" t="s">
        <v>163</v>
      </c>
      <c r="AB431" s="18" t="s">
        <v>163</v>
      </c>
      <c r="AC431" s="18" t="s">
        <v>163</v>
      </c>
    </row>
    <row r="432" spans="1:29" x14ac:dyDescent="0.25">
      <c r="A432">
        <v>431</v>
      </c>
      <c r="B432" t="s">
        <v>235</v>
      </c>
      <c r="C432">
        <v>1</v>
      </c>
      <c r="D432" s="17" t="s">
        <v>163</v>
      </c>
      <c r="E432" s="17" t="s">
        <v>163</v>
      </c>
      <c r="F432" s="17" t="s">
        <v>163</v>
      </c>
      <c r="G432" s="17" t="s">
        <v>163</v>
      </c>
      <c r="H432" s="19" t="s">
        <v>163</v>
      </c>
      <c r="I432" s="19" t="s">
        <v>163</v>
      </c>
      <c r="J432" s="19" t="s">
        <v>163</v>
      </c>
      <c r="K432" s="19" t="s">
        <v>163</v>
      </c>
      <c r="L432" s="18" t="s">
        <v>163</v>
      </c>
      <c r="M432" s="18" t="s">
        <v>163</v>
      </c>
      <c r="N432" s="18" t="s">
        <v>163</v>
      </c>
      <c r="O432" s="18" t="s">
        <v>163</v>
      </c>
      <c r="P432" s="18" t="s">
        <v>163</v>
      </c>
      <c r="Q432" s="18" t="s">
        <v>163</v>
      </c>
      <c r="R432" s="18" t="s">
        <v>163</v>
      </c>
      <c r="S432" s="18" t="s">
        <v>163</v>
      </c>
      <c r="T432" s="19">
        <v>2</v>
      </c>
      <c r="U432" s="19" t="s">
        <v>163</v>
      </c>
      <c r="V432" s="19" t="s">
        <v>163</v>
      </c>
      <c r="W432" s="19" t="s">
        <v>163</v>
      </c>
      <c r="X432" s="19" t="s">
        <v>163</v>
      </c>
      <c r="Y432" s="18">
        <v>2</v>
      </c>
      <c r="Z432" s="18" t="s">
        <v>163</v>
      </c>
      <c r="AA432" s="18" t="s">
        <v>163</v>
      </c>
      <c r="AB432" s="18" t="s">
        <v>163</v>
      </c>
      <c r="AC432" s="18" t="s">
        <v>163</v>
      </c>
    </row>
    <row r="433" spans="1:29" hidden="1" x14ac:dyDescent="0.25">
      <c r="A433">
        <v>432</v>
      </c>
      <c r="B433" t="s">
        <v>235</v>
      </c>
      <c r="C433">
        <v>0</v>
      </c>
      <c r="D433" s="17" t="s">
        <v>163</v>
      </c>
      <c r="E433" s="17" t="s">
        <v>163</v>
      </c>
      <c r="F433" s="17" t="s">
        <v>318</v>
      </c>
      <c r="G433" s="17">
        <v>4</v>
      </c>
      <c r="H433" s="19" t="s">
        <v>163</v>
      </c>
      <c r="I433" s="19" t="s">
        <v>163</v>
      </c>
      <c r="J433" s="19" t="s">
        <v>163</v>
      </c>
      <c r="K433" s="19" t="s">
        <v>163</v>
      </c>
      <c r="L433" s="18">
        <v>1</v>
      </c>
      <c r="M433" s="18">
        <v>1</v>
      </c>
      <c r="N433" s="18" t="s">
        <v>163</v>
      </c>
      <c r="O433" s="18" t="s">
        <v>163</v>
      </c>
      <c r="P433" s="18" t="s">
        <v>163</v>
      </c>
      <c r="Q433" s="18" t="s">
        <v>163</v>
      </c>
      <c r="R433" s="18" t="s">
        <v>163</v>
      </c>
      <c r="S433" s="18" t="s">
        <v>163</v>
      </c>
      <c r="T433" s="19" t="s">
        <v>163</v>
      </c>
      <c r="U433" s="19" t="s">
        <v>163</v>
      </c>
      <c r="V433" s="19" t="s">
        <v>163</v>
      </c>
      <c r="W433" s="19" t="s">
        <v>163</v>
      </c>
      <c r="X433" s="19" t="s">
        <v>163</v>
      </c>
      <c r="Y433" s="18">
        <v>2</v>
      </c>
      <c r="Z433" s="18" t="s">
        <v>163</v>
      </c>
      <c r="AA433" s="18" t="s">
        <v>163</v>
      </c>
      <c r="AB433" s="18" t="s">
        <v>163</v>
      </c>
      <c r="AC433" s="18" t="s">
        <v>163</v>
      </c>
    </row>
    <row r="434" spans="1:29" hidden="1" x14ac:dyDescent="0.25">
      <c r="A434">
        <v>433</v>
      </c>
      <c r="B434" t="s">
        <v>235</v>
      </c>
      <c r="C434">
        <v>0</v>
      </c>
      <c r="D434" s="17" t="s">
        <v>163</v>
      </c>
      <c r="E434" s="17" t="s">
        <v>163</v>
      </c>
      <c r="F434" s="17" t="s">
        <v>163</v>
      </c>
      <c r="G434" s="17" t="s">
        <v>163</v>
      </c>
      <c r="H434" s="19" t="s">
        <v>163</v>
      </c>
      <c r="I434" s="19" t="s">
        <v>163</v>
      </c>
      <c r="J434" s="19" t="s">
        <v>163</v>
      </c>
      <c r="K434" s="19" t="s">
        <v>163</v>
      </c>
      <c r="L434" s="18" t="s">
        <v>163</v>
      </c>
      <c r="M434" s="18" t="s">
        <v>163</v>
      </c>
      <c r="N434" s="18" t="s">
        <v>163</v>
      </c>
      <c r="O434" s="18" t="s">
        <v>163</v>
      </c>
      <c r="P434" s="18" t="s">
        <v>163</v>
      </c>
      <c r="Q434" s="18" t="s">
        <v>163</v>
      </c>
      <c r="R434" s="18" t="s">
        <v>163</v>
      </c>
      <c r="S434" s="18" t="s">
        <v>163</v>
      </c>
      <c r="T434" s="19">
        <v>2</v>
      </c>
      <c r="U434" s="19" t="s">
        <v>163</v>
      </c>
      <c r="V434" s="19" t="s">
        <v>163</v>
      </c>
      <c r="W434" s="19" t="s">
        <v>163</v>
      </c>
      <c r="X434" s="19" t="s">
        <v>163</v>
      </c>
      <c r="Y434" s="18">
        <v>2</v>
      </c>
      <c r="Z434" s="18" t="s">
        <v>163</v>
      </c>
      <c r="AA434" s="18" t="s">
        <v>163</v>
      </c>
      <c r="AB434" s="18" t="s">
        <v>163</v>
      </c>
      <c r="AC434" s="18" t="s">
        <v>163</v>
      </c>
    </row>
    <row r="435" spans="1:29" hidden="1" x14ac:dyDescent="0.25">
      <c r="A435">
        <v>434</v>
      </c>
      <c r="B435" t="s">
        <v>235</v>
      </c>
      <c r="C435">
        <v>0</v>
      </c>
      <c r="D435" s="17" t="s">
        <v>163</v>
      </c>
      <c r="E435" s="17" t="s">
        <v>163</v>
      </c>
      <c r="F435" s="17" t="s">
        <v>163</v>
      </c>
      <c r="G435" s="17" t="s">
        <v>163</v>
      </c>
      <c r="H435" s="19" t="s">
        <v>163</v>
      </c>
      <c r="I435" s="19" t="s">
        <v>163</v>
      </c>
      <c r="J435" s="19" t="s">
        <v>163</v>
      </c>
      <c r="K435" s="19" t="s">
        <v>163</v>
      </c>
      <c r="L435" s="18" t="s">
        <v>163</v>
      </c>
      <c r="M435" s="18" t="s">
        <v>163</v>
      </c>
      <c r="N435" s="18" t="s">
        <v>163</v>
      </c>
      <c r="O435" s="18" t="s">
        <v>163</v>
      </c>
      <c r="P435" s="18" t="s">
        <v>163</v>
      </c>
      <c r="Q435" s="18" t="s">
        <v>163</v>
      </c>
      <c r="R435" s="18" t="s">
        <v>163</v>
      </c>
      <c r="S435" s="18" t="s">
        <v>163</v>
      </c>
      <c r="T435" s="19">
        <v>2</v>
      </c>
      <c r="U435" s="19" t="s">
        <v>163</v>
      </c>
      <c r="V435" s="19" t="s">
        <v>163</v>
      </c>
      <c r="W435" s="19" t="s">
        <v>163</v>
      </c>
      <c r="X435" s="19" t="s">
        <v>163</v>
      </c>
      <c r="Y435" s="18">
        <v>2</v>
      </c>
      <c r="Z435" s="18" t="s">
        <v>163</v>
      </c>
      <c r="AA435" s="18" t="s">
        <v>163</v>
      </c>
      <c r="AB435" s="18" t="s">
        <v>163</v>
      </c>
      <c r="AC435" s="18" t="s">
        <v>163</v>
      </c>
    </row>
    <row r="436" spans="1:29" x14ac:dyDescent="0.25">
      <c r="A436">
        <v>435</v>
      </c>
      <c r="B436" t="s">
        <v>235</v>
      </c>
      <c r="C436">
        <v>1</v>
      </c>
      <c r="D436" s="17" t="s">
        <v>163</v>
      </c>
      <c r="E436" s="17" t="s">
        <v>163</v>
      </c>
      <c r="F436" s="17" t="s">
        <v>163</v>
      </c>
      <c r="G436" s="17" t="s">
        <v>163</v>
      </c>
      <c r="H436" s="19" t="s">
        <v>163</v>
      </c>
      <c r="I436" s="19" t="s">
        <v>163</v>
      </c>
      <c r="J436" s="19" t="s">
        <v>163</v>
      </c>
      <c r="K436" s="19" t="s">
        <v>163</v>
      </c>
      <c r="L436" s="18" t="s">
        <v>163</v>
      </c>
      <c r="M436" s="18" t="s">
        <v>163</v>
      </c>
      <c r="N436" s="18" t="s">
        <v>163</v>
      </c>
      <c r="O436" s="18" t="s">
        <v>163</v>
      </c>
      <c r="P436" s="18" t="s">
        <v>163</v>
      </c>
      <c r="Q436" s="18" t="s">
        <v>163</v>
      </c>
      <c r="R436" s="18" t="s">
        <v>163</v>
      </c>
      <c r="S436" s="18" t="s">
        <v>163</v>
      </c>
      <c r="T436" s="19">
        <v>2</v>
      </c>
      <c r="U436" s="19" t="s">
        <v>163</v>
      </c>
      <c r="V436" s="19" t="s">
        <v>163</v>
      </c>
      <c r="W436" s="19" t="s">
        <v>163</v>
      </c>
      <c r="X436" s="19" t="s">
        <v>163</v>
      </c>
      <c r="Y436" s="18">
        <v>1</v>
      </c>
      <c r="Z436" s="18">
        <v>1</v>
      </c>
      <c r="AA436" s="18" t="s">
        <v>163</v>
      </c>
      <c r="AB436" s="18" t="s">
        <v>163</v>
      </c>
      <c r="AC436" s="18" t="s">
        <v>163</v>
      </c>
    </row>
    <row r="437" spans="1:29" hidden="1" x14ac:dyDescent="0.25">
      <c r="A437">
        <v>436</v>
      </c>
      <c r="B437" t="s">
        <v>235</v>
      </c>
      <c r="C437">
        <v>0</v>
      </c>
      <c r="D437" s="17" t="s">
        <v>163</v>
      </c>
      <c r="E437" s="17" t="s">
        <v>163</v>
      </c>
      <c r="F437" s="17" t="s">
        <v>163</v>
      </c>
      <c r="G437" s="17" t="s">
        <v>163</v>
      </c>
      <c r="H437" s="19" t="s">
        <v>163</v>
      </c>
      <c r="I437" s="19" t="s">
        <v>163</v>
      </c>
      <c r="J437" s="19" t="s">
        <v>163</v>
      </c>
      <c r="K437" s="19" t="s">
        <v>163</v>
      </c>
      <c r="L437" s="18" t="s">
        <v>163</v>
      </c>
      <c r="M437" s="18" t="s">
        <v>163</v>
      </c>
      <c r="N437" s="18" t="s">
        <v>163</v>
      </c>
      <c r="O437" s="18" t="s">
        <v>163</v>
      </c>
      <c r="P437" s="18" t="s">
        <v>163</v>
      </c>
      <c r="Q437" s="18" t="s">
        <v>163</v>
      </c>
      <c r="R437" s="18" t="s">
        <v>163</v>
      </c>
      <c r="S437" s="18" t="s">
        <v>163</v>
      </c>
      <c r="T437" s="19">
        <v>2</v>
      </c>
      <c r="U437" s="19" t="s">
        <v>163</v>
      </c>
      <c r="V437" s="19" t="s">
        <v>163</v>
      </c>
      <c r="W437" s="19" t="s">
        <v>163</v>
      </c>
      <c r="X437" s="19" t="s">
        <v>163</v>
      </c>
      <c r="Y437" s="18">
        <v>2</v>
      </c>
      <c r="Z437" s="18" t="s">
        <v>163</v>
      </c>
      <c r="AA437" s="18" t="s">
        <v>163</v>
      </c>
      <c r="AB437" s="18" t="s">
        <v>163</v>
      </c>
      <c r="AC437" s="18" t="s">
        <v>163</v>
      </c>
    </row>
    <row r="438" spans="1:29" hidden="1" x14ac:dyDescent="0.25">
      <c r="A438">
        <v>437</v>
      </c>
      <c r="B438" t="s">
        <v>235</v>
      </c>
      <c r="C438">
        <v>0</v>
      </c>
      <c r="D438" s="17" t="s">
        <v>163</v>
      </c>
      <c r="E438" s="17" t="s">
        <v>163</v>
      </c>
      <c r="F438" s="17" t="s">
        <v>163</v>
      </c>
      <c r="G438" s="17" t="s">
        <v>163</v>
      </c>
      <c r="H438" s="19" t="s">
        <v>163</v>
      </c>
      <c r="I438" s="19" t="s">
        <v>163</v>
      </c>
      <c r="J438" s="19" t="s">
        <v>163</v>
      </c>
      <c r="K438" s="19" t="s">
        <v>163</v>
      </c>
      <c r="L438" s="18" t="s">
        <v>163</v>
      </c>
      <c r="M438" s="18" t="s">
        <v>163</v>
      </c>
      <c r="N438" s="18" t="s">
        <v>163</v>
      </c>
      <c r="O438" s="18" t="s">
        <v>163</v>
      </c>
      <c r="P438" s="18" t="s">
        <v>163</v>
      </c>
      <c r="Q438" s="18" t="s">
        <v>163</v>
      </c>
      <c r="R438" s="18" t="s">
        <v>163</v>
      </c>
      <c r="S438" s="18" t="s">
        <v>163</v>
      </c>
      <c r="T438" s="19">
        <v>2</v>
      </c>
      <c r="U438" s="19" t="s">
        <v>163</v>
      </c>
      <c r="V438" s="19" t="s">
        <v>163</v>
      </c>
      <c r="W438" s="19" t="s">
        <v>163</v>
      </c>
      <c r="X438" s="19" t="s">
        <v>163</v>
      </c>
      <c r="Y438" s="18">
        <v>2</v>
      </c>
      <c r="Z438" s="18" t="s">
        <v>163</v>
      </c>
      <c r="AA438" s="18" t="s">
        <v>163</v>
      </c>
      <c r="AB438" s="18" t="s">
        <v>163</v>
      </c>
      <c r="AC438" s="18" t="s">
        <v>163</v>
      </c>
    </row>
    <row r="439" spans="1:29" hidden="1" x14ac:dyDescent="0.25">
      <c r="A439">
        <v>438</v>
      </c>
      <c r="B439" t="s">
        <v>235</v>
      </c>
      <c r="C439">
        <v>0</v>
      </c>
      <c r="D439" s="17" t="s">
        <v>163</v>
      </c>
      <c r="E439" s="17" t="s">
        <v>163</v>
      </c>
      <c r="F439" s="17" t="s">
        <v>163</v>
      </c>
      <c r="G439" s="17" t="s">
        <v>163</v>
      </c>
      <c r="H439" s="19" t="s">
        <v>163</v>
      </c>
      <c r="I439" s="19" t="s">
        <v>163</v>
      </c>
      <c r="J439" s="19" t="s">
        <v>163</v>
      </c>
      <c r="K439" s="19" t="s">
        <v>163</v>
      </c>
      <c r="L439" s="18" t="s">
        <v>163</v>
      </c>
      <c r="M439" s="18" t="s">
        <v>163</v>
      </c>
      <c r="N439" s="18" t="s">
        <v>163</v>
      </c>
      <c r="O439" s="18" t="s">
        <v>163</v>
      </c>
      <c r="P439" s="18" t="s">
        <v>163</v>
      </c>
      <c r="Q439" s="18" t="s">
        <v>163</v>
      </c>
      <c r="R439" s="18" t="s">
        <v>163</v>
      </c>
      <c r="S439" s="18" t="s">
        <v>163</v>
      </c>
      <c r="T439" s="19">
        <v>3</v>
      </c>
      <c r="U439" s="19" t="s">
        <v>163</v>
      </c>
      <c r="V439" s="19" t="s">
        <v>163</v>
      </c>
      <c r="W439" s="19" t="s">
        <v>163</v>
      </c>
      <c r="X439" s="19" t="s">
        <v>163</v>
      </c>
      <c r="Y439" s="18" t="s">
        <v>166</v>
      </c>
      <c r="Z439" s="18">
        <v>1</v>
      </c>
      <c r="AA439" s="18" t="s">
        <v>163</v>
      </c>
      <c r="AB439" s="18" t="s">
        <v>163</v>
      </c>
      <c r="AC439" s="18" t="s">
        <v>163</v>
      </c>
    </row>
    <row r="440" spans="1:29" x14ac:dyDescent="0.25">
      <c r="A440">
        <v>439</v>
      </c>
      <c r="B440" t="s">
        <v>235</v>
      </c>
      <c r="C440">
        <v>1</v>
      </c>
      <c r="D440" s="17" t="s">
        <v>163</v>
      </c>
      <c r="E440" s="17" t="s">
        <v>163</v>
      </c>
      <c r="F440" s="17" t="s">
        <v>163</v>
      </c>
      <c r="G440" s="17" t="s">
        <v>163</v>
      </c>
      <c r="H440" s="19" t="s">
        <v>163</v>
      </c>
      <c r="I440" s="19" t="s">
        <v>163</v>
      </c>
      <c r="J440" s="19" t="s">
        <v>163</v>
      </c>
      <c r="K440" s="19" t="s">
        <v>163</v>
      </c>
      <c r="L440" s="18" t="s">
        <v>163</v>
      </c>
      <c r="M440" s="18" t="s">
        <v>163</v>
      </c>
      <c r="N440" s="18" t="s">
        <v>163</v>
      </c>
      <c r="O440" s="18" t="s">
        <v>163</v>
      </c>
      <c r="P440" s="18" t="s">
        <v>163</v>
      </c>
      <c r="Q440" s="18" t="s">
        <v>163</v>
      </c>
      <c r="R440" s="18" t="s">
        <v>163</v>
      </c>
      <c r="S440" s="18" t="s">
        <v>163</v>
      </c>
      <c r="T440" s="19">
        <v>2</v>
      </c>
      <c r="U440" s="19" t="s">
        <v>163</v>
      </c>
      <c r="V440" s="19" t="s">
        <v>163</v>
      </c>
      <c r="W440" s="19" t="s">
        <v>163</v>
      </c>
      <c r="X440" s="19" t="s">
        <v>163</v>
      </c>
      <c r="Y440" s="18">
        <v>2</v>
      </c>
      <c r="Z440" s="18" t="s">
        <v>163</v>
      </c>
      <c r="AA440" s="18" t="s">
        <v>163</v>
      </c>
      <c r="AB440" s="18" t="s">
        <v>163</v>
      </c>
      <c r="AC440" s="18" t="s">
        <v>163</v>
      </c>
    </row>
    <row r="441" spans="1:29" x14ac:dyDescent="0.25">
      <c r="A441">
        <v>440</v>
      </c>
      <c r="B441" t="s">
        <v>235</v>
      </c>
      <c r="C441">
        <v>1</v>
      </c>
      <c r="D441" s="17" t="s">
        <v>163</v>
      </c>
      <c r="E441" s="17" t="s">
        <v>163</v>
      </c>
      <c r="F441" s="17" t="s">
        <v>163</v>
      </c>
      <c r="G441" s="17" t="s">
        <v>163</v>
      </c>
      <c r="H441" s="19" t="s">
        <v>163</v>
      </c>
      <c r="I441" s="19" t="s">
        <v>163</v>
      </c>
      <c r="J441" s="19" t="s">
        <v>163</v>
      </c>
      <c r="K441" s="19" t="s">
        <v>163</v>
      </c>
      <c r="L441" s="18" t="s">
        <v>163</v>
      </c>
      <c r="M441" s="18" t="s">
        <v>163</v>
      </c>
      <c r="N441" s="18" t="s">
        <v>163</v>
      </c>
      <c r="O441" s="18" t="s">
        <v>163</v>
      </c>
      <c r="P441" s="18" t="s">
        <v>163</v>
      </c>
      <c r="Q441" s="18" t="s">
        <v>163</v>
      </c>
      <c r="R441" s="18" t="s">
        <v>163</v>
      </c>
      <c r="S441" s="18" t="s">
        <v>163</v>
      </c>
      <c r="T441" s="19">
        <v>2</v>
      </c>
      <c r="U441" s="19" t="s">
        <v>163</v>
      </c>
      <c r="V441" s="19" t="s">
        <v>163</v>
      </c>
      <c r="W441" s="19" t="s">
        <v>163</v>
      </c>
      <c r="X441" s="19" t="s">
        <v>163</v>
      </c>
      <c r="Y441" s="18">
        <v>2</v>
      </c>
      <c r="Z441" s="18" t="s">
        <v>163</v>
      </c>
      <c r="AA441" s="18" t="s">
        <v>163</v>
      </c>
      <c r="AB441" s="18" t="s">
        <v>163</v>
      </c>
      <c r="AC441" s="18" t="s">
        <v>163</v>
      </c>
    </row>
    <row r="442" spans="1:29" hidden="1" x14ac:dyDescent="0.25">
      <c r="A442">
        <v>441</v>
      </c>
      <c r="B442" t="s">
        <v>235</v>
      </c>
      <c r="C442">
        <v>0</v>
      </c>
      <c r="D442" s="17" t="s">
        <v>163</v>
      </c>
      <c r="E442" s="17" t="s">
        <v>163</v>
      </c>
      <c r="F442" s="17" t="s">
        <v>163</v>
      </c>
      <c r="G442" s="17" t="s">
        <v>163</v>
      </c>
      <c r="H442" s="19" t="s">
        <v>163</v>
      </c>
      <c r="I442" s="19" t="s">
        <v>163</v>
      </c>
      <c r="J442" s="19" t="s">
        <v>163</v>
      </c>
      <c r="K442" s="19" t="s">
        <v>163</v>
      </c>
      <c r="L442" s="18" t="s">
        <v>163</v>
      </c>
      <c r="M442" s="18" t="s">
        <v>163</v>
      </c>
      <c r="N442" s="18" t="s">
        <v>163</v>
      </c>
      <c r="O442" s="18" t="s">
        <v>163</v>
      </c>
      <c r="P442" s="18" t="s">
        <v>163</v>
      </c>
      <c r="Q442" s="18" t="s">
        <v>163</v>
      </c>
      <c r="R442" s="18" t="s">
        <v>163</v>
      </c>
      <c r="S442" s="18" t="s">
        <v>163</v>
      </c>
      <c r="T442" s="19">
        <v>2</v>
      </c>
      <c r="U442" s="19" t="s">
        <v>163</v>
      </c>
      <c r="V442" s="19" t="s">
        <v>163</v>
      </c>
      <c r="W442" s="19" t="s">
        <v>163</v>
      </c>
      <c r="X442" s="19" t="s">
        <v>163</v>
      </c>
      <c r="Y442" s="18">
        <v>2</v>
      </c>
      <c r="Z442" s="18" t="s">
        <v>163</v>
      </c>
      <c r="AA442" s="18" t="s">
        <v>163</v>
      </c>
      <c r="AB442" s="18" t="s">
        <v>163</v>
      </c>
      <c r="AC442" s="18" t="s">
        <v>163</v>
      </c>
    </row>
    <row r="443" spans="1:29" x14ac:dyDescent="0.25">
      <c r="A443">
        <v>442</v>
      </c>
      <c r="B443" t="s">
        <v>235</v>
      </c>
      <c r="C443">
        <v>1</v>
      </c>
      <c r="D443" s="17" t="s">
        <v>163</v>
      </c>
      <c r="E443" s="17" t="s">
        <v>163</v>
      </c>
      <c r="F443" s="17" t="s">
        <v>163</v>
      </c>
      <c r="G443" s="17" t="s">
        <v>163</v>
      </c>
      <c r="H443" s="19" t="s">
        <v>163</v>
      </c>
      <c r="I443" s="19" t="s">
        <v>163</v>
      </c>
      <c r="J443" s="19" t="s">
        <v>163</v>
      </c>
      <c r="K443" s="19" t="s">
        <v>163</v>
      </c>
      <c r="L443" s="18" t="s">
        <v>163</v>
      </c>
      <c r="M443" s="18" t="s">
        <v>163</v>
      </c>
      <c r="N443" s="18" t="s">
        <v>163</v>
      </c>
      <c r="O443" s="18" t="s">
        <v>163</v>
      </c>
      <c r="P443" s="18" t="s">
        <v>163</v>
      </c>
      <c r="Q443" s="18" t="s">
        <v>163</v>
      </c>
      <c r="R443" s="18" t="s">
        <v>163</v>
      </c>
      <c r="S443" s="18" t="s">
        <v>163</v>
      </c>
      <c r="T443" s="19">
        <v>2</v>
      </c>
      <c r="U443" s="19" t="s">
        <v>163</v>
      </c>
      <c r="V443" s="19" t="s">
        <v>163</v>
      </c>
      <c r="W443" s="19" t="s">
        <v>163</v>
      </c>
      <c r="X443" s="19" t="s">
        <v>163</v>
      </c>
      <c r="Y443" s="18">
        <v>2</v>
      </c>
      <c r="Z443" s="18" t="s">
        <v>163</v>
      </c>
      <c r="AA443" s="18" t="s">
        <v>163</v>
      </c>
      <c r="AB443" s="18" t="s">
        <v>163</v>
      </c>
      <c r="AC443" s="18" t="s">
        <v>163</v>
      </c>
    </row>
    <row r="444" spans="1:29" x14ac:dyDescent="0.25">
      <c r="A444">
        <v>443</v>
      </c>
      <c r="B444" t="s">
        <v>235</v>
      </c>
      <c r="C444">
        <v>1</v>
      </c>
      <c r="D444" s="17" t="s">
        <v>163</v>
      </c>
      <c r="E444" s="17" t="s">
        <v>163</v>
      </c>
      <c r="F444" s="17" t="s">
        <v>163</v>
      </c>
      <c r="G444" s="17" t="s">
        <v>163</v>
      </c>
      <c r="H444" s="19" t="s">
        <v>163</v>
      </c>
      <c r="I444" s="19" t="s">
        <v>163</v>
      </c>
      <c r="J444" s="19" t="s">
        <v>163</v>
      </c>
      <c r="K444" s="19" t="s">
        <v>163</v>
      </c>
      <c r="L444" s="18" t="s">
        <v>163</v>
      </c>
      <c r="M444" s="18" t="s">
        <v>163</v>
      </c>
      <c r="N444" s="18" t="s">
        <v>163</v>
      </c>
      <c r="O444" s="18" t="s">
        <v>163</v>
      </c>
      <c r="P444" s="18" t="s">
        <v>163</v>
      </c>
      <c r="Q444" s="18" t="s">
        <v>163</v>
      </c>
      <c r="R444" s="18" t="s">
        <v>163</v>
      </c>
      <c r="S444" s="18" t="s">
        <v>163</v>
      </c>
      <c r="T444" s="19">
        <v>3</v>
      </c>
      <c r="U444" s="19" t="s">
        <v>163</v>
      </c>
      <c r="V444" s="19" t="s">
        <v>163</v>
      </c>
      <c r="W444" s="19" t="s">
        <v>163</v>
      </c>
      <c r="X444" s="19" t="s">
        <v>163</v>
      </c>
      <c r="Y444" s="18">
        <v>3</v>
      </c>
      <c r="Z444" s="18" t="s">
        <v>163</v>
      </c>
      <c r="AA444" s="18" t="s">
        <v>163</v>
      </c>
      <c r="AB444" s="18" t="s">
        <v>163</v>
      </c>
      <c r="AC444" s="18" t="s">
        <v>163</v>
      </c>
    </row>
    <row r="445" spans="1:29" x14ac:dyDescent="0.25">
      <c r="A445">
        <v>444</v>
      </c>
      <c r="B445" t="s">
        <v>235</v>
      </c>
      <c r="C445">
        <v>1</v>
      </c>
      <c r="D445" s="17" t="s">
        <v>163</v>
      </c>
      <c r="E445" s="17" t="s">
        <v>163</v>
      </c>
      <c r="F445" s="17" t="s">
        <v>163</v>
      </c>
      <c r="G445" s="17" t="s">
        <v>163</v>
      </c>
      <c r="H445" s="19" t="s">
        <v>163</v>
      </c>
      <c r="I445" s="19" t="s">
        <v>163</v>
      </c>
      <c r="J445" s="19" t="s">
        <v>163</v>
      </c>
      <c r="K445" s="19" t="s">
        <v>163</v>
      </c>
      <c r="L445" s="18" t="s">
        <v>163</v>
      </c>
      <c r="M445" s="18" t="s">
        <v>163</v>
      </c>
      <c r="N445" s="18" t="s">
        <v>163</v>
      </c>
      <c r="O445" s="18" t="s">
        <v>163</v>
      </c>
      <c r="P445" s="18" t="s">
        <v>163</v>
      </c>
      <c r="Q445" s="18" t="s">
        <v>163</v>
      </c>
      <c r="R445" s="18" t="s">
        <v>163</v>
      </c>
      <c r="S445" s="18" t="s">
        <v>163</v>
      </c>
      <c r="T445" s="19">
        <v>1</v>
      </c>
      <c r="U445" s="19" t="s">
        <v>163</v>
      </c>
      <c r="V445" s="19" t="s">
        <v>163</v>
      </c>
      <c r="W445" s="19">
        <v>1</v>
      </c>
      <c r="X445" s="19" t="s">
        <v>163</v>
      </c>
      <c r="Y445" s="18">
        <v>1</v>
      </c>
      <c r="Z445" s="18">
        <v>2</v>
      </c>
      <c r="AA445" s="18" t="s">
        <v>163</v>
      </c>
      <c r="AB445" s="18" t="s">
        <v>163</v>
      </c>
      <c r="AC445" s="18" t="s">
        <v>163</v>
      </c>
    </row>
    <row r="446" spans="1:29" hidden="1" x14ac:dyDescent="0.25">
      <c r="A446">
        <v>445</v>
      </c>
      <c r="B446" t="s">
        <v>235</v>
      </c>
      <c r="C446">
        <v>0</v>
      </c>
      <c r="D446" s="17" t="s">
        <v>163</v>
      </c>
      <c r="E446" s="17" t="s">
        <v>163</v>
      </c>
      <c r="F446" s="17" t="s">
        <v>163</v>
      </c>
      <c r="G446" s="17" t="s">
        <v>163</v>
      </c>
      <c r="H446" s="19" t="s">
        <v>163</v>
      </c>
      <c r="I446" s="19" t="s">
        <v>163</v>
      </c>
      <c r="J446" s="19" t="s">
        <v>163</v>
      </c>
      <c r="K446" s="19" t="s">
        <v>163</v>
      </c>
      <c r="L446" s="18" t="s">
        <v>163</v>
      </c>
      <c r="M446" s="18" t="s">
        <v>163</v>
      </c>
      <c r="N446" s="18" t="s">
        <v>163</v>
      </c>
      <c r="O446" s="18" t="s">
        <v>163</v>
      </c>
      <c r="P446" s="18" t="s">
        <v>163</v>
      </c>
      <c r="Q446" s="18" t="s">
        <v>163</v>
      </c>
      <c r="R446" s="18" t="s">
        <v>163</v>
      </c>
      <c r="S446" s="18" t="s">
        <v>163</v>
      </c>
      <c r="T446" s="19">
        <v>4</v>
      </c>
      <c r="U446" s="19" t="s">
        <v>163</v>
      </c>
      <c r="V446" s="19" t="s">
        <v>163</v>
      </c>
      <c r="W446" s="19" t="s">
        <v>163</v>
      </c>
      <c r="X446" s="19" t="s">
        <v>163</v>
      </c>
      <c r="Y446" s="18">
        <v>2</v>
      </c>
      <c r="Z446" s="18" t="s">
        <v>163</v>
      </c>
      <c r="AA446" s="18" t="s">
        <v>163</v>
      </c>
      <c r="AB446" s="18" t="s">
        <v>163</v>
      </c>
      <c r="AC446" s="18" t="s">
        <v>163</v>
      </c>
    </row>
    <row r="447" spans="1:29" hidden="1" x14ac:dyDescent="0.25">
      <c r="A447">
        <v>446</v>
      </c>
      <c r="B447" t="s">
        <v>235</v>
      </c>
      <c r="C447">
        <v>0</v>
      </c>
      <c r="D447" s="17" t="s">
        <v>163</v>
      </c>
      <c r="E447" s="17" t="s">
        <v>163</v>
      </c>
      <c r="F447" s="17" t="s">
        <v>163</v>
      </c>
      <c r="G447" s="17" t="s">
        <v>163</v>
      </c>
      <c r="H447" s="19" t="s">
        <v>163</v>
      </c>
      <c r="I447" s="19" t="s">
        <v>163</v>
      </c>
      <c r="J447" s="19" t="s">
        <v>163</v>
      </c>
      <c r="K447" s="19" t="s">
        <v>163</v>
      </c>
      <c r="L447" s="18" t="s">
        <v>163</v>
      </c>
      <c r="M447" s="18" t="s">
        <v>163</v>
      </c>
      <c r="N447" s="18" t="s">
        <v>163</v>
      </c>
      <c r="O447" s="18" t="s">
        <v>163</v>
      </c>
      <c r="P447" s="18" t="s">
        <v>163</v>
      </c>
      <c r="Q447" s="18" t="s">
        <v>163</v>
      </c>
      <c r="R447" s="18" t="s">
        <v>163</v>
      </c>
      <c r="S447" s="18" t="s">
        <v>163</v>
      </c>
      <c r="T447" s="19">
        <v>2</v>
      </c>
      <c r="U447" s="19" t="s">
        <v>163</v>
      </c>
      <c r="V447" s="19" t="s">
        <v>163</v>
      </c>
      <c r="W447" s="19" t="s">
        <v>163</v>
      </c>
      <c r="X447" s="19" t="s">
        <v>163</v>
      </c>
      <c r="Y447" s="18">
        <v>2</v>
      </c>
      <c r="Z447" s="18" t="s">
        <v>163</v>
      </c>
      <c r="AA447" s="18" t="s">
        <v>163</v>
      </c>
      <c r="AB447" s="18" t="s">
        <v>163</v>
      </c>
      <c r="AC447" s="18" t="s">
        <v>163</v>
      </c>
    </row>
    <row r="448" spans="1:29" x14ac:dyDescent="0.25">
      <c r="A448">
        <v>447</v>
      </c>
      <c r="B448" t="s">
        <v>235</v>
      </c>
      <c r="C448">
        <v>1</v>
      </c>
      <c r="D448" s="17" t="s">
        <v>163</v>
      </c>
      <c r="E448" s="17" t="s">
        <v>163</v>
      </c>
      <c r="F448" s="17" t="s">
        <v>163</v>
      </c>
      <c r="G448" s="17" t="s">
        <v>163</v>
      </c>
      <c r="H448" s="19" t="s">
        <v>163</v>
      </c>
      <c r="I448" s="19" t="s">
        <v>163</v>
      </c>
      <c r="J448" s="19" t="s">
        <v>163</v>
      </c>
      <c r="K448" s="19" t="s">
        <v>163</v>
      </c>
      <c r="L448" s="18" t="s">
        <v>163</v>
      </c>
      <c r="M448" s="18" t="s">
        <v>163</v>
      </c>
      <c r="N448" s="18" t="s">
        <v>163</v>
      </c>
      <c r="O448" s="18" t="s">
        <v>163</v>
      </c>
      <c r="P448" s="18" t="s">
        <v>163</v>
      </c>
      <c r="Q448" s="18" t="s">
        <v>163</v>
      </c>
      <c r="R448" s="18" t="s">
        <v>163</v>
      </c>
      <c r="S448" s="18" t="s">
        <v>163</v>
      </c>
      <c r="T448" s="19">
        <v>2</v>
      </c>
      <c r="U448" s="19" t="s">
        <v>163</v>
      </c>
      <c r="V448" s="19" t="s">
        <v>163</v>
      </c>
      <c r="W448" s="19" t="s">
        <v>163</v>
      </c>
      <c r="X448" s="19" t="s">
        <v>163</v>
      </c>
      <c r="Y448" s="18">
        <v>2</v>
      </c>
      <c r="Z448" s="18" t="s">
        <v>163</v>
      </c>
      <c r="AA448" s="18" t="s">
        <v>163</v>
      </c>
      <c r="AB448" s="18" t="s">
        <v>163</v>
      </c>
      <c r="AC448" s="18" t="s">
        <v>163</v>
      </c>
    </row>
    <row r="449" spans="1:29" x14ac:dyDescent="0.25">
      <c r="A449">
        <v>448</v>
      </c>
      <c r="B449" t="s">
        <v>235</v>
      </c>
      <c r="C449">
        <v>1</v>
      </c>
      <c r="D449" s="17" t="s">
        <v>163</v>
      </c>
      <c r="E449" s="17" t="s">
        <v>163</v>
      </c>
      <c r="F449" s="17" t="s">
        <v>322</v>
      </c>
      <c r="G449" s="17">
        <v>6</v>
      </c>
      <c r="H449" s="19" t="s">
        <v>163</v>
      </c>
      <c r="I449" s="19" t="s">
        <v>163</v>
      </c>
      <c r="J449" s="19" t="s">
        <v>163</v>
      </c>
      <c r="K449" s="19" t="s">
        <v>163</v>
      </c>
      <c r="L449" s="18">
        <v>2</v>
      </c>
      <c r="M449" s="18" t="s">
        <v>163</v>
      </c>
      <c r="N449" s="18" t="s">
        <v>163</v>
      </c>
      <c r="O449" s="18" t="s">
        <v>163</v>
      </c>
      <c r="P449" s="18" t="s">
        <v>163</v>
      </c>
      <c r="Q449" s="18" t="s">
        <v>163</v>
      </c>
      <c r="R449" s="18" t="s">
        <v>163</v>
      </c>
      <c r="S449" s="18" t="s">
        <v>163</v>
      </c>
      <c r="T449" s="19" t="s">
        <v>163</v>
      </c>
      <c r="U449" s="19" t="s">
        <v>163</v>
      </c>
      <c r="V449" s="19" t="s">
        <v>163</v>
      </c>
      <c r="W449" s="19" t="s">
        <v>163</v>
      </c>
      <c r="X449" s="19" t="s">
        <v>163</v>
      </c>
      <c r="Y449" s="18">
        <v>2</v>
      </c>
      <c r="Z449" s="18" t="s">
        <v>163</v>
      </c>
      <c r="AA449" s="18" t="s">
        <v>163</v>
      </c>
      <c r="AB449" s="18" t="s">
        <v>163</v>
      </c>
      <c r="AC449" s="18" t="s">
        <v>163</v>
      </c>
    </row>
    <row r="450" spans="1:29" x14ac:dyDescent="0.25">
      <c r="A450">
        <v>449</v>
      </c>
      <c r="B450" t="s">
        <v>235</v>
      </c>
      <c r="C450">
        <v>1</v>
      </c>
      <c r="D450" s="17" t="s">
        <v>163</v>
      </c>
      <c r="E450" s="17" t="s">
        <v>163</v>
      </c>
      <c r="F450" s="17" t="s">
        <v>163</v>
      </c>
      <c r="G450" s="17" t="s">
        <v>163</v>
      </c>
      <c r="H450" s="19" t="s">
        <v>163</v>
      </c>
      <c r="I450" s="19" t="s">
        <v>163</v>
      </c>
      <c r="J450" s="19" t="s">
        <v>163</v>
      </c>
      <c r="K450" s="19" t="s">
        <v>163</v>
      </c>
      <c r="L450" s="18" t="s">
        <v>163</v>
      </c>
      <c r="M450" s="18" t="s">
        <v>163</v>
      </c>
      <c r="N450" s="18" t="s">
        <v>163</v>
      </c>
      <c r="O450" s="18" t="s">
        <v>163</v>
      </c>
      <c r="P450" s="18" t="s">
        <v>163</v>
      </c>
      <c r="Q450" s="18" t="s">
        <v>163</v>
      </c>
      <c r="R450" s="18" t="s">
        <v>163</v>
      </c>
      <c r="S450" s="18" t="s">
        <v>163</v>
      </c>
      <c r="T450" s="19">
        <v>3</v>
      </c>
      <c r="U450" s="19" t="s">
        <v>163</v>
      </c>
      <c r="V450" s="19" t="s">
        <v>163</v>
      </c>
      <c r="W450" s="19" t="s">
        <v>163</v>
      </c>
      <c r="X450" s="19" t="s">
        <v>163</v>
      </c>
      <c r="Y450" s="18">
        <v>3</v>
      </c>
      <c r="Z450" s="18" t="s">
        <v>163</v>
      </c>
      <c r="AA450" s="18" t="s">
        <v>163</v>
      </c>
      <c r="AB450" s="18" t="s">
        <v>163</v>
      </c>
      <c r="AC450" s="18" t="s">
        <v>163</v>
      </c>
    </row>
    <row r="451" spans="1:29" hidden="1" x14ac:dyDescent="0.25">
      <c r="A451">
        <v>450</v>
      </c>
      <c r="B451" t="s">
        <v>235</v>
      </c>
      <c r="C451">
        <v>0</v>
      </c>
      <c r="D451" s="17" t="s">
        <v>163</v>
      </c>
      <c r="E451" s="17" t="s">
        <v>163</v>
      </c>
      <c r="F451" s="17" t="s">
        <v>163</v>
      </c>
      <c r="G451" s="17" t="s">
        <v>163</v>
      </c>
      <c r="H451" s="19" t="s">
        <v>163</v>
      </c>
      <c r="I451" s="19" t="s">
        <v>163</v>
      </c>
      <c r="J451" s="19" t="s">
        <v>163</v>
      </c>
      <c r="K451" s="19" t="s">
        <v>163</v>
      </c>
      <c r="L451" s="18" t="s">
        <v>163</v>
      </c>
      <c r="M451" s="18" t="s">
        <v>163</v>
      </c>
      <c r="N451" s="18" t="s">
        <v>163</v>
      </c>
      <c r="O451" s="18" t="s">
        <v>163</v>
      </c>
      <c r="P451" s="18" t="s">
        <v>163</v>
      </c>
      <c r="Q451" s="18" t="s">
        <v>163</v>
      </c>
      <c r="R451" s="18" t="s">
        <v>163</v>
      </c>
      <c r="S451" s="18" t="s">
        <v>163</v>
      </c>
      <c r="T451" s="19">
        <v>2</v>
      </c>
      <c r="U451" s="19" t="s">
        <v>163</v>
      </c>
      <c r="V451" s="19" t="s">
        <v>163</v>
      </c>
      <c r="W451" s="19" t="s">
        <v>163</v>
      </c>
      <c r="X451" s="19" t="s">
        <v>163</v>
      </c>
      <c r="Y451" s="18">
        <v>2</v>
      </c>
      <c r="Z451" s="18" t="s">
        <v>163</v>
      </c>
      <c r="AA451" s="18" t="s">
        <v>163</v>
      </c>
      <c r="AB451" s="18" t="s">
        <v>163</v>
      </c>
      <c r="AC451" s="18" t="s">
        <v>163</v>
      </c>
    </row>
    <row r="452" spans="1:29" x14ac:dyDescent="0.25">
      <c r="A452">
        <v>451</v>
      </c>
      <c r="B452" t="s">
        <v>235</v>
      </c>
      <c r="C452">
        <v>1</v>
      </c>
      <c r="D452" s="17" t="s">
        <v>163</v>
      </c>
      <c r="E452" s="17" t="s">
        <v>163</v>
      </c>
      <c r="F452" s="17" t="s">
        <v>318</v>
      </c>
      <c r="G452" s="17">
        <v>2</v>
      </c>
      <c r="H452" s="19" t="s">
        <v>163</v>
      </c>
      <c r="I452" s="19" t="s">
        <v>163</v>
      </c>
      <c r="J452" s="19" t="s">
        <v>163</v>
      </c>
      <c r="K452" s="19" t="s">
        <v>163</v>
      </c>
      <c r="L452" s="18">
        <v>1</v>
      </c>
      <c r="M452" s="18">
        <v>1</v>
      </c>
      <c r="N452" s="18" t="s">
        <v>163</v>
      </c>
      <c r="O452" s="18" t="s">
        <v>163</v>
      </c>
      <c r="P452" s="18" t="s">
        <v>163</v>
      </c>
      <c r="Q452" s="18" t="s">
        <v>163</v>
      </c>
      <c r="R452" s="18" t="s">
        <v>163</v>
      </c>
      <c r="S452" s="18" t="s">
        <v>163</v>
      </c>
      <c r="T452" s="19" t="s">
        <v>163</v>
      </c>
      <c r="U452" s="19" t="s">
        <v>163</v>
      </c>
      <c r="V452" s="19" t="s">
        <v>163</v>
      </c>
      <c r="W452" s="19" t="s">
        <v>163</v>
      </c>
      <c r="X452" s="19" t="s">
        <v>163</v>
      </c>
      <c r="Y452" s="18">
        <v>2</v>
      </c>
      <c r="Z452" s="18" t="s">
        <v>163</v>
      </c>
      <c r="AA452" s="18" t="s">
        <v>163</v>
      </c>
      <c r="AB452" s="18" t="s">
        <v>163</v>
      </c>
      <c r="AC452" s="18" t="s">
        <v>163</v>
      </c>
    </row>
    <row r="453" spans="1:29" x14ac:dyDescent="0.25">
      <c r="A453">
        <v>452</v>
      </c>
      <c r="B453" t="s">
        <v>235</v>
      </c>
      <c r="C453">
        <v>1</v>
      </c>
      <c r="D453" s="17" t="s">
        <v>163</v>
      </c>
      <c r="E453" s="17" t="s">
        <v>163</v>
      </c>
      <c r="F453" s="17" t="s">
        <v>163</v>
      </c>
      <c r="G453" s="17" t="s">
        <v>163</v>
      </c>
      <c r="H453" s="19" t="s">
        <v>163</v>
      </c>
      <c r="I453" s="19" t="s">
        <v>163</v>
      </c>
      <c r="J453" s="19" t="s">
        <v>163</v>
      </c>
      <c r="K453" s="19" t="s">
        <v>163</v>
      </c>
      <c r="L453" s="18" t="s">
        <v>163</v>
      </c>
      <c r="M453" s="18" t="s">
        <v>163</v>
      </c>
      <c r="N453" s="18" t="s">
        <v>163</v>
      </c>
      <c r="O453" s="18" t="s">
        <v>163</v>
      </c>
      <c r="P453" s="18" t="s">
        <v>163</v>
      </c>
      <c r="Q453" s="18" t="s">
        <v>163</v>
      </c>
      <c r="R453" s="18" t="s">
        <v>163</v>
      </c>
      <c r="S453" s="18" t="s">
        <v>163</v>
      </c>
      <c r="T453" s="19">
        <v>2</v>
      </c>
      <c r="U453" s="19" t="s">
        <v>163</v>
      </c>
      <c r="V453" s="19" t="s">
        <v>163</v>
      </c>
      <c r="W453" s="19" t="s">
        <v>163</v>
      </c>
      <c r="X453" s="19" t="s">
        <v>163</v>
      </c>
      <c r="Y453" s="18">
        <v>2</v>
      </c>
      <c r="Z453" s="18" t="s">
        <v>163</v>
      </c>
      <c r="AA453" s="18" t="s">
        <v>163</v>
      </c>
      <c r="AB453" s="18" t="s">
        <v>163</v>
      </c>
      <c r="AC453" s="18" t="s">
        <v>163</v>
      </c>
    </row>
    <row r="454" spans="1:29" x14ac:dyDescent="0.25">
      <c r="A454">
        <v>453</v>
      </c>
      <c r="B454" t="s">
        <v>235</v>
      </c>
      <c r="C454">
        <v>1</v>
      </c>
      <c r="D454" s="17" t="s">
        <v>163</v>
      </c>
      <c r="E454" s="17" t="s">
        <v>163</v>
      </c>
      <c r="F454" s="17" t="s">
        <v>163</v>
      </c>
      <c r="G454" s="17" t="s">
        <v>163</v>
      </c>
      <c r="H454" s="19" t="s">
        <v>163</v>
      </c>
      <c r="I454" s="19" t="s">
        <v>163</v>
      </c>
      <c r="J454" s="19" t="s">
        <v>163</v>
      </c>
      <c r="K454" s="19" t="s">
        <v>163</v>
      </c>
      <c r="L454" s="18" t="s">
        <v>163</v>
      </c>
      <c r="M454" s="18" t="s">
        <v>163</v>
      </c>
      <c r="N454" s="18" t="s">
        <v>163</v>
      </c>
      <c r="O454" s="18" t="s">
        <v>163</v>
      </c>
      <c r="P454" s="18" t="s">
        <v>163</v>
      </c>
      <c r="Q454" s="18" t="s">
        <v>163</v>
      </c>
      <c r="R454" s="18" t="s">
        <v>163</v>
      </c>
      <c r="S454" s="18" t="s">
        <v>163</v>
      </c>
      <c r="T454" s="19">
        <v>2</v>
      </c>
      <c r="U454" s="19" t="s">
        <v>163</v>
      </c>
      <c r="V454" s="19" t="s">
        <v>163</v>
      </c>
      <c r="W454" s="19" t="s">
        <v>163</v>
      </c>
      <c r="X454" s="19" t="s">
        <v>163</v>
      </c>
      <c r="Y454" s="18">
        <v>2</v>
      </c>
      <c r="Z454" s="18" t="s">
        <v>163</v>
      </c>
      <c r="AA454" s="18" t="s">
        <v>163</v>
      </c>
      <c r="AB454" s="18" t="s">
        <v>163</v>
      </c>
      <c r="AC454" s="18" t="s">
        <v>163</v>
      </c>
    </row>
    <row r="455" spans="1:29" x14ac:dyDescent="0.25">
      <c r="A455">
        <v>454</v>
      </c>
      <c r="B455" t="s">
        <v>235</v>
      </c>
      <c r="C455">
        <v>1</v>
      </c>
      <c r="D455" s="17" t="s">
        <v>163</v>
      </c>
      <c r="E455" s="17" t="s">
        <v>163</v>
      </c>
      <c r="F455" s="17" t="s">
        <v>318</v>
      </c>
      <c r="G455" s="17">
        <v>2.5</v>
      </c>
      <c r="H455" s="19" t="s">
        <v>163</v>
      </c>
      <c r="I455" s="19" t="s">
        <v>163</v>
      </c>
      <c r="J455" s="19" t="s">
        <v>163</v>
      </c>
      <c r="K455" s="19" t="s">
        <v>163</v>
      </c>
      <c r="L455" s="18">
        <v>2</v>
      </c>
      <c r="M455" s="18" t="s">
        <v>163</v>
      </c>
      <c r="N455" s="18" t="s">
        <v>163</v>
      </c>
      <c r="O455" s="18" t="s">
        <v>163</v>
      </c>
      <c r="P455" s="18" t="s">
        <v>163</v>
      </c>
      <c r="Q455" s="18" t="s">
        <v>163</v>
      </c>
      <c r="R455" s="18" t="s">
        <v>163</v>
      </c>
      <c r="S455" s="18" t="s">
        <v>163</v>
      </c>
      <c r="T455" s="19" t="s">
        <v>163</v>
      </c>
      <c r="U455" s="19" t="s">
        <v>163</v>
      </c>
      <c r="V455" s="19" t="s">
        <v>163</v>
      </c>
      <c r="W455" s="19" t="s">
        <v>163</v>
      </c>
      <c r="X455" s="19" t="s">
        <v>163</v>
      </c>
      <c r="Y455" s="18">
        <v>1</v>
      </c>
      <c r="Z455" s="18" t="s">
        <v>163</v>
      </c>
      <c r="AA455" s="18">
        <v>2</v>
      </c>
      <c r="AB455" s="18" t="s">
        <v>163</v>
      </c>
      <c r="AC455" s="18" t="s">
        <v>163</v>
      </c>
    </row>
    <row r="456" spans="1:29" x14ac:dyDescent="0.25">
      <c r="A456">
        <v>455</v>
      </c>
      <c r="B456" t="s">
        <v>235</v>
      </c>
      <c r="C456">
        <v>1</v>
      </c>
      <c r="D456" s="17" t="s">
        <v>163</v>
      </c>
      <c r="E456" s="17" t="s">
        <v>163</v>
      </c>
      <c r="F456" s="17" t="s">
        <v>163</v>
      </c>
      <c r="G456" s="17" t="s">
        <v>163</v>
      </c>
      <c r="H456" s="19" t="s">
        <v>163</v>
      </c>
      <c r="I456" s="19" t="s">
        <v>163</v>
      </c>
      <c r="J456" s="19" t="s">
        <v>163</v>
      </c>
      <c r="K456" s="19" t="s">
        <v>163</v>
      </c>
      <c r="L456" s="18" t="s">
        <v>163</v>
      </c>
      <c r="M456" s="18" t="s">
        <v>163</v>
      </c>
      <c r="N456" s="18" t="s">
        <v>163</v>
      </c>
      <c r="O456" s="18" t="s">
        <v>163</v>
      </c>
      <c r="P456" s="18" t="s">
        <v>163</v>
      </c>
      <c r="Q456" s="18" t="s">
        <v>163</v>
      </c>
      <c r="R456" s="18" t="s">
        <v>163</v>
      </c>
      <c r="S456" s="18" t="s">
        <v>163</v>
      </c>
      <c r="T456" s="19">
        <v>1</v>
      </c>
      <c r="U456" s="19">
        <v>2</v>
      </c>
      <c r="V456" s="19" t="s">
        <v>163</v>
      </c>
      <c r="W456" s="19" t="s">
        <v>163</v>
      </c>
      <c r="X456" s="19" t="s">
        <v>163</v>
      </c>
      <c r="Y456" s="18">
        <v>1</v>
      </c>
      <c r="Z456" s="18" t="s">
        <v>163</v>
      </c>
      <c r="AA456" s="18">
        <v>1</v>
      </c>
      <c r="AB456" s="18" t="s">
        <v>163</v>
      </c>
      <c r="AC456" s="18" t="s">
        <v>163</v>
      </c>
    </row>
    <row r="457" spans="1:29" x14ac:dyDescent="0.25">
      <c r="A457">
        <v>456</v>
      </c>
      <c r="B457" t="s">
        <v>235</v>
      </c>
      <c r="C457">
        <v>1</v>
      </c>
      <c r="D457" s="17" t="s">
        <v>163</v>
      </c>
      <c r="E457" s="17" t="s">
        <v>163</v>
      </c>
      <c r="F457" s="17" t="s">
        <v>163</v>
      </c>
      <c r="G457" s="17" t="s">
        <v>163</v>
      </c>
      <c r="H457" s="19" t="s">
        <v>163</v>
      </c>
      <c r="I457" s="19" t="s">
        <v>163</v>
      </c>
      <c r="J457" s="19" t="s">
        <v>163</v>
      </c>
      <c r="K457" s="19" t="s">
        <v>163</v>
      </c>
      <c r="L457" s="18" t="s">
        <v>163</v>
      </c>
      <c r="M457" s="18" t="s">
        <v>163</v>
      </c>
      <c r="N457" s="18" t="s">
        <v>163</v>
      </c>
      <c r="O457" s="18" t="s">
        <v>163</v>
      </c>
      <c r="P457" s="18" t="s">
        <v>163</v>
      </c>
      <c r="Q457" s="18" t="s">
        <v>163</v>
      </c>
      <c r="R457" s="18" t="s">
        <v>163</v>
      </c>
      <c r="S457" s="18" t="s">
        <v>163</v>
      </c>
      <c r="T457" s="19">
        <v>1</v>
      </c>
      <c r="U457" s="19" t="s">
        <v>163</v>
      </c>
      <c r="V457" s="19">
        <v>1</v>
      </c>
      <c r="W457" s="19" t="s">
        <v>163</v>
      </c>
      <c r="X457" s="19" t="s">
        <v>163</v>
      </c>
      <c r="Y457" s="18">
        <v>1</v>
      </c>
      <c r="Z457" s="18" t="s">
        <v>163</v>
      </c>
      <c r="AA457" s="18">
        <v>2</v>
      </c>
      <c r="AB457" s="18" t="s">
        <v>163</v>
      </c>
      <c r="AC457" s="18" t="s">
        <v>163</v>
      </c>
    </row>
    <row r="458" spans="1:29" x14ac:dyDescent="0.25">
      <c r="A458">
        <v>457</v>
      </c>
      <c r="B458" t="s">
        <v>235</v>
      </c>
      <c r="C458">
        <v>1</v>
      </c>
      <c r="D458" s="17" t="s">
        <v>163</v>
      </c>
      <c r="E458" s="17" t="s">
        <v>163</v>
      </c>
      <c r="F458" s="17" t="s">
        <v>163</v>
      </c>
      <c r="G458" s="17" t="s">
        <v>163</v>
      </c>
      <c r="H458" s="19" t="s">
        <v>163</v>
      </c>
      <c r="I458" s="19" t="s">
        <v>163</v>
      </c>
      <c r="J458" s="19" t="s">
        <v>163</v>
      </c>
      <c r="K458" s="19" t="s">
        <v>163</v>
      </c>
      <c r="L458" s="18" t="s">
        <v>163</v>
      </c>
      <c r="M458" s="18" t="s">
        <v>163</v>
      </c>
      <c r="N458" s="18" t="s">
        <v>163</v>
      </c>
      <c r="O458" s="18" t="s">
        <v>163</v>
      </c>
      <c r="P458" s="18" t="s">
        <v>163</v>
      </c>
      <c r="Q458" s="18" t="s">
        <v>163</v>
      </c>
      <c r="R458" s="18" t="s">
        <v>163</v>
      </c>
      <c r="S458" s="18" t="s">
        <v>163</v>
      </c>
      <c r="T458" s="19">
        <v>2</v>
      </c>
      <c r="U458" s="19" t="s">
        <v>163</v>
      </c>
      <c r="V458" s="19" t="s">
        <v>163</v>
      </c>
      <c r="W458" s="19" t="s">
        <v>163</v>
      </c>
      <c r="X458" s="19" t="s">
        <v>163</v>
      </c>
      <c r="Y458" s="18">
        <v>2</v>
      </c>
      <c r="Z458" s="18" t="s">
        <v>163</v>
      </c>
      <c r="AA458" s="18" t="s">
        <v>163</v>
      </c>
      <c r="AB458" s="18" t="s">
        <v>163</v>
      </c>
      <c r="AC458" s="18" t="s">
        <v>163</v>
      </c>
    </row>
    <row r="459" spans="1:29" x14ac:dyDescent="0.25">
      <c r="A459">
        <v>458</v>
      </c>
      <c r="B459" t="s">
        <v>235</v>
      </c>
      <c r="C459">
        <v>1</v>
      </c>
      <c r="D459" s="17" t="s">
        <v>163</v>
      </c>
      <c r="E459" s="17" t="s">
        <v>163</v>
      </c>
      <c r="F459" s="17" t="s">
        <v>163</v>
      </c>
      <c r="G459" s="17" t="s">
        <v>163</v>
      </c>
      <c r="H459" s="19" t="s">
        <v>163</v>
      </c>
      <c r="I459" s="19" t="s">
        <v>163</v>
      </c>
      <c r="J459" s="19" t="s">
        <v>163</v>
      </c>
      <c r="K459" s="19" t="s">
        <v>163</v>
      </c>
      <c r="L459" s="18" t="s">
        <v>163</v>
      </c>
      <c r="M459" s="18" t="s">
        <v>163</v>
      </c>
      <c r="N459" s="18" t="s">
        <v>163</v>
      </c>
      <c r="O459" s="18" t="s">
        <v>163</v>
      </c>
      <c r="P459" s="18" t="s">
        <v>163</v>
      </c>
      <c r="Q459" s="18" t="s">
        <v>163</v>
      </c>
      <c r="R459" s="18" t="s">
        <v>163</v>
      </c>
      <c r="S459" s="18" t="s">
        <v>163</v>
      </c>
      <c r="T459" s="19">
        <v>2</v>
      </c>
      <c r="U459" s="19" t="s">
        <v>163</v>
      </c>
      <c r="V459" s="19" t="s">
        <v>163</v>
      </c>
      <c r="W459" s="19" t="s">
        <v>163</v>
      </c>
      <c r="X459" s="19" t="s">
        <v>163</v>
      </c>
      <c r="Y459" s="18">
        <v>2</v>
      </c>
      <c r="Z459" s="18" t="s">
        <v>163</v>
      </c>
      <c r="AA459" s="18" t="s">
        <v>163</v>
      </c>
      <c r="AB459" s="18" t="s">
        <v>163</v>
      </c>
      <c r="AC459" s="18" t="s">
        <v>163</v>
      </c>
    </row>
    <row r="460" spans="1:29" hidden="1" x14ac:dyDescent="0.25">
      <c r="A460">
        <v>459</v>
      </c>
      <c r="B460" t="s">
        <v>235</v>
      </c>
      <c r="C460">
        <v>0</v>
      </c>
      <c r="D460" s="17" t="s">
        <v>318</v>
      </c>
      <c r="E460" s="17">
        <v>1.5</v>
      </c>
      <c r="F460" s="17" t="s">
        <v>318</v>
      </c>
      <c r="G460" s="17">
        <v>1.5</v>
      </c>
      <c r="H460" s="19">
        <v>2</v>
      </c>
      <c r="I460" s="19" t="s">
        <v>163</v>
      </c>
      <c r="J460" s="19" t="s">
        <v>163</v>
      </c>
      <c r="K460" s="19" t="s">
        <v>163</v>
      </c>
      <c r="L460" s="18" t="s">
        <v>163</v>
      </c>
      <c r="M460" s="18" t="s">
        <v>163</v>
      </c>
      <c r="N460" s="18">
        <v>2</v>
      </c>
      <c r="O460" s="18" t="s">
        <v>163</v>
      </c>
      <c r="P460" s="18" t="s">
        <v>163</v>
      </c>
      <c r="Q460" s="18" t="s">
        <v>163</v>
      </c>
      <c r="R460" s="18" t="s">
        <v>163</v>
      </c>
      <c r="S460" s="18" t="s">
        <v>163</v>
      </c>
      <c r="T460" s="19" t="s">
        <v>163</v>
      </c>
      <c r="U460" s="19" t="s">
        <v>163</v>
      </c>
      <c r="V460" s="19" t="s">
        <v>163</v>
      </c>
      <c r="W460" s="19" t="s">
        <v>163</v>
      </c>
      <c r="X460" s="19" t="s">
        <v>163</v>
      </c>
      <c r="Y460" s="18" t="s">
        <v>163</v>
      </c>
      <c r="Z460" s="18" t="s">
        <v>163</v>
      </c>
      <c r="AA460" s="18" t="s">
        <v>163</v>
      </c>
      <c r="AB460" s="18" t="s">
        <v>163</v>
      </c>
      <c r="AC460" s="18" t="s">
        <v>163</v>
      </c>
    </row>
    <row r="461" spans="1:29" x14ac:dyDescent="0.25">
      <c r="A461">
        <v>460</v>
      </c>
      <c r="B461" t="s">
        <v>235</v>
      </c>
      <c r="C461">
        <v>1</v>
      </c>
      <c r="D461" s="17" t="s">
        <v>163</v>
      </c>
      <c r="E461" s="17" t="s">
        <v>163</v>
      </c>
      <c r="F461" s="17" t="s">
        <v>163</v>
      </c>
      <c r="G461" s="17" t="s">
        <v>163</v>
      </c>
      <c r="H461" s="19" t="s">
        <v>163</v>
      </c>
      <c r="I461" s="19" t="s">
        <v>163</v>
      </c>
      <c r="J461" s="19" t="s">
        <v>163</v>
      </c>
      <c r="K461" s="19" t="s">
        <v>163</v>
      </c>
      <c r="L461" s="18" t="s">
        <v>163</v>
      </c>
      <c r="M461" s="18" t="s">
        <v>163</v>
      </c>
      <c r="N461" s="18" t="s">
        <v>163</v>
      </c>
      <c r="O461" s="18" t="s">
        <v>163</v>
      </c>
      <c r="P461" s="18" t="s">
        <v>163</v>
      </c>
      <c r="Q461" s="18" t="s">
        <v>163</v>
      </c>
      <c r="R461" s="18" t="s">
        <v>163</v>
      </c>
      <c r="S461" s="18" t="s">
        <v>163</v>
      </c>
      <c r="T461" s="19">
        <v>2</v>
      </c>
      <c r="U461" s="19" t="s">
        <v>163</v>
      </c>
      <c r="V461" s="19" t="s">
        <v>163</v>
      </c>
      <c r="W461" s="19" t="s">
        <v>163</v>
      </c>
      <c r="X461" s="19" t="s">
        <v>163</v>
      </c>
      <c r="Y461" s="18">
        <v>5</v>
      </c>
      <c r="Z461" s="18" t="s">
        <v>163</v>
      </c>
      <c r="AA461" s="18" t="s">
        <v>163</v>
      </c>
      <c r="AB461" s="18" t="s">
        <v>163</v>
      </c>
      <c r="AC461" s="18" t="s">
        <v>163</v>
      </c>
    </row>
    <row r="462" spans="1:29" x14ac:dyDescent="0.25">
      <c r="A462">
        <v>461</v>
      </c>
      <c r="B462" t="s">
        <v>235</v>
      </c>
      <c r="C462">
        <v>1</v>
      </c>
      <c r="D462" s="17" t="s">
        <v>163</v>
      </c>
      <c r="E462" s="17" t="s">
        <v>163</v>
      </c>
      <c r="F462" s="17" t="s">
        <v>163</v>
      </c>
      <c r="G462" s="17" t="s">
        <v>163</v>
      </c>
      <c r="H462" s="19" t="s">
        <v>163</v>
      </c>
      <c r="I462" s="19" t="s">
        <v>163</v>
      </c>
      <c r="J462" s="19" t="s">
        <v>163</v>
      </c>
      <c r="K462" s="19" t="s">
        <v>163</v>
      </c>
      <c r="L462" s="18" t="s">
        <v>163</v>
      </c>
      <c r="M462" s="18" t="s">
        <v>163</v>
      </c>
      <c r="N462" s="18" t="s">
        <v>163</v>
      </c>
      <c r="O462" s="18" t="s">
        <v>163</v>
      </c>
      <c r="P462" s="18" t="s">
        <v>163</v>
      </c>
      <c r="Q462" s="18" t="s">
        <v>163</v>
      </c>
      <c r="R462" s="18" t="s">
        <v>163</v>
      </c>
      <c r="S462" s="18" t="s">
        <v>163</v>
      </c>
      <c r="T462" s="19">
        <v>2</v>
      </c>
      <c r="U462" s="19" t="s">
        <v>163</v>
      </c>
      <c r="V462" s="19" t="s">
        <v>163</v>
      </c>
      <c r="W462" s="19" t="s">
        <v>163</v>
      </c>
      <c r="X462" s="19" t="s">
        <v>163</v>
      </c>
      <c r="Y462" s="18">
        <v>2</v>
      </c>
      <c r="Z462" s="18" t="s">
        <v>163</v>
      </c>
      <c r="AA462" s="18" t="s">
        <v>163</v>
      </c>
      <c r="AB462" s="18" t="s">
        <v>163</v>
      </c>
      <c r="AC462" s="18" t="s">
        <v>163</v>
      </c>
    </row>
    <row r="463" spans="1:29" x14ac:dyDescent="0.25">
      <c r="A463">
        <v>462</v>
      </c>
      <c r="B463" t="s">
        <v>235</v>
      </c>
      <c r="C463">
        <v>1</v>
      </c>
      <c r="D463" s="17" t="s">
        <v>163</v>
      </c>
      <c r="E463" s="17" t="s">
        <v>163</v>
      </c>
      <c r="F463" s="17" t="s">
        <v>163</v>
      </c>
      <c r="G463" s="17" t="s">
        <v>163</v>
      </c>
      <c r="H463" s="19" t="s">
        <v>163</v>
      </c>
      <c r="I463" s="19" t="s">
        <v>163</v>
      </c>
      <c r="J463" s="19" t="s">
        <v>163</v>
      </c>
      <c r="K463" s="19" t="s">
        <v>163</v>
      </c>
      <c r="L463" s="18" t="s">
        <v>163</v>
      </c>
      <c r="M463" s="18" t="s">
        <v>163</v>
      </c>
      <c r="N463" s="18" t="s">
        <v>163</v>
      </c>
      <c r="O463" s="18" t="s">
        <v>163</v>
      </c>
      <c r="P463" s="18" t="s">
        <v>163</v>
      </c>
      <c r="Q463" s="18" t="s">
        <v>163</v>
      </c>
      <c r="R463" s="18" t="s">
        <v>163</v>
      </c>
      <c r="S463" s="18" t="s">
        <v>163</v>
      </c>
      <c r="T463" s="19">
        <v>2</v>
      </c>
      <c r="U463" s="19" t="s">
        <v>163</v>
      </c>
      <c r="V463" s="19" t="s">
        <v>163</v>
      </c>
      <c r="W463" s="19" t="s">
        <v>163</v>
      </c>
      <c r="X463" s="19" t="s">
        <v>163</v>
      </c>
      <c r="Y463" s="18">
        <v>2</v>
      </c>
      <c r="Z463" s="18" t="s">
        <v>163</v>
      </c>
      <c r="AA463" s="18" t="s">
        <v>163</v>
      </c>
      <c r="AB463" s="18" t="s">
        <v>163</v>
      </c>
      <c r="AC463" s="18" t="s">
        <v>163</v>
      </c>
    </row>
    <row r="464" spans="1:29" x14ac:dyDescent="0.25">
      <c r="A464">
        <v>463</v>
      </c>
      <c r="B464" t="s">
        <v>235</v>
      </c>
      <c r="C464">
        <v>1</v>
      </c>
      <c r="D464" s="17" t="s">
        <v>163</v>
      </c>
      <c r="E464" s="17" t="s">
        <v>163</v>
      </c>
      <c r="F464" s="17" t="s">
        <v>163</v>
      </c>
      <c r="G464" s="17" t="s">
        <v>163</v>
      </c>
      <c r="H464" s="19" t="s">
        <v>163</v>
      </c>
      <c r="I464" s="19" t="s">
        <v>163</v>
      </c>
      <c r="J464" s="19" t="s">
        <v>163</v>
      </c>
      <c r="K464" s="19" t="s">
        <v>163</v>
      </c>
      <c r="L464" s="18" t="s">
        <v>163</v>
      </c>
      <c r="M464" s="18" t="s">
        <v>163</v>
      </c>
      <c r="N464" s="18" t="s">
        <v>163</v>
      </c>
      <c r="O464" s="18" t="s">
        <v>163</v>
      </c>
      <c r="P464" s="18" t="s">
        <v>163</v>
      </c>
      <c r="Q464" s="18" t="s">
        <v>163</v>
      </c>
      <c r="R464" s="18" t="s">
        <v>163</v>
      </c>
      <c r="S464" s="18" t="s">
        <v>163</v>
      </c>
      <c r="T464" s="19">
        <v>2</v>
      </c>
      <c r="U464" s="19" t="s">
        <v>163</v>
      </c>
      <c r="V464" s="19" t="s">
        <v>163</v>
      </c>
      <c r="W464" s="19" t="s">
        <v>163</v>
      </c>
      <c r="X464" s="19" t="s">
        <v>163</v>
      </c>
      <c r="Y464" s="18">
        <v>2</v>
      </c>
      <c r="Z464" s="18" t="s">
        <v>163</v>
      </c>
      <c r="AA464" s="18" t="s">
        <v>163</v>
      </c>
      <c r="AB464" s="18" t="s">
        <v>163</v>
      </c>
      <c r="AC464" s="18" t="s">
        <v>163</v>
      </c>
    </row>
    <row r="465" spans="1:29" x14ac:dyDescent="0.25">
      <c r="A465">
        <v>464</v>
      </c>
      <c r="B465" t="s">
        <v>235</v>
      </c>
      <c r="C465">
        <v>1</v>
      </c>
      <c r="D465" s="17" t="s">
        <v>163</v>
      </c>
      <c r="E465" s="17" t="s">
        <v>163</v>
      </c>
      <c r="F465" s="17" t="s">
        <v>163</v>
      </c>
      <c r="G465" s="17" t="s">
        <v>163</v>
      </c>
      <c r="H465" s="19" t="s">
        <v>163</v>
      </c>
      <c r="I465" s="19" t="s">
        <v>163</v>
      </c>
      <c r="J465" s="19" t="s">
        <v>163</v>
      </c>
      <c r="K465" s="19" t="s">
        <v>163</v>
      </c>
      <c r="L465" s="18" t="s">
        <v>163</v>
      </c>
      <c r="M465" s="18" t="s">
        <v>163</v>
      </c>
      <c r="N465" s="18" t="s">
        <v>163</v>
      </c>
      <c r="O465" s="18" t="s">
        <v>163</v>
      </c>
      <c r="P465" s="18" t="s">
        <v>163</v>
      </c>
      <c r="Q465" s="18" t="s">
        <v>163</v>
      </c>
      <c r="R465" s="18" t="s">
        <v>163</v>
      </c>
      <c r="S465" s="18" t="s">
        <v>163</v>
      </c>
      <c r="T465" s="19">
        <v>4</v>
      </c>
      <c r="U465" s="19" t="s">
        <v>163</v>
      </c>
      <c r="V465" s="19" t="s">
        <v>163</v>
      </c>
      <c r="W465" s="19" t="s">
        <v>163</v>
      </c>
      <c r="X465" s="19" t="s">
        <v>163</v>
      </c>
      <c r="Y465" s="18">
        <v>4</v>
      </c>
      <c r="Z465" s="18" t="s">
        <v>163</v>
      </c>
      <c r="AA465" s="18" t="s">
        <v>163</v>
      </c>
      <c r="AB465" s="18" t="s">
        <v>163</v>
      </c>
      <c r="AC465" s="18" t="s">
        <v>163</v>
      </c>
    </row>
    <row r="466" spans="1:29" x14ac:dyDescent="0.25">
      <c r="A466">
        <v>465</v>
      </c>
      <c r="B466" t="s">
        <v>235</v>
      </c>
      <c r="C466">
        <v>1</v>
      </c>
      <c r="D466" s="17" t="s">
        <v>319</v>
      </c>
      <c r="E466" s="17">
        <v>1.8</v>
      </c>
      <c r="F466" s="17" t="s">
        <v>318</v>
      </c>
      <c r="G466" s="17">
        <v>2</v>
      </c>
      <c r="H466" s="19" t="s">
        <v>163</v>
      </c>
      <c r="I466" s="19" t="s">
        <v>163</v>
      </c>
      <c r="J466" s="19" t="s">
        <v>163</v>
      </c>
      <c r="K466" s="19">
        <v>1</v>
      </c>
      <c r="L466" s="18" t="s">
        <v>163</v>
      </c>
      <c r="M466" s="18" t="s">
        <v>163</v>
      </c>
      <c r="N466" s="18" t="s">
        <v>163</v>
      </c>
      <c r="O466" s="18" t="s">
        <v>163</v>
      </c>
      <c r="P466" s="18">
        <v>1</v>
      </c>
      <c r="Q466" s="18">
        <v>1</v>
      </c>
      <c r="R466" s="18" t="s">
        <v>163</v>
      </c>
      <c r="S466" s="18" t="s">
        <v>163</v>
      </c>
      <c r="T466" s="19" t="s">
        <v>163</v>
      </c>
      <c r="U466" s="19" t="s">
        <v>163</v>
      </c>
      <c r="V466" s="19" t="s">
        <v>163</v>
      </c>
      <c r="W466" s="19" t="s">
        <v>163</v>
      </c>
      <c r="X466" s="19" t="s">
        <v>163</v>
      </c>
      <c r="Y466" s="18" t="s">
        <v>163</v>
      </c>
      <c r="Z466" s="18" t="s">
        <v>163</v>
      </c>
      <c r="AA466" s="18" t="s">
        <v>163</v>
      </c>
      <c r="AB466" s="18" t="s">
        <v>163</v>
      </c>
      <c r="AC466" s="18" t="s">
        <v>163</v>
      </c>
    </row>
    <row r="467" spans="1:29" hidden="1" x14ac:dyDescent="0.25">
      <c r="A467">
        <v>466</v>
      </c>
      <c r="B467" t="s">
        <v>235</v>
      </c>
      <c r="C467">
        <v>0</v>
      </c>
      <c r="D467" s="17" t="s">
        <v>163</v>
      </c>
      <c r="E467" s="17" t="s">
        <v>163</v>
      </c>
      <c r="F467" s="17" t="s">
        <v>163</v>
      </c>
      <c r="G467" s="17" t="s">
        <v>163</v>
      </c>
      <c r="H467" s="19" t="s">
        <v>163</v>
      </c>
      <c r="I467" s="19" t="s">
        <v>163</v>
      </c>
      <c r="J467" s="19" t="s">
        <v>163</v>
      </c>
      <c r="K467" s="19" t="s">
        <v>163</v>
      </c>
      <c r="L467" s="18" t="s">
        <v>163</v>
      </c>
      <c r="M467" s="18" t="s">
        <v>163</v>
      </c>
      <c r="N467" s="18" t="s">
        <v>163</v>
      </c>
      <c r="O467" s="18" t="s">
        <v>163</v>
      </c>
      <c r="P467" s="18" t="s">
        <v>163</v>
      </c>
      <c r="Q467" s="18" t="s">
        <v>163</v>
      </c>
      <c r="R467" s="18" t="s">
        <v>163</v>
      </c>
      <c r="S467" s="18" t="s">
        <v>163</v>
      </c>
      <c r="T467" s="19">
        <v>2</v>
      </c>
      <c r="U467" s="19" t="s">
        <v>163</v>
      </c>
      <c r="V467" s="19" t="s">
        <v>163</v>
      </c>
      <c r="W467" s="19" t="s">
        <v>163</v>
      </c>
      <c r="X467" s="19" t="s">
        <v>163</v>
      </c>
      <c r="Y467" s="18">
        <v>2</v>
      </c>
      <c r="Z467" s="18" t="s">
        <v>163</v>
      </c>
      <c r="AA467" s="18" t="s">
        <v>163</v>
      </c>
      <c r="AB467" s="18" t="s">
        <v>163</v>
      </c>
      <c r="AC467" s="18" t="s">
        <v>163</v>
      </c>
    </row>
    <row r="468" spans="1:29" hidden="1" x14ac:dyDescent="0.25">
      <c r="A468">
        <v>467</v>
      </c>
      <c r="B468" t="s">
        <v>235</v>
      </c>
      <c r="C468">
        <v>0</v>
      </c>
      <c r="D468" s="17" t="s">
        <v>163</v>
      </c>
      <c r="E468" s="17" t="s">
        <v>163</v>
      </c>
      <c r="F468" s="17" t="s">
        <v>163</v>
      </c>
      <c r="G468" s="17" t="s">
        <v>163</v>
      </c>
      <c r="H468" s="19" t="s">
        <v>163</v>
      </c>
      <c r="I468" s="19" t="s">
        <v>163</v>
      </c>
      <c r="J468" s="19" t="s">
        <v>163</v>
      </c>
      <c r="K468" s="19" t="s">
        <v>163</v>
      </c>
      <c r="L468" s="18" t="s">
        <v>163</v>
      </c>
      <c r="M468" s="18" t="s">
        <v>163</v>
      </c>
      <c r="N468" s="18" t="s">
        <v>163</v>
      </c>
      <c r="O468" s="18" t="s">
        <v>163</v>
      </c>
      <c r="P468" s="18" t="s">
        <v>163</v>
      </c>
      <c r="Q468" s="18" t="s">
        <v>163</v>
      </c>
      <c r="R468" s="18" t="s">
        <v>163</v>
      </c>
      <c r="S468" s="18" t="s">
        <v>163</v>
      </c>
      <c r="T468" s="19">
        <v>2</v>
      </c>
      <c r="U468" s="19" t="s">
        <v>163</v>
      </c>
      <c r="V468" s="19" t="s">
        <v>163</v>
      </c>
      <c r="W468" s="19" t="s">
        <v>163</v>
      </c>
      <c r="X468" s="19" t="s">
        <v>163</v>
      </c>
      <c r="Y468" s="18">
        <v>2</v>
      </c>
      <c r="Z468" s="18" t="s">
        <v>163</v>
      </c>
      <c r="AA468" s="18" t="s">
        <v>163</v>
      </c>
      <c r="AB468" s="18" t="s">
        <v>163</v>
      </c>
      <c r="AC468" s="18" t="s">
        <v>163</v>
      </c>
    </row>
    <row r="469" spans="1:29" x14ac:dyDescent="0.25">
      <c r="A469">
        <v>468</v>
      </c>
      <c r="B469" t="s">
        <v>235</v>
      </c>
      <c r="C469">
        <v>1</v>
      </c>
      <c r="D469" s="17" t="s">
        <v>163</v>
      </c>
      <c r="E469" s="17" t="s">
        <v>163</v>
      </c>
      <c r="F469" s="17" t="s">
        <v>163</v>
      </c>
      <c r="G469" s="17" t="s">
        <v>163</v>
      </c>
      <c r="H469" s="19" t="s">
        <v>163</v>
      </c>
      <c r="I469" s="19" t="s">
        <v>163</v>
      </c>
      <c r="J469" s="19" t="s">
        <v>163</v>
      </c>
      <c r="K469" s="19" t="s">
        <v>163</v>
      </c>
      <c r="L469" s="18" t="s">
        <v>163</v>
      </c>
      <c r="M469" s="18" t="s">
        <v>163</v>
      </c>
      <c r="N469" s="18" t="s">
        <v>163</v>
      </c>
      <c r="O469" s="18" t="s">
        <v>163</v>
      </c>
      <c r="P469" s="18" t="s">
        <v>163</v>
      </c>
      <c r="Q469" s="18" t="s">
        <v>163</v>
      </c>
      <c r="R469" s="18" t="s">
        <v>163</v>
      </c>
      <c r="S469" s="18" t="s">
        <v>163</v>
      </c>
      <c r="T469" s="19">
        <v>2</v>
      </c>
      <c r="U469" s="19" t="s">
        <v>163</v>
      </c>
      <c r="V469" s="19" t="s">
        <v>163</v>
      </c>
      <c r="W469" s="19" t="s">
        <v>163</v>
      </c>
      <c r="X469" s="19" t="s">
        <v>163</v>
      </c>
      <c r="Y469" s="18">
        <v>2</v>
      </c>
      <c r="Z469" s="18" t="s">
        <v>163</v>
      </c>
      <c r="AA469" s="18" t="s">
        <v>163</v>
      </c>
      <c r="AB469" s="18" t="s">
        <v>163</v>
      </c>
      <c r="AC469" s="18" t="s">
        <v>163</v>
      </c>
    </row>
    <row r="470" spans="1:29" x14ac:dyDescent="0.25">
      <c r="A470">
        <v>469</v>
      </c>
      <c r="B470" t="s">
        <v>235</v>
      </c>
      <c r="C470">
        <v>1</v>
      </c>
      <c r="D470" s="17" t="s">
        <v>163</v>
      </c>
      <c r="E470" s="17" t="s">
        <v>163</v>
      </c>
      <c r="F470" s="17" t="s">
        <v>322</v>
      </c>
      <c r="G470" s="17">
        <v>4</v>
      </c>
      <c r="H470" s="19" t="s">
        <v>163</v>
      </c>
      <c r="I470" s="19" t="s">
        <v>163</v>
      </c>
      <c r="J470" s="19" t="s">
        <v>163</v>
      </c>
      <c r="K470" s="19" t="s">
        <v>163</v>
      </c>
      <c r="L470" s="18" t="s">
        <v>163</v>
      </c>
      <c r="M470" s="18" t="s">
        <v>163</v>
      </c>
      <c r="N470" s="18" t="s">
        <v>163</v>
      </c>
      <c r="O470" s="18" t="s">
        <v>163</v>
      </c>
      <c r="P470" s="18">
        <v>2</v>
      </c>
      <c r="Q470" s="18" t="s">
        <v>163</v>
      </c>
      <c r="R470" s="18" t="s">
        <v>163</v>
      </c>
      <c r="S470" s="18" t="s">
        <v>163</v>
      </c>
      <c r="T470" s="19" t="s">
        <v>163</v>
      </c>
      <c r="U470" s="19" t="s">
        <v>163</v>
      </c>
      <c r="V470" s="19" t="s">
        <v>163</v>
      </c>
      <c r="W470" s="19" t="s">
        <v>163</v>
      </c>
      <c r="X470" s="19" t="s">
        <v>163</v>
      </c>
      <c r="Y470" s="18">
        <v>3</v>
      </c>
      <c r="Z470" s="18" t="s">
        <v>163</v>
      </c>
      <c r="AA470" s="18" t="s">
        <v>163</v>
      </c>
      <c r="AB470" s="18" t="s">
        <v>163</v>
      </c>
      <c r="AC470" s="18" t="s">
        <v>163</v>
      </c>
    </row>
    <row r="471" spans="1:29" x14ac:dyDescent="0.25">
      <c r="A471">
        <v>470</v>
      </c>
      <c r="B471" t="s">
        <v>235</v>
      </c>
      <c r="C471">
        <v>1</v>
      </c>
      <c r="D471" s="17" t="s">
        <v>163</v>
      </c>
      <c r="E471" s="17" t="s">
        <v>163</v>
      </c>
      <c r="F471" s="17" t="s">
        <v>163</v>
      </c>
      <c r="G471" s="17" t="s">
        <v>163</v>
      </c>
      <c r="H471" s="19" t="s">
        <v>163</v>
      </c>
      <c r="I471" s="19" t="s">
        <v>163</v>
      </c>
      <c r="J471" s="19" t="s">
        <v>163</v>
      </c>
      <c r="K471" s="19" t="s">
        <v>163</v>
      </c>
      <c r="L471" s="18" t="s">
        <v>163</v>
      </c>
      <c r="M471" s="18" t="s">
        <v>163</v>
      </c>
      <c r="N471" s="18" t="s">
        <v>163</v>
      </c>
      <c r="O471" s="18" t="s">
        <v>163</v>
      </c>
      <c r="P471" s="18" t="s">
        <v>163</v>
      </c>
      <c r="Q471" s="18" t="s">
        <v>163</v>
      </c>
      <c r="R471" s="18" t="s">
        <v>163</v>
      </c>
      <c r="S471" s="18" t="s">
        <v>163</v>
      </c>
      <c r="T471" s="19">
        <v>2</v>
      </c>
      <c r="U471" s="19" t="s">
        <v>163</v>
      </c>
      <c r="V471" s="19" t="s">
        <v>163</v>
      </c>
      <c r="W471" s="19" t="s">
        <v>163</v>
      </c>
      <c r="X471" s="19" t="s">
        <v>163</v>
      </c>
      <c r="Y471" s="18">
        <v>2</v>
      </c>
      <c r="Z471" s="18" t="s">
        <v>163</v>
      </c>
      <c r="AA471" s="18" t="s">
        <v>163</v>
      </c>
      <c r="AB471" s="18" t="s">
        <v>163</v>
      </c>
      <c r="AC471" s="18" t="s">
        <v>163</v>
      </c>
    </row>
    <row r="472" spans="1:29" hidden="1" x14ac:dyDescent="0.25">
      <c r="A472">
        <v>471</v>
      </c>
      <c r="B472" t="s">
        <v>235</v>
      </c>
      <c r="C472">
        <v>0</v>
      </c>
      <c r="D472" s="17" t="s">
        <v>163</v>
      </c>
      <c r="E472" s="17" t="s">
        <v>163</v>
      </c>
      <c r="F472" s="17" t="s">
        <v>163</v>
      </c>
      <c r="G472" s="17" t="s">
        <v>163</v>
      </c>
      <c r="H472" s="19" t="s">
        <v>163</v>
      </c>
      <c r="I472" s="19" t="s">
        <v>163</v>
      </c>
      <c r="J472" s="19" t="s">
        <v>163</v>
      </c>
      <c r="K472" s="19" t="s">
        <v>163</v>
      </c>
      <c r="L472" s="18" t="s">
        <v>163</v>
      </c>
      <c r="M472" s="18" t="s">
        <v>163</v>
      </c>
      <c r="N472" s="18" t="s">
        <v>163</v>
      </c>
      <c r="O472" s="18" t="s">
        <v>163</v>
      </c>
      <c r="P472" s="18" t="s">
        <v>163</v>
      </c>
      <c r="Q472" s="18" t="s">
        <v>163</v>
      </c>
      <c r="R472" s="18" t="s">
        <v>163</v>
      </c>
      <c r="S472" s="18" t="s">
        <v>163</v>
      </c>
      <c r="T472" s="19">
        <v>2</v>
      </c>
      <c r="U472" s="19" t="s">
        <v>163</v>
      </c>
      <c r="V472" s="19" t="s">
        <v>163</v>
      </c>
      <c r="W472" s="19" t="s">
        <v>163</v>
      </c>
      <c r="X472" s="19" t="s">
        <v>163</v>
      </c>
      <c r="Y472" s="18">
        <v>2</v>
      </c>
      <c r="Z472" s="18" t="s">
        <v>163</v>
      </c>
      <c r="AA472" s="18" t="s">
        <v>163</v>
      </c>
      <c r="AB472" s="18" t="s">
        <v>163</v>
      </c>
      <c r="AC472" s="18" t="s">
        <v>163</v>
      </c>
    </row>
    <row r="473" spans="1:29" x14ac:dyDescent="0.25">
      <c r="A473">
        <v>472</v>
      </c>
      <c r="B473" t="s">
        <v>235</v>
      </c>
      <c r="C473">
        <v>1</v>
      </c>
      <c r="D473" s="17" t="s">
        <v>163</v>
      </c>
      <c r="E473" s="17" t="s">
        <v>163</v>
      </c>
      <c r="F473" s="17" t="s">
        <v>318</v>
      </c>
      <c r="G473" s="17">
        <v>2</v>
      </c>
      <c r="H473" s="19" t="s">
        <v>163</v>
      </c>
      <c r="I473" s="19" t="s">
        <v>163</v>
      </c>
      <c r="J473" s="19" t="s">
        <v>163</v>
      </c>
      <c r="K473" s="19" t="s">
        <v>163</v>
      </c>
      <c r="L473" s="18">
        <v>2</v>
      </c>
      <c r="M473" s="18" t="s">
        <v>163</v>
      </c>
      <c r="N473" s="18" t="s">
        <v>163</v>
      </c>
      <c r="O473" s="18" t="s">
        <v>163</v>
      </c>
      <c r="P473" s="18" t="s">
        <v>163</v>
      </c>
      <c r="Q473" s="18" t="s">
        <v>163</v>
      </c>
      <c r="R473" s="18" t="s">
        <v>163</v>
      </c>
      <c r="S473" s="18" t="s">
        <v>163</v>
      </c>
      <c r="T473" s="19" t="s">
        <v>163</v>
      </c>
      <c r="U473" s="19" t="s">
        <v>163</v>
      </c>
      <c r="V473" s="19" t="s">
        <v>163</v>
      </c>
      <c r="W473" s="19" t="s">
        <v>163</v>
      </c>
      <c r="X473" s="19" t="s">
        <v>163</v>
      </c>
      <c r="Y473" s="18">
        <v>2</v>
      </c>
      <c r="Z473" s="18" t="s">
        <v>163</v>
      </c>
      <c r="AA473" s="18" t="s">
        <v>163</v>
      </c>
      <c r="AB473" s="18" t="s">
        <v>163</v>
      </c>
      <c r="AC473" s="18" t="s">
        <v>163</v>
      </c>
    </row>
    <row r="474" spans="1:29" hidden="1" x14ac:dyDescent="0.25">
      <c r="A474">
        <v>473</v>
      </c>
      <c r="B474" t="s">
        <v>235</v>
      </c>
      <c r="C474">
        <v>0</v>
      </c>
      <c r="D474" s="17" t="s">
        <v>163</v>
      </c>
      <c r="E474" s="17" t="s">
        <v>163</v>
      </c>
      <c r="F474" s="17" t="s">
        <v>163</v>
      </c>
      <c r="G474" s="17" t="s">
        <v>163</v>
      </c>
      <c r="H474" s="19" t="s">
        <v>163</v>
      </c>
      <c r="I474" s="19" t="s">
        <v>163</v>
      </c>
      <c r="J474" s="19" t="s">
        <v>163</v>
      </c>
      <c r="K474" s="19" t="s">
        <v>163</v>
      </c>
      <c r="L474" s="18" t="s">
        <v>163</v>
      </c>
      <c r="M474" s="18" t="s">
        <v>163</v>
      </c>
      <c r="N474" s="18" t="s">
        <v>163</v>
      </c>
      <c r="O474" s="18" t="s">
        <v>163</v>
      </c>
      <c r="P474" s="18" t="s">
        <v>163</v>
      </c>
      <c r="Q474" s="18" t="s">
        <v>163</v>
      </c>
      <c r="R474" s="18" t="s">
        <v>163</v>
      </c>
      <c r="S474" s="18" t="s">
        <v>163</v>
      </c>
      <c r="T474" s="19">
        <v>2</v>
      </c>
      <c r="U474" s="19" t="s">
        <v>163</v>
      </c>
      <c r="V474" s="19" t="s">
        <v>163</v>
      </c>
      <c r="W474" s="19" t="s">
        <v>163</v>
      </c>
      <c r="X474" s="19" t="s">
        <v>163</v>
      </c>
      <c r="Y474" s="18">
        <v>2</v>
      </c>
      <c r="Z474" s="18" t="s">
        <v>163</v>
      </c>
      <c r="AA474" s="18" t="s">
        <v>163</v>
      </c>
      <c r="AB474" s="18" t="s">
        <v>163</v>
      </c>
      <c r="AC474" s="18" t="s">
        <v>163</v>
      </c>
    </row>
    <row r="475" spans="1:29" x14ac:dyDescent="0.25">
      <c r="A475">
        <v>474</v>
      </c>
      <c r="B475" t="s">
        <v>235</v>
      </c>
      <c r="C475">
        <v>1</v>
      </c>
      <c r="D475" s="17" t="s">
        <v>163</v>
      </c>
      <c r="E475" s="17" t="s">
        <v>163</v>
      </c>
      <c r="F475" s="17" t="s">
        <v>163</v>
      </c>
      <c r="G475" s="17" t="s">
        <v>163</v>
      </c>
      <c r="H475" s="19" t="s">
        <v>163</v>
      </c>
      <c r="I475" s="19" t="s">
        <v>163</v>
      </c>
      <c r="J475" s="19" t="s">
        <v>163</v>
      </c>
      <c r="K475" s="19" t="s">
        <v>163</v>
      </c>
      <c r="L475" s="18" t="s">
        <v>163</v>
      </c>
      <c r="M475" s="18" t="s">
        <v>163</v>
      </c>
      <c r="N475" s="18" t="s">
        <v>163</v>
      </c>
      <c r="O475" s="18" t="s">
        <v>163</v>
      </c>
      <c r="P475" s="18" t="s">
        <v>163</v>
      </c>
      <c r="Q475" s="18" t="s">
        <v>163</v>
      </c>
      <c r="R475" s="18" t="s">
        <v>163</v>
      </c>
      <c r="S475" s="18" t="s">
        <v>163</v>
      </c>
      <c r="T475" s="19">
        <v>2</v>
      </c>
      <c r="U475" s="19" t="s">
        <v>163</v>
      </c>
      <c r="V475" s="19" t="s">
        <v>163</v>
      </c>
      <c r="W475" s="19" t="s">
        <v>163</v>
      </c>
      <c r="X475" s="19" t="s">
        <v>163</v>
      </c>
      <c r="Y475" s="18">
        <v>2</v>
      </c>
      <c r="Z475" s="18" t="s">
        <v>163</v>
      </c>
      <c r="AA475" s="18" t="s">
        <v>163</v>
      </c>
      <c r="AB475" s="18" t="s">
        <v>163</v>
      </c>
      <c r="AC475" s="18" t="s">
        <v>163</v>
      </c>
    </row>
    <row r="476" spans="1:29" x14ac:dyDescent="0.25">
      <c r="A476">
        <v>475</v>
      </c>
      <c r="B476" t="s">
        <v>254</v>
      </c>
      <c r="C476">
        <v>1</v>
      </c>
      <c r="D476" s="17" t="s">
        <v>163</v>
      </c>
      <c r="E476" s="17" t="s">
        <v>163</v>
      </c>
      <c r="F476" s="17" t="s">
        <v>163</v>
      </c>
      <c r="G476" s="17" t="s">
        <v>163</v>
      </c>
      <c r="H476" s="19" t="s">
        <v>163</v>
      </c>
      <c r="I476" s="19" t="s">
        <v>163</v>
      </c>
      <c r="J476" s="19" t="s">
        <v>163</v>
      </c>
      <c r="K476" s="19" t="s">
        <v>163</v>
      </c>
      <c r="L476" s="18" t="s">
        <v>163</v>
      </c>
      <c r="M476" s="18" t="s">
        <v>163</v>
      </c>
      <c r="N476" s="18" t="s">
        <v>163</v>
      </c>
      <c r="O476" s="18" t="s">
        <v>163</v>
      </c>
      <c r="P476" s="18" t="s">
        <v>163</v>
      </c>
      <c r="Q476" s="18" t="s">
        <v>163</v>
      </c>
      <c r="R476" s="18" t="s">
        <v>163</v>
      </c>
      <c r="S476" s="18" t="s">
        <v>163</v>
      </c>
      <c r="T476" s="19" t="s">
        <v>173</v>
      </c>
      <c r="U476" s="19" t="s">
        <v>163</v>
      </c>
      <c r="V476" s="19" t="s">
        <v>163</v>
      </c>
      <c r="W476" s="19" t="s">
        <v>163</v>
      </c>
      <c r="X476" s="19">
        <v>2</v>
      </c>
      <c r="Y476" s="18">
        <v>1</v>
      </c>
      <c r="Z476" s="18" t="s">
        <v>163</v>
      </c>
      <c r="AA476" s="18" t="s">
        <v>163</v>
      </c>
      <c r="AB476" s="18">
        <v>1</v>
      </c>
      <c r="AC476" s="18" t="s">
        <v>163</v>
      </c>
    </row>
    <row r="477" spans="1:29" x14ac:dyDescent="0.25">
      <c r="A477">
        <v>476</v>
      </c>
      <c r="B477" t="s">
        <v>254</v>
      </c>
      <c r="C477">
        <v>1</v>
      </c>
      <c r="D477" s="17" t="s">
        <v>163</v>
      </c>
      <c r="E477" s="17" t="s">
        <v>163</v>
      </c>
      <c r="F477" s="17" t="s">
        <v>163</v>
      </c>
      <c r="G477" s="17" t="s">
        <v>163</v>
      </c>
      <c r="H477" s="19" t="s">
        <v>163</v>
      </c>
      <c r="I477" s="19" t="s">
        <v>163</v>
      </c>
      <c r="J477" s="19" t="s">
        <v>163</v>
      </c>
      <c r="K477" s="19" t="s">
        <v>163</v>
      </c>
      <c r="L477" s="18" t="s">
        <v>163</v>
      </c>
      <c r="M477" s="18" t="s">
        <v>163</v>
      </c>
      <c r="N477" s="18" t="s">
        <v>163</v>
      </c>
      <c r="O477" s="18" t="s">
        <v>163</v>
      </c>
      <c r="P477" s="18" t="s">
        <v>163</v>
      </c>
      <c r="Q477" s="18" t="s">
        <v>163</v>
      </c>
      <c r="R477" s="18" t="s">
        <v>163</v>
      </c>
      <c r="S477" s="18" t="s">
        <v>163</v>
      </c>
      <c r="T477" s="19">
        <v>1</v>
      </c>
      <c r="U477" s="19" t="s">
        <v>163</v>
      </c>
      <c r="V477" s="19" t="s">
        <v>163</v>
      </c>
      <c r="W477" s="19" t="s">
        <v>163</v>
      </c>
      <c r="X477" s="19">
        <v>1</v>
      </c>
      <c r="Y477" s="18">
        <v>1</v>
      </c>
      <c r="Z477" s="18" t="s">
        <v>163</v>
      </c>
      <c r="AA477" s="18">
        <v>2</v>
      </c>
      <c r="AB477" s="18" t="s">
        <v>163</v>
      </c>
      <c r="AC477" s="18" t="s">
        <v>163</v>
      </c>
    </row>
    <row r="478" spans="1:29" x14ac:dyDescent="0.25">
      <c r="A478">
        <v>477</v>
      </c>
      <c r="B478" t="s">
        <v>254</v>
      </c>
      <c r="C478">
        <v>1</v>
      </c>
      <c r="D478" s="17" t="s">
        <v>163</v>
      </c>
      <c r="E478" s="17" t="s">
        <v>163</v>
      </c>
      <c r="F478" s="17" t="s">
        <v>163</v>
      </c>
      <c r="G478" s="17" t="s">
        <v>163</v>
      </c>
      <c r="H478" s="19" t="s">
        <v>163</v>
      </c>
      <c r="I478" s="19" t="s">
        <v>163</v>
      </c>
      <c r="J478" s="19" t="s">
        <v>163</v>
      </c>
      <c r="K478" s="19" t="s">
        <v>163</v>
      </c>
      <c r="L478" s="18" t="s">
        <v>163</v>
      </c>
      <c r="M478" s="18" t="s">
        <v>163</v>
      </c>
      <c r="N478" s="18" t="s">
        <v>163</v>
      </c>
      <c r="O478" s="18" t="s">
        <v>163</v>
      </c>
      <c r="P478" s="18" t="s">
        <v>163</v>
      </c>
      <c r="Q478" s="18" t="s">
        <v>163</v>
      </c>
      <c r="R478" s="18" t="s">
        <v>163</v>
      </c>
      <c r="S478" s="18" t="s">
        <v>163</v>
      </c>
      <c r="T478" s="19">
        <v>3</v>
      </c>
      <c r="U478" s="19" t="s">
        <v>163</v>
      </c>
      <c r="V478" s="19" t="s">
        <v>163</v>
      </c>
      <c r="W478" s="19" t="s">
        <v>163</v>
      </c>
      <c r="X478" s="19" t="s">
        <v>163</v>
      </c>
      <c r="Y478" s="18">
        <v>1</v>
      </c>
      <c r="Z478" s="18">
        <v>2</v>
      </c>
      <c r="AA478" s="18" t="s">
        <v>163</v>
      </c>
      <c r="AB478" s="18" t="s">
        <v>163</v>
      </c>
      <c r="AC478" s="18" t="s">
        <v>163</v>
      </c>
    </row>
    <row r="479" spans="1:29" x14ac:dyDescent="0.25">
      <c r="A479">
        <v>478</v>
      </c>
      <c r="B479" t="s">
        <v>254</v>
      </c>
      <c r="C479">
        <v>1</v>
      </c>
      <c r="D479" s="17" t="s">
        <v>163</v>
      </c>
      <c r="E479" s="17" t="s">
        <v>163</v>
      </c>
      <c r="F479" s="17" t="s">
        <v>322</v>
      </c>
      <c r="G479" s="17" t="s">
        <v>163</v>
      </c>
      <c r="H479" s="19" t="s">
        <v>163</v>
      </c>
      <c r="I479" s="19" t="s">
        <v>163</v>
      </c>
      <c r="J479" s="19" t="s">
        <v>163</v>
      </c>
      <c r="K479" s="19" t="s">
        <v>163</v>
      </c>
      <c r="L479" s="18" t="s">
        <v>163</v>
      </c>
      <c r="M479" s="18" t="s">
        <v>163</v>
      </c>
      <c r="N479" s="18" t="s">
        <v>163</v>
      </c>
      <c r="O479" s="18" t="s">
        <v>163</v>
      </c>
      <c r="P479" s="18" t="s">
        <v>163</v>
      </c>
      <c r="Q479" s="18" t="s">
        <v>163</v>
      </c>
      <c r="R479" s="18">
        <v>1</v>
      </c>
      <c r="S479" s="18">
        <v>1</v>
      </c>
      <c r="T479" s="19" t="s">
        <v>163</v>
      </c>
      <c r="U479" s="19" t="s">
        <v>163</v>
      </c>
      <c r="V479" s="19" t="s">
        <v>163</v>
      </c>
      <c r="W479" s="19" t="s">
        <v>163</v>
      </c>
      <c r="X479" s="19" t="s">
        <v>163</v>
      </c>
      <c r="Y479" s="18">
        <v>3</v>
      </c>
      <c r="Z479" s="18" t="s">
        <v>163</v>
      </c>
      <c r="AA479" s="18" t="s">
        <v>163</v>
      </c>
      <c r="AB479" s="18" t="s">
        <v>163</v>
      </c>
      <c r="AC479" s="18" t="s">
        <v>163</v>
      </c>
    </row>
    <row r="480" spans="1:29" x14ac:dyDescent="0.25">
      <c r="A480">
        <v>479</v>
      </c>
      <c r="B480" t="s">
        <v>254</v>
      </c>
      <c r="C480">
        <v>1</v>
      </c>
      <c r="D480" s="17" t="s">
        <v>163</v>
      </c>
      <c r="E480" s="17" t="s">
        <v>163</v>
      </c>
      <c r="F480" s="17" t="s">
        <v>163</v>
      </c>
      <c r="G480" s="17" t="s">
        <v>163</v>
      </c>
      <c r="H480" s="19" t="s">
        <v>163</v>
      </c>
      <c r="I480" s="19" t="s">
        <v>163</v>
      </c>
      <c r="J480" s="19" t="s">
        <v>163</v>
      </c>
      <c r="K480" s="19" t="s">
        <v>163</v>
      </c>
      <c r="L480" s="18" t="s">
        <v>163</v>
      </c>
      <c r="M480" s="18" t="s">
        <v>163</v>
      </c>
      <c r="N480" s="18" t="s">
        <v>163</v>
      </c>
      <c r="O480" s="18" t="s">
        <v>163</v>
      </c>
      <c r="P480" s="18" t="s">
        <v>163</v>
      </c>
      <c r="Q480" s="18" t="s">
        <v>163</v>
      </c>
      <c r="R480" s="18" t="s">
        <v>163</v>
      </c>
      <c r="S480" s="18" t="s">
        <v>163</v>
      </c>
      <c r="T480" s="19">
        <v>1</v>
      </c>
      <c r="U480" s="19" t="s">
        <v>163</v>
      </c>
      <c r="V480" s="19" t="s">
        <v>163</v>
      </c>
      <c r="W480" s="19">
        <v>1</v>
      </c>
      <c r="X480" s="19" t="s">
        <v>163</v>
      </c>
      <c r="Y480" s="18">
        <v>1</v>
      </c>
      <c r="Z480" s="18">
        <v>2</v>
      </c>
      <c r="AA480" s="18" t="s">
        <v>163</v>
      </c>
      <c r="AB480" s="18" t="s">
        <v>163</v>
      </c>
      <c r="AC480" s="18" t="s">
        <v>163</v>
      </c>
    </row>
    <row r="481" spans="1:29" x14ac:dyDescent="0.25">
      <c r="A481">
        <v>480</v>
      </c>
      <c r="B481" t="s">
        <v>256</v>
      </c>
      <c r="C481">
        <v>1</v>
      </c>
      <c r="D481" s="17" t="s">
        <v>318</v>
      </c>
      <c r="E481" s="17">
        <v>1.85</v>
      </c>
      <c r="F481" s="17" t="s">
        <v>318</v>
      </c>
      <c r="G481" s="17">
        <v>1.85</v>
      </c>
      <c r="H481" s="19" t="s">
        <v>163</v>
      </c>
      <c r="I481" s="19" t="s">
        <v>163</v>
      </c>
      <c r="J481" s="19">
        <v>1</v>
      </c>
      <c r="K481" s="19" t="s">
        <v>163</v>
      </c>
      <c r="L481" s="18" t="s">
        <v>163</v>
      </c>
      <c r="M481" s="18" t="s">
        <v>163</v>
      </c>
      <c r="N481" s="18" t="s">
        <v>163</v>
      </c>
      <c r="O481" s="18" t="s">
        <v>163</v>
      </c>
      <c r="P481" s="18" t="s">
        <v>163</v>
      </c>
      <c r="Q481" s="18" t="s">
        <v>163</v>
      </c>
      <c r="R481" s="18">
        <v>1</v>
      </c>
      <c r="S481" s="18">
        <v>1</v>
      </c>
      <c r="T481" s="19" t="s">
        <v>163</v>
      </c>
      <c r="U481" s="19" t="s">
        <v>163</v>
      </c>
      <c r="V481" s="19" t="s">
        <v>163</v>
      </c>
      <c r="W481" s="19" t="s">
        <v>163</v>
      </c>
      <c r="X481" s="19" t="s">
        <v>163</v>
      </c>
      <c r="Y481" s="18" t="s">
        <v>163</v>
      </c>
      <c r="Z481" s="18" t="s">
        <v>163</v>
      </c>
      <c r="AA481" s="18" t="s">
        <v>163</v>
      </c>
      <c r="AB481" s="18" t="s">
        <v>163</v>
      </c>
      <c r="AC481" s="18" t="s">
        <v>163</v>
      </c>
    </row>
    <row r="482" spans="1:29" x14ac:dyDescent="0.25">
      <c r="A482">
        <v>481</v>
      </c>
      <c r="B482" t="s">
        <v>256</v>
      </c>
      <c r="C482">
        <v>1</v>
      </c>
      <c r="D482" s="17" t="s">
        <v>163</v>
      </c>
      <c r="E482" s="17" t="s">
        <v>163</v>
      </c>
      <c r="F482" s="17" t="s">
        <v>163</v>
      </c>
      <c r="G482" s="17" t="s">
        <v>163</v>
      </c>
      <c r="H482" s="19" t="s">
        <v>163</v>
      </c>
      <c r="I482" s="19" t="s">
        <v>163</v>
      </c>
      <c r="J482" s="19" t="s">
        <v>163</v>
      </c>
      <c r="K482" s="19" t="s">
        <v>163</v>
      </c>
      <c r="L482" s="18" t="s">
        <v>163</v>
      </c>
      <c r="M482" s="18" t="s">
        <v>163</v>
      </c>
      <c r="N482" s="18" t="s">
        <v>163</v>
      </c>
      <c r="O482" s="18" t="s">
        <v>163</v>
      </c>
      <c r="P482" s="18" t="s">
        <v>163</v>
      </c>
      <c r="Q482" s="18" t="s">
        <v>163</v>
      </c>
      <c r="R482" s="18" t="s">
        <v>163</v>
      </c>
      <c r="S482" s="18" t="s">
        <v>163</v>
      </c>
      <c r="T482" s="19">
        <v>1</v>
      </c>
      <c r="U482" s="19" t="s">
        <v>163</v>
      </c>
      <c r="V482" s="19" t="s">
        <v>163</v>
      </c>
      <c r="W482" s="19" t="s">
        <v>163</v>
      </c>
      <c r="X482" s="19">
        <v>1</v>
      </c>
      <c r="Y482" s="18">
        <v>1</v>
      </c>
      <c r="Z482" s="18">
        <v>2</v>
      </c>
      <c r="AA482" s="18" t="s">
        <v>163</v>
      </c>
      <c r="AB482" s="18" t="s">
        <v>163</v>
      </c>
      <c r="AC482" s="18" t="s">
        <v>163</v>
      </c>
    </row>
    <row r="483" spans="1:29" x14ac:dyDescent="0.25">
      <c r="A483">
        <v>482</v>
      </c>
      <c r="B483" t="s">
        <v>256</v>
      </c>
      <c r="C483">
        <v>1</v>
      </c>
      <c r="D483" s="17" t="s">
        <v>163</v>
      </c>
      <c r="E483" s="17" t="s">
        <v>163</v>
      </c>
      <c r="F483" s="17" t="s">
        <v>163</v>
      </c>
      <c r="G483" s="17" t="s">
        <v>163</v>
      </c>
      <c r="H483" s="19" t="s">
        <v>163</v>
      </c>
      <c r="I483" s="19" t="s">
        <v>163</v>
      </c>
      <c r="J483" s="19" t="s">
        <v>163</v>
      </c>
      <c r="K483" s="19" t="s">
        <v>163</v>
      </c>
      <c r="L483" s="18" t="s">
        <v>163</v>
      </c>
      <c r="M483" s="18" t="s">
        <v>163</v>
      </c>
      <c r="N483" s="18" t="s">
        <v>163</v>
      </c>
      <c r="O483" s="18" t="s">
        <v>163</v>
      </c>
      <c r="P483" s="18" t="s">
        <v>163</v>
      </c>
      <c r="Q483" s="18" t="s">
        <v>163</v>
      </c>
      <c r="R483" s="18" t="s">
        <v>163</v>
      </c>
      <c r="S483" s="18" t="s">
        <v>163</v>
      </c>
      <c r="T483" s="19">
        <v>1</v>
      </c>
      <c r="U483" s="19" t="s">
        <v>163</v>
      </c>
      <c r="V483" s="19" t="s">
        <v>163</v>
      </c>
      <c r="W483" s="19">
        <v>1</v>
      </c>
      <c r="X483" s="19" t="s">
        <v>163</v>
      </c>
      <c r="Y483" s="18">
        <v>1</v>
      </c>
      <c r="Z483" s="18" t="s">
        <v>163</v>
      </c>
      <c r="AA483" s="18">
        <v>2</v>
      </c>
      <c r="AB483" s="18" t="s">
        <v>163</v>
      </c>
      <c r="AC483" s="18" t="s">
        <v>163</v>
      </c>
    </row>
    <row r="484" spans="1:29" x14ac:dyDescent="0.25">
      <c r="A484">
        <v>483</v>
      </c>
      <c r="B484" t="s">
        <v>256</v>
      </c>
      <c r="C484">
        <v>1</v>
      </c>
      <c r="D484" s="17" t="s">
        <v>163</v>
      </c>
      <c r="E484" s="17" t="s">
        <v>163</v>
      </c>
      <c r="F484" s="17" t="s">
        <v>163</v>
      </c>
      <c r="G484" s="17" t="s">
        <v>163</v>
      </c>
      <c r="H484" s="19" t="s">
        <v>163</v>
      </c>
      <c r="I484" s="19" t="s">
        <v>163</v>
      </c>
      <c r="J484" s="19" t="s">
        <v>163</v>
      </c>
      <c r="K484" s="19" t="s">
        <v>163</v>
      </c>
      <c r="L484" s="18" t="s">
        <v>163</v>
      </c>
      <c r="M484" s="18" t="s">
        <v>163</v>
      </c>
      <c r="N484" s="18" t="s">
        <v>163</v>
      </c>
      <c r="O484" s="18" t="s">
        <v>163</v>
      </c>
      <c r="P484" s="18" t="s">
        <v>163</v>
      </c>
      <c r="Q484" s="18" t="s">
        <v>163</v>
      </c>
      <c r="R484" s="18" t="s">
        <v>163</v>
      </c>
      <c r="S484" s="18" t="s">
        <v>163</v>
      </c>
      <c r="T484" s="19">
        <v>1</v>
      </c>
      <c r="U484" s="19" t="s">
        <v>163</v>
      </c>
      <c r="V484" s="19" t="s">
        <v>163</v>
      </c>
      <c r="W484" s="19">
        <v>2</v>
      </c>
      <c r="X484" s="19" t="s">
        <v>163</v>
      </c>
      <c r="Y484" s="18">
        <v>1</v>
      </c>
      <c r="Z484" s="18" t="s">
        <v>163</v>
      </c>
      <c r="AA484" s="18">
        <v>2</v>
      </c>
      <c r="AB484" s="18" t="s">
        <v>163</v>
      </c>
      <c r="AC484" s="18" t="s">
        <v>163</v>
      </c>
    </row>
    <row r="485" spans="1:29" x14ac:dyDescent="0.25">
      <c r="A485">
        <v>484</v>
      </c>
      <c r="B485" t="s">
        <v>256</v>
      </c>
      <c r="C485">
        <v>1</v>
      </c>
      <c r="D485" s="17" t="s">
        <v>163</v>
      </c>
      <c r="E485" s="17" t="s">
        <v>163</v>
      </c>
      <c r="F485" s="17" t="s">
        <v>163</v>
      </c>
      <c r="G485" s="17" t="s">
        <v>163</v>
      </c>
      <c r="H485" s="19" t="s">
        <v>163</v>
      </c>
      <c r="I485" s="19" t="s">
        <v>163</v>
      </c>
      <c r="J485" s="19" t="s">
        <v>163</v>
      </c>
      <c r="K485" s="19" t="s">
        <v>163</v>
      </c>
      <c r="L485" s="18" t="s">
        <v>163</v>
      </c>
      <c r="M485" s="18" t="s">
        <v>163</v>
      </c>
      <c r="N485" s="18" t="s">
        <v>163</v>
      </c>
      <c r="O485" s="18" t="s">
        <v>163</v>
      </c>
      <c r="P485" s="18" t="s">
        <v>163</v>
      </c>
      <c r="Q485" s="18" t="s">
        <v>163</v>
      </c>
      <c r="R485" s="18" t="s">
        <v>163</v>
      </c>
      <c r="S485" s="18" t="s">
        <v>163</v>
      </c>
      <c r="T485" s="19">
        <v>1</v>
      </c>
      <c r="U485" s="19" t="s">
        <v>163</v>
      </c>
      <c r="V485" s="19" t="s">
        <v>163</v>
      </c>
      <c r="W485" s="19" t="s">
        <v>163</v>
      </c>
      <c r="X485" s="19">
        <v>1</v>
      </c>
      <c r="Y485" s="18">
        <v>1</v>
      </c>
      <c r="Z485" s="18">
        <v>2</v>
      </c>
      <c r="AA485" s="18" t="s">
        <v>163</v>
      </c>
      <c r="AB485" s="18" t="s">
        <v>163</v>
      </c>
      <c r="AC485" s="18" t="s">
        <v>163</v>
      </c>
    </row>
    <row r="486" spans="1:29" x14ac:dyDescent="0.25">
      <c r="A486">
        <v>485</v>
      </c>
      <c r="B486" t="s">
        <v>256</v>
      </c>
      <c r="C486">
        <v>1</v>
      </c>
      <c r="D486" s="17" t="s">
        <v>319</v>
      </c>
      <c r="E486" s="17">
        <v>1.95</v>
      </c>
      <c r="F486" s="17" t="s">
        <v>322</v>
      </c>
      <c r="G486" s="17">
        <v>1.95</v>
      </c>
      <c r="H486" s="19" t="s">
        <v>163</v>
      </c>
      <c r="I486" s="19" t="s">
        <v>163</v>
      </c>
      <c r="J486" s="19" t="s">
        <v>163</v>
      </c>
      <c r="K486" s="19">
        <v>2</v>
      </c>
      <c r="L486" s="18">
        <v>1</v>
      </c>
      <c r="M486" s="18">
        <v>1</v>
      </c>
      <c r="N486" s="18" t="s">
        <v>163</v>
      </c>
      <c r="O486" s="18" t="s">
        <v>163</v>
      </c>
      <c r="P486" s="18" t="s">
        <v>163</v>
      </c>
      <c r="Q486" s="18" t="s">
        <v>163</v>
      </c>
      <c r="R486" s="18" t="s">
        <v>163</v>
      </c>
      <c r="S486" s="18" t="s">
        <v>163</v>
      </c>
      <c r="T486" s="19" t="s">
        <v>163</v>
      </c>
      <c r="U486" s="19" t="s">
        <v>163</v>
      </c>
      <c r="V486" s="19" t="s">
        <v>163</v>
      </c>
      <c r="W486" s="19" t="s">
        <v>163</v>
      </c>
      <c r="X486" s="19" t="s">
        <v>163</v>
      </c>
      <c r="Y486" s="18" t="s">
        <v>163</v>
      </c>
      <c r="Z486" s="18" t="s">
        <v>163</v>
      </c>
      <c r="AA486" s="18" t="s">
        <v>163</v>
      </c>
      <c r="AB486" s="18" t="s">
        <v>163</v>
      </c>
      <c r="AC486" s="18" t="s">
        <v>163</v>
      </c>
    </row>
    <row r="487" spans="1:29" hidden="1" x14ac:dyDescent="0.25">
      <c r="A487">
        <v>486</v>
      </c>
      <c r="B487" t="s">
        <v>256</v>
      </c>
      <c r="C487">
        <v>0</v>
      </c>
      <c r="D487" s="17" t="s">
        <v>163</v>
      </c>
      <c r="E487" s="17" t="s">
        <v>163</v>
      </c>
      <c r="F487" s="17" t="s">
        <v>163</v>
      </c>
      <c r="G487" s="17" t="s">
        <v>163</v>
      </c>
      <c r="H487" s="19" t="s">
        <v>163</v>
      </c>
      <c r="I487" s="19" t="s">
        <v>163</v>
      </c>
      <c r="J487" s="19" t="s">
        <v>163</v>
      </c>
      <c r="K487" s="19" t="s">
        <v>163</v>
      </c>
      <c r="L487" s="18" t="s">
        <v>163</v>
      </c>
      <c r="M487" s="18" t="s">
        <v>163</v>
      </c>
      <c r="N487" s="18" t="s">
        <v>163</v>
      </c>
      <c r="O487" s="18" t="s">
        <v>163</v>
      </c>
      <c r="P487" s="18" t="s">
        <v>163</v>
      </c>
      <c r="Q487" s="18" t="s">
        <v>163</v>
      </c>
      <c r="R487" s="18" t="s">
        <v>163</v>
      </c>
      <c r="S487" s="18" t="s">
        <v>163</v>
      </c>
      <c r="T487" s="19">
        <v>3</v>
      </c>
      <c r="U487" s="19" t="s">
        <v>163</v>
      </c>
      <c r="V487" s="19" t="s">
        <v>163</v>
      </c>
      <c r="W487" s="19" t="s">
        <v>163</v>
      </c>
      <c r="X487" s="19" t="s">
        <v>163</v>
      </c>
      <c r="Y487" s="18">
        <v>3</v>
      </c>
      <c r="Z487" s="18" t="s">
        <v>163</v>
      </c>
      <c r="AA487" s="18" t="s">
        <v>163</v>
      </c>
      <c r="AB487" s="18" t="s">
        <v>163</v>
      </c>
      <c r="AC487" s="18" t="s">
        <v>163</v>
      </c>
    </row>
    <row r="488" spans="1:29" hidden="1" x14ac:dyDescent="0.25">
      <c r="A488">
        <v>487</v>
      </c>
      <c r="B488" t="s">
        <v>256</v>
      </c>
      <c r="C488">
        <v>0</v>
      </c>
      <c r="D488" s="17" t="s">
        <v>318</v>
      </c>
      <c r="E488" s="17">
        <v>1.75</v>
      </c>
      <c r="F488" s="17" t="s">
        <v>318</v>
      </c>
      <c r="G488" s="17">
        <v>1.75</v>
      </c>
      <c r="H488" s="19" t="s">
        <v>163</v>
      </c>
      <c r="I488" s="19">
        <v>2</v>
      </c>
      <c r="J488" s="19" t="s">
        <v>163</v>
      </c>
      <c r="K488" s="19" t="s">
        <v>163</v>
      </c>
      <c r="L488" s="18" t="s">
        <v>163</v>
      </c>
      <c r="M488" s="18" t="s">
        <v>163</v>
      </c>
      <c r="N488" s="18" t="s">
        <v>163</v>
      </c>
      <c r="O488" s="18" t="s">
        <v>163</v>
      </c>
      <c r="P488" s="18" t="s">
        <v>163</v>
      </c>
      <c r="Q488" s="18" t="s">
        <v>163</v>
      </c>
      <c r="R488" s="18">
        <v>2</v>
      </c>
      <c r="S488" s="18" t="s">
        <v>163</v>
      </c>
      <c r="T488" s="19" t="s">
        <v>163</v>
      </c>
      <c r="U488" s="19" t="s">
        <v>163</v>
      </c>
      <c r="V488" s="19" t="s">
        <v>163</v>
      </c>
      <c r="W488" s="19" t="s">
        <v>163</v>
      </c>
      <c r="X488" s="19" t="s">
        <v>163</v>
      </c>
      <c r="Y488" s="18" t="s">
        <v>163</v>
      </c>
      <c r="Z488" s="18" t="s">
        <v>163</v>
      </c>
      <c r="AA488" s="18" t="s">
        <v>163</v>
      </c>
      <c r="AB488" s="18" t="s">
        <v>163</v>
      </c>
      <c r="AC488" s="18" t="s">
        <v>163</v>
      </c>
    </row>
    <row r="489" spans="1:29" x14ac:dyDescent="0.25">
      <c r="A489">
        <v>488</v>
      </c>
      <c r="B489" t="s">
        <v>256</v>
      </c>
      <c r="C489">
        <v>1</v>
      </c>
      <c r="D489" s="17" t="s">
        <v>163</v>
      </c>
      <c r="E489" s="17" t="s">
        <v>163</v>
      </c>
      <c r="F489" s="17" t="s">
        <v>163</v>
      </c>
      <c r="G489" s="17" t="s">
        <v>163</v>
      </c>
      <c r="H489" s="19" t="s">
        <v>163</v>
      </c>
      <c r="I489" s="19" t="s">
        <v>163</v>
      </c>
      <c r="J489" s="19" t="s">
        <v>163</v>
      </c>
      <c r="K489" s="19" t="s">
        <v>163</v>
      </c>
      <c r="L489" s="18" t="s">
        <v>163</v>
      </c>
      <c r="M489" s="18" t="s">
        <v>163</v>
      </c>
      <c r="N489" s="18" t="s">
        <v>163</v>
      </c>
      <c r="O489" s="18" t="s">
        <v>163</v>
      </c>
      <c r="P489" s="18" t="s">
        <v>163</v>
      </c>
      <c r="Q489" s="18" t="s">
        <v>163</v>
      </c>
      <c r="R489" s="18" t="s">
        <v>163</v>
      </c>
      <c r="S489" s="18" t="s">
        <v>163</v>
      </c>
      <c r="T489" s="19">
        <v>3</v>
      </c>
      <c r="U489" s="19" t="s">
        <v>163</v>
      </c>
      <c r="V489" s="19" t="s">
        <v>163</v>
      </c>
      <c r="W489" s="19" t="s">
        <v>163</v>
      </c>
      <c r="X489" s="19" t="s">
        <v>163</v>
      </c>
      <c r="Y489" s="18">
        <v>3</v>
      </c>
      <c r="Z489" s="18" t="s">
        <v>163</v>
      </c>
      <c r="AA489" s="18" t="s">
        <v>163</v>
      </c>
      <c r="AB489" s="18" t="s">
        <v>163</v>
      </c>
      <c r="AC489" s="18" t="s">
        <v>163</v>
      </c>
    </row>
    <row r="490" spans="1:29" x14ac:dyDescent="0.25">
      <c r="A490">
        <v>489</v>
      </c>
      <c r="B490" t="s">
        <v>256</v>
      </c>
      <c r="C490">
        <v>1</v>
      </c>
      <c r="D490" s="17" t="s">
        <v>163</v>
      </c>
      <c r="E490" s="17" t="s">
        <v>163</v>
      </c>
      <c r="F490" s="17" t="s">
        <v>163</v>
      </c>
      <c r="G490" s="17" t="s">
        <v>163</v>
      </c>
      <c r="H490" s="19" t="s">
        <v>163</v>
      </c>
      <c r="I490" s="19" t="s">
        <v>163</v>
      </c>
      <c r="J490" s="19" t="s">
        <v>163</v>
      </c>
      <c r="K490" s="19" t="s">
        <v>163</v>
      </c>
      <c r="L490" s="18" t="s">
        <v>163</v>
      </c>
      <c r="M490" s="18" t="s">
        <v>163</v>
      </c>
      <c r="N490" s="18" t="s">
        <v>163</v>
      </c>
      <c r="O490" s="18" t="s">
        <v>163</v>
      </c>
      <c r="P490" s="18" t="s">
        <v>163</v>
      </c>
      <c r="Q490" s="18" t="s">
        <v>163</v>
      </c>
      <c r="R490" s="18" t="s">
        <v>163</v>
      </c>
      <c r="S490" s="18" t="s">
        <v>163</v>
      </c>
      <c r="T490" s="19">
        <v>1</v>
      </c>
      <c r="U490" s="19" t="s">
        <v>163</v>
      </c>
      <c r="V490" s="19" t="s">
        <v>163</v>
      </c>
      <c r="W490" s="19" t="s">
        <v>163</v>
      </c>
      <c r="X490" s="19">
        <v>1</v>
      </c>
      <c r="Y490" s="18">
        <v>1</v>
      </c>
      <c r="Z490" s="18">
        <v>2</v>
      </c>
      <c r="AA490" s="18" t="s">
        <v>163</v>
      </c>
      <c r="AB490" s="18" t="s">
        <v>163</v>
      </c>
      <c r="AC490" s="18" t="s">
        <v>163</v>
      </c>
    </row>
    <row r="491" spans="1:29" x14ac:dyDescent="0.25">
      <c r="A491">
        <v>490</v>
      </c>
      <c r="B491" t="s">
        <v>256</v>
      </c>
      <c r="C491">
        <v>1</v>
      </c>
      <c r="D491" s="17" t="s">
        <v>163</v>
      </c>
      <c r="E491" s="17" t="s">
        <v>163</v>
      </c>
      <c r="F491" s="17" t="s">
        <v>163</v>
      </c>
      <c r="G491" s="17" t="s">
        <v>163</v>
      </c>
      <c r="H491" s="19" t="s">
        <v>163</v>
      </c>
      <c r="I491" s="19" t="s">
        <v>163</v>
      </c>
      <c r="J491" s="19" t="s">
        <v>163</v>
      </c>
      <c r="K491" s="19" t="s">
        <v>163</v>
      </c>
      <c r="L491" s="18" t="s">
        <v>163</v>
      </c>
      <c r="M491" s="18" t="s">
        <v>163</v>
      </c>
      <c r="N491" s="18" t="s">
        <v>163</v>
      </c>
      <c r="O491" s="18" t="s">
        <v>163</v>
      </c>
      <c r="P491" s="18" t="s">
        <v>163</v>
      </c>
      <c r="Q491" s="18" t="s">
        <v>163</v>
      </c>
      <c r="R491" s="18" t="s">
        <v>163</v>
      </c>
      <c r="S491" s="18" t="s">
        <v>163</v>
      </c>
      <c r="T491" s="19">
        <v>1</v>
      </c>
      <c r="U491" s="19" t="s">
        <v>163</v>
      </c>
      <c r="V491" s="19" t="s">
        <v>163</v>
      </c>
      <c r="W491" s="19">
        <v>2</v>
      </c>
      <c r="X491" s="19" t="s">
        <v>163</v>
      </c>
      <c r="Y491" s="18">
        <v>1</v>
      </c>
      <c r="Z491" s="18" t="s">
        <v>163</v>
      </c>
      <c r="AA491" s="18">
        <v>2</v>
      </c>
      <c r="AB491" s="18" t="s">
        <v>163</v>
      </c>
      <c r="AC491" s="18" t="s">
        <v>163</v>
      </c>
    </row>
    <row r="492" spans="1:29" hidden="1" x14ac:dyDescent="0.25">
      <c r="A492">
        <v>491</v>
      </c>
      <c r="B492" t="s">
        <v>256</v>
      </c>
      <c r="C492">
        <v>0</v>
      </c>
      <c r="D492" s="17" t="s">
        <v>163</v>
      </c>
      <c r="E492" s="17" t="s">
        <v>163</v>
      </c>
      <c r="F492" s="17" t="s">
        <v>163</v>
      </c>
      <c r="G492" s="17" t="s">
        <v>163</v>
      </c>
      <c r="H492" s="19" t="s">
        <v>163</v>
      </c>
      <c r="I492" s="19" t="s">
        <v>163</v>
      </c>
      <c r="J492" s="19" t="s">
        <v>163</v>
      </c>
      <c r="K492" s="19" t="s">
        <v>163</v>
      </c>
      <c r="L492" s="18" t="s">
        <v>163</v>
      </c>
      <c r="M492" s="18" t="s">
        <v>163</v>
      </c>
      <c r="N492" s="18" t="s">
        <v>163</v>
      </c>
      <c r="O492" s="18" t="s">
        <v>163</v>
      </c>
      <c r="P492" s="18" t="s">
        <v>163</v>
      </c>
      <c r="Q492" s="18" t="s">
        <v>163</v>
      </c>
      <c r="R492" s="18" t="s">
        <v>163</v>
      </c>
      <c r="S492" s="18" t="s">
        <v>163</v>
      </c>
      <c r="T492" s="19" t="s">
        <v>163</v>
      </c>
      <c r="U492" s="19" t="s">
        <v>163</v>
      </c>
      <c r="V492" s="19" t="s">
        <v>163</v>
      </c>
      <c r="W492" s="19" t="s">
        <v>163</v>
      </c>
      <c r="X492" s="19" t="s">
        <v>163</v>
      </c>
      <c r="Y492" s="18" t="s">
        <v>163</v>
      </c>
      <c r="Z492" s="18" t="s">
        <v>163</v>
      </c>
      <c r="AA492" s="18" t="s">
        <v>163</v>
      </c>
      <c r="AB492" s="18" t="s">
        <v>163</v>
      </c>
      <c r="AC492" s="18" t="s">
        <v>163</v>
      </c>
    </row>
    <row r="493" spans="1:29" x14ac:dyDescent="0.25">
      <c r="A493">
        <v>492</v>
      </c>
      <c r="B493" t="s">
        <v>256</v>
      </c>
      <c r="C493">
        <v>1</v>
      </c>
      <c r="D493" s="17" t="s">
        <v>163</v>
      </c>
      <c r="E493" s="17" t="s">
        <v>163</v>
      </c>
      <c r="F493" s="17" t="s">
        <v>322</v>
      </c>
      <c r="G493" s="17">
        <v>2</v>
      </c>
      <c r="H493" s="19" t="s">
        <v>163</v>
      </c>
      <c r="I493" s="19" t="s">
        <v>163</v>
      </c>
      <c r="J493" s="19" t="s">
        <v>163</v>
      </c>
      <c r="K493" s="19" t="s">
        <v>163</v>
      </c>
      <c r="L493" s="18" t="s">
        <v>163</v>
      </c>
      <c r="M493" s="18" t="s">
        <v>163</v>
      </c>
      <c r="N493" s="18">
        <v>1</v>
      </c>
      <c r="O493" s="18">
        <v>1</v>
      </c>
      <c r="P493" s="18" t="s">
        <v>163</v>
      </c>
      <c r="Q493" s="18" t="s">
        <v>163</v>
      </c>
      <c r="R493" s="18" t="s">
        <v>163</v>
      </c>
      <c r="S493" s="18" t="s">
        <v>163</v>
      </c>
      <c r="T493" s="19" t="s">
        <v>163</v>
      </c>
      <c r="U493" s="19" t="s">
        <v>163</v>
      </c>
      <c r="V493" s="19" t="s">
        <v>163</v>
      </c>
      <c r="W493" s="19" t="s">
        <v>163</v>
      </c>
      <c r="X493" s="19" t="s">
        <v>163</v>
      </c>
      <c r="Y493" s="18">
        <v>1</v>
      </c>
      <c r="Z493" s="18" t="s">
        <v>163</v>
      </c>
      <c r="AA493" s="18" t="s">
        <v>163</v>
      </c>
      <c r="AB493" s="18" t="s">
        <v>163</v>
      </c>
      <c r="AC493" s="18">
        <v>1</v>
      </c>
    </row>
    <row r="494" spans="1:29" x14ac:dyDescent="0.25">
      <c r="A494">
        <v>493</v>
      </c>
      <c r="B494" t="s">
        <v>256</v>
      </c>
      <c r="C494">
        <v>1</v>
      </c>
      <c r="D494" s="17" t="s">
        <v>163</v>
      </c>
      <c r="E494" s="17" t="s">
        <v>163</v>
      </c>
      <c r="F494" s="17" t="s">
        <v>163</v>
      </c>
      <c r="G494" s="17" t="s">
        <v>163</v>
      </c>
      <c r="H494" s="19" t="s">
        <v>163</v>
      </c>
      <c r="I494" s="19" t="s">
        <v>163</v>
      </c>
      <c r="J494" s="19" t="s">
        <v>163</v>
      </c>
      <c r="K494" s="19" t="s">
        <v>163</v>
      </c>
      <c r="L494" s="18" t="s">
        <v>163</v>
      </c>
      <c r="M494" s="18" t="s">
        <v>163</v>
      </c>
      <c r="N494" s="18" t="s">
        <v>163</v>
      </c>
      <c r="O494" s="18" t="s">
        <v>163</v>
      </c>
      <c r="P494" s="18" t="s">
        <v>163</v>
      </c>
      <c r="Q494" s="18" t="s">
        <v>163</v>
      </c>
      <c r="R494" s="18" t="s">
        <v>163</v>
      </c>
      <c r="S494" s="18" t="s">
        <v>163</v>
      </c>
      <c r="T494" s="19">
        <v>1</v>
      </c>
      <c r="U494" s="19" t="s">
        <v>163</v>
      </c>
      <c r="V494" s="19">
        <v>2</v>
      </c>
      <c r="W494" s="19" t="s">
        <v>163</v>
      </c>
      <c r="X494" s="19" t="s">
        <v>163</v>
      </c>
      <c r="Y494" s="18">
        <v>1</v>
      </c>
      <c r="Z494" s="18">
        <v>2</v>
      </c>
      <c r="AA494" s="18" t="s">
        <v>163</v>
      </c>
      <c r="AB494" s="18" t="s">
        <v>163</v>
      </c>
      <c r="AC494" s="18" t="s">
        <v>163</v>
      </c>
    </row>
    <row r="495" spans="1:29" x14ac:dyDescent="0.25">
      <c r="A495">
        <v>494</v>
      </c>
      <c r="B495" t="s">
        <v>256</v>
      </c>
      <c r="C495">
        <v>1</v>
      </c>
      <c r="D495" s="17" t="s">
        <v>163</v>
      </c>
      <c r="E495" s="17" t="s">
        <v>163</v>
      </c>
      <c r="F495" s="17" t="s">
        <v>163</v>
      </c>
      <c r="G495" s="17" t="s">
        <v>163</v>
      </c>
      <c r="H495" s="19" t="s">
        <v>163</v>
      </c>
      <c r="I495" s="19" t="s">
        <v>163</v>
      </c>
      <c r="J495" s="19" t="s">
        <v>163</v>
      </c>
      <c r="K495" s="19" t="s">
        <v>163</v>
      </c>
      <c r="L495" s="18" t="s">
        <v>163</v>
      </c>
      <c r="M495" s="18" t="s">
        <v>163</v>
      </c>
      <c r="N495" s="18" t="s">
        <v>163</v>
      </c>
      <c r="O495" s="18" t="s">
        <v>163</v>
      </c>
      <c r="P495" s="18" t="s">
        <v>163</v>
      </c>
      <c r="Q495" s="18" t="s">
        <v>163</v>
      </c>
      <c r="R495" s="18" t="s">
        <v>163</v>
      </c>
      <c r="S495" s="18" t="s">
        <v>163</v>
      </c>
      <c r="T495" s="19" t="s">
        <v>166</v>
      </c>
      <c r="U495" s="19" t="s">
        <v>163</v>
      </c>
      <c r="V495" s="19">
        <v>2</v>
      </c>
      <c r="W495" s="19" t="s">
        <v>163</v>
      </c>
      <c r="X495" s="19" t="s">
        <v>163</v>
      </c>
      <c r="Y495" s="18" t="s">
        <v>166</v>
      </c>
      <c r="Z495" s="18">
        <v>2</v>
      </c>
      <c r="AA495" s="18" t="s">
        <v>163</v>
      </c>
      <c r="AB495" s="18" t="s">
        <v>163</v>
      </c>
      <c r="AC495" s="18" t="s">
        <v>163</v>
      </c>
    </row>
    <row r="496" spans="1:29" hidden="1" x14ac:dyDescent="0.25">
      <c r="A496">
        <v>495</v>
      </c>
      <c r="B496" t="s">
        <v>256</v>
      </c>
      <c r="C496">
        <v>0</v>
      </c>
      <c r="D496" s="17" t="s">
        <v>163</v>
      </c>
      <c r="E496" s="17" t="s">
        <v>163</v>
      </c>
      <c r="F496" s="17" t="s">
        <v>163</v>
      </c>
      <c r="G496" s="17" t="s">
        <v>163</v>
      </c>
      <c r="H496" s="19" t="s">
        <v>163</v>
      </c>
      <c r="I496" s="19" t="s">
        <v>163</v>
      </c>
      <c r="J496" s="19" t="s">
        <v>163</v>
      </c>
      <c r="K496" s="19" t="s">
        <v>163</v>
      </c>
      <c r="L496" s="18" t="s">
        <v>163</v>
      </c>
      <c r="M496" s="18" t="s">
        <v>163</v>
      </c>
      <c r="N496" s="18" t="s">
        <v>163</v>
      </c>
      <c r="O496" s="18" t="s">
        <v>163</v>
      </c>
      <c r="P496" s="18" t="s">
        <v>163</v>
      </c>
      <c r="Q496" s="18" t="s">
        <v>163</v>
      </c>
      <c r="R496" s="18" t="s">
        <v>163</v>
      </c>
      <c r="S496" s="18" t="s">
        <v>163</v>
      </c>
      <c r="T496" s="19">
        <v>1</v>
      </c>
      <c r="U496" s="19" t="s">
        <v>163</v>
      </c>
      <c r="V496" s="19">
        <v>2</v>
      </c>
      <c r="W496" s="19" t="s">
        <v>163</v>
      </c>
      <c r="X496" s="19" t="s">
        <v>163</v>
      </c>
      <c r="Y496" s="18">
        <v>1</v>
      </c>
      <c r="Z496" s="18" t="s">
        <v>163</v>
      </c>
      <c r="AA496" s="18">
        <v>2</v>
      </c>
      <c r="AB496" s="18" t="s">
        <v>163</v>
      </c>
      <c r="AC496" s="18" t="s">
        <v>163</v>
      </c>
    </row>
    <row r="497" spans="1:29" hidden="1" x14ac:dyDescent="0.25">
      <c r="A497">
        <v>496</v>
      </c>
      <c r="B497" t="s">
        <v>256</v>
      </c>
      <c r="C497">
        <v>0</v>
      </c>
      <c r="D497" s="17" t="s">
        <v>319</v>
      </c>
      <c r="E497" s="17">
        <v>2</v>
      </c>
      <c r="F497" s="17" t="s">
        <v>322</v>
      </c>
      <c r="G497" s="17">
        <v>2</v>
      </c>
      <c r="H497" s="19" t="s">
        <v>163</v>
      </c>
      <c r="I497" s="19">
        <v>2</v>
      </c>
      <c r="J497" s="19" t="s">
        <v>163</v>
      </c>
      <c r="K497" s="19" t="s">
        <v>163</v>
      </c>
      <c r="L497" s="18" t="s">
        <v>163</v>
      </c>
      <c r="M497" s="18" t="s">
        <v>163</v>
      </c>
      <c r="N497" s="18" t="s">
        <v>163</v>
      </c>
      <c r="O497" s="18" t="s">
        <v>163</v>
      </c>
      <c r="P497" s="18" t="s">
        <v>163</v>
      </c>
      <c r="Q497" s="18" t="s">
        <v>163</v>
      </c>
      <c r="R497" s="18">
        <v>2</v>
      </c>
      <c r="S497" s="18" t="s">
        <v>163</v>
      </c>
      <c r="T497" s="19" t="s">
        <v>163</v>
      </c>
      <c r="U497" s="19" t="s">
        <v>163</v>
      </c>
      <c r="V497" s="19" t="s">
        <v>163</v>
      </c>
      <c r="W497" s="19" t="s">
        <v>163</v>
      </c>
      <c r="X497" s="19" t="s">
        <v>163</v>
      </c>
      <c r="Y497" s="18" t="s">
        <v>163</v>
      </c>
      <c r="Z497" s="18" t="s">
        <v>163</v>
      </c>
      <c r="AA497" s="18" t="s">
        <v>163</v>
      </c>
      <c r="AB497" s="18" t="s">
        <v>163</v>
      </c>
      <c r="AC497" s="18" t="s">
        <v>163</v>
      </c>
    </row>
    <row r="498" spans="1:29" hidden="1" x14ac:dyDescent="0.25">
      <c r="A498">
        <v>497</v>
      </c>
      <c r="B498" t="s">
        <v>256</v>
      </c>
      <c r="C498">
        <v>0</v>
      </c>
      <c r="D498" s="17" t="s">
        <v>163</v>
      </c>
      <c r="E498" s="17" t="s">
        <v>163</v>
      </c>
      <c r="F498" s="17" t="s">
        <v>318</v>
      </c>
      <c r="G498" s="17">
        <v>2</v>
      </c>
      <c r="H498" s="19" t="s">
        <v>163</v>
      </c>
      <c r="I498" s="19" t="s">
        <v>163</v>
      </c>
      <c r="J498" s="19" t="s">
        <v>163</v>
      </c>
      <c r="K498" s="19" t="s">
        <v>163</v>
      </c>
      <c r="L498" s="18" t="s">
        <v>163</v>
      </c>
      <c r="M498" s="18" t="s">
        <v>163</v>
      </c>
      <c r="N498" s="18">
        <v>2</v>
      </c>
      <c r="O498" s="18" t="s">
        <v>163</v>
      </c>
      <c r="P498" s="18" t="s">
        <v>163</v>
      </c>
      <c r="Q498" s="18" t="s">
        <v>163</v>
      </c>
      <c r="R498" s="18" t="s">
        <v>163</v>
      </c>
      <c r="S498" s="18" t="s">
        <v>163</v>
      </c>
      <c r="T498" s="19" t="s">
        <v>163</v>
      </c>
      <c r="U498" s="19" t="s">
        <v>163</v>
      </c>
      <c r="V498" s="19" t="s">
        <v>163</v>
      </c>
      <c r="W498" s="19" t="s">
        <v>163</v>
      </c>
      <c r="X498" s="19" t="s">
        <v>163</v>
      </c>
      <c r="Y498" s="18">
        <v>1</v>
      </c>
      <c r="Z498" s="18" t="s">
        <v>163</v>
      </c>
      <c r="AA498" s="18" t="s">
        <v>163</v>
      </c>
      <c r="AB498" s="18" t="s">
        <v>163</v>
      </c>
      <c r="AC498" s="18">
        <v>1</v>
      </c>
    </row>
    <row r="499" spans="1:29" hidden="1" x14ac:dyDescent="0.25">
      <c r="A499">
        <v>498</v>
      </c>
      <c r="B499" t="s">
        <v>256</v>
      </c>
      <c r="C499">
        <v>0</v>
      </c>
      <c r="D499" s="17" t="s">
        <v>163</v>
      </c>
      <c r="E499" s="17" t="s">
        <v>163</v>
      </c>
      <c r="F499" s="17" t="s">
        <v>163</v>
      </c>
      <c r="G499" s="17" t="s">
        <v>163</v>
      </c>
      <c r="H499" s="19" t="s">
        <v>163</v>
      </c>
      <c r="I499" s="19" t="s">
        <v>163</v>
      </c>
      <c r="J499" s="19" t="s">
        <v>163</v>
      </c>
      <c r="K499" s="19" t="s">
        <v>163</v>
      </c>
      <c r="L499" s="18" t="s">
        <v>163</v>
      </c>
      <c r="M499" s="18" t="s">
        <v>163</v>
      </c>
      <c r="N499" s="18" t="s">
        <v>163</v>
      </c>
      <c r="O499" s="18" t="s">
        <v>163</v>
      </c>
      <c r="P499" s="18" t="s">
        <v>163</v>
      </c>
      <c r="Q499" s="18" t="s">
        <v>163</v>
      </c>
      <c r="R499" s="18" t="s">
        <v>163</v>
      </c>
      <c r="S499" s="18" t="s">
        <v>163</v>
      </c>
      <c r="T499" s="19" t="s">
        <v>163</v>
      </c>
      <c r="U499" s="19" t="s">
        <v>163</v>
      </c>
      <c r="V499" s="19" t="s">
        <v>163</v>
      </c>
      <c r="W499" s="19" t="s">
        <v>163</v>
      </c>
      <c r="X499" s="19" t="s">
        <v>163</v>
      </c>
      <c r="Y499" s="18" t="s">
        <v>163</v>
      </c>
      <c r="Z499" s="18" t="s">
        <v>163</v>
      </c>
      <c r="AA499" s="18" t="s">
        <v>163</v>
      </c>
      <c r="AB499" s="18" t="s">
        <v>163</v>
      </c>
      <c r="AC499" s="18" t="s">
        <v>163</v>
      </c>
    </row>
    <row r="500" spans="1:29" x14ac:dyDescent="0.25">
      <c r="A500">
        <v>499</v>
      </c>
      <c r="B500" t="s">
        <v>256</v>
      </c>
      <c r="C500">
        <v>1</v>
      </c>
      <c r="D500" s="17" t="s">
        <v>163</v>
      </c>
      <c r="E500" s="17" t="s">
        <v>163</v>
      </c>
      <c r="F500" s="17" t="s">
        <v>163</v>
      </c>
      <c r="G500" s="17" t="s">
        <v>163</v>
      </c>
      <c r="H500" s="19" t="s">
        <v>163</v>
      </c>
      <c r="I500" s="19" t="s">
        <v>163</v>
      </c>
      <c r="J500" s="19" t="s">
        <v>163</v>
      </c>
      <c r="K500" s="19" t="s">
        <v>163</v>
      </c>
      <c r="L500" s="18" t="s">
        <v>163</v>
      </c>
      <c r="M500" s="18" t="s">
        <v>163</v>
      </c>
      <c r="N500" s="18" t="s">
        <v>163</v>
      </c>
      <c r="O500" s="18" t="s">
        <v>163</v>
      </c>
      <c r="P500" s="18" t="s">
        <v>163</v>
      </c>
      <c r="Q500" s="18" t="s">
        <v>163</v>
      </c>
      <c r="R500" s="18" t="s">
        <v>163</v>
      </c>
      <c r="S500" s="18" t="s">
        <v>163</v>
      </c>
      <c r="T500" s="19">
        <v>1</v>
      </c>
      <c r="U500" s="19">
        <v>2</v>
      </c>
      <c r="V500" s="19" t="s">
        <v>163</v>
      </c>
      <c r="W500" s="19" t="s">
        <v>163</v>
      </c>
      <c r="X500" s="19" t="s">
        <v>163</v>
      </c>
      <c r="Y500" s="18">
        <v>1</v>
      </c>
      <c r="Z500" s="18" t="s">
        <v>163</v>
      </c>
      <c r="AA500" s="18">
        <v>2</v>
      </c>
      <c r="AB500" s="18" t="s">
        <v>163</v>
      </c>
      <c r="AC500" s="18" t="s">
        <v>163</v>
      </c>
    </row>
    <row r="501" spans="1:29" x14ac:dyDescent="0.25">
      <c r="A501">
        <v>500</v>
      </c>
      <c r="B501" t="s">
        <v>175</v>
      </c>
      <c r="C501">
        <v>1</v>
      </c>
      <c r="D501" s="17" t="s">
        <v>163</v>
      </c>
      <c r="E501" s="17" t="s">
        <v>163</v>
      </c>
      <c r="F501" s="17" t="s">
        <v>318</v>
      </c>
      <c r="G501" s="17">
        <v>2.99</v>
      </c>
      <c r="H501" s="19" t="s">
        <v>163</v>
      </c>
      <c r="I501" s="19" t="s">
        <v>163</v>
      </c>
      <c r="J501" s="19" t="s">
        <v>163</v>
      </c>
      <c r="K501" s="19" t="s">
        <v>163</v>
      </c>
      <c r="L501" s="18" t="s">
        <v>163</v>
      </c>
      <c r="M501" s="18" t="s">
        <v>163</v>
      </c>
      <c r="N501" s="18">
        <v>2</v>
      </c>
      <c r="O501" s="18" t="s">
        <v>163</v>
      </c>
      <c r="P501" s="18" t="s">
        <v>163</v>
      </c>
      <c r="Q501" s="18" t="s">
        <v>163</v>
      </c>
      <c r="R501" s="18" t="s">
        <v>163</v>
      </c>
      <c r="S501" s="18" t="s">
        <v>163</v>
      </c>
      <c r="T501" s="19" t="s">
        <v>163</v>
      </c>
      <c r="U501" s="19" t="s">
        <v>163</v>
      </c>
      <c r="V501" s="19" t="s">
        <v>163</v>
      </c>
      <c r="W501" s="19" t="s">
        <v>163</v>
      </c>
      <c r="X501" s="19" t="s">
        <v>163</v>
      </c>
      <c r="Y501" s="18" t="s">
        <v>166</v>
      </c>
      <c r="Z501" s="18" t="s">
        <v>163</v>
      </c>
      <c r="AA501" s="18" t="s">
        <v>163</v>
      </c>
      <c r="AB501" s="18" t="s">
        <v>163</v>
      </c>
      <c r="AC501" s="18">
        <v>1</v>
      </c>
    </row>
    <row r="502" spans="1:29" x14ac:dyDescent="0.25">
      <c r="A502">
        <v>501</v>
      </c>
      <c r="B502" t="s">
        <v>175</v>
      </c>
      <c r="C502">
        <v>1</v>
      </c>
      <c r="D502" s="17" t="s">
        <v>163</v>
      </c>
      <c r="E502" s="17" t="s">
        <v>163</v>
      </c>
      <c r="F502" s="17" t="s">
        <v>163</v>
      </c>
      <c r="G502" s="17" t="s">
        <v>163</v>
      </c>
      <c r="H502" s="19" t="s">
        <v>163</v>
      </c>
      <c r="I502" s="19" t="s">
        <v>163</v>
      </c>
      <c r="J502" s="19" t="s">
        <v>163</v>
      </c>
      <c r="K502" s="19" t="s">
        <v>163</v>
      </c>
      <c r="L502" s="18" t="s">
        <v>163</v>
      </c>
      <c r="M502" s="18" t="s">
        <v>163</v>
      </c>
      <c r="N502" s="18" t="s">
        <v>163</v>
      </c>
      <c r="O502" s="18" t="s">
        <v>163</v>
      </c>
      <c r="P502" s="18" t="s">
        <v>163</v>
      </c>
      <c r="Q502" s="18" t="s">
        <v>163</v>
      </c>
      <c r="R502" s="18" t="s">
        <v>163</v>
      </c>
      <c r="S502" s="18" t="s">
        <v>163</v>
      </c>
      <c r="T502" s="19">
        <v>4</v>
      </c>
      <c r="U502" s="19" t="s">
        <v>163</v>
      </c>
      <c r="V502" s="19" t="s">
        <v>163</v>
      </c>
      <c r="W502" s="19" t="s">
        <v>163</v>
      </c>
      <c r="X502" s="19" t="s">
        <v>163</v>
      </c>
      <c r="Y502" s="18" t="s">
        <v>165</v>
      </c>
      <c r="Z502" s="18" t="s">
        <v>163</v>
      </c>
      <c r="AA502" s="18" t="s">
        <v>163</v>
      </c>
      <c r="AB502" s="18">
        <v>2</v>
      </c>
      <c r="AC502" s="18" t="s">
        <v>163</v>
      </c>
    </row>
    <row r="503" spans="1:29" x14ac:dyDescent="0.25">
      <c r="A503">
        <v>502</v>
      </c>
      <c r="B503" t="s">
        <v>175</v>
      </c>
      <c r="C503">
        <v>1</v>
      </c>
      <c r="D503" s="17" t="s">
        <v>163</v>
      </c>
      <c r="E503" s="17" t="s">
        <v>163</v>
      </c>
      <c r="F503" s="17" t="s">
        <v>163</v>
      </c>
      <c r="G503" s="17" t="s">
        <v>163</v>
      </c>
      <c r="H503" s="19" t="s">
        <v>163</v>
      </c>
      <c r="I503" s="19" t="s">
        <v>163</v>
      </c>
      <c r="J503" s="19" t="s">
        <v>163</v>
      </c>
      <c r="K503" s="19" t="s">
        <v>163</v>
      </c>
      <c r="L503" s="18" t="s">
        <v>163</v>
      </c>
      <c r="M503" s="18" t="s">
        <v>163</v>
      </c>
      <c r="N503" s="18" t="s">
        <v>163</v>
      </c>
      <c r="O503" s="18" t="s">
        <v>163</v>
      </c>
      <c r="P503" s="18" t="s">
        <v>163</v>
      </c>
      <c r="Q503" s="18" t="s">
        <v>163</v>
      </c>
      <c r="R503" s="18" t="s">
        <v>163</v>
      </c>
      <c r="S503" s="18" t="s">
        <v>163</v>
      </c>
      <c r="T503" s="19">
        <v>4</v>
      </c>
      <c r="U503" s="19" t="s">
        <v>163</v>
      </c>
      <c r="V503" s="19" t="s">
        <v>163</v>
      </c>
      <c r="W503" s="19" t="s">
        <v>163</v>
      </c>
      <c r="X503" s="19" t="s">
        <v>163</v>
      </c>
      <c r="Y503" s="18" t="s">
        <v>166</v>
      </c>
      <c r="Z503" s="18" t="s">
        <v>163</v>
      </c>
      <c r="AA503" s="18" t="s">
        <v>163</v>
      </c>
      <c r="AB503" s="18" t="s">
        <v>163</v>
      </c>
      <c r="AC503" s="18">
        <v>1</v>
      </c>
    </row>
    <row r="504" spans="1:29" x14ac:dyDescent="0.25">
      <c r="A504">
        <v>503</v>
      </c>
      <c r="B504" t="s">
        <v>175</v>
      </c>
      <c r="C504">
        <v>1</v>
      </c>
      <c r="D504" s="17" t="s">
        <v>163</v>
      </c>
      <c r="E504" s="17" t="s">
        <v>163</v>
      </c>
      <c r="F504" s="17" t="s">
        <v>320</v>
      </c>
      <c r="G504" s="17">
        <v>3</v>
      </c>
      <c r="H504" s="19" t="s">
        <v>163</v>
      </c>
      <c r="I504" s="19" t="s">
        <v>163</v>
      </c>
      <c r="J504" s="19" t="s">
        <v>163</v>
      </c>
      <c r="K504" s="19" t="s">
        <v>163</v>
      </c>
      <c r="L504" s="18" t="s">
        <v>163</v>
      </c>
      <c r="M504" s="18" t="s">
        <v>163</v>
      </c>
      <c r="N504" s="18" t="s">
        <v>163</v>
      </c>
      <c r="O504" s="18" t="s">
        <v>163</v>
      </c>
      <c r="P504" s="18" t="s">
        <v>163</v>
      </c>
      <c r="Q504" s="18" t="s">
        <v>163</v>
      </c>
      <c r="R504" s="18">
        <v>2</v>
      </c>
      <c r="S504" s="18" t="s">
        <v>163</v>
      </c>
      <c r="T504" s="19" t="s">
        <v>163</v>
      </c>
      <c r="U504" s="19" t="s">
        <v>163</v>
      </c>
      <c r="V504" s="19" t="s">
        <v>163</v>
      </c>
      <c r="W504" s="19" t="s">
        <v>163</v>
      </c>
      <c r="X504" s="19" t="s">
        <v>163</v>
      </c>
      <c r="Y504" s="18" t="s">
        <v>164</v>
      </c>
      <c r="Z504" s="18" t="s">
        <v>163</v>
      </c>
      <c r="AA504" s="18" t="s">
        <v>163</v>
      </c>
      <c r="AB504" s="18" t="s">
        <v>163</v>
      </c>
      <c r="AC504" s="18" t="s">
        <v>163</v>
      </c>
    </row>
    <row r="505" spans="1:29" hidden="1" x14ac:dyDescent="0.25">
      <c r="A505">
        <v>504</v>
      </c>
      <c r="B505" t="s">
        <v>175</v>
      </c>
      <c r="C505">
        <v>0</v>
      </c>
      <c r="D505" s="17" t="s">
        <v>163</v>
      </c>
      <c r="E505" s="17" t="s">
        <v>163</v>
      </c>
      <c r="F505" s="17" t="s">
        <v>163</v>
      </c>
      <c r="G505" s="17" t="s">
        <v>163</v>
      </c>
      <c r="H505" s="19" t="s">
        <v>163</v>
      </c>
      <c r="I505" s="19" t="s">
        <v>163</v>
      </c>
      <c r="J505" s="19" t="s">
        <v>163</v>
      </c>
      <c r="K505" s="19" t="s">
        <v>163</v>
      </c>
      <c r="L505" s="18" t="s">
        <v>163</v>
      </c>
      <c r="M505" s="18" t="s">
        <v>163</v>
      </c>
      <c r="N505" s="18" t="s">
        <v>163</v>
      </c>
      <c r="O505" s="18" t="s">
        <v>163</v>
      </c>
      <c r="P505" s="18" t="s">
        <v>163</v>
      </c>
      <c r="Q505" s="18" t="s">
        <v>163</v>
      </c>
      <c r="R505" s="18" t="s">
        <v>163</v>
      </c>
      <c r="S505" s="18" t="s">
        <v>163</v>
      </c>
      <c r="T505" s="19">
        <v>2</v>
      </c>
      <c r="U505" s="19" t="s">
        <v>163</v>
      </c>
      <c r="V505" s="19" t="s">
        <v>163</v>
      </c>
      <c r="W505" s="19" t="s">
        <v>163</v>
      </c>
      <c r="X505" s="19" t="s">
        <v>163</v>
      </c>
      <c r="Y505" s="18" t="s">
        <v>166</v>
      </c>
      <c r="Z505" s="18" t="s">
        <v>163</v>
      </c>
      <c r="AA505" s="18" t="s">
        <v>163</v>
      </c>
      <c r="AB505" s="18" t="s">
        <v>163</v>
      </c>
      <c r="AC505" s="18">
        <v>1</v>
      </c>
    </row>
    <row r="506" spans="1:29" hidden="1" x14ac:dyDescent="0.25">
      <c r="A506">
        <v>505</v>
      </c>
      <c r="B506" t="s">
        <v>175</v>
      </c>
      <c r="C506">
        <v>0</v>
      </c>
      <c r="D506" s="17" t="s">
        <v>163</v>
      </c>
      <c r="E506" s="17" t="s">
        <v>163</v>
      </c>
      <c r="F506" s="17" t="s">
        <v>163</v>
      </c>
      <c r="G506" s="17" t="s">
        <v>163</v>
      </c>
      <c r="H506" s="19" t="s">
        <v>163</v>
      </c>
      <c r="I506" s="19" t="s">
        <v>163</v>
      </c>
      <c r="J506" s="19" t="s">
        <v>163</v>
      </c>
      <c r="K506" s="19" t="s">
        <v>163</v>
      </c>
      <c r="L506" s="18" t="s">
        <v>163</v>
      </c>
      <c r="M506" s="18" t="s">
        <v>163</v>
      </c>
      <c r="N506" s="18" t="s">
        <v>163</v>
      </c>
      <c r="O506" s="18" t="s">
        <v>163</v>
      </c>
      <c r="P506" s="18" t="s">
        <v>163</v>
      </c>
      <c r="Q506" s="18" t="s">
        <v>163</v>
      </c>
      <c r="R506" s="18" t="s">
        <v>163</v>
      </c>
      <c r="S506" s="18" t="s">
        <v>163</v>
      </c>
      <c r="T506" s="19">
        <v>2</v>
      </c>
      <c r="U506" s="19" t="s">
        <v>163</v>
      </c>
      <c r="V506" s="19" t="s">
        <v>163</v>
      </c>
      <c r="W506" s="19" t="s">
        <v>163</v>
      </c>
      <c r="X506" s="19" t="s">
        <v>163</v>
      </c>
      <c r="Y506" s="18">
        <v>3</v>
      </c>
      <c r="Z506" s="18" t="s">
        <v>163</v>
      </c>
      <c r="AA506" s="18" t="s">
        <v>163</v>
      </c>
      <c r="AB506" s="18" t="s">
        <v>163</v>
      </c>
      <c r="AC506" s="18" t="s">
        <v>163</v>
      </c>
    </row>
    <row r="507" spans="1:29" hidden="1" x14ac:dyDescent="0.25">
      <c r="A507">
        <v>506</v>
      </c>
      <c r="B507" t="s">
        <v>175</v>
      </c>
      <c r="C507">
        <v>0</v>
      </c>
      <c r="D507" s="17" t="s">
        <v>163</v>
      </c>
      <c r="E507" s="17" t="s">
        <v>163</v>
      </c>
      <c r="F507" s="17" t="s">
        <v>163</v>
      </c>
      <c r="G507" s="17" t="s">
        <v>163</v>
      </c>
      <c r="H507" s="19" t="s">
        <v>163</v>
      </c>
      <c r="I507" s="19" t="s">
        <v>163</v>
      </c>
      <c r="J507" s="19" t="s">
        <v>163</v>
      </c>
      <c r="K507" s="19" t="s">
        <v>163</v>
      </c>
      <c r="L507" s="18" t="s">
        <v>163</v>
      </c>
      <c r="M507" s="18" t="s">
        <v>163</v>
      </c>
      <c r="N507" s="18" t="s">
        <v>163</v>
      </c>
      <c r="O507" s="18" t="s">
        <v>163</v>
      </c>
      <c r="P507" s="18" t="s">
        <v>163</v>
      </c>
      <c r="Q507" s="18" t="s">
        <v>163</v>
      </c>
      <c r="R507" s="18" t="s">
        <v>163</v>
      </c>
      <c r="S507" s="18" t="s">
        <v>163</v>
      </c>
      <c r="T507" s="19">
        <v>1</v>
      </c>
      <c r="U507" s="19">
        <v>2</v>
      </c>
      <c r="V507" s="19" t="s">
        <v>163</v>
      </c>
      <c r="W507" s="19" t="s">
        <v>163</v>
      </c>
      <c r="X507" s="19" t="s">
        <v>163</v>
      </c>
      <c r="Y507" s="18">
        <v>1</v>
      </c>
      <c r="Z507" s="18" t="s">
        <v>163</v>
      </c>
      <c r="AA507" s="18" t="s">
        <v>163</v>
      </c>
      <c r="AB507" s="18">
        <v>2</v>
      </c>
      <c r="AC507" s="18" t="s">
        <v>163</v>
      </c>
    </row>
    <row r="508" spans="1:29" x14ac:dyDescent="0.25">
      <c r="A508">
        <v>507</v>
      </c>
      <c r="B508" t="s">
        <v>175</v>
      </c>
      <c r="C508">
        <v>1</v>
      </c>
      <c r="D508" s="17" t="s">
        <v>163</v>
      </c>
      <c r="E508" s="17" t="s">
        <v>163</v>
      </c>
      <c r="F508" s="17" t="s">
        <v>163</v>
      </c>
      <c r="G508" s="17" t="s">
        <v>163</v>
      </c>
      <c r="H508" s="19" t="s">
        <v>163</v>
      </c>
      <c r="I508" s="19" t="s">
        <v>163</v>
      </c>
      <c r="J508" s="19" t="s">
        <v>163</v>
      </c>
      <c r="K508" s="19" t="s">
        <v>163</v>
      </c>
      <c r="L508" s="18" t="s">
        <v>163</v>
      </c>
      <c r="M508" s="18" t="s">
        <v>163</v>
      </c>
      <c r="N508" s="18" t="s">
        <v>163</v>
      </c>
      <c r="O508" s="18" t="s">
        <v>163</v>
      </c>
      <c r="P508" s="18" t="s">
        <v>163</v>
      </c>
      <c r="Q508" s="18" t="s">
        <v>163</v>
      </c>
      <c r="R508" s="18" t="s">
        <v>163</v>
      </c>
      <c r="S508" s="18" t="s">
        <v>163</v>
      </c>
      <c r="T508" s="19">
        <v>1</v>
      </c>
      <c r="U508" s="19" t="s">
        <v>163</v>
      </c>
      <c r="V508" s="19">
        <v>2</v>
      </c>
      <c r="W508" s="19" t="s">
        <v>163</v>
      </c>
      <c r="X508" s="19" t="s">
        <v>163</v>
      </c>
      <c r="Y508" s="18">
        <v>1</v>
      </c>
      <c r="Z508" s="18" t="s">
        <v>163</v>
      </c>
      <c r="AA508" s="18">
        <v>2</v>
      </c>
      <c r="AB508" s="18" t="s">
        <v>163</v>
      </c>
      <c r="AC508" s="18" t="s">
        <v>163</v>
      </c>
    </row>
    <row r="509" spans="1:29" x14ac:dyDescent="0.25">
      <c r="A509">
        <v>508</v>
      </c>
      <c r="B509" t="s">
        <v>196</v>
      </c>
      <c r="C509">
        <v>1</v>
      </c>
      <c r="D509" s="17" t="s">
        <v>163</v>
      </c>
      <c r="E509" s="17" t="s">
        <v>163</v>
      </c>
      <c r="F509" s="17" t="s">
        <v>163</v>
      </c>
      <c r="G509" s="17" t="s">
        <v>163</v>
      </c>
      <c r="H509" s="19" t="s">
        <v>163</v>
      </c>
      <c r="I509" s="19" t="s">
        <v>163</v>
      </c>
      <c r="J509" s="19" t="s">
        <v>163</v>
      </c>
      <c r="K509" s="19" t="s">
        <v>163</v>
      </c>
      <c r="L509" s="18" t="s">
        <v>163</v>
      </c>
      <c r="M509" s="18" t="s">
        <v>163</v>
      </c>
      <c r="N509" s="18" t="s">
        <v>163</v>
      </c>
      <c r="O509" s="18" t="s">
        <v>163</v>
      </c>
      <c r="P509" s="18" t="s">
        <v>163</v>
      </c>
      <c r="Q509" s="18" t="s">
        <v>163</v>
      </c>
      <c r="R509" s="18" t="s">
        <v>163</v>
      </c>
      <c r="S509" s="18" t="s">
        <v>163</v>
      </c>
      <c r="T509" s="19">
        <v>4</v>
      </c>
      <c r="U509" s="19" t="s">
        <v>163</v>
      </c>
      <c r="V509" s="19" t="s">
        <v>163</v>
      </c>
      <c r="W509" s="19" t="s">
        <v>163</v>
      </c>
      <c r="X509" s="19" t="s">
        <v>163</v>
      </c>
      <c r="Y509" s="18">
        <v>4</v>
      </c>
      <c r="Z509" s="18" t="s">
        <v>163</v>
      </c>
      <c r="AA509" s="18" t="s">
        <v>163</v>
      </c>
      <c r="AB509" s="18" t="s">
        <v>163</v>
      </c>
      <c r="AC509" s="18" t="s">
        <v>163</v>
      </c>
    </row>
    <row r="510" spans="1:29" x14ac:dyDescent="0.25">
      <c r="A510">
        <v>509</v>
      </c>
      <c r="B510" t="s">
        <v>196</v>
      </c>
      <c r="C510">
        <v>1</v>
      </c>
      <c r="D510" s="17" t="s">
        <v>163</v>
      </c>
      <c r="E510" s="17" t="s">
        <v>163</v>
      </c>
      <c r="F510" s="17" t="s">
        <v>321</v>
      </c>
      <c r="G510" s="17">
        <v>8</v>
      </c>
      <c r="H510" s="19" t="s">
        <v>163</v>
      </c>
      <c r="I510" s="19" t="s">
        <v>163</v>
      </c>
      <c r="J510" s="19" t="s">
        <v>163</v>
      </c>
      <c r="K510" s="19" t="s">
        <v>163</v>
      </c>
      <c r="L510" s="18">
        <v>2</v>
      </c>
      <c r="M510" s="18" t="s">
        <v>163</v>
      </c>
      <c r="N510" s="18" t="s">
        <v>163</v>
      </c>
      <c r="O510" s="18" t="s">
        <v>163</v>
      </c>
      <c r="P510" s="18" t="s">
        <v>163</v>
      </c>
      <c r="Q510" s="18" t="s">
        <v>163</v>
      </c>
      <c r="R510" s="18" t="s">
        <v>163</v>
      </c>
      <c r="S510" s="18" t="s">
        <v>163</v>
      </c>
      <c r="T510" s="19" t="s">
        <v>163</v>
      </c>
      <c r="U510" s="19" t="s">
        <v>163</v>
      </c>
      <c r="V510" s="19" t="s">
        <v>163</v>
      </c>
      <c r="W510" s="19" t="s">
        <v>163</v>
      </c>
      <c r="X510" s="19" t="s">
        <v>163</v>
      </c>
      <c r="Y510" s="18">
        <v>1</v>
      </c>
      <c r="Z510" s="18" t="s">
        <v>163</v>
      </c>
      <c r="AA510" s="18">
        <v>1</v>
      </c>
      <c r="AB510" s="18" t="s">
        <v>163</v>
      </c>
      <c r="AC510" s="18" t="s">
        <v>163</v>
      </c>
    </row>
    <row r="511" spans="1:29" x14ac:dyDescent="0.25">
      <c r="A511">
        <v>510</v>
      </c>
      <c r="B511" t="s">
        <v>196</v>
      </c>
      <c r="C511">
        <v>1</v>
      </c>
      <c r="D511" s="17" t="s">
        <v>163</v>
      </c>
      <c r="E511" s="17" t="s">
        <v>163</v>
      </c>
      <c r="F511" s="17" t="s">
        <v>163</v>
      </c>
      <c r="G511" s="17" t="s">
        <v>163</v>
      </c>
      <c r="H511" s="19" t="s">
        <v>163</v>
      </c>
      <c r="I511" s="19" t="s">
        <v>163</v>
      </c>
      <c r="J511" s="19" t="s">
        <v>163</v>
      </c>
      <c r="K511" s="19" t="s">
        <v>163</v>
      </c>
      <c r="L511" s="18" t="s">
        <v>163</v>
      </c>
      <c r="M511" s="18" t="s">
        <v>163</v>
      </c>
      <c r="N511" s="18" t="s">
        <v>163</v>
      </c>
      <c r="O511" s="18" t="s">
        <v>163</v>
      </c>
      <c r="P511" s="18" t="s">
        <v>163</v>
      </c>
      <c r="Q511" s="18" t="s">
        <v>163</v>
      </c>
      <c r="R511" s="18" t="s">
        <v>163</v>
      </c>
      <c r="S511" s="18" t="s">
        <v>163</v>
      </c>
      <c r="T511" s="19" t="s">
        <v>227</v>
      </c>
      <c r="U511" s="19" t="s">
        <v>163</v>
      </c>
      <c r="V511" s="19">
        <v>1</v>
      </c>
      <c r="W511" s="19" t="s">
        <v>163</v>
      </c>
      <c r="X511" s="19" t="s">
        <v>163</v>
      </c>
      <c r="Y511" s="18" t="s">
        <v>227</v>
      </c>
      <c r="Z511" s="18" t="s">
        <v>163</v>
      </c>
      <c r="AA511" s="18" t="s">
        <v>163</v>
      </c>
      <c r="AB511" s="18" t="s">
        <v>163</v>
      </c>
      <c r="AC511" s="18">
        <v>1</v>
      </c>
    </row>
    <row r="512" spans="1:29" x14ac:dyDescent="0.25">
      <c r="A512">
        <v>511</v>
      </c>
      <c r="B512" t="s">
        <v>196</v>
      </c>
      <c r="C512">
        <v>1</v>
      </c>
      <c r="D512" s="17" t="s">
        <v>319</v>
      </c>
      <c r="E512" s="17">
        <v>8</v>
      </c>
      <c r="F512" s="17" t="s">
        <v>321</v>
      </c>
      <c r="G512" s="17">
        <v>8</v>
      </c>
      <c r="H512" s="19" t="s">
        <v>163</v>
      </c>
      <c r="I512" s="19" t="s">
        <v>163</v>
      </c>
      <c r="J512" s="19" t="s">
        <v>163</v>
      </c>
      <c r="K512" s="19">
        <v>2</v>
      </c>
      <c r="L512" s="18">
        <v>2</v>
      </c>
      <c r="M512" s="18" t="s">
        <v>163</v>
      </c>
      <c r="N512" s="18" t="s">
        <v>163</v>
      </c>
      <c r="O512" s="18" t="s">
        <v>163</v>
      </c>
      <c r="P512" s="18" t="s">
        <v>163</v>
      </c>
      <c r="Q512" s="18" t="s">
        <v>163</v>
      </c>
      <c r="R512" s="18" t="s">
        <v>163</v>
      </c>
      <c r="S512" s="18" t="s">
        <v>163</v>
      </c>
      <c r="T512" s="19" t="s">
        <v>163</v>
      </c>
      <c r="U512" s="19" t="s">
        <v>163</v>
      </c>
      <c r="V512" s="19" t="s">
        <v>163</v>
      </c>
      <c r="W512" s="19" t="s">
        <v>163</v>
      </c>
      <c r="X512" s="19" t="s">
        <v>163</v>
      </c>
      <c r="Y512" s="18" t="s">
        <v>163</v>
      </c>
      <c r="Z512" s="18" t="s">
        <v>163</v>
      </c>
      <c r="AA512" s="18" t="s">
        <v>163</v>
      </c>
      <c r="AB512" s="18" t="s">
        <v>163</v>
      </c>
      <c r="AC512" s="18" t="s">
        <v>163</v>
      </c>
    </row>
    <row r="513" spans="1:29" x14ac:dyDescent="0.25">
      <c r="A513">
        <v>512</v>
      </c>
      <c r="B513" t="s">
        <v>196</v>
      </c>
      <c r="C513">
        <v>1</v>
      </c>
      <c r="D513" s="17" t="s">
        <v>163</v>
      </c>
      <c r="E513" s="17" t="s">
        <v>163</v>
      </c>
      <c r="F513" s="17" t="s">
        <v>318</v>
      </c>
      <c r="G513" s="17">
        <v>14</v>
      </c>
      <c r="H513" s="19" t="s">
        <v>163</v>
      </c>
      <c r="I513" s="19" t="s">
        <v>163</v>
      </c>
      <c r="J513" s="19" t="s">
        <v>163</v>
      </c>
      <c r="K513" s="19" t="s">
        <v>163</v>
      </c>
      <c r="L513" s="18" t="s">
        <v>163</v>
      </c>
      <c r="M513" s="18" t="s">
        <v>163</v>
      </c>
      <c r="N513" s="18" t="s">
        <v>163</v>
      </c>
      <c r="O513" s="18" t="s">
        <v>163</v>
      </c>
      <c r="P513" s="18" t="s">
        <v>163</v>
      </c>
      <c r="Q513" s="18" t="s">
        <v>163</v>
      </c>
      <c r="R513" s="18">
        <v>1</v>
      </c>
      <c r="S513" s="18">
        <v>1</v>
      </c>
      <c r="T513" s="19" t="s">
        <v>163</v>
      </c>
      <c r="U513" s="19" t="s">
        <v>163</v>
      </c>
      <c r="V513" s="19" t="s">
        <v>163</v>
      </c>
      <c r="W513" s="19" t="s">
        <v>163</v>
      </c>
      <c r="X513" s="19" t="s">
        <v>163</v>
      </c>
      <c r="Y513" s="18">
        <v>3</v>
      </c>
      <c r="Z513" s="18" t="s">
        <v>163</v>
      </c>
      <c r="AA513" s="18" t="s">
        <v>163</v>
      </c>
      <c r="AB513" s="18" t="s">
        <v>163</v>
      </c>
      <c r="AC513" s="18" t="s">
        <v>163</v>
      </c>
    </row>
    <row r="514" spans="1:29" x14ac:dyDescent="0.25">
      <c r="A514">
        <v>513</v>
      </c>
      <c r="B514" t="s">
        <v>196</v>
      </c>
      <c r="C514">
        <v>1</v>
      </c>
      <c r="D514" s="17" t="s">
        <v>318</v>
      </c>
      <c r="E514" s="17">
        <v>12</v>
      </c>
      <c r="F514" s="17" t="s">
        <v>318</v>
      </c>
      <c r="G514" s="17">
        <v>18</v>
      </c>
      <c r="H514" s="19" t="s">
        <v>163</v>
      </c>
      <c r="I514" s="19">
        <v>1</v>
      </c>
      <c r="J514" s="19" t="s">
        <v>163</v>
      </c>
      <c r="K514" s="19" t="s">
        <v>163</v>
      </c>
      <c r="L514" s="18" t="s">
        <v>163</v>
      </c>
      <c r="M514" s="18" t="s">
        <v>163</v>
      </c>
      <c r="N514" s="18">
        <v>1</v>
      </c>
      <c r="O514" s="18">
        <v>2</v>
      </c>
      <c r="P514" s="18" t="s">
        <v>163</v>
      </c>
      <c r="Q514" s="18" t="s">
        <v>163</v>
      </c>
      <c r="R514" s="18" t="s">
        <v>163</v>
      </c>
      <c r="S514" s="18" t="s">
        <v>163</v>
      </c>
      <c r="T514" s="19" t="s">
        <v>163</v>
      </c>
      <c r="U514" s="19" t="s">
        <v>163</v>
      </c>
      <c r="V514" s="19" t="s">
        <v>163</v>
      </c>
      <c r="W514" s="19" t="s">
        <v>163</v>
      </c>
      <c r="X514" s="19" t="s">
        <v>163</v>
      </c>
      <c r="Y514" s="18" t="s">
        <v>163</v>
      </c>
      <c r="Z514" s="18" t="s">
        <v>163</v>
      </c>
      <c r="AA514" s="18" t="s">
        <v>163</v>
      </c>
      <c r="AB514" s="18" t="s">
        <v>163</v>
      </c>
      <c r="AC514" s="18" t="s">
        <v>163</v>
      </c>
    </row>
    <row r="515" spans="1:29" x14ac:dyDescent="0.25">
      <c r="A515">
        <v>514</v>
      </c>
      <c r="B515" t="s">
        <v>196</v>
      </c>
      <c r="C515">
        <v>1</v>
      </c>
      <c r="D515" s="17" t="s">
        <v>163</v>
      </c>
      <c r="E515" s="17" t="s">
        <v>163</v>
      </c>
      <c r="F515" s="17" t="s">
        <v>321</v>
      </c>
      <c r="G515" s="17">
        <v>8</v>
      </c>
      <c r="H515" s="19" t="s">
        <v>163</v>
      </c>
      <c r="I515" s="19" t="s">
        <v>163</v>
      </c>
      <c r="J515" s="19" t="s">
        <v>163</v>
      </c>
      <c r="K515" s="19" t="s">
        <v>163</v>
      </c>
      <c r="L515" s="18">
        <v>1</v>
      </c>
      <c r="M515" s="18">
        <v>1</v>
      </c>
      <c r="N515" s="18" t="s">
        <v>163</v>
      </c>
      <c r="O515" s="18" t="s">
        <v>163</v>
      </c>
      <c r="P515" s="18" t="s">
        <v>163</v>
      </c>
      <c r="Q515" s="18" t="s">
        <v>163</v>
      </c>
      <c r="R515" s="18" t="s">
        <v>163</v>
      </c>
      <c r="S515" s="18" t="s">
        <v>163</v>
      </c>
      <c r="T515" s="19" t="s">
        <v>163</v>
      </c>
      <c r="U515" s="19" t="s">
        <v>163</v>
      </c>
      <c r="V515" s="19" t="s">
        <v>163</v>
      </c>
      <c r="W515" s="19" t="s">
        <v>163</v>
      </c>
      <c r="X515" s="19" t="s">
        <v>163</v>
      </c>
      <c r="Y515" s="18">
        <v>3</v>
      </c>
      <c r="Z515" s="18" t="s">
        <v>163</v>
      </c>
      <c r="AA515" s="18" t="s">
        <v>163</v>
      </c>
      <c r="AB515" s="18" t="s">
        <v>163</v>
      </c>
      <c r="AC515" s="18" t="s">
        <v>163</v>
      </c>
    </row>
    <row r="516" spans="1:29" x14ac:dyDescent="0.25">
      <c r="A516">
        <v>515</v>
      </c>
      <c r="B516" t="s">
        <v>196</v>
      </c>
      <c r="C516">
        <v>1</v>
      </c>
      <c r="D516" s="17" t="s">
        <v>163</v>
      </c>
      <c r="E516" s="17" t="s">
        <v>163</v>
      </c>
      <c r="F516" s="17" t="s">
        <v>322</v>
      </c>
      <c r="G516" s="17">
        <v>8</v>
      </c>
      <c r="H516" s="19" t="s">
        <v>163</v>
      </c>
      <c r="I516" s="19" t="s">
        <v>163</v>
      </c>
      <c r="J516" s="19" t="s">
        <v>163</v>
      </c>
      <c r="K516" s="19" t="s">
        <v>163</v>
      </c>
      <c r="L516" s="18">
        <v>1</v>
      </c>
      <c r="M516" s="18">
        <v>2</v>
      </c>
      <c r="N516" s="18" t="s">
        <v>163</v>
      </c>
      <c r="O516" s="18" t="s">
        <v>163</v>
      </c>
      <c r="P516" s="18" t="s">
        <v>163</v>
      </c>
      <c r="Q516" s="18" t="s">
        <v>163</v>
      </c>
      <c r="R516" s="18" t="s">
        <v>163</v>
      </c>
      <c r="S516" s="18" t="s">
        <v>163</v>
      </c>
      <c r="T516" s="19" t="s">
        <v>163</v>
      </c>
      <c r="U516" s="19" t="s">
        <v>163</v>
      </c>
      <c r="V516" s="19" t="s">
        <v>163</v>
      </c>
      <c r="W516" s="19" t="s">
        <v>163</v>
      </c>
      <c r="X516" s="19" t="s">
        <v>163</v>
      </c>
      <c r="Y516" s="18">
        <v>3</v>
      </c>
      <c r="Z516" s="18" t="s">
        <v>163</v>
      </c>
      <c r="AA516" s="18" t="s">
        <v>163</v>
      </c>
      <c r="AB516" s="18" t="s">
        <v>163</v>
      </c>
      <c r="AC516" s="18" t="s">
        <v>163</v>
      </c>
    </row>
    <row r="517" spans="1:29" x14ac:dyDescent="0.25">
      <c r="A517">
        <v>516</v>
      </c>
      <c r="B517" t="s">
        <v>196</v>
      </c>
      <c r="C517">
        <v>1</v>
      </c>
      <c r="D517" s="17" t="s">
        <v>163</v>
      </c>
      <c r="E517" s="17" t="s">
        <v>163</v>
      </c>
      <c r="F517" s="17" t="s">
        <v>163</v>
      </c>
      <c r="G517" s="17" t="s">
        <v>163</v>
      </c>
      <c r="H517" s="19" t="s">
        <v>163</v>
      </c>
      <c r="I517" s="19" t="s">
        <v>163</v>
      </c>
      <c r="J517" s="19" t="s">
        <v>163</v>
      </c>
      <c r="K517" s="19" t="s">
        <v>163</v>
      </c>
      <c r="L517" s="18" t="s">
        <v>163</v>
      </c>
      <c r="M517" s="18" t="s">
        <v>163</v>
      </c>
      <c r="N517" s="18" t="s">
        <v>163</v>
      </c>
      <c r="O517" s="18" t="s">
        <v>163</v>
      </c>
      <c r="P517" s="18" t="s">
        <v>163</v>
      </c>
      <c r="Q517" s="18" t="s">
        <v>163</v>
      </c>
      <c r="R517" s="18" t="s">
        <v>163</v>
      </c>
      <c r="S517" s="18" t="s">
        <v>163</v>
      </c>
      <c r="T517" s="19" t="s">
        <v>227</v>
      </c>
      <c r="U517" s="19" t="s">
        <v>163</v>
      </c>
      <c r="V517" s="19" t="s">
        <v>163</v>
      </c>
      <c r="W517" s="19">
        <v>1</v>
      </c>
      <c r="X517" s="19" t="s">
        <v>163</v>
      </c>
      <c r="Y517" s="18" t="s">
        <v>272</v>
      </c>
      <c r="Z517" s="18" t="s">
        <v>163</v>
      </c>
      <c r="AA517" s="18" t="s">
        <v>163</v>
      </c>
      <c r="AB517" s="18" t="s">
        <v>163</v>
      </c>
      <c r="AC517" s="18" t="s">
        <v>163</v>
      </c>
    </row>
    <row r="518" spans="1:29" x14ac:dyDescent="0.25">
      <c r="A518">
        <v>517</v>
      </c>
      <c r="B518" t="s">
        <v>196</v>
      </c>
      <c r="C518">
        <v>1</v>
      </c>
      <c r="D518" s="17" t="s">
        <v>163</v>
      </c>
      <c r="E518" s="17" t="s">
        <v>163</v>
      </c>
      <c r="F518" s="17" t="s">
        <v>321</v>
      </c>
      <c r="G518" s="17">
        <v>8</v>
      </c>
      <c r="H518" s="19" t="s">
        <v>163</v>
      </c>
      <c r="I518" s="19" t="s">
        <v>163</v>
      </c>
      <c r="J518" s="19" t="s">
        <v>163</v>
      </c>
      <c r="K518" s="19" t="s">
        <v>163</v>
      </c>
      <c r="L518" s="18" t="s">
        <v>163</v>
      </c>
      <c r="M518" s="18" t="s">
        <v>163</v>
      </c>
      <c r="N518" s="18" t="s">
        <v>163</v>
      </c>
      <c r="O518" s="18" t="s">
        <v>163</v>
      </c>
      <c r="P518" s="18" t="s">
        <v>163</v>
      </c>
      <c r="Q518" s="18" t="s">
        <v>163</v>
      </c>
      <c r="R518" s="18">
        <v>2</v>
      </c>
      <c r="S518" s="18" t="s">
        <v>163</v>
      </c>
      <c r="T518" s="19" t="s">
        <v>163</v>
      </c>
      <c r="U518" s="19" t="s">
        <v>163</v>
      </c>
      <c r="V518" s="19" t="s">
        <v>163</v>
      </c>
      <c r="W518" s="19" t="s">
        <v>163</v>
      </c>
      <c r="X518" s="19" t="s">
        <v>163</v>
      </c>
      <c r="Y518" s="18">
        <v>3</v>
      </c>
      <c r="Z518" s="18" t="s">
        <v>163</v>
      </c>
      <c r="AA518" s="18" t="s">
        <v>163</v>
      </c>
      <c r="AB518" s="18" t="s">
        <v>163</v>
      </c>
      <c r="AC518" s="18" t="s">
        <v>163</v>
      </c>
    </row>
    <row r="519" spans="1:29" x14ac:dyDescent="0.25">
      <c r="A519">
        <v>518</v>
      </c>
      <c r="B519" t="s">
        <v>196</v>
      </c>
      <c r="C519">
        <v>1</v>
      </c>
      <c r="D519" s="17" t="s">
        <v>318</v>
      </c>
      <c r="E519" s="17">
        <v>12</v>
      </c>
      <c r="F519" s="17" t="s">
        <v>318</v>
      </c>
      <c r="G519" s="17">
        <v>18</v>
      </c>
      <c r="H519" s="19" t="s">
        <v>163</v>
      </c>
      <c r="I519" s="19" t="s">
        <v>163</v>
      </c>
      <c r="J519" s="19">
        <v>1</v>
      </c>
      <c r="K519" s="19" t="s">
        <v>163</v>
      </c>
      <c r="L519" s="18" t="s">
        <v>163</v>
      </c>
      <c r="M519" s="18" t="s">
        <v>163</v>
      </c>
      <c r="N519" s="18" t="s">
        <v>163</v>
      </c>
      <c r="O519" s="18" t="s">
        <v>163</v>
      </c>
      <c r="P519" s="18">
        <v>1</v>
      </c>
      <c r="Q519" s="18">
        <v>1</v>
      </c>
      <c r="R519" s="18" t="s">
        <v>163</v>
      </c>
      <c r="S519" s="18" t="s">
        <v>163</v>
      </c>
      <c r="T519" s="19" t="s">
        <v>163</v>
      </c>
      <c r="U519" s="19" t="s">
        <v>163</v>
      </c>
      <c r="V519" s="19" t="s">
        <v>163</v>
      </c>
      <c r="W519" s="19" t="s">
        <v>163</v>
      </c>
      <c r="X519" s="19" t="s">
        <v>163</v>
      </c>
      <c r="Y519" s="18" t="s">
        <v>163</v>
      </c>
      <c r="Z519" s="18" t="s">
        <v>163</v>
      </c>
      <c r="AA519" s="18" t="s">
        <v>163</v>
      </c>
      <c r="AB519" s="18" t="s">
        <v>163</v>
      </c>
      <c r="AC519" s="18" t="s">
        <v>163</v>
      </c>
    </row>
    <row r="520" spans="1:29" x14ac:dyDescent="0.25">
      <c r="A520">
        <v>519</v>
      </c>
      <c r="B520" t="s">
        <v>196</v>
      </c>
      <c r="C520">
        <v>1</v>
      </c>
      <c r="D520" s="17" t="s">
        <v>163</v>
      </c>
      <c r="E520" s="17" t="s">
        <v>163</v>
      </c>
      <c r="F520" s="17" t="s">
        <v>163</v>
      </c>
      <c r="G520" s="17" t="s">
        <v>163</v>
      </c>
      <c r="H520" s="19" t="s">
        <v>163</v>
      </c>
      <c r="I520" s="19" t="s">
        <v>163</v>
      </c>
      <c r="J520" s="19" t="s">
        <v>163</v>
      </c>
      <c r="K520" s="19" t="s">
        <v>163</v>
      </c>
      <c r="L520" s="18" t="s">
        <v>163</v>
      </c>
      <c r="M520" s="18" t="s">
        <v>163</v>
      </c>
      <c r="N520" s="18" t="s">
        <v>163</v>
      </c>
      <c r="O520" s="18" t="s">
        <v>163</v>
      </c>
      <c r="P520" s="18" t="s">
        <v>163</v>
      </c>
      <c r="Q520" s="18" t="s">
        <v>163</v>
      </c>
      <c r="R520" s="18" t="s">
        <v>163</v>
      </c>
      <c r="S520" s="18" t="s">
        <v>163</v>
      </c>
      <c r="T520" s="19">
        <v>1</v>
      </c>
      <c r="U520" s="19" t="s">
        <v>163</v>
      </c>
      <c r="V520" s="19" t="s">
        <v>163</v>
      </c>
      <c r="W520" s="19">
        <v>1</v>
      </c>
      <c r="X520" s="19" t="s">
        <v>163</v>
      </c>
      <c r="Y520" s="18">
        <v>4</v>
      </c>
      <c r="Z520" s="18" t="s">
        <v>163</v>
      </c>
      <c r="AA520" s="18" t="s">
        <v>163</v>
      </c>
      <c r="AB520" s="18" t="s">
        <v>163</v>
      </c>
      <c r="AC520" s="18" t="s">
        <v>163</v>
      </c>
    </row>
    <row r="521" spans="1:29" x14ac:dyDescent="0.25">
      <c r="A521">
        <v>520</v>
      </c>
      <c r="B521" t="s">
        <v>196</v>
      </c>
      <c r="C521">
        <v>1</v>
      </c>
      <c r="D521" s="17" t="s">
        <v>163</v>
      </c>
      <c r="E521" s="17" t="s">
        <v>163</v>
      </c>
      <c r="F521" s="17" t="s">
        <v>163</v>
      </c>
      <c r="G521" s="17" t="s">
        <v>163</v>
      </c>
      <c r="H521" s="19" t="s">
        <v>163</v>
      </c>
      <c r="I521" s="19" t="s">
        <v>163</v>
      </c>
      <c r="J521" s="19" t="s">
        <v>163</v>
      </c>
      <c r="K521" s="19" t="s">
        <v>163</v>
      </c>
      <c r="L521" s="18" t="s">
        <v>163</v>
      </c>
      <c r="M521" s="18" t="s">
        <v>163</v>
      </c>
      <c r="N521" s="18" t="s">
        <v>163</v>
      </c>
      <c r="O521" s="18" t="s">
        <v>163</v>
      </c>
      <c r="P521" s="18" t="s">
        <v>163</v>
      </c>
      <c r="Q521" s="18" t="s">
        <v>163</v>
      </c>
      <c r="R521" s="18" t="s">
        <v>163</v>
      </c>
      <c r="S521" s="18" t="s">
        <v>163</v>
      </c>
      <c r="T521" s="19">
        <v>4</v>
      </c>
      <c r="U521" s="19" t="s">
        <v>163</v>
      </c>
      <c r="V521" s="19" t="s">
        <v>163</v>
      </c>
      <c r="W521" s="19" t="s">
        <v>163</v>
      </c>
      <c r="X521" s="19" t="s">
        <v>163</v>
      </c>
      <c r="Y521" s="18">
        <v>4</v>
      </c>
      <c r="Z521" s="18" t="s">
        <v>163</v>
      </c>
      <c r="AA521" s="18" t="s">
        <v>163</v>
      </c>
      <c r="AB521" s="18" t="s">
        <v>163</v>
      </c>
      <c r="AC521" s="18" t="s">
        <v>163</v>
      </c>
    </row>
    <row r="522" spans="1:29" x14ac:dyDescent="0.25">
      <c r="A522">
        <v>521</v>
      </c>
      <c r="B522" t="s">
        <v>196</v>
      </c>
      <c r="C522">
        <v>1</v>
      </c>
      <c r="D522" s="17" t="s">
        <v>163</v>
      </c>
      <c r="E522" s="17" t="s">
        <v>163</v>
      </c>
      <c r="F522" s="17" t="s">
        <v>163</v>
      </c>
      <c r="G522" s="17" t="s">
        <v>163</v>
      </c>
      <c r="H522" s="19" t="s">
        <v>163</v>
      </c>
      <c r="I522" s="19" t="s">
        <v>163</v>
      </c>
      <c r="J522" s="19" t="s">
        <v>163</v>
      </c>
      <c r="K522" s="19" t="s">
        <v>163</v>
      </c>
      <c r="L522" s="18" t="s">
        <v>163</v>
      </c>
      <c r="M522" s="18" t="s">
        <v>163</v>
      </c>
      <c r="N522" s="18" t="s">
        <v>163</v>
      </c>
      <c r="O522" s="18" t="s">
        <v>163</v>
      </c>
      <c r="P522" s="18" t="s">
        <v>163</v>
      </c>
      <c r="Q522" s="18" t="s">
        <v>163</v>
      </c>
      <c r="R522" s="18" t="s">
        <v>163</v>
      </c>
      <c r="S522" s="18" t="s">
        <v>163</v>
      </c>
      <c r="T522" s="19">
        <v>4</v>
      </c>
      <c r="U522" s="19" t="s">
        <v>163</v>
      </c>
      <c r="V522" s="19" t="s">
        <v>163</v>
      </c>
      <c r="W522" s="19" t="s">
        <v>163</v>
      </c>
      <c r="X522" s="19" t="s">
        <v>163</v>
      </c>
      <c r="Y522" s="18">
        <v>4</v>
      </c>
      <c r="Z522" s="18" t="s">
        <v>163</v>
      </c>
      <c r="AA522" s="18" t="s">
        <v>163</v>
      </c>
      <c r="AB522" s="18" t="s">
        <v>163</v>
      </c>
      <c r="AC522" s="18" t="s">
        <v>163</v>
      </c>
    </row>
    <row r="523" spans="1:29" x14ac:dyDescent="0.25">
      <c r="A523">
        <v>522</v>
      </c>
      <c r="B523" t="s">
        <v>256</v>
      </c>
      <c r="C523">
        <v>1</v>
      </c>
      <c r="D523" s="17" t="s">
        <v>319</v>
      </c>
      <c r="E523" s="17">
        <v>3.75</v>
      </c>
      <c r="F523" s="17" t="s">
        <v>322</v>
      </c>
      <c r="G523" s="17">
        <v>3.75</v>
      </c>
      <c r="H523" s="19" t="s">
        <v>163</v>
      </c>
      <c r="I523" s="19" t="s">
        <v>163</v>
      </c>
      <c r="J523" s="19" t="s">
        <v>163</v>
      </c>
      <c r="K523" s="19">
        <v>2</v>
      </c>
      <c r="L523" s="18" t="s">
        <v>163</v>
      </c>
      <c r="M523" s="18" t="s">
        <v>163</v>
      </c>
      <c r="N523" s="18" t="s">
        <v>163</v>
      </c>
      <c r="O523" s="18" t="s">
        <v>163</v>
      </c>
      <c r="P523" s="18">
        <v>2</v>
      </c>
      <c r="Q523" s="18" t="s">
        <v>163</v>
      </c>
      <c r="R523" s="18" t="s">
        <v>163</v>
      </c>
      <c r="S523" s="18" t="s">
        <v>163</v>
      </c>
      <c r="T523" s="19" t="s">
        <v>163</v>
      </c>
      <c r="U523" s="19" t="s">
        <v>163</v>
      </c>
      <c r="V523" s="19" t="s">
        <v>163</v>
      </c>
      <c r="W523" s="19" t="s">
        <v>163</v>
      </c>
      <c r="X523" s="19" t="s">
        <v>163</v>
      </c>
      <c r="Y523" s="18" t="s">
        <v>163</v>
      </c>
      <c r="Z523" s="18" t="s">
        <v>163</v>
      </c>
      <c r="AA523" s="18" t="s">
        <v>163</v>
      </c>
      <c r="AB523" s="18" t="s">
        <v>163</v>
      </c>
      <c r="AC523" s="18" t="s">
        <v>163</v>
      </c>
    </row>
    <row r="524" spans="1:29" x14ac:dyDescent="0.25">
      <c r="A524">
        <v>523</v>
      </c>
      <c r="B524" t="s">
        <v>256</v>
      </c>
      <c r="C524">
        <v>1</v>
      </c>
      <c r="D524" s="17" t="s">
        <v>163</v>
      </c>
      <c r="E524" s="17" t="s">
        <v>163</v>
      </c>
      <c r="F524" s="17" t="s">
        <v>163</v>
      </c>
      <c r="G524" s="17" t="s">
        <v>163</v>
      </c>
      <c r="H524" s="19" t="s">
        <v>163</v>
      </c>
      <c r="I524" s="19" t="s">
        <v>163</v>
      </c>
      <c r="J524" s="19" t="s">
        <v>163</v>
      </c>
      <c r="K524" s="19" t="s">
        <v>163</v>
      </c>
      <c r="L524" s="18" t="s">
        <v>163</v>
      </c>
      <c r="M524" s="18" t="s">
        <v>163</v>
      </c>
      <c r="N524" s="18" t="s">
        <v>163</v>
      </c>
      <c r="O524" s="18" t="s">
        <v>163</v>
      </c>
      <c r="P524" s="18" t="s">
        <v>163</v>
      </c>
      <c r="Q524" s="18" t="s">
        <v>163</v>
      </c>
      <c r="R524" s="18" t="s">
        <v>163</v>
      </c>
      <c r="S524" s="18" t="s">
        <v>163</v>
      </c>
      <c r="T524" s="19">
        <v>1</v>
      </c>
      <c r="U524" s="19" t="s">
        <v>163</v>
      </c>
      <c r="V524" s="19">
        <v>1</v>
      </c>
      <c r="W524" s="19" t="s">
        <v>163</v>
      </c>
      <c r="X524" s="19" t="s">
        <v>163</v>
      </c>
      <c r="Y524" s="18">
        <v>1</v>
      </c>
      <c r="Z524" s="18" t="s">
        <v>163</v>
      </c>
      <c r="AA524" s="18" t="s">
        <v>163</v>
      </c>
      <c r="AB524" s="18" t="s">
        <v>163</v>
      </c>
      <c r="AC524" s="18">
        <v>1</v>
      </c>
    </row>
    <row r="525" spans="1:29" x14ac:dyDescent="0.25">
      <c r="A525">
        <v>524</v>
      </c>
      <c r="B525" t="s">
        <v>256</v>
      </c>
      <c r="C525">
        <v>1</v>
      </c>
      <c r="D525" s="17" t="s">
        <v>163</v>
      </c>
      <c r="E525" s="17" t="s">
        <v>163</v>
      </c>
      <c r="F525" s="17" t="s">
        <v>163</v>
      </c>
      <c r="G525" s="17" t="s">
        <v>163</v>
      </c>
      <c r="H525" s="19" t="s">
        <v>163</v>
      </c>
      <c r="I525" s="19" t="s">
        <v>163</v>
      </c>
      <c r="J525" s="19" t="s">
        <v>163</v>
      </c>
      <c r="K525" s="19" t="s">
        <v>163</v>
      </c>
      <c r="L525" s="18" t="s">
        <v>163</v>
      </c>
      <c r="M525" s="18" t="s">
        <v>163</v>
      </c>
      <c r="N525" s="18" t="s">
        <v>163</v>
      </c>
      <c r="O525" s="18" t="s">
        <v>163</v>
      </c>
      <c r="P525" s="18" t="s">
        <v>163</v>
      </c>
      <c r="Q525" s="18" t="s">
        <v>163</v>
      </c>
      <c r="R525" s="18" t="s">
        <v>163</v>
      </c>
      <c r="S525" s="18" t="s">
        <v>163</v>
      </c>
      <c r="T525" s="19">
        <v>1</v>
      </c>
      <c r="U525" s="19" t="s">
        <v>163</v>
      </c>
      <c r="V525" s="19" t="s">
        <v>163</v>
      </c>
      <c r="W525" s="19">
        <v>1</v>
      </c>
      <c r="X525" s="19" t="s">
        <v>163</v>
      </c>
      <c r="Y525" s="18">
        <v>1</v>
      </c>
      <c r="Z525" s="18" t="s">
        <v>163</v>
      </c>
      <c r="AA525" s="18" t="s">
        <v>163</v>
      </c>
      <c r="AB525" s="18">
        <v>1</v>
      </c>
      <c r="AC525" s="18" t="s">
        <v>163</v>
      </c>
    </row>
    <row r="526" spans="1:29" x14ac:dyDescent="0.25">
      <c r="A526">
        <v>525</v>
      </c>
      <c r="B526" t="s">
        <v>256</v>
      </c>
      <c r="C526">
        <v>1</v>
      </c>
      <c r="D526" s="17" t="s">
        <v>319</v>
      </c>
      <c r="E526" s="17">
        <v>5.95</v>
      </c>
      <c r="F526" s="17" t="s">
        <v>318</v>
      </c>
      <c r="G526" s="17">
        <v>5.95</v>
      </c>
      <c r="H526" s="19" t="s">
        <v>163</v>
      </c>
      <c r="I526" s="19" t="s">
        <v>163</v>
      </c>
      <c r="J526" s="19" t="s">
        <v>163</v>
      </c>
      <c r="K526" s="19">
        <v>2</v>
      </c>
      <c r="L526" s="18" t="s">
        <v>163</v>
      </c>
      <c r="M526" s="18" t="s">
        <v>163</v>
      </c>
      <c r="N526" s="18">
        <v>2</v>
      </c>
      <c r="O526" s="18" t="s">
        <v>163</v>
      </c>
      <c r="P526" s="18" t="s">
        <v>163</v>
      </c>
      <c r="Q526" s="18" t="s">
        <v>163</v>
      </c>
      <c r="R526" s="18" t="s">
        <v>163</v>
      </c>
      <c r="S526" s="18" t="s">
        <v>163</v>
      </c>
      <c r="T526" s="19" t="s">
        <v>163</v>
      </c>
      <c r="U526" s="19" t="s">
        <v>163</v>
      </c>
      <c r="V526" s="19" t="s">
        <v>163</v>
      </c>
      <c r="W526" s="19" t="s">
        <v>163</v>
      </c>
      <c r="X526" s="19" t="s">
        <v>163</v>
      </c>
      <c r="Y526" s="18" t="s">
        <v>163</v>
      </c>
      <c r="Z526" s="18" t="s">
        <v>163</v>
      </c>
      <c r="AA526" s="18" t="s">
        <v>163</v>
      </c>
      <c r="AB526" s="18" t="s">
        <v>163</v>
      </c>
      <c r="AC526" s="18" t="s">
        <v>163</v>
      </c>
    </row>
    <row r="527" spans="1:29" x14ac:dyDescent="0.25">
      <c r="A527">
        <v>526</v>
      </c>
      <c r="B527" t="s">
        <v>256</v>
      </c>
      <c r="C527">
        <v>1</v>
      </c>
      <c r="D527" s="17" t="s">
        <v>163</v>
      </c>
      <c r="E527" s="17" t="s">
        <v>163</v>
      </c>
      <c r="F527" s="17" t="s">
        <v>163</v>
      </c>
      <c r="G527" s="17" t="s">
        <v>163</v>
      </c>
      <c r="H527" s="19" t="s">
        <v>163</v>
      </c>
      <c r="I527" s="19" t="s">
        <v>163</v>
      </c>
      <c r="J527" s="19" t="s">
        <v>163</v>
      </c>
      <c r="K527" s="19" t="s">
        <v>163</v>
      </c>
      <c r="L527" s="18" t="s">
        <v>163</v>
      </c>
      <c r="M527" s="18" t="s">
        <v>163</v>
      </c>
      <c r="N527" s="18" t="s">
        <v>163</v>
      </c>
      <c r="O527" s="18" t="s">
        <v>163</v>
      </c>
      <c r="P527" s="18" t="s">
        <v>163</v>
      </c>
      <c r="Q527" s="18" t="s">
        <v>163</v>
      </c>
      <c r="R527" s="18" t="s">
        <v>163</v>
      </c>
      <c r="S527" s="18" t="s">
        <v>163</v>
      </c>
      <c r="T527" s="19">
        <v>5</v>
      </c>
      <c r="U527" s="19" t="s">
        <v>163</v>
      </c>
      <c r="V527" s="19" t="s">
        <v>163</v>
      </c>
      <c r="W527" s="19" t="s">
        <v>163</v>
      </c>
      <c r="X527" s="19" t="s">
        <v>163</v>
      </c>
      <c r="Y527" s="18">
        <v>5</v>
      </c>
      <c r="Z527" s="18" t="s">
        <v>163</v>
      </c>
      <c r="AA527" s="18" t="s">
        <v>163</v>
      </c>
      <c r="AB527" s="18" t="s">
        <v>163</v>
      </c>
      <c r="AC527" s="18" t="s">
        <v>163</v>
      </c>
    </row>
    <row r="528" spans="1:29" x14ac:dyDescent="0.25">
      <c r="A528">
        <v>527</v>
      </c>
      <c r="B528" t="s">
        <v>256</v>
      </c>
      <c r="C528">
        <v>1</v>
      </c>
      <c r="D528" s="17" t="s">
        <v>319</v>
      </c>
      <c r="E528" s="17">
        <v>3.5</v>
      </c>
      <c r="F528" s="17" t="s">
        <v>318</v>
      </c>
      <c r="G528" s="17">
        <v>3.5</v>
      </c>
      <c r="H528" s="19">
        <v>1</v>
      </c>
      <c r="I528" s="19" t="s">
        <v>163</v>
      </c>
      <c r="J528" s="19" t="s">
        <v>163</v>
      </c>
      <c r="K528" s="19" t="s">
        <v>163</v>
      </c>
      <c r="L528" s="18" t="s">
        <v>163</v>
      </c>
      <c r="M528" s="18" t="s">
        <v>163</v>
      </c>
      <c r="N528" s="18" t="s">
        <v>163</v>
      </c>
      <c r="O528" s="18" t="s">
        <v>163</v>
      </c>
      <c r="P528" s="18">
        <v>2</v>
      </c>
      <c r="Q528" s="18" t="s">
        <v>163</v>
      </c>
      <c r="R528" s="18" t="s">
        <v>163</v>
      </c>
      <c r="S528" s="18" t="s">
        <v>163</v>
      </c>
      <c r="T528" s="19" t="s">
        <v>163</v>
      </c>
      <c r="U528" s="19" t="s">
        <v>163</v>
      </c>
      <c r="V528" s="19" t="s">
        <v>163</v>
      </c>
      <c r="W528" s="19" t="s">
        <v>163</v>
      </c>
      <c r="X528" s="19" t="s">
        <v>163</v>
      </c>
      <c r="Y528" s="18" t="s">
        <v>163</v>
      </c>
      <c r="Z528" s="18" t="s">
        <v>163</v>
      </c>
      <c r="AA528" s="18" t="s">
        <v>163</v>
      </c>
      <c r="AB528" s="18" t="s">
        <v>163</v>
      </c>
      <c r="AC528" s="18" t="s">
        <v>163</v>
      </c>
    </row>
    <row r="529" spans="1:29" x14ac:dyDescent="0.25">
      <c r="A529">
        <v>528</v>
      </c>
      <c r="B529" t="s">
        <v>256</v>
      </c>
      <c r="C529">
        <v>1</v>
      </c>
      <c r="D529" s="17" t="s">
        <v>163</v>
      </c>
      <c r="E529" s="17" t="s">
        <v>163</v>
      </c>
      <c r="F529" s="17" t="s">
        <v>163</v>
      </c>
      <c r="G529" s="17" t="s">
        <v>163</v>
      </c>
      <c r="H529" s="19" t="s">
        <v>163</v>
      </c>
      <c r="I529" s="19" t="s">
        <v>163</v>
      </c>
      <c r="J529" s="19" t="s">
        <v>163</v>
      </c>
      <c r="K529" s="19" t="s">
        <v>163</v>
      </c>
      <c r="L529" s="18" t="s">
        <v>163</v>
      </c>
      <c r="M529" s="18" t="s">
        <v>163</v>
      </c>
      <c r="N529" s="18" t="s">
        <v>163</v>
      </c>
      <c r="O529" s="18" t="s">
        <v>163</v>
      </c>
      <c r="P529" s="18" t="s">
        <v>163</v>
      </c>
      <c r="Q529" s="18" t="s">
        <v>163</v>
      </c>
      <c r="R529" s="18" t="s">
        <v>163</v>
      </c>
      <c r="S529" s="18" t="s">
        <v>163</v>
      </c>
      <c r="T529" s="19">
        <v>5</v>
      </c>
      <c r="U529" s="19" t="s">
        <v>163</v>
      </c>
      <c r="V529" s="19" t="s">
        <v>163</v>
      </c>
      <c r="W529" s="19" t="s">
        <v>163</v>
      </c>
      <c r="X529" s="19" t="s">
        <v>163</v>
      </c>
      <c r="Y529" s="18">
        <v>5</v>
      </c>
      <c r="Z529" s="18" t="s">
        <v>163</v>
      </c>
      <c r="AA529" s="18" t="s">
        <v>163</v>
      </c>
      <c r="AB529" s="18" t="s">
        <v>163</v>
      </c>
      <c r="AC529" s="18" t="s">
        <v>163</v>
      </c>
    </row>
    <row r="530" spans="1:29" x14ac:dyDescent="0.25">
      <c r="A530">
        <v>529</v>
      </c>
      <c r="B530" t="s">
        <v>256</v>
      </c>
      <c r="C530">
        <v>1</v>
      </c>
      <c r="D530" s="17" t="s">
        <v>163</v>
      </c>
      <c r="E530" s="17" t="s">
        <v>163</v>
      </c>
      <c r="F530" s="17" t="s">
        <v>163</v>
      </c>
      <c r="G530" s="17" t="s">
        <v>163</v>
      </c>
      <c r="H530" s="19" t="s">
        <v>163</v>
      </c>
      <c r="I530" s="19" t="s">
        <v>163</v>
      </c>
      <c r="J530" s="19" t="s">
        <v>163</v>
      </c>
      <c r="K530" s="19" t="s">
        <v>163</v>
      </c>
      <c r="L530" s="18" t="s">
        <v>163</v>
      </c>
      <c r="M530" s="18" t="s">
        <v>163</v>
      </c>
      <c r="N530" s="18" t="s">
        <v>163</v>
      </c>
      <c r="O530" s="18" t="s">
        <v>163</v>
      </c>
      <c r="P530" s="18" t="s">
        <v>163</v>
      </c>
      <c r="Q530" s="18" t="s">
        <v>163</v>
      </c>
      <c r="R530" s="18" t="s">
        <v>163</v>
      </c>
      <c r="S530" s="18" t="s">
        <v>163</v>
      </c>
      <c r="T530" s="19">
        <v>5</v>
      </c>
      <c r="U530" s="19" t="s">
        <v>163</v>
      </c>
      <c r="V530" s="19" t="s">
        <v>163</v>
      </c>
      <c r="W530" s="19" t="s">
        <v>163</v>
      </c>
      <c r="X530" s="19" t="s">
        <v>163</v>
      </c>
      <c r="Y530" s="18">
        <v>5</v>
      </c>
      <c r="Z530" s="18" t="s">
        <v>163</v>
      </c>
      <c r="AA530" s="18" t="s">
        <v>163</v>
      </c>
      <c r="AB530" s="18" t="s">
        <v>163</v>
      </c>
      <c r="AC530" s="18" t="s">
        <v>163</v>
      </c>
    </row>
    <row r="531" spans="1:29" x14ac:dyDescent="0.25">
      <c r="A531">
        <v>530</v>
      </c>
      <c r="B531" t="s">
        <v>256</v>
      </c>
      <c r="C531">
        <v>1</v>
      </c>
      <c r="D531" s="17" t="s">
        <v>163</v>
      </c>
      <c r="E531" s="17" t="s">
        <v>163</v>
      </c>
      <c r="F531" s="17" t="s">
        <v>163</v>
      </c>
      <c r="G531" s="17" t="s">
        <v>163</v>
      </c>
      <c r="H531" s="19" t="s">
        <v>163</v>
      </c>
      <c r="I531" s="19" t="s">
        <v>163</v>
      </c>
      <c r="J531" s="19" t="s">
        <v>163</v>
      </c>
      <c r="K531" s="19" t="s">
        <v>163</v>
      </c>
      <c r="L531" s="18" t="s">
        <v>163</v>
      </c>
      <c r="M531" s="18" t="s">
        <v>163</v>
      </c>
      <c r="N531" s="18" t="s">
        <v>163</v>
      </c>
      <c r="O531" s="18" t="s">
        <v>163</v>
      </c>
      <c r="P531" s="18" t="s">
        <v>163</v>
      </c>
      <c r="Q531" s="18" t="s">
        <v>163</v>
      </c>
      <c r="R531" s="18" t="s">
        <v>163</v>
      </c>
      <c r="S531" s="18" t="s">
        <v>163</v>
      </c>
      <c r="T531" s="19">
        <v>1</v>
      </c>
      <c r="U531" s="19" t="s">
        <v>163</v>
      </c>
      <c r="V531" s="19" t="s">
        <v>163</v>
      </c>
      <c r="W531" s="19" t="s">
        <v>163</v>
      </c>
      <c r="X531" s="19">
        <v>1</v>
      </c>
      <c r="Y531" s="18">
        <v>3</v>
      </c>
      <c r="Z531" s="18" t="s">
        <v>163</v>
      </c>
      <c r="AA531" s="18" t="s">
        <v>163</v>
      </c>
      <c r="AB531" s="18" t="s">
        <v>163</v>
      </c>
      <c r="AC531" s="18" t="s">
        <v>163</v>
      </c>
    </row>
    <row r="532" spans="1:29" x14ac:dyDescent="0.25">
      <c r="A532">
        <v>531</v>
      </c>
      <c r="B532" t="s">
        <v>256</v>
      </c>
      <c r="C532">
        <v>1</v>
      </c>
      <c r="D532" s="17" t="s">
        <v>163</v>
      </c>
      <c r="E532" s="17" t="s">
        <v>163</v>
      </c>
      <c r="F532" s="17" t="s">
        <v>163</v>
      </c>
      <c r="G532" s="17" t="s">
        <v>163</v>
      </c>
      <c r="H532" s="19" t="s">
        <v>163</v>
      </c>
      <c r="I532" s="19" t="s">
        <v>163</v>
      </c>
      <c r="J532" s="19" t="s">
        <v>163</v>
      </c>
      <c r="K532" s="19" t="s">
        <v>163</v>
      </c>
      <c r="L532" s="18" t="s">
        <v>163</v>
      </c>
      <c r="M532" s="18" t="s">
        <v>163</v>
      </c>
      <c r="N532" s="18" t="s">
        <v>163</v>
      </c>
      <c r="O532" s="18" t="s">
        <v>163</v>
      </c>
      <c r="P532" s="18" t="s">
        <v>163</v>
      </c>
      <c r="Q532" s="18" t="s">
        <v>163</v>
      </c>
      <c r="R532" s="18" t="s">
        <v>163</v>
      </c>
      <c r="S532" s="18" t="s">
        <v>163</v>
      </c>
      <c r="T532" s="19">
        <v>5</v>
      </c>
      <c r="U532" s="19" t="s">
        <v>163</v>
      </c>
      <c r="V532" s="19" t="s">
        <v>163</v>
      </c>
      <c r="W532" s="19" t="s">
        <v>163</v>
      </c>
      <c r="X532" s="19" t="s">
        <v>163</v>
      </c>
      <c r="Y532" s="18">
        <v>5</v>
      </c>
      <c r="Z532" s="18" t="s">
        <v>163</v>
      </c>
      <c r="AA532" s="18" t="s">
        <v>163</v>
      </c>
      <c r="AB532" s="18" t="s">
        <v>163</v>
      </c>
      <c r="AC532" s="18" t="s">
        <v>163</v>
      </c>
    </row>
    <row r="533" spans="1:29" x14ac:dyDescent="0.25">
      <c r="A533">
        <v>532</v>
      </c>
      <c r="B533" t="s">
        <v>256</v>
      </c>
      <c r="C533">
        <v>1</v>
      </c>
      <c r="D533" s="17" t="s">
        <v>163</v>
      </c>
      <c r="E533" s="17" t="s">
        <v>163</v>
      </c>
      <c r="F533" s="17" t="s">
        <v>163</v>
      </c>
      <c r="G533" s="17" t="s">
        <v>163</v>
      </c>
      <c r="H533" s="19" t="s">
        <v>163</v>
      </c>
      <c r="I533" s="19" t="s">
        <v>163</v>
      </c>
      <c r="J533" s="19" t="s">
        <v>163</v>
      </c>
      <c r="K533" s="19" t="s">
        <v>163</v>
      </c>
      <c r="L533" s="18" t="s">
        <v>163</v>
      </c>
      <c r="M533" s="18" t="s">
        <v>163</v>
      </c>
      <c r="N533" s="18" t="s">
        <v>163</v>
      </c>
      <c r="O533" s="18" t="s">
        <v>163</v>
      </c>
      <c r="P533" s="18" t="s">
        <v>163</v>
      </c>
      <c r="Q533" s="18" t="s">
        <v>163</v>
      </c>
      <c r="R533" s="18" t="s">
        <v>163</v>
      </c>
      <c r="S533" s="18" t="s">
        <v>163</v>
      </c>
      <c r="T533" s="19">
        <v>1</v>
      </c>
      <c r="U533" s="19" t="s">
        <v>163</v>
      </c>
      <c r="V533" s="19" t="s">
        <v>163</v>
      </c>
      <c r="W533" s="19">
        <v>1</v>
      </c>
      <c r="X533" s="19" t="s">
        <v>163</v>
      </c>
      <c r="Y533" s="18">
        <v>1</v>
      </c>
      <c r="Z533" s="18" t="s">
        <v>163</v>
      </c>
      <c r="AA533" s="18" t="s">
        <v>163</v>
      </c>
      <c r="AB533" s="18" t="s">
        <v>163</v>
      </c>
      <c r="AC533" s="18">
        <v>1</v>
      </c>
    </row>
    <row r="534" spans="1:29" x14ac:dyDescent="0.25">
      <c r="A534">
        <v>533</v>
      </c>
      <c r="B534" t="s">
        <v>256</v>
      </c>
      <c r="C534">
        <v>1</v>
      </c>
      <c r="D534" s="17" t="s">
        <v>163</v>
      </c>
      <c r="E534" s="17" t="s">
        <v>163</v>
      </c>
      <c r="F534" s="17" t="s">
        <v>163</v>
      </c>
      <c r="G534" s="17" t="s">
        <v>163</v>
      </c>
      <c r="H534" s="19" t="s">
        <v>163</v>
      </c>
      <c r="I534" s="19" t="s">
        <v>163</v>
      </c>
      <c r="J534" s="19" t="s">
        <v>163</v>
      </c>
      <c r="K534" s="19" t="s">
        <v>163</v>
      </c>
      <c r="L534" s="18" t="s">
        <v>163</v>
      </c>
      <c r="M534" s="18" t="s">
        <v>163</v>
      </c>
      <c r="N534" s="18" t="s">
        <v>163</v>
      </c>
      <c r="O534" s="18" t="s">
        <v>163</v>
      </c>
      <c r="P534" s="18" t="s">
        <v>163</v>
      </c>
      <c r="Q534" s="18" t="s">
        <v>163</v>
      </c>
      <c r="R534" s="18" t="s">
        <v>163</v>
      </c>
      <c r="S534" s="18" t="s">
        <v>163</v>
      </c>
      <c r="T534" s="19" t="s">
        <v>173</v>
      </c>
      <c r="U534" s="19">
        <v>2</v>
      </c>
      <c r="V534" s="19" t="s">
        <v>163</v>
      </c>
      <c r="W534" s="19" t="s">
        <v>163</v>
      </c>
      <c r="X534" s="19" t="s">
        <v>163</v>
      </c>
      <c r="Y534" s="18" t="s">
        <v>173</v>
      </c>
      <c r="Z534" s="18" t="s">
        <v>163</v>
      </c>
      <c r="AA534" s="18">
        <v>2</v>
      </c>
      <c r="AB534" s="18" t="s">
        <v>163</v>
      </c>
      <c r="AC534" s="18" t="s">
        <v>163</v>
      </c>
    </row>
    <row r="535" spans="1:29" x14ac:dyDescent="0.25">
      <c r="A535">
        <v>534</v>
      </c>
      <c r="B535" t="s">
        <v>278</v>
      </c>
      <c r="C535">
        <v>1</v>
      </c>
      <c r="D535" s="17" t="s">
        <v>163</v>
      </c>
      <c r="E535" s="17" t="s">
        <v>163</v>
      </c>
      <c r="F535" s="17" t="s">
        <v>163</v>
      </c>
      <c r="G535" s="17" t="s">
        <v>163</v>
      </c>
      <c r="H535" s="19" t="s">
        <v>163</v>
      </c>
      <c r="I535" s="19" t="s">
        <v>163</v>
      </c>
      <c r="J535" s="19" t="s">
        <v>163</v>
      </c>
      <c r="K535" s="19" t="s">
        <v>163</v>
      </c>
      <c r="L535" s="18" t="s">
        <v>163</v>
      </c>
      <c r="M535" s="18" t="s">
        <v>163</v>
      </c>
      <c r="N535" s="18" t="s">
        <v>163</v>
      </c>
      <c r="O535" s="18" t="s">
        <v>163</v>
      </c>
      <c r="P535" s="18" t="s">
        <v>163</v>
      </c>
      <c r="Q535" s="18" t="s">
        <v>163</v>
      </c>
      <c r="R535" s="18" t="s">
        <v>163</v>
      </c>
      <c r="S535" s="18" t="s">
        <v>163</v>
      </c>
      <c r="T535" s="19">
        <v>1</v>
      </c>
      <c r="U535" s="19" t="s">
        <v>163</v>
      </c>
      <c r="V535" s="19">
        <v>1</v>
      </c>
      <c r="W535" s="19" t="s">
        <v>163</v>
      </c>
      <c r="X535" s="19" t="s">
        <v>163</v>
      </c>
      <c r="Y535" s="18">
        <v>3</v>
      </c>
      <c r="Z535" s="18" t="s">
        <v>163</v>
      </c>
      <c r="AA535" s="18" t="s">
        <v>163</v>
      </c>
      <c r="AB535" s="18" t="s">
        <v>163</v>
      </c>
      <c r="AC535" s="18" t="s">
        <v>163</v>
      </c>
    </row>
    <row r="536" spans="1:29" x14ac:dyDescent="0.25">
      <c r="A536">
        <v>535</v>
      </c>
      <c r="B536" t="s">
        <v>278</v>
      </c>
      <c r="C536">
        <v>1</v>
      </c>
      <c r="D536" s="17" t="s">
        <v>163</v>
      </c>
      <c r="E536" s="17" t="s">
        <v>163</v>
      </c>
      <c r="F536" s="17" t="s">
        <v>163</v>
      </c>
      <c r="G536" s="17" t="s">
        <v>163</v>
      </c>
      <c r="H536" s="19" t="s">
        <v>163</v>
      </c>
      <c r="I536" s="19" t="s">
        <v>163</v>
      </c>
      <c r="J536" s="19" t="s">
        <v>163</v>
      </c>
      <c r="K536" s="19" t="s">
        <v>163</v>
      </c>
      <c r="L536" s="18" t="s">
        <v>163</v>
      </c>
      <c r="M536" s="18" t="s">
        <v>163</v>
      </c>
      <c r="N536" s="18" t="s">
        <v>163</v>
      </c>
      <c r="O536" s="18" t="s">
        <v>163</v>
      </c>
      <c r="P536" s="18" t="s">
        <v>163</v>
      </c>
      <c r="Q536" s="18" t="s">
        <v>163</v>
      </c>
      <c r="R536" s="18" t="s">
        <v>163</v>
      </c>
      <c r="S536" s="18" t="s">
        <v>163</v>
      </c>
      <c r="T536" s="19">
        <v>4</v>
      </c>
      <c r="U536" s="19" t="s">
        <v>163</v>
      </c>
      <c r="V536" s="19" t="s">
        <v>163</v>
      </c>
      <c r="W536" s="19" t="s">
        <v>163</v>
      </c>
      <c r="X536" s="19" t="s">
        <v>163</v>
      </c>
      <c r="Y536" s="18">
        <v>3</v>
      </c>
      <c r="Z536" s="18" t="s">
        <v>163</v>
      </c>
      <c r="AA536" s="18" t="s">
        <v>163</v>
      </c>
      <c r="AB536" s="18" t="s">
        <v>163</v>
      </c>
      <c r="AC536" s="18" t="s">
        <v>163</v>
      </c>
    </row>
    <row r="537" spans="1:29" x14ac:dyDescent="0.25">
      <c r="A537">
        <v>536</v>
      </c>
      <c r="B537" t="s">
        <v>278</v>
      </c>
      <c r="C537">
        <v>1</v>
      </c>
      <c r="D537" s="17" t="s">
        <v>163</v>
      </c>
      <c r="E537" s="17" t="s">
        <v>163</v>
      </c>
      <c r="F537" s="17" t="s">
        <v>163</v>
      </c>
      <c r="G537" s="17" t="s">
        <v>163</v>
      </c>
      <c r="H537" s="19" t="s">
        <v>163</v>
      </c>
      <c r="I537" s="19" t="s">
        <v>163</v>
      </c>
      <c r="J537" s="19" t="s">
        <v>163</v>
      </c>
      <c r="K537" s="19" t="s">
        <v>163</v>
      </c>
      <c r="L537" s="18" t="s">
        <v>163</v>
      </c>
      <c r="M537" s="18" t="s">
        <v>163</v>
      </c>
      <c r="N537" s="18" t="s">
        <v>163</v>
      </c>
      <c r="O537" s="18" t="s">
        <v>163</v>
      </c>
      <c r="P537" s="18" t="s">
        <v>163</v>
      </c>
      <c r="Q537" s="18" t="s">
        <v>163</v>
      </c>
      <c r="R537" s="18" t="s">
        <v>163</v>
      </c>
      <c r="S537" s="18" t="s">
        <v>163</v>
      </c>
      <c r="T537" s="19">
        <v>1</v>
      </c>
      <c r="U537" s="19">
        <v>1</v>
      </c>
      <c r="V537" s="19" t="s">
        <v>163</v>
      </c>
      <c r="W537" s="19" t="s">
        <v>163</v>
      </c>
      <c r="X537" s="19" t="s">
        <v>163</v>
      </c>
      <c r="Y537" s="18">
        <v>4</v>
      </c>
      <c r="Z537" s="18" t="s">
        <v>163</v>
      </c>
      <c r="AA537" s="18" t="s">
        <v>163</v>
      </c>
      <c r="AB537" s="18" t="s">
        <v>163</v>
      </c>
      <c r="AC537" s="18" t="s">
        <v>163</v>
      </c>
    </row>
    <row r="538" spans="1:29" x14ac:dyDescent="0.25">
      <c r="A538">
        <v>537</v>
      </c>
      <c r="B538" t="s">
        <v>278</v>
      </c>
      <c r="C538">
        <v>1</v>
      </c>
      <c r="D538" s="17" t="s">
        <v>163</v>
      </c>
      <c r="E538" s="17" t="s">
        <v>163</v>
      </c>
      <c r="F538" s="17" t="s">
        <v>163</v>
      </c>
      <c r="G538" s="17" t="s">
        <v>163</v>
      </c>
      <c r="H538" s="19" t="s">
        <v>163</v>
      </c>
      <c r="I538" s="19" t="s">
        <v>163</v>
      </c>
      <c r="J538" s="19" t="s">
        <v>163</v>
      </c>
      <c r="K538" s="19" t="s">
        <v>163</v>
      </c>
      <c r="L538" s="18" t="s">
        <v>163</v>
      </c>
      <c r="M538" s="18" t="s">
        <v>163</v>
      </c>
      <c r="N538" s="18" t="s">
        <v>163</v>
      </c>
      <c r="O538" s="18" t="s">
        <v>163</v>
      </c>
      <c r="P538" s="18" t="s">
        <v>163</v>
      </c>
      <c r="Q538" s="18" t="s">
        <v>163</v>
      </c>
      <c r="R538" s="18" t="s">
        <v>163</v>
      </c>
      <c r="S538" s="18" t="s">
        <v>163</v>
      </c>
      <c r="T538" s="19">
        <v>3</v>
      </c>
      <c r="U538" s="19" t="s">
        <v>163</v>
      </c>
      <c r="V538" s="19" t="s">
        <v>163</v>
      </c>
      <c r="W538" s="19" t="s">
        <v>163</v>
      </c>
      <c r="X538" s="19" t="s">
        <v>163</v>
      </c>
      <c r="Y538" s="18" t="s">
        <v>166</v>
      </c>
      <c r="Z538" s="18" t="s">
        <v>163</v>
      </c>
      <c r="AA538" s="18">
        <v>1</v>
      </c>
      <c r="AB538" s="18" t="s">
        <v>163</v>
      </c>
      <c r="AC538" s="18" t="s">
        <v>163</v>
      </c>
    </row>
    <row r="539" spans="1:29" x14ac:dyDescent="0.25">
      <c r="A539">
        <v>538</v>
      </c>
      <c r="B539" t="s">
        <v>278</v>
      </c>
      <c r="C539">
        <v>1</v>
      </c>
      <c r="D539" s="17" t="s">
        <v>163</v>
      </c>
      <c r="E539" s="17" t="s">
        <v>163</v>
      </c>
      <c r="F539" s="17" t="s">
        <v>163</v>
      </c>
      <c r="G539" s="17" t="s">
        <v>163</v>
      </c>
      <c r="H539" s="19" t="s">
        <v>163</v>
      </c>
      <c r="I539" s="19" t="s">
        <v>163</v>
      </c>
      <c r="J539" s="19" t="s">
        <v>163</v>
      </c>
      <c r="K539" s="19" t="s">
        <v>163</v>
      </c>
      <c r="L539" s="18" t="s">
        <v>163</v>
      </c>
      <c r="M539" s="18" t="s">
        <v>163</v>
      </c>
      <c r="N539" s="18" t="s">
        <v>163</v>
      </c>
      <c r="O539" s="18" t="s">
        <v>163</v>
      </c>
      <c r="P539" s="18" t="s">
        <v>163</v>
      </c>
      <c r="Q539" s="18" t="s">
        <v>163</v>
      </c>
      <c r="R539" s="18" t="s">
        <v>163</v>
      </c>
      <c r="S539" s="18" t="s">
        <v>163</v>
      </c>
      <c r="T539" s="19">
        <v>1</v>
      </c>
      <c r="U539" s="19" t="s">
        <v>163</v>
      </c>
      <c r="V539" s="19">
        <v>2</v>
      </c>
      <c r="W539" s="19" t="s">
        <v>163</v>
      </c>
      <c r="X539" s="19" t="s">
        <v>163</v>
      </c>
      <c r="Y539" s="18">
        <v>1</v>
      </c>
      <c r="Z539" s="18" t="s">
        <v>163</v>
      </c>
      <c r="AA539" s="18">
        <v>1</v>
      </c>
      <c r="AB539" s="18" t="s">
        <v>163</v>
      </c>
      <c r="AC539" s="18" t="s">
        <v>163</v>
      </c>
    </row>
    <row r="540" spans="1:29" x14ac:dyDescent="0.25">
      <c r="A540">
        <v>539</v>
      </c>
      <c r="B540" t="s">
        <v>254</v>
      </c>
      <c r="C540">
        <v>1</v>
      </c>
      <c r="D540" s="17" t="s">
        <v>163</v>
      </c>
      <c r="E540" s="17" t="s">
        <v>163</v>
      </c>
      <c r="F540" s="17" t="s">
        <v>163</v>
      </c>
      <c r="G540" s="17" t="s">
        <v>163</v>
      </c>
      <c r="H540" s="19" t="s">
        <v>163</v>
      </c>
      <c r="I540" s="19" t="s">
        <v>163</v>
      </c>
      <c r="J540" s="19" t="s">
        <v>163</v>
      </c>
      <c r="K540" s="19" t="s">
        <v>163</v>
      </c>
      <c r="L540" s="18" t="s">
        <v>163</v>
      </c>
      <c r="M540" s="18" t="s">
        <v>163</v>
      </c>
      <c r="N540" s="18" t="s">
        <v>163</v>
      </c>
      <c r="O540" s="18" t="s">
        <v>163</v>
      </c>
      <c r="P540" s="18" t="s">
        <v>163</v>
      </c>
      <c r="Q540" s="18" t="s">
        <v>163</v>
      </c>
      <c r="R540" s="18" t="s">
        <v>163</v>
      </c>
      <c r="S540" s="18" t="s">
        <v>163</v>
      </c>
      <c r="T540" s="19">
        <v>1</v>
      </c>
      <c r="U540" s="19">
        <v>1</v>
      </c>
      <c r="V540" s="19" t="s">
        <v>163</v>
      </c>
      <c r="W540" s="19" t="s">
        <v>163</v>
      </c>
      <c r="X540" s="19" t="s">
        <v>163</v>
      </c>
      <c r="Y540" s="18">
        <v>1</v>
      </c>
      <c r="Z540" s="18" t="s">
        <v>163</v>
      </c>
      <c r="AA540" s="18">
        <v>1</v>
      </c>
      <c r="AB540" s="18" t="s">
        <v>163</v>
      </c>
      <c r="AC540" s="18" t="s">
        <v>163</v>
      </c>
    </row>
    <row r="541" spans="1:29" x14ac:dyDescent="0.25">
      <c r="A541">
        <v>540</v>
      </c>
      <c r="B541" t="s">
        <v>254</v>
      </c>
      <c r="C541">
        <v>1</v>
      </c>
      <c r="D541" s="17" t="s">
        <v>163</v>
      </c>
      <c r="E541" s="17" t="s">
        <v>163</v>
      </c>
      <c r="F541" s="17" t="s">
        <v>163</v>
      </c>
      <c r="G541" s="17" t="s">
        <v>163</v>
      </c>
      <c r="H541" s="19" t="s">
        <v>163</v>
      </c>
      <c r="I541" s="19" t="s">
        <v>163</v>
      </c>
      <c r="J541" s="19" t="s">
        <v>163</v>
      </c>
      <c r="K541" s="19" t="s">
        <v>163</v>
      </c>
      <c r="L541" s="18" t="s">
        <v>163</v>
      </c>
      <c r="M541" s="18" t="s">
        <v>163</v>
      </c>
      <c r="N541" s="18" t="s">
        <v>163</v>
      </c>
      <c r="O541" s="18" t="s">
        <v>163</v>
      </c>
      <c r="P541" s="18" t="s">
        <v>163</v>
      </c>
      <c r="Q541" s="18" t="s">
        <v>163</v>
      </c>
      <c r="R541" s="18" t="s">
        <v>163</v>
      </c>
      <c r="S541" s="18" t="s">
        <v>163</v>
      </c>
      <c r="T541" s="19">
        <v>5</v>
      </c>
      <c r="U541" s="19" t="s">
        <v>163</v>
      </c>
      <c r="V541" s="19" t="s">
        <v>163</v>
      </c>
      <c r="W541" s="19" t="s">
        <v>163</v>
      </c>
      <c r="X541" s="19" t="s">
        <v>163</v>
      </c>
      <c r="Y541" s="18">
        <v>3</v>
      </c>
      <c r="Z541" s="18" t="s">
        <v>163</v>
      </c>
      <c r="AA541" s="18" t="s">
        <v>163</v>
      </c>
      <c r="AB541" s="18" t="s">
        <v>163</v>
      </c>
      <c r="AC541" s="18" t="s">
        <v>163</v>
      </c>
    </row>
    <row r="542" spans="1:29" x14ac:dyDescent="0.25">
      <c r="A542">
        <v>541</v>
      </c>
      <c r="B542" t="s">
        <v>256</v>
      </c>
      <c r="C542">
        <v>1</v>
      </c>
      <c r="D542" s="17" t="s">
        <v>163</v>
      </c>
      <c r="E542" s="17" t="s">
        <v>163</v>
      </c>
      <c r="F542" s="17" t="s">
        <v>163</v>
      </c>
      <c r="G542" s="17" t="s">
        <v>163</v>
      </c>
      <c r="H542" s="19" t="s">
        <v>163</v>
      </c>
      <c r="I542" s="19" t="s">
        <v>163</v>
      </c>
      <c r="J542" s="19" t="s">
        <v>163</v>
      </c>
      <c r="K542" s="19" t="s">
        <v>163</v>
      </c>
      <c r="L542" s="18" t="s">
        <v>163</v>
      </c>
      <c r="M542" s="18" t="s">
        <v>163</v>
      </c>
      <c r="N542" s="18" t="s">
        <v>163</v>
      </c>
      <c r="O542" s="18" t="s">
        <v>163</v>
      </c>
      <c r="P542" s="18" t="s">
        <v>163</v>
      </c>
      <c r="Q542" s="18" t="s">
        <v>163</v>
      </c>
      <c r="R542" s="18" t="s">
        <v>163</v>
      </c>
      <c r="S542" s="18" t="s">
        <v>163</v>
      </c>
      <c r="T542" s="19">
        <v>5</v>
      </c>
      <c r="U542" s="19" t="s">
        <v>163</v>
      </c>
      <c r="V542" s="19" t="s">
        <v>163</v>
      </c>
      <c r="W542" s="19" t="s">
        <v>163</v>
      </c>
      <c r="X542" s="19" t="s">
        <v>163</v>
      </c>
      <c r="Y542" s="18">
        <v>5</v>
      </c>
      <c r="Z542" s="18" t="s">
        <v>163</v>
      </c>
      <c r="AA542" s="18" t="s">
        <v>163</v>
      </c>
      <c r="AB542" s="18" t="s">
        <v>163</v>
      </c>
      <c r="AC542" s="18" t="s">
        <v>163</v>
      </c>
    </row>
    <row r="543" spans="1:29" x14ac:dyDescent="0.25">
      <c r="A543">
        <v>542</v>
      </c>
      <c r="B543" t="s">
        <v>280</v>
      </c>
      <c r="C543">
        <v>1</v>
      </c>
      <c r="D543" s="17" t="s">
        <v>163</v>
      </c>
      <c r="E543" s="17" t="s">
        <v>163</v>
      </c>
      <c r="F543" s="17" t="s">
        <v>322</v>
      </c>
      <c r="G543" s="17">
        <v>4</v>
      </c>
      <c r="H543" s="19" t="s">
        <v>163</v>
      </c>
      <c r="I543" s="19" t="s">
        <v>163</v>
      </c>
      <c r="J543" s="19" t="s">
        <v>163</v>
      </c>
      <c r="K543" s="19" t="s">
        <v>163</v>
      </c>
      <c r="L543" s="18" t="s">
        <v>163</v>
      </c>
      <c r="M543" s="18" t="s">
        <v>163</v>
      </c>
      <c r="N543" s="18">
        <v>2</v>
      </c>
      <c r="O543" s="18" t="s">
        <v>163</v>
      </c>
      <c r="P543" s="18" t="s">
        <v>163</v>
      </c>
      <c r="Q543" s="18" t="s">
        <v>163</v>
      </c>
      <c r="R543" s="18" t="s">
        <v>163</v>
      </c>
      <c r="S543" s="18" t="s">
        <v>163</v>
      </c>
      <c r="T543" s="19" t="s">
        <v>163</v>
      </c>
      <c r="U543" s="19" t="s">
        <v>163</v>
      </c>
      <c r="V543" s="19" t="s">
        <v>163</v>
      </c>
      <c r="W543" s="19" t="s">
        <v>163</v>
      </c>
      <c r="X543" s="19" t="s">
        <v>163</v>
      </c>
      <c r="Y543" s="18">
        <v>1</v>
      </c>
      <c r="Z543" s="18">
        <v>1</v>
      </c>
      <c r="AA543" s="18" t="s">
        <v>163</v>
      </c>
      <c r="AB543" s="18" t="s">
        <v>163</v>
      </c>
      <c r="AC543" s="18" t="s">
        <v>163</v>
      </c>
    </row>
    <row r="544" spans="1:29" x14ac:dyDescent="0.25">
      <c r="A544">
        <v>543</v>
      </c>
      <c r="B544" t="s">
        <v>280</v>
      </c>
      <c r="C544">
        <v>1</v>
      </c>
      <c r="D544" s="17" t="s">
        <v>163</v>
      </c>
      <c r="E544" s="17" t="s">
        <v>163</v>
      </c>
      <c r="F544" s="17" t="s">
        <v>322</v>
      </c>
      <c r="G544" s="17">
        <v>4</v>
      </c>
      <c r="H544" s="19" t="s">
        <v>163</v>
      </c>
      <c r="I544" s="19" t="s">
        <v>163</v>
      </c>
      <c r="J544" s="19" t="s">
        <v>163</v>
      </c>
      <c r="K544" s="19" t="s">
        <v>163</v>
      </c>
      <c r="L544" s="18" t="s">
        <v>163</v>
      </c>
      <c r="M544" s="18" t="s">
        <v>163</v>
      </c>
      <c r="N544" s="18" t="s">
        <v>163</v>
      </c>
      <c r="O544" s="18" t="s">
        <v>163</v>
      </c>
      <c r="P544" s="18" t="s">
        <v>163</v>
      </c>
      <c r="Q544" s="18" t="s">
        <v>163</v>
      </c>
      <c r="R544" s="18">
        <v>1</v>
      </c>
      <c r="S544" s="18">
        <v>2</v>
      </c>
      <c r="T544" s="19" t="s">
        <v>163</v>
      </c>
      <c r="U544" s="19" t="s">
        <v>163</v>
      </c>
      <c r="V544" s="19" t="s">
        <v>163</v>
      </c>
      <c r="W544" s="19" t="s">
        <v>163</v>
      </c>
      <c r="X544" s="19" t="s">
        <v>163</v>
      </c>
      <c r="Y544" s="18">
        <v>2</v>
      </c>
      <c r="Z544" s="18" t="s">
        <v>163</v>
      </c>
      <c r="AA544" s="18" t="s">
        <v>163</v>
      </c>
      <c r="AB544" s="18" t="s">
        <v>163</v>
      </c>
      <c r="AC544" s="18" t="s">
        <v>163</v>
      </c>
    </row>
    <row r="545" spans="1:29" x14ac:dyDescent="0.25">
      <c r="A545">
        <v>544</v>
      </c>
      <c r="B545" t="s">
        <v>280</v>
      </c>
      <c r="C545">
        <v>1</v>
      </c>
      <c r="D545" s="17" t="s">
        <v>163</v>
      </c>
      <c r="E545" s="17" t="s">
        <v>163</v>
      </c>
      <c r="F545" s="17" t="s">
        <v>322</v>
      </c>
      <c r="G545" s="17">
        <v>7</v>
      </c>
      <c r="H545" s="19" t="s">
        <v>163</v>
      </c>
      <c r="I545" s="19" t="s">
        <v>163</v>
      </c>
      <c r="J545" s="19" t="s">
        <v>163</v>
      </c>
      <c r="K545" s="19" t="s">
        <v>163</v>
      </c>
      <c r="L545" s="18" t="s">
        <v>163</v>
      </c>
      <c r="M545" s="18" t="s">
        <v>163</v>
      </c>
      <c r="N545" s="18">
        <v>2</v>
      </c>
      <c r="O545" s="18" t="s">
        <v>163</v>
      </c>
      <c r="P545" s="18" t="s">
        <v>163</v>
      </c>
      <c r="Q545" s="18" t="s">
        <v>163</v>
      </c>
      <c r="R545" s="18" t="s">
        <v>163</v>
      </c>
      <c r="S545" s="18" t="s">
        <v>163</v>
      </c>
      <c r="T545" s="19" t="s">
        <v>163</v>
      </c>
      <c r="U545" s="19" t="s">
        <v>163</v>
      </c>
      <c r="V545" s="19" t="s">
        <v>163</v>
      </c>
      <c r="W545" s="19" t="s">
        <v>163</v>
      </c>
      <c r="X545" s="19" t="s">
        <v>163</v>
      </c>
      <c r="Y545" s="18">
        <v>3</v>
      </c>
      <c r="Z545" s="18" t="s">
        <v>163</v>
      </c>
      <c r="AA545" s="18" t="s">
        <v>163</v>
      </c>
      <c r="AB545" s="18" t="s">
        <v>163</v>
      </c>
      <c r="AC545" s="18" t="s">
        <v>163</v>
      </c>
    </row>
    <row r="546" spans="1:29" x14ac:dyDescent="0.25">
      <c r="A546">
        <v>545</v>
      </c>
      <c r="B546" t="s">
        <v>282</v>
      </c>
      <c r="C546">
        <v>1</v>
      </c>
      <c r="D546" s="17" t="s">
        <v>163</v>
      </c>
      <c r="E546" s="17" t="s">
        <v>163</v>
      </c>
      <c r="F546" s="17" t="s">
        <v>318</v>
      </c>
      <c r="G546" s="17">
        <v>5</v>
      </c>
      <c r="H546" s="19" t="s">
        <v>163</v>
      </c>
      <c r="I546" s="19" t="s">
        <v>163</v>
      </c>
      <c r="J546" s="19" t="s">
        <v>163</v>
      </c>
      <c r="K546" s="19" t="s">
        <v>163</v>
      </c>
      <c r="L546" s="18">
        <v>1</v>
      </c>
      <c r="M546" s="18">
        <v>1</v>
      </c>
      <c r="N546" s="18" t="s">
        <v>163</v>
      </c>
      <c r="O546" s="18" t="s">
        <v>163</v>
      </c>
      <c r="P546" s="18" t="s">
        <v>163</v>
      </c>
      <c r="Q546" s="18" t="s">
        <v>163</v>
      </c>
      <c r="R546" s="18" t="s">
        <v>163</v>
      </c>
      <c r="S546" s="18" t="s">
        <v>163</v>
      </c>
      <c r="T546" s="19" t="s">
        <v>163</v>
      </c>
      <c r="U546" s="19" t="s">
        <v>163</v>
      </c>
      <c r="V546" s="19" t="s">
        <v>163</v>
      </c>
      <c r="W546" s="19" t="s">
        <v>163</v>
      </c>
      <c r="X546" s="19" t="s">
        <v>163</v>
      </c>
      <c r="Y546" s="18">
        <v>1</v>
      </c>
      <c r="Z546" s="18" t="s">
        <v>163</v>
      </c>
      <c r="AA546" s="18" t="s">
        <v>163</v>
      </c>
      <c r="AB546" s="18">
        <v>1</v>
      </c>
      <c r="AC546" s="18" t="s">
        <v>163</v>
      </c>
    </row>
    <row r="547" spans="1:29" x14ac:dyDescent="0.25">
      <c r="A547">
        <v>546</v>
      </c>
      <c r="B547" t="s">
        <v>282</v>
      </c>
      <c r="C547">
        <v>1</v>
      </c>
      <c r="D547" s="17" t="s">
        <v>163</v>
      </c>
      <c r="E547" s="17" t="s">
        <v>163</v>
      </c>
      <c r="F547" s="17" t="s">
        <v>163</v>
      </c>
      <c r="G547" s="17" t="s">
        <v>163</v>
      </c>
      <c r="H547" s="19" t="s">
        <v>163</v>
      </c>
      <c r="I547" s="19" t="s">
        <v>163</v>
      </c>
      <c r="J547" s="19" t="s">
        <v>163</v>
      </c>
      <c r="K547" s="19" t="s">
        <v>163</v>
      </c>
      <c r="L547" s="18" t="s">
        <v>163</v>
      </c>
      <c r="M547" s="18" t="s">
        <v>163</v>
      </c>
      <c r="N547" s="18" t="s">
        <v>163</v>
      </c>
      <c r="O547" s="18" t="s">
        <v>163</v>
      </c>
      <c r="P547" s="18" t="s">
        <v>163</v>
      </c>
      <c r="Q547" s="18" t="s">
        <v>163</v>
      </c>
      <c r="R547" s="18" t="s">
        <v>163</v>
      </c>
      <c r="S547" s="18" t="s">
        <v>163</v>
      </c>
      <c r="T547" s="19">
        <v>1</v>
      </c>
      <c r="U547" s="19" t="s">
        <v>163</v>
      </c>
      <c r="V547" s="19" t="s">
        <v>163</v>
      </c>
      <c r="W547" s="19">
        <v>2</v>
      </c>
      <c r="X547" s="19" t="s">
        <v>163</v>
      </c>
      <c r="Y547" s="18">
        <v>1</v>
      </c>
      <c r="Z547" s="18" t="s">
        <v>163</v>
      </c>
      <c r="AA547" s="18" t="s">
        <v>163</v>
      </c>
      <c r="AB547" s="18">
        <v>2</v>
      </c>
      <c r="AC547" s="18" t="s">
        <v>163</v>
      </c>
    </row>
    <row r="548" spans="1:29" x14ac:dyDescent="0.25">
      <c r="A548">
        <v>547</v>
      </c>
      <c r="B548" t="s">
        <v>283</v>
      </c>
      <c r="C548">
        <v>1</v>
      </c>
      <c r="D548" s="17" t="s">
        <v>163</v>
      </c>
      <c r="E548" s="17" t="s">
        <v>163</v>
      </c>
      <c r="F548" s="17" t="s">
        <v>163</v>
      </c>
      <c r="G548" s="17" t="s">
        <v>163</v>
      </c>
      <c r="H548" s="19" t="s">
        <v>163</v>
      </c>
      <c r="I548" s="19" t="s">
        <v>163</v>
      </c>
      <c r="J548" s="19" t="s">
        <v>163</v>
      </c>
      <c r="K548" s="19" t="s">
        <v>163</v>
      </c>
      <c r="L548" s="18" t="s">
        <v>163</v>
      </c>
      <c r="M548" s="18" t="s">
        <v>163</v>
      </c>
      <c r="N548" s="18" t="s">
        <v>163</v>
      </c>
      <c r="O548" s="18" t="s">
        <v>163</v>
      </c>
      <c r="P548" s="18" t="s">
        <v>163</v>
      </c>
      <c r="Q548" s="18" t="s">
        <v>163</v>
      </c>
      <c r="R548" s="18" t="s">
        <v>163</v>
      </c>
      <c r="S548" s="18" t="s">
        <v>163</v>
      </c>
      <c r="T548" s="19">
        <v>2</v>
      </c>
      <c r="U548" s="19" t="s">
        <v>163</v>
      </c>
      <c r="V548" s="19" t="s">
        <v>163</v>
      </c>
      <c r="W548" s="19" t="s">
        <v>163</v>
      </c>
      <c r="X548" s="19" t="s">
        <v>163</v>
      </c>
      <c r="Y548" s="18">
        <v>3</v>
      </c>
      <c r="Z548" s="18" t="s">
        <v>163</v>
      </c>
      <c r="AA548" s="18" t="s">
        <v>163</v>
      </c>
      <c r="AB548" s="18" t="s">
        <v>163</v>
      </c>
      <c r="AC548" s="18" t="s">
        <v>163</v>
      </c>
    </row>
    <row r="549" spans="1:29" x14ac:dyDescent="0.25">
      <c r="A549">
        <v>548</v>
      </c>
      <c r="B549" t="s">
        <v>254</v>
      </c>
      <c r="C549">
        <v>1</v>
      </c>
      <c r="D549" s="17" t="s">
        <v>163</v>
      </c>
      <c r="E549" s="17" t="s">
        <v>163</v>
      </c>
      <c r="F549" s="17" t="s">
        <v>163</v>
      </c>
      <c r="G549" s="17" t="s">
        <v>163</v>
      </c>
      <c r="H549" s="19" t="s">
        <v>163</v>
      </c>
      <c r="I549" s="19" t="s">
        <v>163</v>
      </c>
      <c r="J549" s="19" t="s">
        <v>163</v>
      </c>
      <c r="K549" s="19" t="s">
        <v>163</v>
      </c>
      <c r="L549" s="18" t="s">
        <v>163</v>
      </c>
      <c r="M549" s="18" t="s">
        <v>163</v>
      </c>
      <c r="N549" s="18" t="s">
        <v>163</v>
      </c>
      <c r="O549" s="18" t="s">
        <v>163</v>
      </c>
      <c r="P549" s="18" t="s">
        <v>163</v>
      </c>
      <c r="Q549" s="18" t="s">
        <v>163</v>
      </c>
      <c r="R549" s="18" t="s">
        <v>163</v>
      </c>
      <c r="S549" s="18" t="s">
        <v>163</v>
      </c>
      <c r="T549" s="19">
        <v>3</v>
      </c>
      <c r="U549" s="19" t="s">
        <v>163</v>
      </c>
      <c r="V549" s="19" t="s">
        <v>163</v>
      </c>
      <c r="W549" s="19" t="s">
        <v>163</v>
      </c>
      <c r="X549" s="19" t="s">
        <v>163</v>
      </c>
      <c r="Y549" s="18">
        <v>3</v>
      </c>
      <c r="Z549" s="18" t="s">
        <v>163</v>
      </c>
      <c r="AA549" s="18" t="s">
        <v>163</v>
      </c>
      <c r="AB549" s="18" t="s">
        <v>163</v>
      </c>
      <c r="AC549" s="18" t="s">
        <v>163</v>
      </c>
    </row>
    <row r="550" spans="1:29" x14ac:dyDescent="0.25">
      <c r="A550">
        <v>549</v>
      </c>
      <c r="B550" t="s">
        <v>283</v>
      </c>
      <c r="C550">
        <v>1</v>
      </c>
      <c r="D550" s="17" t="s">
        <v>163</v>
      </c>
      <c r="E550" s="17" t="s">
        <v>163</v>
      </c>
      <c r="F550" s="17" t="s">
        <v>163</v>
      </c>
      <c r="G550" s="17" t="s">
        <v>163</v>
      </c>
      <c r="H550" s="19" t="s">
        <v>163</v>
      </c>
      <c r="I550" s="19" t="s">
        <v>163</v>
      </c>
      <c r="J550" s="19" t="s">
        <v>163</v>
      </c>
      <c r="K550" s="19" t="s">
        <v>163</v>
      </c>
      <c r="L550" s="18" t="s">
        <v>163</v>
      </c>
      <c r="M550" s="18" t="s">
        <v>163</v>
      </c>
      <c r="N550" s="18" t="s">
        <v>163</v>
      </c>
      <c r="O550" s="18" t="s">
        <v>163</v>
      </c>
      <c r="P550" s="18" t="s">
        <v>163</v>
      </c>
      <c r="Q550" s="18" t="s">
        <v>163</v>
      </c>
      <c r="R550" s="18" t="s">
        <v>163</v>
      </c>
      <c r="S550" s="18" t="s">
        <v>163</v>
      </c>
      <c r="T550" s="19">
        <v>1</v>
      </c>
      <c r="U550" s="19" t="s">
        <v>163</v>
      </c>
      <c r="V550" s="19" t="s">
        <v>163</v>
      </c>
      <c r="W550" s="19">
        <v>2</v>
      </c>
      <c r="X550" s="19" t="s">
        <v>163</v>
      </c>
      <c r="Y550" s="18">
        <v>1</v>
      </c>
      <c r="Z550" s="18">
        <v>2</v>
      </c>
      <c r="AA550" s="18" t="s">
        <v>163</v>
      </c>
      <c r="AB550" s="18" t="s">
        <v>163</v>
      </c>
      <c r="AC550" s="18" t="s">
        <v>163</v>
      </c>
    </row>
    <row r="551" spans="1:29" x14ac:dyDescent="0.25">
      <c r="A551">
        <v>550</v>
      </c>
      <c r="B551" t="s">
        <v>235</v>
      </c>
      <c r="C551">
        <v>1</v>
      </c>
      <c r="D551" s="17" t="s">
        <v>163</v>
      </c>
      <c r="E551" s="17" t="s">
        <v>163</v>
      </c>
      <c r="F551" s="17" t="s">
        <v>163</v>
      </c>
      <c r="G551" s="17" t="s">
        <v>163</v>
      </c>
      <c r="H551" s="19" t="s">
        <v>163</v>
      </c>
      <c r="I551" s="19" t="s">
        <v>163</v>
      </c>
      <c r="J551" s="19" t="s">
        <v>163</v>
      </c>
      <c r="K551" s="19" t="s">
        <v>163</v>
      </c>
      <c r="L551" s="18" t="s">
        <v>163</v>
      </c>
      <c r="M551" s="18" t="s">
        <v>163</v>
      </c>
      <c r="N551" s="18" t="s">
        <v>163</v>
      </c>
      <c r="O551" s="18" t="s">
        <v>163</v>
      </c>
      <c r="P551" s="18" t="s">
        <v>163</v>
      </c>
      <c r="Q551" s="18" t="s">
        <v>163</v>
      </c>
      <c r="R551" s="18" t="s">
        <v>163</v>
      </c>
      <c r="S551" s="18" t="s">
        <v>163</v>
      </c>
      <c r="T551" s="19">
        <v>2</v>
      </c>
      <c r="U551" s="19" t="s">
        <v>163</v>
      </c>
      <c r="V551" s="19" t="s">
        <v>163</v>
      </c>
      <c r="W551" s="19" t="s">
        <v>163</v>
      </c>
      <c r="X551" s="19" t="s">
        <v>163</v>
      </c>
      <c r="Y551" s="18">
        <v>1</v>
      </c>
      <c r="Z551" s="18" t="s">
        <v>163</v>
      </c>
      <c r="AA551" s="18" t="s">
        <v>163</v>
      </c>
      <c r="AB551" s="18">
        <v>2</v>
      </c>
      <c r="AC551" s="18" t="s">
        <v>163</v>
      </c>
    </row>
    <row r="552" spans="1:29" x14ac:dyDescent="0.25">
      <c r="A552">
        <v>551</v>
      </c>
      <c r="B552" t="s">
        <v>235</v>
      </c>
      <c r="C552">
        <v>1</v>
      </c>
      <c r="D552" s="17" t="s">
        <v>163</v>
      </c>
      <c r="E552" s="17" t="s">
        <v>163</v>
      </c>
      <c r="F552" s="17" t="s">
        <v>318</v>
      </c>
      <c r="G552" s="17">
        <v>2</v>
      </c>
      <c r="H552" s="19" t="s">
        <v>163</v>
      </c>
      <c r="I552" s="19" t="s">
        <v>163</v>
      </c>
      <c r="J552" s="19" t="s">
        <v>163</v>
      </c>
      <c r="K552" s="19" t="s">
        <v>163</v>
      </c>
      <c r="L552" s="18">
        <v>1</v>
      </c>
      <c r="M552" s="18">
        <v>1</v>
      </c>
      <c r="N552" s="18" t="s">
        <v>163</v>
      </c>
      <c r="O552" s="18" t="s">
        <v>163</v>
      </c>
      <c r="P552" s="18" t="s">
        <v>163</v>
      </c>
      <c r="Q552" s="18" t="s">
        <v>163</v>
      </c>
      <c r="R552" s="18" t="s">
        <v>163</v>
      </c>
      <c r="S552" s="18" t="s">
        <v>163</v>
      </c>
      <c r="T552" s="19" t="s">
        <v>163</v>
      </c>
      <c r="U552" s="19" t="s">
        <v>163</v>
      </c>
      <c r="V552" s="19" t="s">
        <v>163</v>
      </c>
      <c r="W552" s="19" t="s">
        <v>163</v>
      </c>
      <c r="X552" s="19" t="s">
        <v>163</v>
      </c>
      <c r="Y552" s="18">
        <v>2</v>
      </c>
      <c r="Z552" s="18" t="s">
        <v>163</v>
      </c>
      <c r="AA552" s="18" t="s">
        <v>163</v>
      </c>
      <c r="AB552" s="18" t="s">
        <v>163</v>
      </c>
      <c r="AC552" s="18" t="s">
        <v>163</v>
      </c>
    </row>
    <row r="553" spans="1:29" x14ac:dyDescent="0.25">
      <c r="A553">
        <v>552</v>
      </c>
      <c r="B553" t="s">
        <v>235</v>
      </c>
      <c r="C553">
        <v>1</v>
      </c>
      <c r="D553" s="17" t="s">
        <v>163</v>
      </c>
      <c r="E553" s="17" t="s">
        <v>163</v>
      </c>
      <c r="F553" s="17" t="s">
        <v>163</v>
      </c>
      <c r="G553" s="17" t="s">
        <v>163</v>
      </c>
      <c r="H553" s="19" t="s">
        <v>163</v>
      </c>
      <c r="I553" s="19" t="s">
        <v>163</v>
      </c>
      <c r="J553" s="19" t="s">
        <v>163</v>
      </c>
      <c r="K553" s="19" t="s">
        <v>163</v>
      </c>
      <c r="L553" s="18" t="s">
        <v>163</v>
      </c>
      <c r="M553" s="18" t="s">
        <v>163</v>
      </c>
      <c r="N553" s="18" t="s">
        <v>163</v>
      </c>
      <c r="O553" s="18" t="s">
        <v>163</v>
      </c>
      <c r="P553" s="18" t="s">
        <v>163</v>
      </c>
      <c r="Q553" s="18" t="s">
        <v>163</v>
      </c>
      <c r="R553" s="18" t="s">
        <v>163</v>
      </c>
      <c r="S553" s="18" t="s">
        <v>163</v>
      </c>
      <c r="T553" s="19">
        <v>2</v>
      </c>
      <c r="U553" s="19" t="s">
        <v>163</v>
      </c>
      <c r="V553" s="19" t="s">
        <v>163</v>
      </c>
      <c r="W553" s="19" t="s">
        <v>163</v>
      </c>
      <c r="X553" s="19" t="s">
        <v>163</v>
      </c>
      <c r="Y553" s="18">
        <v>2</v>
      </c>
      <c r="Z553" s="18" t="s">
        <v>163</v>
      </c>
      <c r="AA553" s="18" t="s">
        <v>163</v>
      </c>
      <c r="AB553" s="18" t="s">
        <v>163</v>
      </c>
      <c r="AC553" s="18" t="s">
        <v>163</v>
      </c>
    </row>
    <row r="554" spans="1:29" hidden="1" x14ac:dyDescent="0.25">
      <c r="A554">
        <v>553</v>
      </c>
      <c r="B554" t="s">
        <v>235</v>
      </c>
      <c r="C554">
        <v>0</v>
      </c>
      <c r="D554" s="17" t="s">
        <v>163</v>
      </c>
      <c r="E554" s="17" t="s">
        <v>163</v>
      </c>
      <c r="F554" s="17" t="s">
        <v>163</v>
      </c>
      <c r="G554" s="17" t="s">
        <v>163</v>
      </c>
      <c r="H554" s="19" t="s">
        <v>163</v>
      </c>
      <c r="I554" s="19" t="s">
        <v>163</v>
      </c>
      <c r="J554" s="19" t="s">
        <v>163</v>
      </c>
      <c r="K554" s="19" t="s">
        <v>163</v>
      </c>
      <c r="L554" s="18" t="s">
        <v>163</v>
      </c>
      <c r="M554" s="18" t="s">
        <v>163</v>
      </c>
      <c r="N554" s="18" t="s">
        <v>163</v>
      </c>
      <c r="O554" s="18" t="s">
        <v>163</v>
      </c>
      <c r="P554" s="18" t="s">
        <v>163</v>
      </c>
      <c r="Q554" s="18" t="s">
        <v>163</v>
      </c>
      <c r="R554" s="18" t="s">
        <v>163</v>
      </c>
      <c r="S554" s="18" t="s">
        <v>163</v>
      </c>
      <c r="T554" s="19">
        <v>2</v>
      </c>
      <c r="U554" s="19" t="s">
        <v>163</v>
      </c>
      <c r="V554" s="19" t="s">
        <v>163</v>
      </c>
      <c r="W554" s="19" t="s">
        <v>163</v>
      </c>
      <c r="X554" s="19" t="s">
        <v>163</v>
      </c>
      <c r="Y554" s="18">
        <v>2</v>
      </c>
      <c r="Z554" s="18" t="s">
        <v>163</v>
      </c>
      <c r="AA554" s="18" t="s">
        <v>163</v>
      </c>
      <c r="AB554" s="18" t="s">
        <v>163</v>
      </c>
      <c r="AC554" s="18" t="s">
        <v>163</v>
      </c>
    </row>
    <row r="555" spans="1:29" x14ac:dyDescent="0.25">
      <c r="A555">
        <v>554</v>
      </c>
      <c r="B555" t="s">
        <v>235</v>
      </c>
      <c r="C555">
        <v>1</v>
      </c>
      <c r="D555" s="17" t="s">
        <v>163</v>
      </c>
      <c r="E555" s="17" t="s">
        <v>163</v>
      </c>
      <c r="F555" s="17" t="s">
        <v>163</v>
      </c>
      <c r="G555" s="17" t="s">
        <v>163</v>
      </c>
      <c r="H555" s="19" t="s">
        <v>163</v>
      </c>
      <c r="I555" s="19" t="s">
        <v>163</v>
      </c>
      <c r="J555" s="19" t="s">
        <v>163</v>
      </c>
      <c r="K555" s="19" t="s">
        <v>163</v>
      </c>
      <c r="L555" s="18" t="s">
        <v>163</v>
      </c>
      <c r="M555" s="18" t="s">
        <v>163</v>
      </c>
      <c r="N555" s="18" t="s">
        <v>163</v>
      </c>
      <c r="O555" s="18" t="s">
        <v>163</v>
      </c>
      <c r="P555" s="18" t="s">
        <v>163</v>
      </c>
      <c r="Q555" s="18" t="s">
        <v>163</v>
      </c>
      <c r="R555" s="18" t="s">
        <v>163</v>
      </c>
      <c r="S555" s="18" t="s">
        <v>163</v>
      </c>
      <c r="T555" s="19">
        <v>2</v>
      </c>
      <c r="U555" s="19" t="s">
        <v>163</v>
      </c>
      <c r="V555" s="19" t="s">
        <v>163</v>
      </c>
      <c r="W555" s="19" t="s">
        <v>163</v>
      </c>
      <c r="X555" s="19" t="s">
        <v>163</v>
      </c>
      <c r="Y555" s="18">
        <v>2</v>
      </c>
      <c r="Z555" s="18" t="s">
        <v>163</v>
      </c>
      <c r="AA555" s="18" t="s">
        <v>163</v>
      </c>
      <c r="AB555" s="18" t="s">
        <v>163</v>
      </c>
      <c r="AC555" s="18" t="s">
        <v>163</v>
      </c>
    </row>
    <row r="556" spans="1:29" hidden="1" x14ac:dyDescent="0.25">
      <c r="A556">
        <v>555</v>
      </c>
      <c r="B556" t="s">
        <v>235</v>
      </c>
      <c r="C556">
        <v>0</v>
      </c>
      <c r="D556" s="17" t="s">
        <v>163</v>
      </c>
      <c r="E556" s="17" t="s">
        <v>163</v>
      </c>
      <c r="F556" s="17" t="s">
        <v>163</v>
      </c>
      <c r="G556" s="17" t="s">
        <v>163</v>
      </c>
      <c r="H556" s="19" t="s">
        <v>163</v>
      </c>
      <c r="I556" s="19" t="s">
        <v>163</v>
      </c>
      <c r="J556" s="19" t="s">
        <v>163</v>
      </c>
      <c r="K556" s="19" t="s">
        <v>163</v>
      </c>
      <c r="L556" s="18" t="s">
        <v>163</v>
      </c>
      <c r="M556" s="18" t="s">
        <v>163</v>
      </c>
      <c r="N556" s="18" t="s">
        <v>163</v>
      </c>
      <c r="O556" s="18" t="s">
        <v>163</v>
      </c>
      <c r="P556" s="18" t="s">
        <v>163</v>
      </c>
      <c r="Q556" s="18" t="s">
        <v>163</v>
      </c>
      <c r="R556" s="18" t="s">
        <v>163</v>
      </c>
      <c r="S556" s="18" t="s">
        <v>163</v>
      </c>
      <c r="T556" s="19">
        <v>2</v>
      </c>
      <c r="U556" s="19" t="s">
        <v>163</v>
      </c>
      <c r="V556" s="19" t="s">
        <v>163</v>
      </c>
      <c r="W556" s="19" t="s">
        <v>163</v>
      </c>
      <c r="X556" s="19" t="s">
        <v>163</v>
      </c>
      <c r="Y556" s="18">
        <v>2</v>
      </c>
      <c r="Z556" s="18" t="s">
        <v>163</v>
      </c>
      <c r="AA556" s="18" t="s">
        <v>163</v>
      </c>
      <c r="AB556" s="18" t="s">
        <v>163</v>
      </c>
      <c r="AC556" s="18" t="s">
        <v>163</v>
      </c>
    </row>
    <row r="557" spans="1:29" x14ac:dyDescent="0.25">
      <c r="A557">
        <v>556</v>
      </c>
      <c r="B557" t="s">
        <v>235</v>
      </c>
      <c r="C557">
        <v>1</v>
      </c>
      <c r="D557" s="17" t="s">
        <v>163</v>
      </c>
      <c r="E557" s="17" t="s">
        <v>163</v>
      </c>
      <c r="F557" s="17" t="s">
        <v>163</v>
      </c>
      <c r="G557" s="17" t="s">
        <v>163</v>
      </c>
      <c r="H557" s="19" t="s">
        <v>163</v>
      </c>
      <c r="I557" s="19" t="s">
        <v>163</v>
      </c>
      <c r="J557" s="19" t="s">
        <v>163</v>
      </c>
      <c r="K557" s="19" t="s">
        <v>163</v>
      </c>
      <c r="L557" s="18" t="s">
        <v>163</v>
      </c>
      <c r="M557" s="18" t="s">
        <v>163</v>
      </c>
      <c r="N557" s="18" t="s">
        <v>163</v>
      </c>
      <c r="O557" s="18" t="s">
        <v>163</v>
      </c>
      <c r="P557" s="18" t="s">
        <v>163</v>
      </c>
      <c r="Q557" s="18" t="s">
        <v>163</v>
      </c>
      <c r="R557" s="18" t="s">
        <v>163</v>
      </c>
      <c r="S557" s="18" t="s">
        <v>163</v>
      </c>
      <c r="T557" s="19">
        <v>2</v>
      </c>
      <c r="U557" s="19" t="s">
        <v>163</v>
      </c>
      <c r="V557" s="19" t="s">
        <v>163</v>
      </c>
      <c r="W557" s="19" t="s">
        <v>163</v>
      </c>
      <c r="X557" s="19" t="s">
        <v>163</v>
      </c>
      <c r="Y557" s="18">
        <v>2</v>
      </c>
      <c r="Z557" s="18" t="s">
        <v>163</v>
      </c>
      <c r="AA557" s="18" t="s">
        <v>163</v>
      </c>
      <c r="AB557" s="18" t="s">
        <v>163</v>
      </c>
      <c r="AC557" s="18" t="s">
        <v>163</v>
      </c>
    </row>
    <row r="558" spans="1:29" x14ac:dyDescent="0.25">
      <c r="A558">
        <v>557</v>
      </c>
      <c r="B558" t="s">
        <v>235</v>
      </c>
      <c r="C558">
        <v>1</v>
      </c>
      <c r="D558" s="17" t="s">
        <v>319</v>
      </c>
      <c r="E558" s="17">
        <v>3.5</v>
      </c>
      <c r="F558" s="17" t="s">
        <v>318</v>
      </c>
      <c r="G558" s="17">
        <v>2</v>
      </c>
      <c r="H558" s="19" t="s">
        <v>163</v>
      </c>
      <c r="I558" s="19" t="s">
        <v>163</v>
      </c>
      <c r="J558" s="19" t="s">
        <v>163</v>
      </c>
      <c r="K558" s="19">
        <v>2</v>
      </c>
      <c r="L558" s="18">
        <v>1</v>
      </c>
      <c r="M558" s="18">
        <v>1</v>
      </c>
      <c r="N558" s="18" t="s">
        <v>163</v>
      </c>
      <c r="O558" s="18" t="s">
        <v>163</v>
      </c>
      <c r="P558" s="18" t="s">
        <v>163</v>
      </c>
      <c r="Q558" s="18" t="s">
        <v>163</v>
      </c>
      <c r="R558" s="18" t="s">
        <v>163</v>
      </c>
      <c r="S558" s="18" t="s">
        <v>163</v>
      </c>
      <c r="T558" s="19" t="s">
        <v>163</v>
      </c>
      <c r="U558" s="19" t="s">
        <v>163</v>
      </c>
      <c r="V558" s="19" t="s">
        <v>163</v>
      </c>
      <c r="W558" s="19" t="s">
        <v>163</v>
      </c>
      <c r="X558" s="19" t="s">
        <v>163</v>
      </c>
      <c r="Y558" s="18" t="s">
        <v>163</v>
      </c>
      <c r="Z558" s="18" t="s">
        <v>163</v>
      </c>
      <c r="AA558" s="18" t="s">
        <v>163</v>
      </c>
      <c r="AB558" s="18" t="s">
        <v>163</v>
      </c>
      <c r="AC558" s="18" t="s">
        <v>163</v>
      </c>
    </row>
    <row r="559" spans="1:29" hidden="1" x14ac:dyDescent="0.25">
      <c r="A559">
        <v>558</v>
      </c>
      <c r="B559" t="s">
        <v>235</v>
      </c>
      <c r="C559">
        <v>0</v>
      </c>
      <c r="D559" s="17" t="s">
        <v>163</v>
      </c>
      <c r="E559" s="17" t="s">
        <v>163</v>
      </c>
      <c r="F559" s="17" t="s">
        <v>163</v>
      </c>
      <c r="G559" s="17" t="s">
        <v>163</v>
      </c>
      <c r="H559" s="19" t="s">
        <v>163</v>
      </c>
      <c r="I559" s="19" t="s">
        <v>163</v>
      </c>
      <c r="J559" s="19" t="s">
        <v>163</v>
      </c>
      <c r="K559" s="19" t="s">
        <v>163</v>
      </c>
      <c r="L559" s="18" t="s">
        <v>163</v>
      </c>
      <c r="M559" s="18" t="s">
        <v>163</v>
      </c>
      <c r="N559" s="18" t="s">
        <v>163</v>
      </c>
      <c r="O559" s="18" t="s">
        <v>163</v>
      </c>
      <c r="P559" s="18" t="s">
        <v>163</v>
      </c>
      <c r="Q559" s="18" t="s">
        <v>163</v>
      </c>
      <c r="R559" s="18" t="s">
        <v>163</v>
      </c>
      <c r="S559" s="18" t="s">
        <v>163</v>
      </c>
      <c r="T559" s="19">
        <v>2</v>
      </c>
      <c r="U559" s="19" t="s">
        <v>163</v>
      </c>
      <c r="V559" s="19" t="s">
        <v>163</v>
      </c>
      <c r="W559" s="19" t="s">
        <v>163</v>
      </c>
      <c r="X559" s="19" t="s">
        <v>163</v>
      </c>
      <c r="Y559" s="18">
        <v>2</v>
      </c>
      <c r="Z559" s="18" t="s">
        <v>163</v>
      </c>
      <c r="AA559" s="18" t="s">
        <v>163</v>
      </c>
      <c r="AB559" s="18" t="s">
        <v>163</v>
      </c>
      <c r="AC559" s="18" t="s">
        <v>163</v>
      </c>
    </row>
    <row r="560" spans="1:29" x14ac:dyDescent="0.25">
      <c r="A560">
        <v>559</v>
      </c>
      <c r="B560" t="s">
        <v>235</v>
      </c>
      <c r="C560">
        <v>1</v>
      </c>
      <c r="D560" s="17" t="s">
        <v>318</v>
      </c>
      <c r="E560" s="17">
        <v>2</v>
      </c>
      <c r="F560" s="17" t="s">
        <v>318</v>
      </c>
      <c r="G560" s="17">
        <v>2</v>
      </c>
      <c r="H560" s="19" t="s">
        <v>163</v>
      </c>
      <c r="I560" s="19" t="s">
        <v>163</v>
      </c>
      <c r="J560" s="19" t="s">
        <v>163</v>
      </c>
      <c r="K560" s="19">
        <v>1</v>
      </c>
      <c r="L560" s="18" t="s">
        <v>163</v>
      </c>
      <c r="M560" s="18" t="s">
        <v>163</v>
      </c>
      <c r="N560" s="18">
        <v>1</v>
      </c>
      <c r="O560" s="18">
        <v>1</v>
      </c>
      <c r="P560" s="18" t="s">
        <v>163</v>
      </c>
      <c r="Q560" s="18" t="s">
        <v>163</v>
      </c>
      <c r="R560" s="18" t="s">
        <v>163</v>
      </c>
      <c r="S560" s="18" t="s">
        <v>163</v>
      </c>
      <c r="T560" s="19" t="s">
        <v>163</v>
      </c>
      <c r="U560" s="19" t="s">
        <v>163</v>
      </c>
      <c r="V560" s="19" t="s">
        <v>163</v>
      </c>
      <c r="W560" s="19" t="s">
        <v>163</v>
      </c>
      <c r="X560" s="19" t="s">
        <v>163</v>
      </c>
      <c r="Y560" s="18" t="s">
        <v>163</v>
      </c>
      <c r="Z560" s="18" t="s">
        <v>163</v>
      </c>
      <c r="AA560" s="18" t="s">
        <v>163</v>
      </c>
      <c r="AB560" s="18" t="s">
        <v>163</v>
      </c>
      <c r="AC560" s="18" t="s">
        <v>163</v>
      </c>
    </row>
    <row r="561" spans="1:29" x14ac:dyDescent="0.25">
      <c r="A561">
        <v>560</v>
      </c>
      <c r="B561" t="s">
        <v>235</v>
      </c>
      <c r="C561">
        <v>1</v>
      </c>
      <c r="D561" s="17" t="s">
        <v>319</v>
      </c>
      <c r="E561" s="17">
        <v>3</v>
      </c>
      <c r="F561" s="17" t="s">
        <v>321</v>
      </c>
      <c r="G561" s="17">
        <v>6</v>
      </c>
      <c r="H561" s="19" t="s">
        <v>163</v>
      </c>
      <c r="I561" s="19" t="s">
        <v>163</v>
      </c>
      <c r="J561" s="19">
        <v>2</v>
      </c>
      <c r="K561" s="19" t="s">
        <v>163</v>
      </c>
      <c r="L561" s="18" t="s">
        <v>163</v>
      </c>
      <c r="M561" s="18" t="s">
        <v>163</v>
      </c>
      <c r="N561" s="18">
        <v>2</v>
      </c>
      <c r="O561" s="18" t="s">
        <v>163</v>
      </c>
      <c r="P561" s="18" t="s">
        <v>163</v>
      </c>
      <c r="Q561" s="18" t="s">
        <v>163</v>
      </c>
      <c r="R561" s="18" t="s">
        <v>163</v>
      </c>
      <c r="S561" s="18" t="s">
        <v>163</v>
      </c>
      <c r="T561" s="19" t="s">
        <v>163</v>
      </c>
      <c r="U561" s="19" t="s">
        <v>163</v>
      </c>
      <c r="V561" s="19" t="s">
        <v>163</v>
      </c>
      <c r="W561" s="19" t="s">
        <v>163</v>
      </c>
      <c r="X561" s="19" t="s">
        <v>163</v>
      </c>
      <c r="Y561" s="18" t="s">
        <v>163</v>
      </c>
      <c r="Z561" s="18" t="s">
        <v>163</v>
      </c>
      <c r="AA561" s="18" t="s">
        <v>163</v>
      </c>
      <c r="AB561" s="18" t="s">
        <v>163</v>
      </c>
      <c r="AC561" s="18" t="s">
        <v>163</v>
      </c>
    </row>
    <row r="562" spans="1:29" x14ac:dyDescent="0.25">
      <c r="A562">
        <v>561</v>
      </c>
      <c r="B562" t="s">
        <v>235</v>
      </c>
      <c r="C562">
        <v>1</v>
      </c>
      <c r="D562" s="17" t="s">
        <v>163</v>
      </c>
      <c r="E562" s="17" t="s">
        <v>163</v>
      </c>
      <c r="F562" s="17" t="s">
        <v>163</v>
      </c>
      <c r="G562" s="17" t="s">
        <v>163</v>
      </c>
      <c r="H562" s="19" t="s">
        <v>163</v>
      </c>
      <c r="I562" s="19" t="s">
        <v>163</v>
      </c>
      <c r="J562" s="19" t="s">
        <v>163</v>
      </c>
      <c r="K562" s="19" t="s">
        <v>163</v>
      </c>
      <c r="L562" s="18" t="s">
        <v>163</v>
      </c>
      <c r="M562" s="18" t="s">
        <v>163</v>
      </c>
      <c r="N562" s="18" t="s">
        <v>163</v>
      </c>
      <c r="O562" s="18" t="s">
        <v>163</v>
      </c>
      <c r="P562" s="18" t="s">
        <v>163</v>
      </c>
      <c r="Q562" s="18" t="s">
        <v>163</v>
      </c>
      <c r="R562" s="18" t="s">
        <v>163</v>
      </c>
      <c r="S562" s="18" t="s">
        <v>163</v>
      </c>
      <c r="T562" s="19">
        <v>2</v>
      </c>
      <c r="U562" s="19" t="s">
        <v>163</v>
      </c>
      <c r="V562" s="19" t="s">
        <v>163</v>
      </c>
      <c r="W562" s="19" t="s">
        <v>163</v>
      </c>
      <c r="X562" s="19" t="s">
        <v>163</v>
      </c>
      <c r="Y562" s="18">
        <v>2</v>
      </c>
      <c r="Z562" s="18" t="s">
        <v>163</v>
      </c>
      <c r="AA562" s="18" t="s">
        <v>163</v>
      </c>
      <c r="AB562" s="18" t="s">
        <v>163</v>
      </c>
      <c r="AC562" s="18" t="s">
        <v>163</v>
      </c>
    </row>
    <row r="563" spans="1:29" x14ac:dyDescent="0.25">
      <c r="A563">
        <v>562</v>
      </c>
      <c r="B563" t="s">
        <v>235</v>
      </c>
      <c r="C563">
        <v>1</v>
      </c>
      <c r="D563" s="17" t="s">
        <v>163</v>
      </c>
      <c r="E563" s="17" t="s">
        <v>163</v>
      </c>
      <c r="F563" s="17" t="s">
        <v>163</v>
      </c>
      <c r="G563" s="17" t="s">
        <v>163</v>
      </c>
      <c r="H563" s="19" t="s">
        <v>163</v>
      </c>
      <c r="I563" s="19" t="s">
        <v>163</v>
      </c>
      <c r="J563" s="19" t="s">
        <v>163</v>
      </c>
      <c r="K563" s="19" t="s">
        <v>163</v>
      </c>
      <c r="L563" s="18" t="s">
        <v>163</v>
      </c>
      <c r="M563" s="18" t="s">
        <v>163</v>
      </c>
      <c r="N563" s="18" t="s">
        <v>163</v>
      </c>
      <c r="O563" s="18" t="s">
        <v>163</v>
      </c>
      <c r="P563" s="18" t="s">
        <v>163</v>
      </c>
      <c r="Q563" s="18" t="s">
        <v>163</v>
      </c>
      <c r="R563" s="18" t="s">
        <v>163</v>
      </c>
      <c r="S563" s="18" t="s">
        <v>163</v>
      </c>
      <c r="T563" s="19">
        <v>2</v>
      </c>
      <c r="U563" s="19" t="s">
        <v>163</v>
      </c>
      <c r="V563" s="19" t="s">
        <v>163</v>
      </c>
      <c r="W563" s="19" t="s">
        <v>163</v>
      </c>
      <c r="X563" s="19" t="s">
        <v>163</v>
      </c>
      <c r="Y563" s="18">
        <v>2</v>
      </c>
      <c r="Z563" s="18" t="s">
        <v>163</v>
      </c>
      <c r="AA563" s="18" t="s">
        <v>163</v>
      </c>
      <c r="AB563" s="18" t="s">
        <v>163</v>
      </c>
      <c r="AC563" s="18" t="s">
        <v>163</v>
      </c>
    </row>
    <row r="564" spans="1:29" hidden="1" x14ac:dyDescent="0.25">
      <c r="A564">
        <v>563</v>
      </c>
      <c r="B564" t="s">
        <v>235</v>
      </c>
      <c r="C564">
        <v>0</v>
      </c>
      <c r="D564" s="17" t="s">
        <v>163</v>
      </c>
      <c r="E564" s="17" t="s">
        <v>163</v>
      </c>
      <c r="F564" s="17" t="s">
        <v>163</v>
      </c>
      <c r="G564" s="17" t="s">
        <v>163</v>
      </c>
      <c r="H564" s="19" t="s">
        <v>163</v>
      </c>
      <c r="I564" s="19" t="s">
        <v>163</v>
      </c>
      <c r="J564" s="19" t="s">
        <v>163</v>
      </c>
      <c r="K564" s="19" t="s">
        <v>163</v>
      </c>
      <c r="L564" s="18" t="s">
        <v>163</v>
      </c>
      <c r="M564" s="18" t="s">
        <v>163</v>
      </c>
      <c r="N564" s="18" t="s">
        <v>163</v>
      </c>
      <c r="O564" s="18" t="s">
        <v>163</v>
      </c>
      <c r="P564" s="18" t="s">
        <v>163</v>
      </c>
      <c r="Q564" s="18" t="s">
        <v>163</v>
      </c>
      <c r="R564" s="18" t="s">
        <v>163</v>
      </c>
      <c r="S564" s="18" t="s">
        <v>163</v>
      </c>
      <c r="T564" s="19">
        <v>2</v>
      </c>
      <c r="U564" s="19" t="s">
        <v>163</v>
      </c>
      <c r="V564" s="19" t="s">
        <v>163</v>
      </c>
      <c r="W564" s="19" t="s">
        <v>163</v>
      </c>
      <c r="X564" s="19" t="s">
        <v>163</v>
      </c>
      <c r="Y564" s="18">
        <v>4</v>
      </c>
      <c r="Z564" s="18" t="s">
        <v>163</v>
      </c>
      <c r="AA564" s="18" t="s">
        <v>163</v>
      </c>
      <c r="AB564" s="18" t="s">
        <v>163</v>
      </c>
      <c r="AC564" s="18" t="s">
        <v>163</v>
      </c>
    </row>
    <row r="565" spans="1:29" x14ac:dyDescent="0.25">
      <c r="A565">
        <v>564</v>
      </c>
      <c r="B565" t="s">
        <v>235</v>
      </c>
      <c r="C565">
        <v>1</v>
      </c>
      <c r="D565" s="17" t="s">
        <v>163</v>
      </c>
      <c r="E565" s="17" t="s">
        <v>163</v>
      </c>
      <c r="F565" s="17" t="s">
        <v>163</v>
      </c>
      <c r="G565" s="17" t="s">
        <v>163</v>
      </c>
      <c r="H565" s="19" t="s">
        <v>163</v>
      </c>
      <c r="I565" s="19" t="s">
        <v>163</v>
      </c>
      <c r="J565" s="19" t="s">
        <v>163</v>
      </c>
      <c r="K565" s="19" t="s">
        <v>163</v>
      </c>
      <c r="L565" s="18" t="s">
        <v>163</v>
      </c>
      <c r="M565" s="18" t="s">
        <v>163</v>
      </c>
      <c r="N565" s="18" t="s">
        <v>163</v>
      </c>
      <c r="O565" s="18" t="s">
        <v>163</v>
      </c>
      <c r="P565" s="18" t="s">
        <v>163</v>
      </c>
      <c r="Q565" s="18" t="s">
        <v>163</v>
      </c>
      <c r="R565" s="18" t="s">
        <v>163</v>
      </c>
      <c r="S565" s="18" t="s">
        <v>163</v>
      </c>
      <c r="T565" s="19">
        <v>1</v>
      </c>
      <c r="U565" s="19" t="s">
        <v>163</v>
      </c>
      <c r="V565" s="19" t="s">
        <v>163</v>
      </c>
      <c r="W565" s="19">
        <v>2</v>
      </c>
      <c r="X565" s="19" t="s">
        <v>163</v>
      </c>
      <c r="Y565" s="18">
        <v>2</v>
      </c>
      <c r="Z565" s="18" t="s">
        <v>163</v>
      </c>
      <c r="AA565" s="18" t="s">
        <v>163</v>
      </c>
      <c r="AB565" s="18" t="s">
        <v>163</v>
      </c>
      <c r="AC565" s="18" t="s">
        <v>163</v>
      </c>
    </row>
    <row r="566" spans="1:29" x14ac:dyDescent="0.25">
      <c r="A566">
        <v>565</v>
      </c>
      <c r="B566" t="s">
        <v>235</v>
      </c>
      <c r="C566">
        <v>1</v>
      </c>
      <c r="D566" s="17" t="s">
        <v>163</v>
      </c>
      <c r="E566" s="17" t="s">
        <v>163</v>
      </c>
      <c r="F566" s="17" t="s">
        <v>163</v>
      </c>
      <c r="G566" s="17" t="s">
        <v>163</v>
      </c>
      <c r="H566" s="19" t="s">
        <v>163</v>
      </c>
      <c r="I566" s="19" t="s">
        <v>163</v>
      </c>
      <c r="J566" s="19" t="s">
        <v>163</v>
      </c>
      <c r="K566" s="19" t="s">
        <v>163</v>
      </c>
      <c r="L566" s="18" t="s">
        <v>163</v>
      </c>
      <c r="M566" s="18" t="s">
        <v>163</v>
      </c>
      <c r="N566" s="18" t="s">
        <v>163</v>
      </c>
      <c r="O566" s="18" t="s">
        <v>163</v>
      </c>
      <c r="P566" s="18" t="s">
        <v>163</v>
      </c>
      <c r="Q566" s="18" t="s">
        <v>163</v>
      </c>
      <c r="R566" s="18" t="s">
        <v>163</v>
      </c>
      <c r="S566" s="18" t="s">
        <v>163</v>
      </c>
      <c r="T566" s="19">
        <v>1</v>
      </c>
      <c r="U566" s="19" t="s">
        <v>163</v>
      </c>
      <c r="V566" s="19" t="s">
        <v>163</v>
      </c>
      <c r="W566" s="19" t="s">
        <v>163</v>
      </c>
      <c r="X566" s="19">
        <v>1</v>
      </c>
      <c r="Y566" s="18">
        <v>2</v>
      </c>
      <c r="Z566" s="18" t="s">
        <v>163</v>
      </c>
      <c r="AA566" s="18" t="s">
        <v>163</v>
      </c>
      <c r="AB566" s="18" t="s">
        <v>163</v>
      </c>
      <c r="AC566" s="18" t="s">
        <v>163</v>
      </c>
    </row>
    <row r="567" spans="1:29" hidden="1" x14ac:dyDescent="0.25">
      <c r="A567">
        <v>566</v>
      </c>
      <c r="B567" t="s">
        <v>235</v>
      </c>
      <c r="C567">
        <v>0</v>
      </c>
      <c r="D567" s="17" t="s">
        <v>163</v>
      </c>
      <c r="E567" s="17" t="s">
        <v>163</v>
      </c>
      <c r="F567" s="17" t="s">
        <v>318</v>
      </c>
      <c r="G567" s="17">
        <v>1.25</v>
      </c>
      <c r="H567" s="19" t="s">
        <v>163</v>
      </c>
      <c r="I567" s="19" t="s">
        <v>163</v>
      </c>
      <c r="J567" s="19" t="s">
        <v>163</v>
      </c>
      <c r="K567" s="19" t="s">
        <v>163</v>
      </c>
      <c r="L567" s="18" t="s">
        <v>163</v>
      </c>
      <c r="M567" s="18" t="s">
        <v>163</v>
      </c>
      <c r="N567" s="18">
        <v>2</v>
      </c>
      <c r="O567" s="18" t="s">
        <v>163</v>
      </c>
      <c r="P567" s="18" t="s">
        <v>163</v>
      </c>
      <c r="Q567" s="18" t="s">
        <v>163</v>
      </c>
      <c r="R567" s="18" t="s">
        <v>163</v>
      </c>
      <c r="S567" s="18" t="s">
        <v>163</v>
      </c>
      <c r="T567" s="19" t="s">
        <v>163</v>
      </c>
      <c r="U567" s="19" t="s">
        <v>163</v>
      </c>
      <c r="V567" s="19" t="s">
        <v>163</v>
      </c>
      <c r="W567" s="19" t="s">
        <v>163</v>
      </c>
      <c r="X567" s="19" t="s">
        <v>163</v>
      </c>
      <c r="Y567" s="18" t="s">
        <v>286</v>
      </c>
      <c r="Z567" s="18" t="s">
        <v>163</v>
      </c>
      <c r="AA567" s="18" t="s">
        <v>163</v>
      </c>
      <c r="AB567" s="18" t="s">
        <v>163</v>
      </c>
      <c r="AC567" s="18" t="s">
        <v>163</v>
      </c>
    </row>
    <row r="568" spans="1:29" x14ac:dyDescent="0.25">
      <c r="A568">
        <v>567</v>
      </c>
      <c r="B568" t="s">
        <v>254</v>
      </c>
      <c r="C568">
        <v>1</v>
      </c>
      <c r="D568" s="17" t="s">
        <v>319</v>
      </c>
      <c r="E568" s="17">
        <v>8</v>
      </c>
      <c r="F568" s="17" t="s">
        <v>163</v>
      </c>
      <c r="G568" s="17" t="s">
        <v>163</v>
      </c>
      <c r="H568" s="19" t="s">
        <v>163</v>
      </c>
      <c r="I568" s="19" t="s">
        <v>163</v>
      </c>
      <c r="J568" s="19">
        <v>1</v>
      </c>
      <c r="K568" s="19" t="s">
        <v>163</v>
      </c>
      <c r="L568" s="18" t="s">
        <v>163</v>
      </c>
      <c r="M568" s="18" t="s">
        <v>163</v>
      </c>
      <c r="N568" s="18" t="s">
        <v>163</v>
      </c>
      <c r="O568" s="18" t="s">
        <v>163</v>
      </c>
      <c r="P568" s="18" t="s">
        <v>163</v>
      </c>
      <c r="Q568" s="18" t="s">
        <v>163</v>
      </c>
      <c r="R568" s="18" t="s">
        <v>163</v>
      </c>
      <c r="S568" s="18" t="s">
        <v>163</v>
      </c>
      <c r="T568" s="19">
        <v>5</v>
      </c>
      <c r="U568" s="19" t="s">
        <v>163</v>
      </c>
      <c r="V568" s="19" t="s">
        <v>163</v>
      </c>
      <c r="W568" s="19" t="s">
        <v>163</v>
      </c>
      <c r="X568" s="19" t="s">
        <v>163</v>
      </c>
      <c r="Y568" s="18" t="s">
        <v>163</v>
      </c>
      <c r="Z568" s="18" t="s">
        <v>163</v>
      </c>
      <c r="AA568" s="18" t="s">
        <v>163</v>
      </c>
      <c r="AB568" s="18" t="s">
        <v>163</v>
      </c>
      <c r="AC568" s="18" t="s">
        <v>163</v>
      </c>
    </row>
    <row r="569" spans="1:29" x14ac:dyDescent="0.25">
      <c r="A569">
        <v>568</v>
      </c>
      <c r="B569" t="s">
        <v>280</v>
      </c>
      <c r="C569">
        <v>1</v>
      </c>
      <c r="D569" s="17" t="s">
        <v>163</v>
      </c>
      <c r="E569" s="17" t="s">
        <v>163</v>
      </c>
      <c r="F569" s="17" t="s">
        <v>163</v>
      </c>
      <c r="G569" s="17" t="s">
        <v>163</v>
      </c>
      <c r="H569" s="19" t="s">
        <v>163</v>
      </c>
      <c r="I569" s="19" t="s">
        <v>163</v>
      </c>
      <c r="J569" s="19" t="s">
        <v>163</v>
      </c>
      <c r="K569" s="19" t="s">
        <v>163</v>
      </c>
      <c r="L569" s="18" t="s">
        <v>163</v>
      </c>
      <c r="M569" s="18" t="s">
        <v>163</v>
      </c>
      <c r="N569" s="18" t="s">
        <v>163</v>
      </c>
      <c r="O569" s="18" t="s">
        <v>163</v>
      </c>
      <c r="P569" s="18" t="s">
        <v>163</v>
      </c>
      <c r="Q569" s="18" t="s">
        <v>163</v>
      </c>
      <c r="R569" s="18" t="s">
        <v>163</v>
      </c>
      <c r="S569" s="18" t="s">
        <v>163</v>
      </c>
      <c r="T569" s="19">
        <v>1</v>
      </c>
      <c r="U569" s="19" t="s">
        <v>163</v>
      </c>
      <c r="V569" s="19" t="s">
        <v>163</v>
      </c>
      <c r="W569" s="19" t="s">
        <v>163</v>
      </c>
      <c r="X569" s="19">
        <v>1</v>
      </c>
      <c r="Y569" s="18">
        <v>1</v>
      </c>
      <c r="Z569" s="18">
        <v>2</v>
      </c>
      <c r="AA569" s="18" t="s">
        <v>163</v>
      </c>
      <c r="AB569" s="18" t="s">
        <v>163</v>
      </c>
      <c r="AC569" s="18" t="s">
        <v>163</v>
      </c>
    </row>
    <row r="570" spans="1:29" x14ac:dyDescent="0.25">
      <c r="A570">
        <v>569</v>
      </c>
      <c r="B570" t="s">
        <v>280</v>
      </c>
      <c r="C570">
        <v>1</v>
      </c>
      <c r="D570" s="17" t="s">
        <v>163</v>
      </c>
      <c r="E570" s="17" t="s">
        <v>163</v>
      </c>
      <c r="F570" s="17" t="s">
        <v>318</v>
      </c>
      <c r="G570" s="17">
        <v>2.5</v>
      </c>
      <c r="H570" s="19" t="s">
        <v>163</v>
      </c>
      <c r="I570" s="19" t="s">
        <v>163</v>
      </c>
      <c r="J570" s="19" t="s">
        <v>163</v>
      </c>
      <c r="K570" s="19" t="s">
        <v>163</v>
      </c>
      <c r="L570" s="18" t="s">
        <v>163</v>
      </c>
      <c r="M570" s="18" t="s">
        <v>163</v>
      </c>
      <c r="N570" s="18" t="s">
        <v>163</v>
      </c>
      <c r="O570" s="18" t="s">
        <v>163</v>
      </c>
      <c r="P570" s="18">
        <v>2</v>
      </c>
      <c r="Q570" s="18" t="s">
        <v>163</v>
      </c>
      <c r="R570" s="18" t="s">
        <v>163</v>
      </c>
      <c r="S570" s="18" t="s">
        <v>163</v>
      </c>
      <c r="T570" s="19" t="s">
        <v>163</v>
      </c>
      <c r="U570" s="19" t="s">
        <v>163</v>
      </c>
      <c r="V570" s="19" t="s">
        <v>163</v>
      </c>
      <c r="W570" s="19" t="s">
        <v>163</v>
      </c>
      <c r="X570" s="19" t="s">
        <v>163</v>
      </c>
      <c r="Y570" s="18" t="s">
        <v>166</v>
      </c>
      <c r="Z570" s="18">
        <v>2</v>
      </c>
      <c r="AA570" s="18" t="s">
        <v>163</v>
      </c>
      <c r="AB570" s="18" t="s">
        <v>163</v>
      </c>
      <c r="AC570" s="18" t="s">
        <v>163</v>
      </c>
    </row>
    <row r="571" spans="1:29" x14ac:dyDescent="0.25">
      <c r="A571">
        <v>570</v>
      </c>
      <c r="B571" t="s">
        <v>280</v>
      </c>
      <c r="C571">
        <v>1</v>
      </c>
      <c r="D571" s="17" t="s">
        <v>163</v>
      </c>
      <c r="E571" s="17" t="s">
        <v>163</v>
      </c>
      <c r="F571" s="17" t="s">
        <v>320</v>
      </c>
      <c r="G571" s="17">
        <v>4</v>
      </c>
      <c r="H571" s="19" t="s">
        <v>163</v>
      </c>
      <c r="I571" s="19" t="s">
        <v>163</v>
      </c>
      <c r="J571" s="19" t="s">
        <v>163</v>
      </c>
      <c r="K571" s="19" t="s">
        <v>163</v>
      </c>
      <c r="L571" s="18" t="s">
        <v>163</v>
      </c>
      <c r="M571" s="18" t="s">
        <v>163</v>
      </c>
      <c r="N571" s="18" t="s">
        <v>163</v>
      </c>
      <c r="O571" s="18" t="s">
        <v>163</v>
      </c>
      <c r="P571" s="18">
        <v>1</v>
      </c>
      <c r="Q571" s="18">
        <v>1</v>
      </c>
      <c r="R571" s="18" t="s">
        <v>163</v>
      </c>
      <c r="S571" s="18" t="s">
        <v>163</v>
      </c>
      <c r="T571" s="19" t="s">
        <v>163</v>
      </c>
      <c r="U571" s="19" t="s">
        <v>163</v>
      </c>
      <c r="V571" s="19" t="s">
        <v>163</v>
      </c>
      <c r="W571" s="19" t="s">
        <v>163</v>
      </c>
      <c r="X571" s="19" t="s">
        <v>163</v>
      </c>
      <c r="Y571" s="18">
        <v>2</v>
      </c>
      <c r="Z571" s="18" t="s">
        <v>163</v>
      </c>
      <c r="AA571" s="18" t="s">
        <v>163</v>
      </c>
      <c r="AB571" s="18" t="s">
        <v>163</v>
      </c>
      <c r="AC571" s="18" t="s">
        <v>163</v>
      </c>
    </row>
    <row r="572" spans="1:29" x14ac:dyDescent="0.25">
      <c r="A572">
        <v>571</v>
      </c>
      <c r="B572" t="s">
        <v>280</v>
      </c>
      <c r="C572">
        <v>1</v>
      </c>
      <c r="D572" s="17" t="s">
        <v>163</v>
      </c>
      <c r="E572" s="17" t="s">
        <v>163</v>
      </c>
      <c r="F572" s="17" t="s">
        <v>320</v>
      </c>
      <c r="G572" s="17">
        <v>4</v>
      </c>
      <c r="H572" s="19" t="s">
        <v>163</v>
      </c>
      <c r="I572" s="19" t="s">
        <v>163</v>
      </c>
      <c r="J572" s="19" t="s">
        <v>163</v>
      </c>
      <c r="K572" s="19" t="s">
        <v>163</v>
      </c>
      <c r="L572" s="18" t="s">
        <v>163</v>
      </c>
      <c r="M572" s="18" t="s">
        <v>163</v>
      </c>
      <c r="N572" s="18" t="s">
        <v>163</v>
      </c>
      <c r="O572" s="18" t="s">
        <v>163</v>
      </c>
      <c r="P572" s="18">
        <v>2</v>
      </c>
      <c r="Q572" s="18" t="s">
        <v>163</v>
      </c>
      <c r="R572" s="18" t="s">
        <v>163</v>
      </c>
      <c r="S572" s="18" t="s">
        <v>163</v>
      </c>
      <c r="T572" s="19" t="s">
        <v>163</v>
      </c>
      <c r="U572" s="19" t="s">
        <v>163</v>
      </c>
      <c r="V572" s="19" t="s">
        <v>163</v>
      </c>
      <c r="W572" s="19" t="s">
        <v>163</v>
      </c>
      <c r="X572" s="19" t="s">
        <v>163</v>
      </c>
      <c r="Y572" s="18" t="s">
        <v>173</v>
      </c>
      <c r="Z572" s="18" t="s">
        <v>163</v>
      </c>
      <c r="AA572" s="18" t="s">
        <v>163</v>
      </c>
      <c r="AB572" s="18">
        <v>2</v>
      </c>
      <c r="AC572" s="18" t="s">
        <v>163</v>
      </c>
    </row>
    <row r="573" spans="1:29" x14ac:dyDescent="0.25">
      <c r="A573">
        <v>572</v>
      </c>
      <c r="B573" t="s">
        <v>280</v>
      </c>
      <c r="C573">
        <v>1</v>
      </c>
      <c r="D573" s="17" t="s">
        <v>163</v>
      </c>
      <c r="E573" s="17" t="s">
        <v>163</v>
      </c>
      <c r="F573" s="17" t="s">
        <v>163</v>
      </c>
      <c r="G573" s="17" t="s">
        <v>163</v>
      </c>
      <c r="H573" s="19" t="s">
        <v>163</v>
      </c>
      <c r="I573" s="19" t="s">
        <v>163</v>
      </c>
      <c r="J573" s="19" t="s">
        <v>163</v>
      </c>
      <c r="K573" s="19" t="s">
        <v>163</v>
      </c>
      <c r="L573" s="18" t="s">
        <v>163</v>
      </c>
      <c r="M573" s="18" t="s">
        <v>163</v>
      </c>
      <c r="N573" s="18" t="s">
        <v>163</v>
      </c>
      <c r="O573" s="18" t="s">
        <v>163</v>
      </c>
      <c r="P573" s="18" t="s">
        <v>163</v>
      </c>
      <c r="Q573" s="18" t="s">
        <v>163</v>
      </c>
      <c r="R573" s="18" t="s">
        <v>163</v>
      </c>
      <c r="S573" s="18" t="s">
        <v>163</v>
      </c>
      <c r="T573" s="19">
        <v>1</v>
      </c>
      <c r="U573" s="19">
        <v>1</v>
      </c>
      <c r="V573" s="19" t="s">
        <v>163</v>
      </c>
      <c r="W573" s="19" t="s">
        <v>163</v>
      </c>
      <c r="X573" s="19" t="s">
        <v>163</v>
      </c>
      <c r="Y573" s="18">
        <v>1</v>
      </c>
      <c r="Z573" s="18" t="s">
        <v>163</v>
      </c>
      <c r="AA573" s="18" t="s">
        <v>163</v>
      </c>
      <c r="AB573" s="18" t="s">
        <v>163</v>
      </c>
      <c r="AC573" s="18">
        <v>1</v>
      </c>
    </row>
    <row r="574" spans="1:29" x14ac:dyDescent="0.25">
      <c r="A574">
        <v>573</v>
      </c>
      <c r="B574" t="s">
        <v>280</v>
      </c>
      <c r="C574">
        <v>1</v>
      </c>
      <c r="D574" s="17" t="s">
        <v>163</v>
      </c>
      <c r="E574" s="17" t="s">
        <v>163</v>
      </c>
      <c r="F574" s="17" t="s">
        <v>163</v>
      </c>
      <c r="G574" s="17" t="s">
        <v>163</v>
      </c>
      <c r="H574" s="19" t="s">
        <v>163</v>
      </c>
      <c r="I574" s="19" t="s">
        <v>163</v>
      </c>
      <c r="J574" s="19" t="s">
        <v>163</v>
      </c>
      <c r="K574" s="19" t="s">
        <v>163</v>
      </c>
      <c r="L574" s="18" t="s">
        <v>163</v>
      </c>
      <c r="M574" s="18" t="s">
        <v>163</v>
      </c>
      <c r="N574" s="18" t="s">
        <v>163</v>
      </c>
      <c r="O574" s="18" t="s">
        <v>163</v>
      </c>
      <c r="P574" s="18" t="s">
        <v>163</v>
      </c>
      <c r="Q574" s="18" t="s">
        <v>163</v>
      </c>
      <c r="R574" s="18" t="s">
        <v>163</v>
      </c>
      <c r="S574" s="18" t="s">
        <v>163</v>
      </c>
      <c r="T574" s="19">
        <v>1</v>
      </c>
      <c r="U574" s="19" t="s">
        <v>163</v>
      </c>
      <c r="V574" s="19">
        <v>1</v>
      </c>
      <c r="W574" s="19" t="s">
        <v>163</v>
      </c>
      <c r="X574" s="19" t="s">
        <v>163</v>
      </c>
      <c r="Y574" s="18">
        <v>1</v>
      </c>
      <c r="Z574" s="18" t="s">
        <v>163</v>
      </c>
      <c r="AA574" s="18" t="s">
        <v>163</v>
      </c>
      <c r="AB574" s="18">
        <v>1</v>
      </c>
      <c r="AC574" s="18" t="s">
        <v>163</v>
      </c>
    </row>
    <row r="575" spans="1:29" x14ac:dyDescent="0.25">
      <c r="A575">
        <v>574</v>
      </c>
      <c r="B575" t="s">
        <v>280</v>
      </c>
      <c r="C575">
        <v>1</v>
      </c>
      <c r="D575" s="17" t="s">
        <v>163</v>
      </c>
      <c r="E575" s="17" t="s">
        <v>163</v>
      </c>
      <c r="F575" s="17" t="s">
        <v>163</v>
      </c>
      <c r="G575" s="17" t="s">
        <v>163</v>
      </c>
      <c r="H575" s="19" t="s">
        <v>163</v>
      </c>
      <c r="I575" s="19" t="s">
        <v>163</v>
      </c>
      <c r="J575" s="19" t="s">
        <v>163</v>
      </c>
      <c r="K575" s="19" t="s">
        <v>163</v>
      </c>
      <c r="L575" s="18" t="s">
        <v>163</v>
      </c>
      <c r="M575" s="18" t="s">
        <v>163</v>
      </c>
      <c r="N575" s="18" t="s">
        <v>163</v>
      </c>
      <c r="O575" s="18" t="s">
        <v>163</v>
      </c>
      <c r="P575" s="18" t="s">
        <v>163</v>
      </c>
      <c r="Q575" s="18" t="s">
        <v>163</v>
      </c>
      <c r="R575" s="18" t="s">
        <v>163</v>
      </c>
      <c r="S575" s="18" t="s">
        <v>163</v>
      </c>
      <c r="T575" s="19">
        <v>1</v>
      </c>
      <c r="U575" s="19">
        <v>2</v>
      </c>
      <c r="V575" s="19" t="s">
        <v>163</v>
      </c>
      <c r="W575" s="19" t="s">
        <v>163</v>
      </c>
      <c r="X575" s="19" t="s">
        <v>163</v>
      </c>
      <c r="Y575" s="18">
        <v>1</v>
      </c>
      <c r="Z575" s="18" t="s">
        <v>163</v>
      </c>
      <c r="AA575" s="18">
        <v>1</v>
      </c>
      <c r="AB575" s="18" t="s">
        <v>163</v>
      </c>
      <c r="AC575" s="18" t="s">
        <v>163</v>
      </c>
    </row>
    <row r="576" spans="1:29" x14ac:dyDescent="0.25">
      <c r="A576">
        <v>575</v>
      </c>
      <c r="B576" t="s">
        <v>282</v>
      </c>
      <c r="C576">
        <v>1</v>
      </c>
      <c r="D576" s="17" t="s">
        <v>163</v>
      </c>
      <c r="E576" s="17" t="s">
        <v>163</v>
      </c>
      <c r="F576" s="17" t="s">
        <v>163</v>
      </c>
      <c r="G576" s="17" t="s">
        <v>163</v>
      </c>
      <c r="H576" s="19" t="s">
        <v>163</v>
      </c>
      <c r="I576" s="19" t="s">
        <v>163</v>
      </c>
      <c r="J576" s="19" t="s">
        <v>163</v>
      </c>
      <c r="K576" s="19" t="s">
        <v>163</v>
      </c>
      <c r="L576" s="18" t="s">
        <v>163</v>
      </c>
      <c r="M576" s="18" t="s">
        <v>163</v>
      </c>
      <c r="N576" s="18" t="s">
        <v>163</v>
      </c>
      <c r="O576" s="18" t="s">
        <v>163</v>
      </c>
      <c r="P576" s="18" t="s">
        <v>163</v>
      </c>
      <c r="Q576" s="18" t="s">
        <v>163</v>
      </c>
      <c r="R576" s="18" t="s">
        <v>163</v>
      </c>
      <c r="S576" s="18" t="s">
        <v>163</v>
      </c>
      <c r="T576" s="19">
        <v>1</v>
      </c>
      <c r="U576" s="19" t="s">
        <v>163</v>
      </c>
      <c r="V576" s="19">
        <v>2</v>
      </c>
      <c r="W576" s="19" t="s">
        <v>163</v>
      </c>
      <c r="X576" s="19" t="s">
        <v>163</v>
      </c>
      <c r="Y576" s="18">
        <v>5</v>
      </c>
      <c r="Z576" s="18" t="s">
        <v>163</v>
      </c>
      <c r="AA576" s="18" t="s">
        <v>163</v>
      </c>
      <c r="AB576" s="18" t="s">
        <v>163</v>
      </c>
      <c r="AC576" s="18" t="s">
        <v>163</v>
      </c>
    </row>
    <row r="577" spans="1:29" x14ac:dyDescent="0.25">
      <c r="A577">
        <v>576</v>
      </c>
      <c r="B577" t="s">
        <v>282</v>
      </c>
      <c r="C577">
        <v>1</v>
      </c>
      <c r="D577" s="17" t="s">
        <v>163</v>
      </c>
      <c r="E577" s="17" t="s">
        <v>163</v>
      </c>
      <c r="F577" s="17" t="s">
        <v>163</v>
      </c>
      <c r="G577" s="17" t="s">
        <v>163</v>
      </c>
      <c r="H577" s="19" t="s">
        <v>163</v>
      </c>
      <c r="I577" s="19" t="s">
        <v>163</v>
      </c>
      <c r="J577" s="19" t="s">
        <v>163</v>
      </c>
      <c r="K577" s="19" t="s">
        <v>163</v>
      </c>
      <c r="L577" s="18" t="s">
        <v>163</v>
      </c>
      <c r="M577" s="18" t="s">
        <v>163</v>
      </c>
      <c r="N577" s="18" t="s">
        <v>163</v>
      </c>
      <c r="O577" s="18" t="s">
        <v>163</v>
      </c>
      <c r="P577" s="18" t="s">
        <v>163</v>
      </c>
      <c r="Q577" s="18" t="s">
        <v>163</v>
      </c>
      <c r="R577" s="18" t="s">
        <v>163</v>
      </c>
      <c r="S577" s="18" t="s">
        <v>163</v>
      </c>
      <c r="T577" s="19">
        <v>1</v>
      </c>
      <c r="U577" s="19" t="s">
        <v>163</v>
      </c>
      <c r="V577" s="19" t="s">
        <v>163</v>
      </c>
      <c r="W577" s="19" t="s">
        <v>163</v>
      </c>
      <c r="X577" s="19">
        <v>1</v>
      </c>
      <c r="Y577" s="18">
        <v>1</v>
      </c>
      <c r="Z577" s="18" t="s">
        <v>163</v>
      </c>
      <c r="AA577" s="18" t="s">
        <v>163</v>
      </c>
      <c r="AB577" s="18" t="s">
        <v>163</v>
      </c>
      <c r="AC577" s="18">
        <v>1</v>
      </c>
    </row>
    <row r="578" spans="1:29" x14ac:dyDescent="0.25">
      <c r="A578">
        <v>577</v>
      </c>
      <c r="B578" t="s">
        <v>196</v>
      </c>
      <c r="C578">
        <v>1</v>
      </c>
      <c r="D578" s="17" t="s">
        <v>318</v>
      </c>
      <c r="E578" s="17" t="s">
        <v>163</v>
      </c>
      <c r="F578" s="17" t="s">
        <v>318</v>
      </c>
      <c r="G578" s="17" t="s">
        <v>163</v>
      </c>
      <c r="H578" s="19" t="s">
        <v>163</v>
      </c>
      <c r="I578" s="19" t="s">
        <v>163</v>
      </c>
      <c r="J578" s="19" t="s">
        <v>163</v>
      </c>
      <c r="K578" s="19">
        <v>2</v>
      </c>
      <c r="L578" s="18" t="s">
        <v>163</v>
      </c>
      <c r="M578" s="18" t="s">
        <v>163</v>
      </c>
      <c r="N578" s="18" t="s">
        <v>163</v>
      </c>
      <c r="O578" s="18" t="s">
        <v>163</v>
      </c>
      <c r="P578" s="18" t="s">
        <v>163</v>
      </c>
      <c r="Q578" s="18" t="s">
        <v>163</v>
      </c>
      <c r="R578" s="18">
        <v>2</v>
      </c>
      <c r="S578" s="18" t="s">
        <v>163</v>
      </c>
      <c r="T578" s="19" t="s">
        <v>163</v>
      </c>
      <c r="U578" s="19" t="s">
        <v>163</v>
      </c>
      <c r="V578" s="19" t="s">
        <v>163</v>
      </c>
      <c r="W578" s="19" t="s">
        <v>163</v>
      </c>
      <c r="X578" s="19" t="s">
        <v>163</v>
      </c>
      <c r="Y578" s="18" t="s">
        <v>163</v>
      </c>
      <c r="Z578" s="18" t="s">
        <v>163</v>
      </c>
      <c r="AA578" s="18" t="s">
        <v>163</v>
      </c>
      <c r="AB578" s="18" t="s">
        <v>163</v>
      </c>
      <c r="AC578" s="18" t="s">
        <v>163</v>
      </c>
    </row>
    <row r="579" spans="1:29" x14ac:dyDescent="0.25">
      <c r="A579">
        <v>578</v>
      </c>
      <c r="B579" t="s">
        <v>196</v>
      </c>
      <c r="C579">
        <v>1</v>
      </c>
      <c r="D579" s="17" t="s">
        <v>163</v>
      </c>
      <c r="E579" s="17" t="s">
        <v>163</v>
      </c>
      <c r="F579" s="17" t="s">
        <v>318</v>
      </c>
      <c r="G579" s="17">
        <v>12</v>
      </c>
      <c r="H579" s="19" t="s">
        <v>163</v>
      </c>
      <c r="I579" s="19" t="s">
        <v>163</v>
      </c>
      <c r="J579" s="19" t="s">
        <v>163</v>
      </c>
      <c r="K579" s="19" t="s">
        <v>163</v>
      </c>
      <c r="L579" s="18">
        <v>1</v>
      </c>
      <c r="M579" s="18">
        <v>1</v>
      </c>
      <c r="N579" s="18" t="s">
        <v>163</v>
      </c>
      <c r="O579" s="18" t="s">
        <v>163</v>
      </c>
      <c r="P579" s="18" t="s">
        <v>163</v>
      </c>
      <c r="Q579" s="18" t="s">
        <v>163</v>
      </c>
      <c r="R579" s="18" t="s">
        <v>163</v>
      </c>
      <c r="S579" s="18" t="s">
        <v>163</v>
      </c>
      <c r="T579" s="19" t="s">
        <v>163</v>
      </c>
      <c r="U579" s="19" t="s">
        <v>163</v>
      </c>
      <c r="V579" s="19" t="s">
        <v>163</v>
      </c>
      <c r="W579" s="19" t="s">
        <v>163</v>
      </c>
      <c r="X579" s="19" t="s">
        <v>163</v>
      </c>
      <c r="Y579" s="18">
        <v>3</v>
      </c>
      <c r="Z579" s="18" t="s">
        <v>163</v>
      </c>
      <c r="AA579" s="18" t="s">
        <v>163</v>
      </c>
      <c r="AB579" s="18" t="s">
        <v>163</v>
      </c>
      <c r="AC579" s="18" t="s">
        <v>163</v>
      </c>
    </row>
    <row r="580" spans="1:29" x14ac:dyDescent="0.25">
      <c r="A580">
        <v>579</v>
      </c>
      <c r="B580" t="s">
        <v>196</v>
      </c>
      <c r="C580">
        <v>1</v>
      </c>
      <c r="D580" s="17" t="s">
        <v>163</v>
      </c>
      <c r="E580" s="17" t="s">
        <v>163</v>
      </c>
      <c r="F580" s="17" t="s">
        <v>163</v>
      </c>
      <c r="G580" s="17" t="s">
        <v>163</v>
      </c>
      <c r="H580" s="19" t="s">
        <v>163</v>
      </c>
      <c r="I580" s="19" t="s">
        <v>163</v>
      </c>
      <c r="J580" s="19" t="s">
        <v>163</v>
      </c>
      <c r="K580" s="19" t="s">
        <v>163</v>
      </c>
      <c r="L580" s="18" t="s">
        <v>163</v>
      </c>
      <c r="M580" s="18" t="s">
        <v>163</v>
      </c>
      <c r="N580" s="18" t="s">
        <v>163</v>
      </c>
      <c r="O580" s="18" t="s">
        <v>163</v>
      </c>
      <c r="P580" s="18" t="s">
        <v>163</v>
      </c>
      <c r="Q580" s="18" t="s">
        <v>163</v>
      </c>
      <c r="R580" s="18">
        <v>2</v>
      </c>
      <c r="S580" s="18" t="s">
        <v>163</v>
      </c>
      <c r="T580" s="19" t="s">
        <v>163</v>
      </c>
      <c r="U580" s="19" t="s">
        <v>163</v>
      </c>
      <c r="V580" s="19" t="s">
        <v>163</v>
      </c>
      <c r="W580" s="19" t="s">
        <v>163</v>
      </c>
      <c r="X580" s="19" t="s">
        <v>163</v>
      </c>
      <c r="Y580" s="18" t="s">
        <v>272</v>
      </c>
      <c r="Z580" s="18" t="s">
        <v>163</v>
      </c>
      <c r="AA580" s="18" t="s">
        <v>163</v>
      </c>
      <c r="AB580" s="18" t="s">
        <v>163</v>
      </c>
      <c r="AC580" s="18" t="s">
        <v>163</v>
      </c>
    </row>
    <row r="581" spans="1:29" x14ac:dyDescent="0.25">
      <c r="A581">
        <v>580</v>
      </c>
      <c r="B581" t="s">
        <v>196</v>
      </c>
      <c r="C581">
        <v>1</v>
      </c>
      <c r="D581" s="17" t="s">
        <v>319</v>
      </c>
      <c r="E581" s="17">
        <v>8</v>
      </c>
      <c r="F581" s="17" t="s">
        <v>318</v>
      </c>
      <c r="G581" s="17">
        <v>21</v>
      </c>
      <c r="H581" s="19" t="s">
        <v>163</v>
      </c>
      <c r="I581" s="19">
        <v>2</v>
      </c>
      <c r="J581" s="19" t="s">
        <v>163</v>
      </c>
      <c r="K581" s="19" t="s">
        <v>163</v>
      </c>
      <c r="L581" s="18" t="s">
        <v>163</v>
      </c>
      <c r="M581" s="18" t="s">
        <v>163</v>
      </c>
      <c r="N581" s="18" t="s">
        <v>163</v>
      </c>
      <c r="O581" s="18" t="s">
        <v>163</v>
      </c>
      <c r="P581" s="18" t="s">
        <v>163</v>
      </c>
      <c r="Q581" s="18" t="s">
        <v>163</v>
      </c>
      <c r="R581" s="18">
        <v>2</v>
      </c>
      <c r="S581" s="18" t="s">
        <v>163</v>
      </c>
      <c r="T581" s="19" t="s">
        <v>163</v>
      </c>
      <c r="U581" s="19" t="s">
        <v>163</v>
      </c>
      <c r="V581" s="19" t="s">
        <v>163</v>
      </c>
      <c r="W581" s="19" t="s">
        <v>163</v>
      </c>
      <c r="X581" s="19" t="s">
        <v>163</v>
      </c>
      <c r="Y581" s="18" t="s">
        <v>163</v>
      </c>
      <c r="Z581" s="18" t="s">
        <v>163</v>
      </c>
      <c r="AA581" s="18" t="s">
        <v>163</v>
      </c>
      <c r="AB581" s="18" t="s">
        <v>163</v>
      </c>
      <c r="AC581" s="18" t="s">
        <v>163</v>
      </c>
    </row>
    <row r="582" spans="1:29" x14ac:dyDescent="0.25">
      <c r="A582">
        <v>581</v>
      </c>
      <c r="B582" t="s">
        <v>196</v>
      </c>
      <c r="C582">
        <v>1</v>
      </c>
      <c r="D582" s="17" t="s">
        <v>163</v>
      </c>
      <c r="E582" s="17" t="s">
        <v>163</v>
      </c>
      <c r="F582" s="17" t="s">
        <v>163</v>
      </c>
      <c r="G582" s="17" t="s">
        <v>163</v>
      </c>
      <c r="H582" s="19" t="s">
        <v>163</v>
      </c>
      <c r="I582" s="19" t="s">
        <v>163</v>
      </c>
      <c r="J582" s="19" t="s">
        <v>163</v>
      </c>
      <c r="K582" s="19" t="s">
        <v>163</v>
      </c>
      <c r="L582" s="18" t="s">
        <v>163</v>
      </c>
      <c r="M582" s="18" t="s">
        <v>163</v>
      </c>
      <c r="N582" s="18" t="s">
        <v>163</v>
      </c>
      <c r="O582" s="18" t="s">
        <v>163</v>
      </c>
      <c r="P582" s="18" t="s">
        <v>163</v>
      </c>
      <c r="Q582" s="18" t="s">
        <v>163</v>
      </c>
      <c r="R582" s="18" t="s">
        <v>163</v>
      </c>
      <c r="S582" s="18" t="s">
        <v>163</v>
      </c>
      <c r="T582" s="19">
        <v>4</v>
      </c>
      <c r="U582" s="19" t="s">
        <v>163</v>
      </c>
      <c r="V582" s="19" t="s">
        <v>163</v>
      </c>
      <c r="W582" s="19" t="s">
        <v>163</v>
      </c>
      <c r="X582" s="19" t="s">
        <v>163</v>
      </c>
      <c r="Y582" s="18">
        <v>4</v>
      </c>
      <c r="Z582" s="18" t="s">
        <v>163</v>
      </c>
      <c r="AA582" s="18" t="s">
        <v>163</v>
      </c>
      <c r="AB582" s="18" t="s">
        <v>163</v>
      </c>
      <c r="AC582" s="18" t="s">
        <v>163</v>
      </c>
    </row>
    <row r="583" spans="1:29" x14ac:dyDescent="0.25">
      <c r="A583">
        <v>582</v>
      </c>
      <c r="B583" t="s">
        <v>196</v>
      </c>
      <c r="C583">
        <v>1</v>
      </c>
      <c r="D583" s="17" t="s">
        <v>163</v>
      </c>
      <c r="E583" s="17" t="s">
        <v>163</v>
      </c>
      <c r="F583" s="17" t="s">
        <v>163</v>
      </c>
      <c r="G583" s="17" t="s">
        <v>163</v>
      </c>
      <c r="H583" s="19" t="s">
        <v>163</v>
      </c>
      <c r="I583" s="19" t="s">
        <v>163</v>
      </c>
      <c r="J583" s="19" t="s">
        <v>163</v>
      </c>
      <c r="K583" s="19" t="s">
        <v>163</v>
      </c>
      <c r="L583" s="18" t="s">
        <v>163</v>
      </c>
      <c r="M583" s="18" t="s">
        <v>163</v>
      </c>
      <c r="N583" s="18" t="s">
        <v>163</v>
      </c>
      <c r="O583" s="18" t="s">
        <v>163</v>
      </c>
      <c r="P583" s="18" t="s">
        <v>163</v>
      </c>
      <c r="Q583" s="18" t="s">
        <v>163</v>
      </c>
      <c r="R583" s="18" t="s">
        <v>163</v>
      </c>
      <c r="S583" s="18" t="s">
        <v>163</v>
      </c>
      <c r="T583" s="19">
        <v>1</v>
      </c>
      <c r="U583" s="19" t="s">
        <v>163</v>
      </c>
      <c r="V583" s="19" t="s">
        <v>163</v>
      </c>
      <c r="W583" s="19" t="s">
        <v>163</v>
      </c>
      <c r="X583" s="19">
        <v>1</v>
      </c>
      <c r="Y583" s="18">
        <v>1</v>
      </c>
      <c r="Z583" s="18" t="s">
        <v>163</v>
      </c>
      <c r="AA583" s="18">
        <v>1</v>
      </c>
      <c r="AB583" s="18" t="s">
        <v>163</v>
      </c>
      <c r="AC583" s="18" t="s">
        <v>163</v>
      </c>
    </row>
    <row r="584" spans="1:29" x14ac:dyDescent="0.25">
      <c r="A584">
        <v>583</v>
      </c>
      <c r="B584" t="s">
        <v>196</v>
      </c>
      <c r="C584">
        <v>1</v>
      </c>
      <c r="D584" s="17" t="s">
        <v>163</v>
      </c>
      <c r="E584" s="17" t="s">
        <v>163</v>
      </c>
      <c r="F584" s="17" t="s">
        <v>163</v>
      </c>
      <c r="G584" s="17" t="s">
        <v>163</v>
      </c>
      <c r="H584" s="19" t="s">
        <v>163</v>
      </c>
      <c r="I584" s="19" t="s">
        <v>163</v>
      </c>
      <c r="J584" s="19" t="s">
        <v>163</v>
      </c>
      <c r="K584" s="19" t="s">
        <v>163</v>
      </c>
      <c r="L584" s="18" t="s">
        <v>163</v>
      </c>
      <c r="M584" s="18" t="s">
        <v>163</v>
      </c>
      <c r="N584" s="18" t="s">
        <v>163</v>
      </c>
      <c r="O584" s="18" t="s">
        <v>163</v>
      </c>
      <c r="P584" s="18" t="s">
        <v>163</v>
      </c>
      <c r="Q584" s="18" t="s">
        <v>163</v>
      </c>
      <c r="R584" s="18" t="s">
        <v>163</v>
      </c>
      <c r="S584" s="18" t="s">
        <v>163</v>
      </c>
      <c r="T584" s="19">
        <v>4</v>
      </c>
      <c r="U584" s="19" t="s">
        <v>163</v>
      </c>
      <c r="V584" s="19" t="s">
        <v>163</v>
      </c>
      <c r="W584" s="19" t="s">
        <v>163</v>
      </c>
      <c r="X584" s="19" t="s">
        <v>163</v>
      </c>
      <c r="Y584" s="18">
        <v>4</v>
      </c>
      <c r="Z584" s="18" t="s">
        <v>163</v>
      </c>
      <c r="AA584" s="18" t="s">
        <v>163</v>
      </c>
      <c r="AB584" s="18" t="s">
        <v>163</v>
      </c>
      <c r="AC584" s="18" t="s">
        <v>163</v>
      </c>
    </row>
    <row r="585" spans="1:29" x14ac:dyDescent="0.25">
      <c r="A585">
        <v>584</v>
      </c>
      <c r="B585" t="s">
        <v>196</v>
      </c>
      <c r="C585">
        <v>1</v>
      </c>
      <c r="D585" s="17" t="s">
        <v>163</v>
      </c>
      <c r="E585" s="17" t="s">
        <v>163</v>
      </c>
      <c r="F585" s="17" t="s">
        <v>321</v>
      </c>
      <c r="G585" s="17">
        <v>8</v>
      </c>
      <c r="H585" s="19" t="s">
        <v>163</v>
      </c>
      <c r="I585" s="19" t="s">
        <v>163</v>
      </c>
      <c r="J585" s="19" t="s">
        <v>163</v>
      </c>
      <c r="K585" s="19" t="s">
        <v>163</v>
      </c>
      <c r="L585" s="18" t="s">
        <v>163</v>
      </c>
      <c r="M585" s="18" t="s">
        <v>163</v>
      </c>
      <c r="N585" s="18">
        <v>2</v>
      </c>
      <c r="O585" s="18" t="s">
        <v>163</v>
      </c>
      <c r="P585" s="18" t="s">
        <v>163</v>
      </c>
      <c r="Q585" s="18" t="s">
        <v>163</v>
      </c>
      <c r="R585" s="18" t="s">
        <v>163</v>
      </c>
      <c r="S585" s="18" t="s">
        <v>163</v>
      </c>
      <c r="T585" s="19" t="s">
        <v>163</v>
      </c>
      <c r="U585" s="19" t="s">
        <v>163</v>
      </c>
      <c r="V585" s="19" t="s">
        <v>163</v>
      </c>
      <c r="W585" s="19" t="s">
        <v>163</v>
      </c>
      <c r="X585" s="19" t="s">
        <v>163</v>
      </c>
      <c r="Y585" s="18" t="s">
        <v>272</v>
      </c>
      <c r="Z585" s="18" t="s">
        <v>163</v>
      </c>
      <c r="AA585" s="18" t="s">
        <v>163</v>
      </c>
      <c r="AB585" s="18" t="s">
        <v>163</v>
      </c>
      <c r="AC585" s="18" t="s">
        <v>163</v>
      </c>
    </row>
    <row r="586" spans="1:29" x14ac:dyDescent="0.25">
      <c r="A586">
        <v>585</v>
      </c>
      <c r="B586" t="s">
        <v>196</v>
      </c>
      <c r="C586">
        <v>1</v>
      </c>
      <c r="D586" s="17" t="s">
        <v>163</v>
      </c>
      <c r="E586" s="17" t="s">
        <v>163</v>
      </c>
      <c r="F586" s="17" t="s">
        <v>321</v>
      </c>
      <c r="G586" s="17">
        <v>8</v>
      </c>
      <c r="H586" s="19" t="s">
        <v>163</v>
      </c>
      <c r="I586" s="19" t="s">
        <v>163</v>
      </c>
      <c r="J586" s="19" t="s">
        <v>163</v>
      </c>
      <c r="K586" s="19" t="s">
        <v>163</v>
      </c>
      <c r="L586" s="18" t="s">
        <v>163</v>
      </c>
      <c r="M586" s="18" t="s">
        <v>163</v>
      </c>
      <c r="N586" s="18" t="s">
        <v>163</v>
      </c>
      <c r="O586" s="18" t="s">
        <v>163</v>
      </c>
      <c r="P586" s="18" t="s">
        <v>163</v>
      </c>
      <c r="Q586" s="18" t="s">
        <v>163</v>
      </c>
      <c r="R586" s="18">
        <v>2</v>
      </c>
      <c r="S586" s="18" t="s">
        <v>163</v>
      </c>
      <c r="T586" s="19" t="s">
        <v>163</v>
      </c>
      <c r="U586" s="19" t="s">
        <v>163</v>
      </c>
      <c r="V586" s="19" t="s">
        <v>163</v>
      </c>
      <c r="W586" s="19" t="s">
        <v>163</v>
      </c>
      <c r="X586" s="19" t="s">
        <v>163</v>
      </c>
      <c r="Y586" s="18">
        <v>3</v>
      </c>
      <c r="Z586" s="18" t="s">
        <v>163</v>
      </c>
      <c r="AA586" s="18" t="s">
        <v>163</v>
      </c>
      <c r="AB586" s="18" t="s">
        <v>163</v>
      </c>
      <c r="AC586" s="18" t="s">
        <v>163</v>
      </c>
    </row>
    <row r="587" spans="1:29" x14ac:dyDescent="0.25">
      <c r="A587">
        <v>586</v>
      </c>
      <c r="B587" t="s">
        <v>283</v>
      </c>
      <c r="C587">
        <v>1</v>
      </c>
      <c r="D587" s="17" t="s">
        <v>163</v>
      </c>
      <c r="E587" s="17" t="s">
        <v>163</v>
      </c>
      <c r="F587" s="17" t="s">
        <v>163</v>
      </c>
      <c r="G587" s="17" t="s">
        <v>163</v>
      </c>
      <c r="H587" s="19" t="s">
        <v>163</v>
      </c>
      <c r="I587" s="19" t="s">
        <v>163</v>
      </c>
      <c r="J587" s="19" t="s">
        <v>163</v>
      </c>
      <c r="K587" s="19" t="s">
        <v>163</v>
      </c>
      <c r="L587" s="18" t="s">
        <v>163</v>
      </c>
      <c r="M587" s="18" t="s">
        <v>163</v>
      </c>
      <c r="N587" s="18" t="s">
        <v>163</v>
      </c>
      <c r="O587" s="18" t="s">
        <v>163</v>
      </c>
      <c r="P587" s="18" t="s">
        <v>163</v>
      </c>
      <c r="Q587" s="18" t="s">
        <v>163</v>
      </c>
      <c r="R587" s="18" t="s">
        <v>163</v>
      </c>
      <c r="S587" s="18" t="s">
        <v>163</v>
      </c>
      <c r="T587" s="19">
        <v>4</v>
      </c>
      <c r="U587" s="19" t="s">
        <v>163</v>
      </c>
      <c r="V587" s="19" t="s">
        <v>163</v>
      </c>
      <c r="W587" s="19" t="s">
        <v>163</v>
      </c>
      <c r="X587" s="19" t="s">
        <v>163</v>
      </c>
      <c r="Y587" s="18">
        <v>4</v>
      </c>
      <c r="Z587" s="18" t="s">
        <v>163</v>
      </c>
      <c r="AA587" s="18" t="s">
        <v>163</v>
      </c>
      <c r="AB587" s="18" t="s">
        <v>163</v>
      </c>
      <c r="AC587" s="18" t="s">
        <v>163</v>
      </c>
    </row>
  </sheetData>
  <autoFilter ref="A1:AD587" xr:uid="{89446F4E-9609-43D1-A01B-25724AC150A9}">
    <filterColumn colId="1">
      <filters>
        <filter val="Andrea"/>
        <filter val="Annemary"/>
        <filter val="Flora"/>
        <filter val="Ikurt"/>
        <filter val="Ines"/>
        <filter val="Lourdes"/>
        <filter val="Nglis"/>
        <filter val="Randa"/>
        <filter val="Uli"/>
        <filter val="Vallin"/>
      </filters>
    </filterColumn>
    <filterColumn colId="2">
      <filters>
        <filter val="1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72D8C-2F3D-403B-AE85-999420D5BB15}">
  <dimension ref="A1:AD336"/>
  <sheetViews>
    <sheetView workbookViewId="0">
      <selection activeCell="AC3" sqref="AC3"/>
    </sheetView>
  </sheetViews>
  <sheetFormatPr defaultRowHeight="15" x14ac:dyDescent="0.25"/>
  <cols>
    <col min="29" max="29" width="13.140625" bestFit="1" customWidth="1"/>
    <col min="30" max="30" width="17.42578125" bestFit="1" customWidth="1"/>
  </cols>
  <sheetData>
    <row r="1" spans="1:30" x14ac:dyDescent="0.25">
      <c r="A1" t="s">
        <v>0</v>
      </c>
      <c r="B1" s="17" t="s">
        <v>372</v>
      </c>
      <c r="C1" s="17" t="s">
        <v>373</v>
      </c>
      <c r="D1" s="17" t="s">
        <v>374</v>
      </c>
      <c r="E1" s="17" t="s">
        <v>375</v>
      </c>
      <c r="F1" s="19" t="s">
        <v>47</v>
      </c>
      <c r="G1" s="19" t="s">
        <v>48</v>
      </c>
      <c r="H1" s="19" t="s">
        <v>49</v>
      </c>
      <c r="I1" s="19" t="s">
        <v>50</v>
      </c>
      <c r="J1" s="18" t="s">
        <v>51</v>
      </c>
      <c r="K1" s="18" t="s">
        <v>52</v>
      </c>
      <c r="L1" s="18" t="s">
        <v>53</v>
      </c>
      <c r="M1" s="18" t="s">
        <v>54</v>
      </c>
      <c r="N1" s="18" t="s">
        <v>55</v>
      </c>
      <c r="O1" s="18" t="s">
        <v>56</v>
      </c>
      <c r="P1" s="18" t="s">
        <v>57</v>
      </c>
      <c r="Q1" s="18" t="s">
        <v>58</v>
      </c>
      <c r="R1" s="19" t="s">
        <v>59</v>
      </c>
      <c r="S1" s="19" t="s">
        <v>60</v>
      </c>
      <c r="T1" s="19" t="s">
        <v>61</v>
      </c>
      <c r="U1" s="19" t="s">
        <v>62</v>
      </c>
      <c r="V1" s="19" t="s">
        <v>63</v>
      </c>
      <c r="W1" s="18" t="s">
        <v>64</v>
      </c>
      <c r="X1" s="18" t="s">
        <v>65</v>
      </c>
      <c r="Y1" s="18" t="s">
        <v>66</v>
      </c>
      <c r="Z1" s="18" t="s">
        <v>67</v>
      </c>
      <c r="AA1" s="18" t="s">
        <v>68</v>
      </c>
    </row>
    <row r="2" spans="1:30" x14ac:dyDescent="0.25">
      <c r="A2">
        <v>32</v>
      </c>
      <c r="B2" s="17" t="s">
        <v>163</v>
      </c>
      <c r="C2" s="17" t="s">
        <v>163</v>
      </c>
      <c r="D2" s="17" t="s">
        <v>163</v>
      </c>
      <c r="E2" s="17" t="s">
        <v>163</v>
      </c>
      <c r="F2" s="19" t="s">
        <v>163</v>
      </c>
      <c r="G2" s="19" t="s">
        <v>163</v>
      </c>
      <c r="H2" s="19" t="s">
        <v>163</v>
      </c>
      <c r="I2" s="19" t="s">
        <v>163</v>
      </c>
      <c r="J2" s="18" t="s">
        <v>163</v>
      </c>
      <c r="K2" s="18" t="s">
        <v>163</v>
      </c>
      <c r="L2" s="18" t="s">
        <v>163</v>
      </c>
      <c r="M2" s="18" t="s">
        <v>163</v>
      </c>
      <c r="N2" s="18" t="s">
        <v>163</v>
      </c>
      <c r="O2" s="18" t="s">
        <v>163</v>
      </c>
      <c r="P2" s="18" t="s">
        <v>163</v>
      </c>
      <c r="Q2" s="18" t="s">
        <v>163</v>
      </c>
      <c r="R2" s="19">
        <v>1</v>
      </c>
      <c r="S2" s="19" t="s">
        <v>163</v>
      </c>
      <c r="T2" s="19" t="s">
        <v>163</v>
      </c>
      <c r="U2" s="19">
        <v>1</v>
      </c>
      <c r="V2" s="19" t="s">
        <v>163</v>
      </c>
      <c r="W2" s="18">
        <v>1</v>
      </c>
      <c r="X2" s="18" t="s">
        <v>163</v>
      </c>
      <c r="Y2" s="18">
        <v>1</v>
      </c>
      <c r="Z2" s="18" t="s">
        <v>163</v>
      </c>
      <c r="AA2" s="18" t="s">
        <v>163</v>
      </c>
    </row>
    <row r="3" spans="1:30" x14ac:dyDescent="0.25">
      <c r="A3">
        <v>33</v>
      </c>
      <c r="B3" s="17" t="s">
        <v>163</v>
      </c>
      <c r="C3" s="17" t="s">
        <v>163</v>
      </c>
      <c r="D3" s="17" t="s">
        <v>163</v>
      </c>
      <c r="E3" s="17" t="s">
        <v>163</v>
      </c>
      <c r="F3" s="19" t="s">
        <v>163</v>
      </c>
      <c r="G3" s="19" t="s">
        <v>163</v>
      </c>
      <c r="H3" s="19" t="s">
        <v>163</v>
      </c>
      <c r="I3" s="19" t="s">
        <v>163</v>
      </c>
      <c r="J3" s="18" t="s">
        <v>163</v>
      </c>
      <c r="K3" s="18" t="s">
        <v>163</v>
      </c>
      <c r="L3" s="18" t="s">
        <v>163</v>
      </c>
      <c r="M3" s="18" t="s">
        <v>163</v>
      </c>
      <c r="N3" s="18" t="s">
        <v>163</v>
      </c>
      <c r="O3" s="18" t="s">
        <v>163</v>
      </c>
      <c r="P3" s="18" t="s">
        <v>163</v>
      </c>
      <c r="Q3" s="18" t="s">
        <v>163</v>
      </c>
      <c r="R3" s="19">
        <v>4</v>
      </c>
      <c r="S3" s="19" t="s">
        <v>163</v>
      </c>
      <c r="T3" s="19" t="s">
        <v>163</v>
      </c>
      <c r="U3" s="19" t="s">
        <v>163</v>
      </c>
      <c r="V3" s="19" t="s">
        <v>163</v>
      </c>
      <c r="W3" s="18">
        <v>5</v>
      </c>
      <c r="X3" s="18" t="s">
        <v>163</v>
      </c>
      <c r="Y3" s="18" t="s">
        <v>163</v>
      </c>
      <c r="Z3" s="18" t="s">
        <v>163</v>
      </c>
      <c r="AA3" s="18" t="s">
        <v>163</v>
      </c>
      <c r="AC3" s="1" t="s">
        <v>291</v>
      </c>
      <c r="AD3" t="s">
        <v>377</v>
      </c>
    </row>
    <row r="4" spans="1:30" x14ac:dyDescent="0.25">
      <c r="A4">
        <v>34</v>
      </c>
      <c r="B4" s="17" t="s">
        <v>163</v>
      </c>
      <c r="C4" s="17" t="s">
        <v>163</v>
      </c>
      <c r="D4" s="17" t="s">
        <v>163</v>
      </c>
      <c r="E4" s="17" t="s">
        <v>163</v>
      </c>
      <c r="F4" s="19" t="s">
        <v>163</v>
      </c>
      <c r="G4" s="19" t="s">
        <v>163</v>
      </c>
      <c r="H4" s="19" t="s">
        <v>163</v>
      </c>
      <c r="I4" s="19" t="s">
        <v>163</v>
      </c>
      <c r="J4" s="18" t="s">
        <v>163</v>
      </c>
      <c r="K4" s="18" t="s">
        <v>163</v>
      </c>
      <c r="L4" s="18" t="s">
        <v>163</v>
      </c>
      <c r="M4" s="18" t="s">
        <v>163</v>
      </c>
      <c r="N4" s="18" t="s">
        <v>163</v>
      </c>
      <c r="O4" s="18" t="s">
        <v>163</v>
      </c>
      <c r="P4" s="18" t="s">
        <v>163</v>
      </c>
      <c r="Q4" s="18" t="s">
        <v>163</v>
      </c>
      <c r="R4" s="19">
        <v>1</v>
      </c>
      <c r="S4" s="19" t="s">
        <v>163</v>
      </c>
      <c r="T4" s="19" t="s">
        <v>163</v>
      </c>
      <c r="U4" s="19" t="s">
        <v>163</v>
      </c>
      <c r="V4" s="19">
        <v>2</v>
      </c>
      <c r="W4" s="18">
        <v>3</v>
      </c>
      <c r="X4" s="18" t="s">
        <v>163</v>
      </c>
      <c r="Y4" s="18" t="s">
        <v>163</v>
      </c>
      <c r="Z4" s="18" t="s">
        <v>163</v>
      </c>
      <c r="AA4" s="18" t="s">
        <v>163</v>
      </c>
      <c r="AC4" s="2" t="s">
        <v>163</v>
      </c>
      <c r="AD4" s="3">
        <v>304</v>
      </c>
    </row>
    <row r="5" spans="1:30" x14ac:dyDescent="0.25">
      <c r="A5">
        <v>35</v>
      </c>
      <c r="B5" s="17" t="s">
        <v>163</v>
      </c>
      <c r="C5" s="17" t="s">
        <v>163</v>
      </c>
      <c r="D5" s="17" t="s">
        <v>320</v>
      </c>
      <c r="E5" s="17">
        <v>2.25</v>
      </c>
      <c r="F5" s="19" t="s">
        <v>163</v>
      </c>
      <c r="G5" s="19" t="s">
        <v>163</v>
      </c>
      <c r="H5" s="19" t="s">
        <v>163</v>
      </c>
      <c r="I5" s="19" t="s">
        <v>163</v>
      </c>
      <c r="J5" s="18" t="s">
        <v>163</v>
      </c>
      <c r="K5" s="18" t="s">
        <v>163</v>
      </c>
      <c r="L5" s="18">
        <v>1</v>
      </c>
      <c r="M5" s="18">
        <v>1</v>
      </c>
      <c r="N5" s="18" t="s">
        <v>163</v>
      </c>
      <c r="O5" s="18" t="s">
        <v>163</v>
      </c>
      <c r="P5" s="18" t="s">
        <v>163</v>
      </c>
      <c r="Q5" s="18" t="s">
        <v>163</v>
      </c>
      <c r="R5" s="19" t="s">
        <v>163</v>
      </c>
      <c r="S5" s="19" t="s">
        <v>163</v>
      </c>
      <c r="T5" s="19" t="s">
        <v>163</v>
      </c>
      <c r="U5" s="19" t="s">
        <v>163</v>
      </c>
      <c r="V5" s="19" t="s">
        <v>163</v>
      </c>
      <c r="W5" s="18">
        <v>1</v>
      </c>
      <c r="X5" s="18">
        <v>2</v>
      </c>
      <c r="Y5" s="18" t="s">
        <v>163</v>
      </c>
      <c r="Z5" s="18" t="s">
        <v>163</v>
      </c>
      <c r="AA5" s="18" t="s">
        <v>163</v>
      </c>
      <c r="AC5" s="2" t="s">
        <v>319</v>
      </c>
      <c r="AD5" s="3">
        <v>18</v>
      </c>
    </row>
    <row r="6" spans="1:30" x14ac:dyDescent="0.25">
      <c r="A6">
        <v>36</v>
      </c>
      <c r="B6" s="17" t="s">
        <v>319</v>
      </c>
      <c r="C6" s="17">
        <v>8</v>
      </c>
      <c r="D6" s="17" t="s">
        <v>163</v>
      </c>
      <c r="E6" s="17" t="s">
        <v>163</v>
      </c>
      <c r="F6" s="19" t="s">
        <v>163</v>
      </c>
      <c r="G6" s="19" t="s">
        <v>163</v>
      </c>
      <c r="H6" s="19">
        <v>2</v>
      </c>
      <c r="I6" s="19" t="s">
        <v>163</v>
      </c>
      <c r="J6" s="18" t="s">
        <v>163</v>
      </c>
      <c r="K6" s="18" t="s">
        <v>163</v>
      </c>
      <c r="L6" s="18" t="s">
        <v>163</v>
      </c>
      <c r="M6" s="18" t="s">
        <v>163</v>
      </c>
      <c r="N6" s="18" t="s">
        <v>163</v>
      </c>
      <c r="O6" s="18" t="s">
        <v>163</v>
      </c>
      <c r="P6" s="18" t="s">
        <v>163</v>
      </c>
      <c r="Q6" s="18" t="s">
        <v>163</v>
      </c>
      <c r="R6" s="19">
        <v>1</v>
      </c>
      <c r="S6" s="19" t="s">
        <v>163</v>
      </c>
      <c r="T6" s="19">
        <v>2</v>
      </c>
      <c r="U6" s="19" t="s">
        <v>163</v>
      </c>
      <c r="V6" s="19" t="s">
        <v>163</v>
      </c>
      <c r="W6" s="18" t="s">
        <v>163</v>
      </c>
      <c r="X6" s="18" t="s">
        <v>163</v>
      </c>
      <c r="Y6" s="18" t="s">
        <v>163</v>
      </c>
      <c r="Z6" s="18" t="s">
        <v>163</v>
      </c>
      <c r="AA6" s="18" t="s">
        <v>163</v>
      </c>
      <c r="AC6" s="2" t="s">
        <v>318</v>
      </c>
      <c r="AD6" s="3">
        <v>13</v>
      </c>
    </row>
    <row r="7" spans="1:30" x14ac:dyDescent="0.25">
      <c r="A7">
        <v>37</v>
      </c>
      <c r="B7" s="17" t="s">
        <v>163</v>
      </c>
      <c r="C7" s="17" t="s">
        <v>163</v>
      </c>
      <c r="D7" s="17" t="s">
        <v>163</v>
      </c>
      <c r="E7" s="17" t="s">
        <v>163</v>
      </c>
      <c r="F7" s="19" t="s">
        <v>163</v>
      </c>
      <c r="G7" s="19" t="s">
        <v>163</v>
      </c>
      <c r="H7" s="19" t="s">
        <v>163</v>
      </c>
      <c r="I7" s="19" t="s">
        <v>163</v>
      </c>
      <c r="J7" s="18" t="s">
        <v>163</v>
      </c>
      <c r="K7" s="18" t="s">
        <v>163</v>
      </c>
      <c r="L7" s="18" t="s">
        <v>163</v>
      </c>
      <c r="M7" s="18" t="s">
        <v>163</v>
      </c>
      <c r="N7" s="18" t="s">
        <v>163</v>
      </c>
      <c r="O7" s="18" t="s">
        <v>163</v>
      </c>
      <c r="P7" s="18" t="s">
        <v>163</v>
      </c>
      <c r="Q7" s="18" t="s">
        <v>163</v>
      </c>
      <c r="R7" s="19">
        <v>4</v>
      </c>
      <c r="S7" s="19" t="s">
        <v>163</v>
      </c>
      <c r="T7" s="19" t="s">
        <v>163</v>
      </c>
      <c r="U7" s="19" t="s">
        <v>163</v>
      </c>
      <c r="V7" s="19" t="s">
        <v>163</v>
      </c>
      <c r="W7" s="18">
        <v>1</v>
      </c>
      <c r="X7" s="18" t="s">
        <v>163</v>
      </c>
      <c r="Y7" s="18" t="s">
        <v>163</v>
      </c>
      <c r="Z7" s="18">
        <v>1</v>
      </c>
      <c r="AA7" s="18" t="s">
        <v>163</v>
      </c>
      <c r="AC7" s="2" t="s">
        <v>376</v>
      </c>
      <c r="AD7" s="3"/>
    </row>
    <row r="8" spans="1:30" x14ac:dyDescent="0.25">
      <c r="A8">
        <v>38</v>
      </c>
      <c r="B8" s="17" t="s">
        <v>163</v>
      </c>
      <c r="C8" s="17" t="s">
        <v>163</v>
      </c>
      <c r="D8" s="17" t="s">
        <v>163</v>
      </c>
      <c r="E8" s="17" t="s">
        <v>163</v>
      </c>
      <c r="F8" s="19" t="s">
        <v>163</v>
      </c>
      <c r="G8" s="19" t="s">
        <v>163</v>
      </c>
      <c r="H8" s="19" t="s">
        <v>163</v>
      </c>
      <c r="I8" s="19" t="s">
        <v>163</v>
      </c>
      <c r="J8" s="18" t="s">
        <v>163</v>
      </c>
      <c r="K8" s="18" t="s">
        <v>163</v>
      </c>
      <c r="L8" s="18" t="s">
        <v>163</v>
      </c>
      <c r="M8" s="18" t="s">
        <v>163</v>
      </c>
      <c r="N8" s="18" t="s">
        <v>163</v>
      </c>
      <c r="O8" s="18" t="s">
        <v>163</v>
      </c>
      <c r="P8" s="18" t="s">
        <v>163</v>
      </c>
      <c r="Q8" s="18" t="s">
        <v>163</v>
      </c>
      <c r="R8" s="19">
        <v>1</v>
      </c>
      <c r="S8" s="19" t="s">
        <v>163</v>
      </c>
      <c r="T8" s="19" t="s">
        <v>163</v>
      </c>
      <c r="U8" s="19" t="s">
        <v>163</v>
      </c>
      <c r="V8" s="19">
        <v>1</v>
      </c>
      <c r="W8" s="18">
        <v>1</v>
      </c>
      <c r="X8" s="18" t="s">
        <v>163</v>
      </c>
      <c r="Y8" s="18">
        <v>2</v>
      </c>
      <c r="Z8" s="18" t="s">
        <v>163</v>
      </c>
      <c r="AA8" s="18" t="s">
        <v>163</v>
      </c>
      <c r="AC8" s="2" t="s">
        <v>292</v>
      </c>
      <c r="AD8" s="3">
        <v>335</v>
      </c>
    </row>
    <row r="9" spans="1:30" x14ac:dyDescent="0.25">
      <c r="A9">
        <v>39</v>
      </c>
      <c r="B9" s="17" t="s">
        <v>163</v>
      </c>
      <c r="C9" s="17" t="s">
        <v>163</v>
      </c>
      <c r="D9" s="17" t="s">
        <v>163</v>
      </c>
      <c r="E9" s="17" t="s">
        <v>163</v>
      </c>
      <c r="F9" s="19" t="s">
        <v>163</v>
      </c>
      <c r="G9" s="19" t="s">
        <v>163</v>
      </c>
      <c r="H9" s="19" t="s">
        <v>163</v>
      </c>
      <c r="I9" s="19" t="s">
        <v>163</v>
      </c>
      <c r="J9" s="18" t="s">
        <v>163</v>
      </c>
      <c r="K9" s="18" t="s">
        <v>163</v>
      </c>
      <c r="L9" s="18" t="s">
        <v>163</v>
      </c>
      <c r="M9" s="18" t="s">
        <v>163</v>
      </c>
      <c r="N9" s="18" t="s">
        <v>163</v>
      </c>
      <c r="O9" s="18" t="s">
        <v>163</v>
      </c>
      <c r="P9" s="18" t="s">
        <v>163</v>
      </c>
      <c r="Q9" s="18" t="s">
        <v>163</v>
      </c>
      <c r="R9" s="19">
        <v>1</v>
      </c>
      <c r="S9" s="19">
        <v>2</v>
      </c>
      <c r="T9" s="19" t="s">
        <v>163</v>
      </c>
      <c r="U9" s="19" t="s">
        <v>163</v>
      </c>
      <c r="V9" s="19" t="s">
        <v>163</v>
      </c>
      <c r="W9" s="18">
        <v>1</v>
      </c>
      <c r="X9" s="18" t="s">
        <v>163</v>
      </c>
      <c r="Y9" s="18">
        <v>2</v>
      </c>
      <c r="Z9" s="18" t="s">
        <v>163</v>
      </c>
      <c r="AA9" s="18" t="s">
        <v>163</v>
      </c>
    </row>
    <row r="10" spans="1:30" x14ac:dyDescent="0.25">
      <c r="A10">
        <v>40</v>
      </c>
      <c r="B10" s="17" t="s">
        <v>163</v>
      </c>
      <c r="C10" s="17" t="s">
        <v>163</v>
      </c>
      <c r="D10" s="17" t="s">
        <v>163</v>
      </c>
      <c r="E10" s="17" t="s">
        <v>163</v>
      </c>
      <c r="F10" s="19" t="s">
        <v>163</v>
      </c>
      <c r="G10" s="19" t="s">
        <v>163</v>
      </c>
      <c r="H10" s="19" t="s">
        <v>163</v>
      </c>
      <c r="I10" s="19" t="s">
        <v>163</v>
      </c>
      <c r="J10" s="18" t="s">
        <v>163</v>
      </c>
      <c r="K10" s="18" t="s">
        <v>163</v>
      </c>
      <c r="L10" s="18" t="s">
        <v>163</v>
      </c>
      <c r="M10" s="18" t="s">
        <v>163</v>
      </c>
      <c r="N10" s="18" t="s">
        <v>163</v>
      </c>
      <c r="O10" s="18" t="s">
        <v>163</v>
      </c>
      <c r="P10" s="18" t="s">
        <v>163</v>
      </c>
      <c r="Q10" s="18" t="s">
        <v>163</v>
      </c>
      <c r="R10" s="19">
        <v>1</v>
      </c>
      <c r="S10" s="19" t="s">
        <v>163</v>
      </c>
      <c r="T10" s="19">
        <v>2</v>
      </c>
      <c r="U10" s="19" t="s">
        <v>163</v>
      </c>
      <c r="V10" s="19" t="s">
        <v>163</v>
      </c>
      <c r="W10" s="18">
        <v>1</v>
      </c>
      <c r="X10" s="18" t="s">
        <v>163</v>
      </c>
      <c r="Y10" s="18" t="s">
        <v>163</v>
      </c>
      <c r="Z10" s="18" t="s">
        <v>163</v>
      </c>
      <c r="AA10" s="18">
        <v>1</v>
      </c>
    </row>
    <row r="11" spans="1:30" x14ac:dyDescent="0.25">
      <c r="A11">
        <v>41</v>
      </c>
      <c r="B11" s="17" t="s">
        <v>163</v>
      </c>
      <c r="C11" s="17" t="s">
        <v>163</v>
      </c>
      <c r="D11" s="17" t="s">
        <v>163</v>
      </c>
      <c r="E11" s="17" t="s">
        <v>163</v>
      </c>
      <c r="F11" s="19" t="s">
        <v>163</v>
      </c>
      <c r="G11" s="19" t="s">
        <v>163</v>
      </c>
      <c r="H11" s="19" t="s">
        <v>163</v>
      </c>
      <c r="I11" s="19" t="s">
        <v>163</v>
      </c>
      <c r="J11" s="18" t="s">
        <v>163</v>
      </c>
      <c r="K11" s="18" t="s">
        <v>163</v>
      </c>
      <c r="L11" s="18" t="s">
        <v>163</v>
      </c>
      <c r="M11" s="18" t="s">
        <v>163</v>
      </c>
      <c r="N11" s="18" t="s">
        <v>163</v>
      </c>
      <c r="O11" s="18" t="s">
        <v>163</v>
      </c>
      <c r="P11" s="18" t="s">
        <v>163</v>
      </c>
      <c r="Q11" s="18" t="s">
        <v>163</v>
      </c>
      <c r="R11" s="19">
        <v>1</v>
      </c>
      <c r="S11" s="19" t="s">
        <v>163</v>
      </c>
      <c r="T11" s="19">
        <v>2</v>
      </c>
      <c r="U11" s="19" t="s">
        <v>163</v>
      </c>
      <c r="V11" s="19" t="s">
        <v>163</v>
      </c>
      <c r="W11" s="18">
        <v>1</v>
      </c>
      <c r="X11" s="18" t="s">
        <v>163</v>
      </c>
      <c r="Y11" s="18" t="s">
        <v>163</v>
      </c>
      <c r="Z11" s="18">
        <v>2</v>
      </c>
      <c r="AA11" s="18" t="s">
        <v>163</v>
      </c>
    </row>
    <row r="12" spans="1:30" x14ac:dyDescent="0.25">
      <c r="A12">
        <v>42</v>
      </c>
      <c r="B12" s="17" t="s">
        <v>163</v>
      </c>
      <c r="C12" s="17" t="s">
        <v>163</v>
      </c>
      <c r="D12" s="17" t="s">
        <v>163</v>
      </c>
      <c r="E12" s="17" t="s">
        <v>163</v>
      </c>
      <c r="F12" s="19" t="s">
        <v>163</v>
      </c>
      <c r="G12" s="19" t="s">
        <v>163</v>
      </c>
      <c r="H12" s="19" t="s">
        <v>163</v>
      </c>
      <c r="I12" s="19" t="s">
        <v>163</v>
      </c>
      <c r="J12" s="18" t="s">
        <v>163</v>
      </c>
      <c r="K12" s="18" t="s">
        <v>163</v>
      </c>
      <c r="L12" s="18" t="s">
        <v>163</v>
      </c>
      <c r="M12" s="18" t="s">
        <v>163</v>
      </c>
      <c r="N12" s="18" t="s">
        <v>163</v>
      </c>
      <c r="O12" s="18" t="s">
        <v>163</v>
      </c>
      <c r="P12" s="18" t="s">
        <v>163</v>
      </c>
      <c r="Q12" s="18" t="s">
        <v>163</v>
      </c>
      <c r="R12" s="19">
        <v>2</v>
      </c>
      <c r="S12" s="19" t="s">
        <v>163</v>
      </c>
      <c r="T12" s="19" t="s">
        <v>163</v>
      </c>
      <c r="U12" s="19" t="s">
        <v>163</v>
      </c>
      <c r="V12" s="19" t="s">
        <v>163</v>
      </c>
      <c r="W12" s="18">
        <v>2</v>
      </c>
      <c r="X12" s="18" t="s">
        <v>163</v>
      </c>
      <c r="Y12" s="18" t="s">
        <v>163</v>
      </c>
      <c r="Z12" s="18" t="s">
        <v>163</v>
      </c>
      <c r="AA12" s="18" t="s">
        <v>163</v>
      </c>
    </row>
    <row r="13" spans="1:30" x14ac:dyDescent="0.25">
      <c r="A13">
        <v>43</v>
      </c>
      <c r="B13" s="17" t="s">
        <v>163</v>
      </c>
      <c r="C13" s="17" t="s">
        <v>163</v>
      </c>
      <c r="D13" s="17" t="s">
        <v>318</v>
      </c>
      <c r="E13" s="17">
        <v>2.75</v>
      </c>
      <c r="F13" s="19" t="s">
        <v>163</v>
      </c>
      <c r="G13" s="19" t="s">
        <v>163</v>
      </c>
      <c r="H13" s="19" t="s">
        <v>163</v>
      </c>
      <c r="I13" s="19" t="s">
        <v>163</v>
      </c>
      <c r="J13" s="18">
        <v>1</v>
      </c>
      <c r="K13" s="18">
        <v>2</v>
      </c>
      <c r="L13" s="18" t="s">
        <v>163</v>
      </c>
      <c r="M13" s="18" t="s">
        <v>163</v>
      </c>
      <c r="N13" s="18" t="s">
        <v>163</v>
      </c>
      <c r="O13" s="18" t="s">
        <v>163</v>
      </c>
      <c r="P13" s="18" t="s">
        <v>163</v>
      </c>
      <c r="Q13" s="18" t="s">
        <v>163</v>
      </c>
      <c r="R13" s="19" t="s">
        <v>163</v>
      </c>
      <c r="S13" s="19" t="s">
        <v>163</v>
      </c>
      <c r="T13" s="19" t="s">
        <v>163</v>
      </c>
      <c r="U13" s="19" t="s">
        <v>163</v>
      </c>
      <c r="V13" s="19" t="s">
        <v>163</v>
      </c>
      <c r="W13" s="18">
        <v>1</v>
      </c>
      <c r="X13" s="18" t="s">
        <v>163</v>
      </c>
      <c r="Y13" s="18">
        <v>1</v>
      </c>
      <c r="Z13" s="18" t="s">
        <v>163</v>
      </c>
      <c r="AA13" s="18" t="s">
        <v>163</v>
      </c>
    </row>
    <row r="14" spans="1:30" x14ac:dyDescent="0.25">
      <c r="A14">
        <v>49</v>
      </c>
      <c r="B14" s="17" t="s">
        <v>319</v>
      </c>
      <c r="C14" s="17">
        <v>2.99</v>
      </c>
      <c r="D14" s="17" t="s">
        <v>163</v>
      </c>
      <c r="E14" s="17" t="s">
        <v>163</v>
      </c>
      <c r="F14" s="19" t="s">
        <v>163</v>
      </c>
      <c r="G14" s="19" t="s">
        <v>163</v>
      </c>
      <c r="H14" s="19" t="s">
        <v>163</v>
      </c>
      <c r="I14" s="19">
        <v>2</v>
      </c>
      <c r="J14" s="18" t="s">
        <v>163</v>
      </c>
      <c r="K14" s="18" t="s">
        <v>163</v>
      </c>
      <c r="L14" s="18" t="s">
        <v>163</v>
      </c>
      <c r="M14" s="18" t="s">
        <v>163</v>
      </c>
      <c r="N14" s="18" t="s">
        <v>163</v>
      </c>
      <c r="O14" s="18" t="s">
        <v>163</v>
      </c>
      <c r="P14" s="18" t="s">
        <v>163</v>
      </c>
      <c r="Q14" s="18" t="s">
        <v>163</v>
      </c>
      <c r="R14" s="19">
        <v>2</v>
      </c>
      <c r="S14" s="19" t="s">
        <v>163</v>
      </c>
      <c r="T14" s="19" t="s">
        <v>163</v>
      </c>
      <c r="U14" s="19" t="s">
        <v>163</v>
      </c>
      <c r="V14" s="19" t="s">
        <v>163</v>
      </c>
      <c r="W14" s="18" t="s">
        <v>163</v>
      </c>
      <c r="X14" s="18" t="s">
        <v>163</v>
      </c>
      <c r="Y14" s="18" t="s">
        <v>163</v>
      </c>
      <c r="Z14" s="18" t="s">
        <v>163</v>
      </c>
      <c r="AA14" s="18" t="s">
        <v>163</v>
      </c>
    </row>
    <row r="15" spans="1:30" x14ac:dyDescent="0.25">
      <c r="A15">
        <v>50</v>
      </c>
      <c r="B15" s="17" t="s">
        <v>163</v>
      </c>
      <c r="C15" s="17" t="s">
        <v>163</v>
      </c>
      <c r="D15" s="17" t="s">
        <v>163</v>
      </c>
      <c r="E15" s="17" t="s">
        <v>163</v>
      </c>
      <c r="F15" s="19" t="s">
        <v>163</v>
      </c>
      <c r="G15" s="19" t="s">
        <v>163</v>
      </c>
      <c r="H15" s="19" t="s">
        <v>163</v>
      </c>
      <c r="I15" s="19" t="s">
        <v>163</v>
      </c>
      <c r="J15" s="18" t="s">
        <v>163</v>
      </c>
      <c r="K15" s="18" t="s">
        <v>163</v>
      </c>
      <c r="L15" s="18" t="s">
        <v>163</v>
      </c>
      <c r="M15" s="18" t="s">
        <v>163</v>
      </c>
      <c r="N15" s="18" t="s">
        <v>163</v>
      </c>
      <c r="O15" s="18" t="s">
        <v>163</v>
      </c>
      <c r="P15" s="18" t="s">
        <v>163</v>
      </c>
      <c r="Q15" s="18" t="s">
        <v>163</v>
      </c>
      <c r="R15" s="19">
        <v>3</v>
      </c>
      <c r="S15" s="19" t="s">
        <v>163</v>
      </c>
      <c r="T15" s="19" t="s">
        <v>163</v>
      </c>
      <c r="U15" s="19" t="s">
        <v>163</v>
      </c>
      <c r="V15" s="19" t="s">
        <v>163</v>
      </c>
      <c r="W15" s="18">
        <v>3</v>
      </c>
      <c r="X15" s="18" t="s">
        <v>163</v>
      </c>
      <c r="Y15" s="18" t="s">
        <v>163</v>
      </c>
      <c r="Z15" s="18" t="s">
        <v>163</v>
      </c>
      <c r="AA15" s="18" t="s">
        <v>163</v>
      </c>
    </row>
    <row r="16" spans="1:30" x14ac:dyDescent="0.25">
      <c r="A16">
        <v>51</v>
      </c>
      <c r="B16" s="17" t="s">
        <v>163</v>
      </c>
      <c r="C16" s="17" t="s">
        <v>163</v>
      </c>
      <c r="D16" s="17" t="s">
        <v>163</v>
      </c>
      <c r="E16" s="17" t="s">
        <v>163</v>
      </c>
      <c r="F16" s="19" t="s">
        <v>163</v>
      </c>
      <c r="G16" s="19" t="s">
        <v>163</v>
      </c>
      <c r="H16" s="19" t="s">
        <v>163</v>
      </c>
      <c r="I16" s="19" t="s">
        <v>163</v>
      </c>
      <c r="J16" s="18" t="s">
        <v>163</v>
      </c>
      <c r="K16" s="18" t="s">
        <v>163</v>
      </c>
      <c r="L16" s="18" t="s">
        <v>163</v>
      </c>
      <c r="M16" s="18" t="s">
        <v>163</v>
      </c>
      <c r="N16" s="18" t="s">
        <v>163</v>
      </c>
      <c r="O16" s="18" t="s">
        <v>163</v>
      </c>
      <c r="P16" s="18" t="s">
        <v>163</v>
      </c>
      <c r="Q16" s="18" t="s">
        <v>163</v>
      </c>
      <c r="R16" s="19">
        <v>1</v>
      </c>
      <c r="S16" s="19" t="s">
        <v>163</v>
      </c>
      <c r="T16" s="19">
        <v>1</v>
      </c>
      <c r="U16" s="19" t="s">
        <v>163</v>
      </c>
      <c r="V16" s="19" t="s">
        <v>163</v>
      </c>
      <c r="W16" s="18">
        <v>1</v>
      </c>
      <c r="X16" s="18" t="s">
        <v>163</v>
      </c>
      <c r="Y16" s="18">
        <v>1</v>
      </c>
      <c r="Z16" s="18" t="s">
        <v>163</v>
      </c>
      <c r="AA16" s="18" t="s">
        <v>163</v>
      </c>
    </row>
    <row r="17" spans="1:27" x14ac:dyDescent="0.25">
      <c r="A17">
        <v>52</v>
      </c>
      <c r="B17" s="17" t="s">
        <v>163</v>
      </c>
      <c r="C17" s="17" t="s">
        <v>163</v>
      </c>
      <c r="D17" s="17" t="s">
        <v>163</v>
      </c>
      <c r="E17" s="17" t="s">
        <v>163</v>
      </c>
      <c r="F17" s="19" t="s">
        <v>163</v>
      </c>
      <c r="G17" s="19" t="s">
        <v>163</v>
      </c>
      <c r="H17" s="19" t="s">
        <v>163</v>
      </c>
      <c r="I17" s="19" t="s">
        <v>163</v>
      </c>
      <c r="J17" s="18" t="s">
        <v>163</v>
      </c>
      <c r="K17" s="18" t="s">
        <v>163</v>
      </c>
      <c r="L17" s="18" t="s">
        <v>163</v>
      </c>
      <c r="M17" s="18" t="s">
        <v>163</v>
      </c>
      <c r="N17" s="18" t="s">
        <v>163</v>
      </c>
      <c r="O17" s="18" t="s">
        <v>163</v>
      </c>
      <c r="P17" s="18" t="s">
        <v>163</v>
      </c>
      <c r="Q17" s="18" t="s">
        <v>163</v>
      </c>
      <c r="R17" s="19">
        <v>5</v>
      </c>
      <c r="S17" s="19" t="s">
        <v>163</v>
      </c>
      <c r="T17" s="19" t="s">
        <v>163</v>
      </c>
      <c r="U17" s="19" t="s">
        <v>163</v>
      </c>
      <c r="V17" s="19" t="s">
        <v>163</v>
      </c>
      <c r="W17" s="18">
        <v>5</v>
      </c>
      <c r="X17" s="18" t="s">
        <v>163</v>
      </c>
      <c r="Y17" s="18" t="s">
        <v>163</v>
      </c>
      <c r="Z17" s="18" t="s">
        <v>163</v>
      </c>
      <c r="AA17" s="18" t="s">
        <v>163</v>
      </c>
    </row>
    <row r="18" spans="1:27" x14ac:dyDescent="0.25">
      <c r="A18">
        <v>53</v>
      </c>
      <c r="B18" s="17" t="s">
        <v>163</v>
      </c>
      <c r="C18" s="17" t="s">
        <v>163</v>
      </c>
      <c r="D18" s="17" t="s">
        <v>163</v>
      </c>
      <c r="E18" s="17" t="s">
        <v>163</v>
      </c>
      <c r="F18" s="19" t="s">
        <v>163</v>
      </c>
      <c r="G18" s="19" t="s">
        <v>163</v>
      </c>
      <c r="H18" s="19" t="s">
        <v>163</v>
      </c>
      <c r="I18" s="19" t="s">
        <v>163</v>
      </c>
      <c r="J18" s="18" t="s">
        <v>163</v>
      </c>
      <c r="K18" s="18" t="s">
        <v>163</v>
      </c>
      <c r="L18" s="18" t="s">
        <v>163</v>
      </c>
      <c r="M18" s="18" t="s">
        <v>163</v>
      </c>
      <c r="N18" s="18" t="s">
        <v>163</v>
      </c>
      <c r="O18" s="18" t="s">
        <v>163</v>
      </c>
      <c r="P18" s="18" t="s">
        <v>163</v>
      </c>
      <c r="Q18" s="18" t="s">
        <v>163</v>
      </c>
      <c r="R18" s="19">
        <v>3</v>
      </c>
      <c r="S18" s="19" t="s">
        <v>163</v>
      </c>
      <c r="T18" s="19" t="s">
        <v>163</v>
      </c>
      <c r="U18" s="19" t="s">
        <v>163</v>
      </c>
      <c r="V18" s="19" t="s">
        <v>163</v>
      </c>
      <c r="W18" s="18">
        <v>1</v>
      </c>
      <c r="X18" s="18">
        <v>2</v>
      </c>
      <c r="Y18" s="18" t="s">
        <v>163</v>
      </c>
      <c r="Z18" s="18" t="s">
        <v>163</v>
      </c>
      <c r="AA18" s="18" t="s">
        <v>163</v>
      </c>
    </row>
    <row r="19" spans="1:27" x14ac:dyDescent="0.25">
      <c r="A19">
        <v>54</v>
      </c>
      <c r="B19" s="17" t="s">
        <v>163</v>
      </c>
      <c r="C19" s="17" t="s">
        <v>163</v>
      </c>
      <c r="D19" s="17" t="s">
        <v>163</v>
      </c>
      <c r="E19" s="17" t="s">
        <v>163</v>
      </c>
      <c r="F19" s="19" t="s">
        <v>163</v>
      </c>
      <c r="G19" s="19" t="s">
        <v>163</v>
      </c>
      <c r="H19" s="19" t="s">
        <v>163</v>
      </c>
      <c r="I19" s="19" t="s">
        <v>163</v>
      </c>
      <c r="J19" s="18" t="s">
        <v>163</v>
      </c>
      <c r="K19" s="18" t="s">
        <v>163</v>
      </c>
      <c r="L19" s="18" t="s">
        <v>163</v>
      </c>
      <c r="M19" s="18" t="s">
        <v>163</v>
      </c>
      <c r="N19" s="18" t="s">
        <v>163</v>
      </c>
      <c r="O19" s="18" t="s">
        <v>163</v>
      </c>
      <c r="P19" s="18" t="s">
        <v>163</v>
      </c>
      <c r="Q19" s="18" t="s">
        <v>163</v>
      </c>
      <c r="R19" s="19">
        <v>1</v>
      </c>
      <c r="S19" s="19" t="s">
        <v>163</v>
      </c>
      <c r="T19" s="19" t="s">
        <v>163</v>
      </c>
      <c r="U19" s="19" t="s">
        <v>163</v>
      </c>
      <c r="V19" s="19">
        <v>1</v>
      </c>
      <c r="W19" s="18">
        <v>1</v>
      </c>
      <c r="X19" s="18" t="s">
        <v>163</v>
      </c>
      <c r="Y19" s="18">
        <v>1</v>
      </c>
      <c r="Z19" s="18" t="s">
        <v>163</v>
      </c>
      <c r="AA19" s="18" t="s">
        <v>163</v>
      </c>
    </row>
    <row r="20" spans="1:27" x14ac:dyDescent="0.25">
      <c r="A20">
        <v>55</v>
      </c>
      <c r="B20" s="17" t="s">
        <v>163</v>
      </c>
      <c r="C20" s="17" t="s">
        <v>163</v>
      </c>
      <c r="D20" s="17" t="s">
        <v>163</v>
      </c>
      <c r="E20" s="17" t="s">
        <v>163</v>
      </c>
      <c r="F20" s="19" t="s">
        <v>163</v>
      </c>
      <c r="G20" s="19" t="s">
        <v>163</v>
      </c>
      <c r="H20" s="19" t="s">
        <v>163</v>
      </c>
      <c r="I20" s="19" t="s">
        <v>163</v>
      </c>
      <c r="J20" s="18" t="s">
        <v>163</v>
      </c>
      <c r="K20" s="18" t="s">
        <v>163</v>
      </c>
      <c r="L20" s="18" t="s">
        <v>163</v>
      </c>
      <c r="M20" s="18" t="s">
        <v>163</v>
      </c>
      <c r="N20" s="18" t="s">
        <v>163</v>
      </c>
      <c r="O20" s="18" t="s">
        <v>163</v>
      </c>
      <c r="P20" s="18" t="s">
        <v>163</v>
      </c>
      <c r="Q20" s="18" t="s">
        <v>163</v>
      </c>
      <c r="R20" s="19" t="s">
        <v>171</v>
      </c>
      <c r="S20" s="19" t="s">
        <v>163</v>
      </c>
      <c r="T20" s="19" t="s">
        <v>163</v>
      </c>
      <c r="U20" s="19" t="s">
        <v>163</v>
      </c>
      <c r="V20" s="19">
        <v>2</v>
      </c>
      <c r="W20" s="18" t="s">
        <v>171</v>
      </c>
      <c r="X20" s="18" t="s">
        <v>163</v>
      </c>
      <c r="Y20" s="18">
        <v>2</v>
      </c>
      <c r="Z20" s="18" t="s">
        <v>163</v>
      </c>
      <c r="AA20" s="18" t="s">
        <v>163</v>
      </c>
    </row>
    <row r="21" spans="1:27" x14ac:dyDescent="0.25">
      <c r="A21">
        <v>56</v>
      </c>
      <c r="B21" s="17" t="s">
        <v>163</v>
      </c>
      <c r="C21" s="17" t="s">
        <v>163</v>
      </c>
      <c r="D21" s="17" t="s">
        <v>163</v>
      </c>
      <c r="E21" s="17" t="s">
        <v>163</v>
      </c>
      <c r="F21" s="19" t="s">
        <v>163</v>
      </c>
      <c r="G21" s="19" t="s">
        <v>163</v>
      </c>
      <c r="H21" s="19" t="s">
        <v>163</v>
      </c>
      <c r="I21" s="19" t="s">
        <v>163</v>
      </c>
      <c r="J21" s="18" t="s">
        <v>163</v>
      </c>
      <c r="K21" s="18" t="s">
        <v>163</v>
      </c>
      <c r="L21" s="18" t="s">
        <v>163</v>
      </c>
      <c r="M21" s="18" t="s">
        <v>163</v>
      </c>
      <c r="N21" s="18" t="s">
        <v>163</v>
      </c>
      <c r="O21" s="18" t="s">
        <v>163</v>
      </c>
      <c r="P21" s="18" t="s">
        <v>163</v>
      </c>
      <c r="Q21" s="18" t="s">
        <v>163</v>
      </c>
      <c r="R21" s="19">
        <v>1</v>
      </c>
      <c r="S21" s="19" t="s">
        <v>163</v>
      </c>
      <c r="T21" s="19" t="s">
        <v>163</v>
      </c>
      <c r="U21" s="19" t="s">
        <v>163</v>
      </c>
      <c r="V21" s="19">
        <v>2</v>
      </c>
      <c r="W21" s="18" t="s">
        <v>166</v>
      </c>
      <c r="X21" s="18" t="s">
        <v>163</v>
      </c>
      <c r="Y21" s="18" t="s">
        <v>163</v>
      </c>
      <c r="Z21" s="18" t="s">
        <v>163</v>
      </c>
      <c r="AA21" s="18">
        <v>2</v>
      </c>
    </row>
    <row r="22" spans="1:27" x14ac:dyDescent="0.25">
      <c r="A22">
        <v>57</v>
      </c>
      <c r="B22" s="17" t="s">
        <v>163</v>
      </c>
      <c r="C22" s="17" t="s">
        <v>163</v>
      </c>
      <c r="D22" s="17" t="s">
        <v>163</v>
      </c>
      <c r="E22" s="17" t="s">
        <v>163</v>
      </c>
      <c r="F22" s="19" t="s">
        <v>163</v>
      </c>
      <c r="G22" s="19" t="s">
        <v>163</v>
      </c>
      <c r="H22" s="19" t="s">
        <v>163</v>
      </c>
      <c r="I22" s="19" t="s">
        <v>163</v>
      </c>
      <c r="J22" s="18" t="s">
        <v>163</v>
      </c>
      <c r="K22" s="18" t="s">
        <v>163</v>
      </c>
      <c r="L22" s="18" t="s">
        <v>163</v>
      </c>
      <c r="M22" s="18" t="s">
        <v>163</v>
      </c>
      <c r="N22" s="18" t="s">
        <v>163</v>
      </c>
      <c r="O22" s="18" t="s">
        <v>163</v>
      </c>
      <c r="P22" s="18" t="s">
        <v>163</v>
      </c>
      <c r="Q22" s="18" t="s">
        <v>163</v>
      </c>
      <c r="R22" s="19">
        <v>3</v>
      </c>
      <c r="S22" s="19" t="s">
        <v>163</v>
      </c>
      <c r="T22" s="19" t="s">
        <v>163</v>
      </c>
      <c r="U22" s="19" t="s">
        <v>163</v>
      </c>
      <c r="V22" s="19" t="s">
        <v>163</v>
      </c>
      <c r="W22" s="18">
        <v>3</v>
      </c>
      <c r="X22" s="18" t="s">
        <v>163</v>
      </c>
      <c r="Y22" s="18" t="s">
        <v>163</v>
      </c>
      <c r="Z22" s="18" t="s">
        <v>163</v>
      </c>
      <c r="AA22" s="18" t="s">
        <v>163</v>
      </c>
    </row>
    <row r="23" spans="1:27" x14ac:dyDescent="0.25">
      <c r="A23">
        <v>58</v>
      </c>
      <c r="B23" s="17" t="s">
        <v>163</v>
      </c>
      <c r="C23" s="17" t="s">
        <v>163</v>
      </c>
      <c r="D23" s="17" t="s">
        <v>163</v>
      </c>
      <c r="E23" s="17" t="s">
        <v>163</v>
      </c>
      <c r="F23" s="19" t="s">
        <v>163</v>
      </c>
      <c r="G23" s="19" t="s">
        <v>163</v>
      </c>
      <c r="H23" s="19" t="s">
        <v>163</v>
      </c>
      <c r="I23" s="19" t="s">
        <v>163</v>
      </c>
      <c r="J23" s="18" t="s">
        <v>163</v>
      </c>
      <c r="K23" s="18" t="s">
        <v>163</v>
      </c>
      <c r="L23" s="18" t="s">
        <v>163</v>
      </c>
      <c r="M23" s="18" t="s">
        <v>163</v>
      </c>
      <c r="N23" s="18" t="s">
        <v>163</v>
      </c>
      <c r="O23" s="18" t="s">
        <v>163</v>
      </c>
      <c r="P23" s="18" t="s">
        <v>163</v>
      </c>
      <c r="Q23" s="18" t="s">
        <v>163</v>
      </c>
      <c r="R23" s="19" t="s">
        <v>171</v>
      </c>
      <c r="S23" s="19" t="s">
        <v>163</v>
      </c>
      <c r="T23" s="19" t="s">
        <v>163</v>
      </c>
      <c r="U23" s="19">
        <v>2</v>
      </c>
      <c r="V23" s="19" t="s">
        <v>163</v>
      </c>
      <c r="W23" s="18" t="s">
        <v>171</v>
      </c>
      <c r="X23" s="18" t="s">
        <v>163</v>
      </c>
      <c r="Y23" s="18" t="s">
        <v>163</v>
      </c>
      <c r="Z23" s="18">
        <v>2</v>
      </c>
      <c r="AA23" s="18" t="s">
        <v>163</v>
      </c>
    </row>
    <row r="24" spans="1:27" x14ac:dyDescent="0.25">
      <c r="A24">
        <v>59</v>
      </c>
      <c r="B24" s="17" t="s">
        <v>163</v>
      </c>
      <c r="C24" s="17" t="s">
        <v>163</v>
      </c>
      <c r="D24" s="17" t="s">
        <v>163</v>
      </c>
      <c r="E24" s="17" t="s">
        <v>163</v>
      </c>
      <c r="F24" s="19" t="s">
        <v>163</v>
      </c>
      <c r="G24" s="19" t="s">
        <v>163</v>
      </c>
      <c r="H24" s="19" t="s">
        <v>163</v>
      </c>
      <c r="I24" s="19" t="s">
        <v>163</v>
      </c>
      <c r="J24" s="18" t="s">
        <v>163</v>
      </c>
      <c r="K24" s="18" t="s">
        <v>163</v>
      </c>
      <c r="L24" s="18" t="s">
        <v>163</v>
      </c>
      <c r="M24" s="18" t="s">
        <v>163</v>
      </c>
      <c r="N24" s="18" t="s">
        <v>163</v>
      </c>
      <c r="O24" s="18" t="s">
        <v>163</v>
      </c>
      <c r="P24" s="18" t="s">
        <v>163</v>
      </c>
      <c r="Q24" s="18" t="s">
        <v>163</v>
      </c>
      <c r="R24" s="19">
        <v>1</v>
      </c>
      <c r="S24" s="19" t="s">
        <v>163</v>
      </c>
      <c r="T24" s="19">
        <v>2</v>
      </c>
      <c r="U24" s="19" t="s">
        <v>163</v>
      </c>
      <c r="V24" s="19" t="s">
        <v>163</v>
      </c>
      <c r="W24" s="18">
        <v>1</v>
      </c>
      <c r="X24" s="18" t="s">
        <v>163</v>
      </c>
      <c r="Y24" s="18">
        <v>2</v>
      </c>
      <c r="Z24" s="18" t="s">
        <v>163</v>
      </c>
      <c r="AA24" s="18" t="s">
        <v>163</v>
      </c>
    </row>
    <row r="25" spans="1:27" x14ac:dyDescent="0.25">
      <c r="A25">
        <v>60</v>
      </c>
      <c r="B25" s="17" t="s">
        <v>163</v>
      </c>
      <c r="C25" s="17" t="s">
        <v>163</v>
      </c>
      <c r="D25" s="17" t="s">
        <v>163</v>
      </c>
      <c r="E25" s="17" t="s">
        <v>163</v>
      </c>
      <c r="F25" s="19" t="s">
        <v>163</v>
      </c>
      <c r="G25" s="19" t="s">
        <v>163</v>
      </c>
      <c r="H25" s="19" t="s">
        <v>163</v>
      </c>
      <c r="I25" s="19" t="s">
        <v>163</v>
      </c>
      <c r="J25" s="18" t="s">
        <v>163</v>
      </c>
      <c r="K25" s="18" t="s">
        <v>163</v>
      </c>
      <c r="L25" s="18" t="s">
        <v>163</v>
      </c>
      <c r="M25" s="18" t="s">
        <v>163</v>
      </c>
      <c r="N25" s="18" t="s">
        <v>163</v>
      </c>
      <c r="O25" s="18" t="s">
        <v>163</v>
      </c>
      <c r="P25" s="18" t="s">
        <v>163</v>
      </c>
      <c r="Q25" s="18" t="s">
        <v>163</v>
      </c>
      <c r="R25" s="19">
        <v>3</v>
      </c>
      <c r="S25" s="19" t="s">
        <v>163</v>
      </c>
      <c r="T25" s="19" t="s">
        <v>163</v>
      </c>
      <c r="U25" s="19" t="s">
        <v>163</v>
      </c>
      <c r="V25" s="19" t="s">
        <v>163</v>
      </c>
      <c r="W25" s="18">
        <v>3</v>
      </c>
      <c r="X25" s="18" t="s">
        <v>163</v>
      </c>
      <c r="Y25" s="18" t="s">
        <v>163</v>
      </c>
      <c r="Z25" s="18" t="s">
        <v>163</v>
      </c>
      <c r="AA25" s="18" t="s">
        <v>163</v>
      </c>
    </row>
    <row r="26" spans="1:27" x14ac:dyDescent="0.25">
      <c r="A26">
        <v>61</v>
      </c>
      <c r="B26" s="17" t="s">
        <v>163</v>
      </c>
      <c r="C26" s="17" t="s">
        <v>163</v>
      </c>
      <c r="D26" s="17" t="s">
        <v>163</v>
      </c>
      <c r="E26" s="17" t="s">
        <v>163</v>
      </c>
      <c r="F26" s="19" t="s">
        <v>163</v>
      </c>
      <c r="G26" s="19" t="s">
        <v>163</v>
      </c>
      <c r="H26" s="19" t="s">
        <v>163</v>
      </c>
      <c r="I26" s="19" t="s">
        <v>163</v>
      </c>
      <c r="J26" s="18" t="s">
        <v>163</v>
      </c>
      <c r="K26" s="18" t="s">
        <v>163</v>
      </c>
      <c r="L26" s="18" t="s">
        <v>163</v>
      </c>
      <c r="M26" s="18" t="s">
        <v>163</v>
      </c>
      <c r="N26" s="18" t="s">
        <v>163</v>
      </c>
      <c r="O26" s="18" t="s">
        <v>163</v>
      </c>
      <c r="P26" s="18" t="s">
        <v>163</v>
      </c>
      <c r="Q26" s="18" t="s">
        <v>163</v>
      </c>
      <c r="R26" s="19">
        <v>1</v>
      </c>
      <c r="S26" s="19" t="s">
        <v>163</v>
      </c>
      <c r="T26" s="19" t="s">
        <v>163</v>
      </c>
      <c r="U26" s="19">
        <v>2</v>
      </c>
      <c r="V26" s="19" t="s">
        <v>163</v>
      </c>
      <c r="W26" s="18">
        <v>1</v>
      </c>
      <c r="X26" s="18" t="s">
        <v>163</v>
      </c>
      <c r="Y26" s="18" t="s">
        <v>163</v>
      </c>
      <c r="Z26" s="18" t="s">
        <v>163</v>
      </c>
      <c r="AA26" s="18">
        <v>1</v>
      </c>
    </row>
    <row r="27" spans="1:27" x14ac:dyDescent="0.25">
      <c r="A27">
        <v>62</v>
      </c>
      <c r="B27" s="17" t="s">
        <v>163</v>
      </c>
      <c r="C27" s="17" t="s">
        <v>163</v>
      </c>
      <c r="D27" s="17" t="s">
        <v>163</v>
      </c>
      <c r="E27" s="17" t="s">
        <v>163</v>
      </c>
      <c r="F27" s="19" t="s">
        <v>163</v>
      </c>
      <c r="G27" s="19" t="s">
        <v>163</v>
      </c>
      <c r="H27" s="19" t="s">
        <v>163</v>
      </c>
      <c r="I27" s="19" t="s">
        <v>163</v>
      </c>
      <c r="J27" s="18" t="s">
        <v>163</v>
      </c>
      <c r="K27" s="18" t="s">
        <v>163</v>
      </c>
      <c r="L27" s="18" t="s">
        <v>163</v>
      </c>
      <c r="M27" s="18" t="s">
        <v>163</v>
      </c>
      <c r="N27" s="18" t="s">
        <v>163</v>
      </c>
      <c r="O27" s="18" t="s">
        <v>163</v>
      </c>
      <c r="P27" s="18" t="s">
        <v>163</v>
      </c>
      <c r="Q27" s="18" t="s">
        <v>163</v>
      </c>
      <c r="R27" s="19">
        <v>1</v>
      </c>
      <c r="S27" s="19" t="s">
        <v>163</v>
      </c>
      <c r="T27" s="19">
        <v>2</v>
      </c>
      <c r="U27" s="19" t="s">
        <v>163</v>
      </c>
      <c r="V27" s="19" t="s">
        <v>163</v>
      </c>
      <c r="W27" s="18">
        <v>1</v>
      </c>
      <c r="X27" s="18" t="s">
        <v>163</v>
      </c>
      <c r="Y27" s="18" t="s">
        <v>163</v>
      </c>
      <c r="Z27" s="18">
        <v>2</v>
      </c>
      <c r="AA27" s="18" t="s">
        <v>163</v>
      </c>
    </row>
    <row r="28" spans="1:27" x14ac:dyDescent="0.25">
      <c r="A28">
        <v>63</v>
      </c>
      <c r="B28" s="17" t="s">
        <v>163</v>
      </c>
      <c r="C28" s="17" t="s">
        <v>163</v>
      </c>
      <c r="D28" s="17" t="s">
        <v>163</v>
      </c>
      <c r="E28" s="17" t="s">
        <v>163</v>
      </c>
      <c r="F28" s="19" t="s">
        <v>163</v>
      </c>
      <c r="G28" s="19" t="s">
        <v>163</v>
      </c>
      <c r="H28" s="19" t="s">
        <v>163</v>
      </c>
      <c r="I28" s="19" t="s">
        <v>163</v>
      </c>
      <c r="J28" s="18" t="s">
        <v>163</v>
      </c>
      <c r="K28" s="18" t="s">
        <v>163</v>
      </c>
      <c r="L28" s="18" t="s">
        <v>163</v>
      </c>
      <c r="M28" s="18" t="s">
        <v>163</v>
      </c>
      <c r="N28" s="18" t="s">
        <v>163</v>
      </c>
      <c r="O28" s="18" t="s">
        <v>163</v>
      </c>
      <c r="P28" s="18" t="s">
        <v>163</v>
      </c>
      <c r="Q28" s="18" t="s">
        <v>163</v>
      </c>
      <c r="R28" s="19">
        <v>1</v>
      </c>
      <c r="S28" s="19" t="s">
        <v>163</v>
      </c>
      <c r="T28" s="19" t="s">
        <v>163</v>
      </c>
      <c r="U28" s="19">
        <v>2</v>
      </c>
      <c r="V28" s="19" t="s">
        <v>163</v>
      </c>
      <c r="W28" s="18" t="s">
        <v>166</v>
      </c>
      <c r="X28" s="18">
        <v>2</v>
      </c>
      <c r="Y28" s="18" t="s">
        <v>163</v>
      </c>
      <c r="Z28" s="18" t="s">
        <v>163</v>
      </c>
      <c r="AA28" s="18" t="s">
        <v>163</v>
      </c>
    </row>
    <row r="29" spans="1:27" x14ac:dyDescent="0.25">
      <c r="A29">
        <v>64</v>
      </c>
      <c r="B29" s="17" t="s">
        <v>163</v>
      </c>
      <c r="C29" s="17" t="s">
        <v>163</v>
      </c>
      <c r="D29" s="17" t="s">
        <v>321</v>
      </c>
      <c r="E29" s="17">
        <v>6</v>
      </c>
      <c r="F29" s="19" t="s">
        <v>163</v>
      </c>
      <c r="G29" s="19" t="s">
        <v>163</v>
      </c>
      <c r="H29" s="19" t="s">
        <v>163</v>
      </c>
      <c r="I29" s="19" t="s">
        <v>163</v>
      </c>
      <c r="J29" s="18" t="s">
        <v>163</v>
      </c>
      <c r="K29" s="18" t="s">
        <v>163</v>
      </c>
      <c r="L29" s="18" t="s">
        <v>163</v>
      </c>
      <c r="M29" s="18" t="s">
        <v>163</v>
      </c>
      <c r="N29" s="18" t="s">
        <v>163</v>
      </c>
      <c r="O29" s="18" t="s">
        <v>163</v>
      </c>
      <c r="P29" s="18">
        <v>2</v>
      </c>
      <c r="Q29" s="18" t="s">
        <v>163</v>
      </c>
      <c r="R29" s="19" t="s">
        <v>163</v>
      </c>
      <c r="S29" s="19" t="s">
        <v>163</v>
      </c>
      <c r="T29" s="19" t="s">
        <v>163</v>
      </c>
      <c r="U29" s="19" t="s">
        <v>163</v>
      </c>
      <c r="V29" s="19" t="s">
        <v>163</v>
      </c>
      <c r="W29" s="18">
        <v>2</v>
      </c>
      <c r="X29" s="18" t="s">
        <v>163</v>
      </c>
      <c r="Y29" s="18" t="s">
        <v>163</v>
      </c>
      <c r="Z29" s="18" t="s">
        <v>163</v>
      </c>
      <c r="AA29" s="18" t="s">
        <v>163</v>
      </c>
    </row>
    <row r="30" spans="1:27" x14ac:dyDescent="0.25">
      <c r="A30">
        <v>65</v>
      </c>
      <c r="B30" s="17" t="s">
        <v>163</v>
      </c>
      <c r="C30" s="17" t="s">
        <v>163</v>
      </c>
      <c r="D30" s="17" t="s">
        <v>163</v>
      </c>
      <c r="E30" s="17" t="s">
        <v>163</v>
      </c>
      <c r="F30" s="19" t="s">
        <v>163</v>
      </c>
      <c r="G30" s="19" t="s">
        <v>163</v>
      </c>
      <c r="H30" s="19" t="s">
        <v>163</v>
      </c>
      <c r="I30" s="19" t="s">
        <v>163</v>
      </c>
      <c r="J30" s="18" t="s">
        <v>163</v>
      </c>
      <c r="K30" s="18" t="s">
        <v>163</v>
      </c>
      <c r="L30" s="18" t="s">
        <v>163</v>
      </c>
      <c r="M30" s="18" t="s">
        <v>163</v>
      </c>
      <c r="N30" s="18" t="s">
        <v>163</v>
      </c>
      <c r="O30" s="18" t="s">
        <v>163</v>
      </c>
      <c r="P30" s="18" t="s">
        <v>163</v>
      </c>
      <c r="Q30" s="18" t="s">
        <v>163</v>
      </c>
      <c r="R30" s="19">
        <v>1</v>
      </c>
      <c r="S30" s="19" t="s">
        <v>163</v>
      </c>
      <c r="T30" s="19" t="s">
        <v>163</v>
      </c>
      <c r="U30" s="19">
        <v>2</v>
      </c>
      <c r="V30" s="19" t="s">
        <v>163</v>
      </c>
      <c r="W30" s="18" t="s">
        <v>171</v>
      </c>
      <c r="X30" s="18">
        <v>2</v>
      </c>
      <c r="Y30" s="18" t="s">
        <v>163</v>
      </c>
      <c r="Z30" s="18" t="s">
        <v>163</v>
      </c>
      <c r="AA30" s="18" t="s">
        <v>163</v>
      </c>
    </row>
    <row r="31" spans="1:27" x14ac:dyDescent="0.25">
      <c r="A31">
        <v>66</v>
      </c>
      <c r="B31" s="17" t="s">
        <v>163</v>
      </c>
      <c r="C31" s="17" t="s">
        <v>163</v>
      </c>
      <c r="D31" s="17" t="s">
        <v>163</v>
      </c>
      <c r="E31" s="17" t="s">
        <v>163</v>
      </c>
      <c r="F31" s="19" t="s">
        <v>163</v>
      </c>
      <c r="G31" s="19" t="s">
        <v>163</v>
      </c>
      <c r="H31" s="19" t="s">
        <v>163</v>
      </c>
      <c r="I31" s="19" t="s">
        <v>163</v>
      </c>
      <c r="J31" s="18" t="s">
        <v>163</v>
      </c>
      <c r="K31" s="18" t="s">
        <v>163</v>
      </c>
      <c r="L31" s="18" t="s">
        <v>163</v>
      </c>
      <c r="M31" s="18" t="s">
        <v>163</v>
      </c>
      <c r="N31" s="18" t="s">
        <v>163</v>
      </c>
      <c r="O31" s="18" t="s">
        <v>163</v>
      </c>
      <c r="P31" s="18" t="s">
        <v>163</v>
      </c>
      <c r="Q31" s="18" t="s">
        <v>163</v>
      </c>
      <c r="R31" s="19">
        <v>1</v>
      </c>
      <c r="S31" s="19" t="s">
        <v>163</v>
      </c>
      <c r="T31" s="19">
        <v>2</v>
      </c>
      <c r="U31" s="19" t="s">
        <v>163</v>
      </c>
      <c r="V31" s="19" t="s">
        <v>163</v>
      </c>
      <c r="W31" s="18">
        <v>2</v>
      </c>
      <c r="X31" s="18" t="s">
        <v>163</v>
      </c>
      <c r="Y31" s="18" t="s">
        <v>163</v>
      </c>
      <c r="Z31" s="18" t="s">
        <v>163</v>
      </c>
      <c r="AA31" s="18" t="s">
        <v>163</v>
      </c>
    </row>
    <row r="32" spans="1:27" x14ac:dyDescent="0.25">
      <c r="A32">
        <v>67</v>
      </c>
      <c r="B32" s="17" t="s">
        <v>163</v>
      </c>
      <c r="C32" s="17" t="s">
        <v>163</v>
      </c>
      <c r="D32" s="17" t="s">
        <v>163</v>
      </c>
      <c r="E32" s="17" t="s">
        <v>163</v>
      </c>
      <c r="F32" s="19" t="s">
        <v>163</v>
      </c>
      <c r="G32" s="19" t="s">
        <v>163</v>
      </c>
      <c r="H32" s="19" t="s">
        <v>163</v>
      </c>
      <c r="I32" s="19" t="s">
        <v>163</v>
      </c>
      <c r="J32" s="18" t="s">
        <v>163</v>
      </c>
      <c r="K32" s="18" t="s">
        <v>163</v>
      </c>
      <c r="L32" s="18" t="s">
        <v>163</v>
      </c>
      <c r="M32" s="18" t="s">
        <v>163</v>
      </c>
      <c r="N32" s="18" t="s">
        <v>163</v>
      </c>
      <c r="O32" s="18" t="s">
        <v>163</v>
      </c>
      <c r="P32" s="18" t="s">
        <v>163</v>
      </c>
      <c r="Q32" s="18" t="s">
        <v>163</v>
      </c>
      <c r="R32" s="19">
        <v>1</v>
      </c>
      <c r="S32" s="19" t="s">
        <v>163</v>
      </c>
      <c r="T32" s="19" t="s">
        <v>163</v>
      </c>
      <c r="U32" s="19" t="s">
        <v>163</v>
      </c>
      <c r="V32" s="19">
        <v>2</v>
      </c>
      <c r="W32" s="18" t="s">
        <v>166</v>
      </c>
      <c r="X32" s="18">
        <v>2</v>
      </c>
      <c r="Y32" s="18" t="s">
        <v>163</v>
      </c>
      <c r="Z32" s="18" t="s">
        <v>163</v>
      </c>
      <c r="AA32" s="18" t="s">
        <v>163</v>
      </c>
    </row>
    <row r="33" spans="1:27" x14ac:dyDescent="0.25">
      <c r="A33">
        <v>68</v>
      </c>
      <c r="B33" s="17" t="s">
        <v>163</v>
      </c>
      <c r="C33" s="17" t="s">
        <v>163</v>
      </c>
      <c r="D33" s="17" t="s">
        <v>163</v>
      </c>
      <c r="E33" s="17" t="s">
        <v>163</v>
      </c>
      <c r="F33" s="19" t="s">
        <v>163</v>
      </c>
      <c r="G33" s="19" t="s">
        <v>163</v>
      </c>
      <c r="H33" s="19" t="s">
        <v>163</v>
      </c>
      <c r="I33" s="19" t="s">
        <v>163</v>
      </c>
      <c r="J33" s="18" t="s">
        <v>163</v>
      </c>
      <c r="K33" s="18" t="s">
        <v>163</v>
      </c>
      <c r="L33" s="18" t="s">
        <v>163</v>
      </c>
      <c r="M33" s="18" t="s">
        <v>163</v>
      </c>
      <c r="N33" s="18" t="s">
        <v>163</v>
      </c>
      <c r="O33" s="18" t="s">
        <v>163</v>
      </c>
      <c r="P33" s="18" t="s">
        <v>163</v>
      </c>
      <c r="Q33" s="18" t="s">
        <v>163</v>
      </c>
      <c r="R33" s="19">
        <v>1</v>
      </c>
      <c r="S33" s="19" t="s">
        <v>163</v>
      </c>
      <c r="T33" s="19" t="s">
        <v>163</v>
      </c>
      <c r="U33" s="19" t="s">
        <v>163</v>
      </c>
      <c r="V33" s="19">
        <v>1</v>
      </c>
      <c r="W33" s="18">
        <v>1</v>
      </c>
      <c r="X33" s="18" t="s">
        <v>163</v>
      </c>
      <c r="Y33" s="18" t="s">
        <v>163</v>
      </c>
      <c r="Z33" s="18">
        <v>1</v>
      </c>
      <c r="AA33" s="18" t="s">
        <v>163</v>
      </c>
    </row>
    <row r="34" spans="1:27" x14ac:dyDescent="0.25">
      <c r="A34">
        <v>69</v>
      </c>
      <c r="B34" s="17" t="s">
        <v>163</v>
      </c>
      <c r="C34" s="17" t="s">
        <v>163</v>
      </c>
      <c r="D34" s="17" t="s">
        <v>163</v>
      </c>
      <c r="E34" s="17" t="s">
        <v>163</v>
      </c>
      <c r="F34" s="19" t="s">
        <v>163</v>
      </c>
      <c r="G34" s="19" t="s">
        <v>163</v>
      </c>
      <c r="H34" s="19" t="s">
        <v>163</v>
      </c>
      <c r="I34" s="19" t="s">
        <v>163</v>
      </c>
      <c r="J34" s="18" t="s">
        <v>163</v>
      </c>
      <c r="K34" s="18" t="s">
        <v>163</v>
      </c>
      <c r="L34" s="18" t="s">
        <v>163</v>
      </c>
      <c r="M34" s="18" t="s">
        <v>163</v>
      </c>
      <c r="N34" s="18" t="s">
        <v>163</v>
      </c>
      <c r="O34" s="18" t="s">
        <v>163</v>
      </c>
      <c r="P34" s="18" t="s">
        <v>163</v>
      </c>
      <c r="Q34" s="18" t="s">
        <v>163</v>
      </c>
      <c r="R34" s="19">
        <v>1</v>
      </c>
      <c r="S34" s="19" t="s">
        <v>163</v>
      </c>
      <c r="T34" s="19" t="s">
        <v>163</v>
      </c>
      <c r="U34" s="19" t="s">
        <v>163</v>
      </c>
      <c r="V34" s="19">
        <v>1</v>
      </c>
      <c r="W34" s="18">
        <v>1</v>
      </c>
      <c r="X34" s="18" t="s">
        <v>163</v>
      </c>
      <c r="Y34" s="18">
        <v>2</v>
      </c>
      <c r="Z34" s="18" t="s">
        <v>163</v>
      </c>
      <c r="AA34" s="18" t="s">
        <v>163</v>
      </c>
    </row>
    <row r="35" spans="1:27" x14ac:dyDescent="0.25">
      <c r="A35">
        <v>70</v>
      </c>
      <c r="B35" s="17" t="s">
        <v>163</v>
      </c>
      <c r="C35" s="17" t="s">
        <v>163</v>
      </c>
      <c r="D35" s="17" t="s">
        <v>163</v>
      </c>
      <c r="E35" s="17" t="s">
        <v>163</v>
      </c>
      <c r="F35" s="19" t="s">
        <v>163</v>
      </c>
      <c r="G35" s="19" t="s">
        <v>163</v>
      </c>
      <c r="H35" s="19" t="s">
        <v>163</v>
      </c>
      <c r="I35" s="19" t="s">
        <v>163</v>
      </c>
      <c r="J35" s="18" t="s">
        <v>163</v>
      </c>
      <c r="K35" s="18" t="s">
        <v>163</v>
      </c>
      <c r="L35" s="18" t="s">
        <v>163</v>
      </c>
      <c r="M35" s="18" t="s">
        <v>163</v>
      </c>
      <c r="N35" s="18" t="s">
        <v>163</v>
      </c>
      <c r="O35" s="18" t="s">
        <v>163</v>
      </c>
      <c r="P35" s="18" t="s">
        <v>163</v>
      </c>
      <c r="Q35" s="18" t="s">
        <v>163</v>
      </c>
      <c r="R35" s="19">
        <v>1</v>
      </c>
      <c r="S35" s="19" t="s">
        <v>163</v>
      </c>
      <c r="T35" s="19" t="s">
        <v>163</v>
      </c>
      <c r="U35" s="19" t="s">
        <v>163</v>
      </c>
      <c r="V35" s="19">
        <v>1</v>
      </c>
      <c r="W35" s="18">
        <v>1</v>
      </c>
      <c r="X35" s="18" t="s">
        <v>163</v>
      </c>
      <c r="Y35" s="18">
        <v>2</v>
      </c>
      <c r="Z35" s="18" t="s">
        <v>163</v>
      </c>
      <c r="AA35" s="18" t="s">
        <v>163</v>
      </c>
    </row>
    <row r="36" spans="1:27" x14ac:dyDescent="0.25">
      <c r="A36">
        <v>87</v>
      </c>
      <c r="B36" s="17" t="s">
        <v>163</v>
      </c>
      <c r="C36" s="17" t="s">
        <v>163</v>
      </c>
      <c r="D36" s="17" t="s">
        <v>163</v>
      </c>
      <c r="E36" s="17" t="s">
        <v>163</v>
      </c>
      <c r="F36" s="19" t="s">
        <v>163</v>
      </c>
      <c r="G36" s="19" t="s">
        <v>163</v>
      </c>
      <c r="H36" s="19" t="s">
        <v>163</v>
      </c>
      <c r="I36" s="19" t="s">
        <v>163</v>
      </c>
      <c r="J36" s="18" t="s">
        <v>163</v>
      </c>
      <c r="K36" s="18" t="s">
        <v>163</v>
      </c>
      <c r="L36" s="18" t="s">
        <v>163</v>
      </c>
      <c r="M36" s="18" t="s">
        <v>163</v>
      </c>
      <c r="N36" s="18" t="s">
        <v>163</v>
      </c>
      <c r="O36" s="18" t="s">
        <v>163</v>
      </c>
      <c r="P36" s="18" t="s">
        <v>163</v>
      </c>
      <c r="Q36" s="18" t="s">
        <v>163</v>
      </c>
      <c r="R36" s="19" t="s">
        <v>171</v>
      </c>
      <c r="S36" s="19" t="s">
        <v>163</v>
      </c>
      <c r="T36" s="19" t="s">
        <v>163</v>
      </c>
      <c r="U36" s="19" t="s">
        <v>163</v>
      </c>
      <c r="V36" s="19">
        <v>1</v>
      </c>
      <c r="W36" s="18">
        <v>2</v>
      </c>
      <c r="X36" s="18" t="s">
        <v>163</v>
      </c>
      <c r="Y36" s="18" t="s">
        <v>163</v>
      </c>
      <c r="Z36" s="18" t="s">
        <v>163</v>
      </c>
      <c r="AA36" s="18" t="s">
        <v>163</v>
      </c>
    </row>
    <row r="37" spans="1:27" x14ac:dyDescent="0.25">
      <c r="A37">
        <v>88</v>
      </c>
      <c r="B37" s="17" t="s">
        <v>163</v>
      </c>
      <c r="C37" s="17" t="s">
        <v>163</v>
      </c>
      <c r="D37" s="17" t="s">
        <v>163</v>
      </c>
      <c r="E37" s="17" t="s">
        <v>163</v>
      </c>
      <c r="F37" s="19" t="s">
        <v>163</v>
      </c>
      <c r="G37" s="19" t="s">
        <v>163</v>
      </c>
      <c r="H37" s="19" t="s">
        <v>163</v>
      </c>
      <c r="I37" s="19" t="s">
        <v>163</v>
      </c>
      <c r="J37" s="18" t="s">
        <v>163</v>
      </c>
      <c r="K37" s="18" t="s">
        <v>163</v>
      </c>
      <c r="L37" s="18" t="s">
        <v>163</v>
      </c>
      <c r="M37" s="18" t="s">
        <v>163</v>
      </c>
      <c r="N37" s="18" t="s">
        <v>163</v>
      </c>
      <c r="O37" s="18" t="s">
        <v>163</v>
      </c>
      <c r="P37" s="18" t="s">
        <v>163</v>
      </c>
      <c r="Q37" s="18" t="s">
        <v>163</v>
      </c>
      <c r="R37" s="19">
        <v>1</v>
      </c>
      <c r="S37" s="19" t="s">
        <v>163</v>
      </c>
      <c r="T37" s="19" t="s">
        <v>163</v>
      </c>
      <c r="U37" s="19" t="s">
        <v>163</v>
      </c>
      <c r="V37" s="19">
        <v>1</v>
      </c>
      <c r="W37" s="18">
        <v>1</v>
      </c>
      <c r="X37" s="18">
        <v>1</v>
      </c>
      <c r="Y37" s="18" t="s">
        <v>163</v>
      </c>
      <c r="Z37" s="18" t="s">
        <v>163</v>
      </c>
      <c r="AA37" s="18" t="s">
        <v>163</v>
      </c>
    </row>
    <row r="38" spans="1:27" x14ac:dyDescent="0.25">
      <c r="A38">
        <v>89</v>
      </c>
      <c r="B38" s="17" t="s">
        <v>163</v>
      </c>
      <c r="C38" s="17" t="s">
        <v>163</v>
      </c>
      <c r="D38" s="17" t="s">
        <v>163</v>
      </c>
      <c r="E38" s="17" t="s">
        <v>163</v>
      </c>
      <c r="F38" s="19" t="s">
        <v>163</v>
      </c>
      <c r="G38" s="19" t="s">
        <v>163</v>
      </c>
      <c r="H38" s="19" t="s">
        <v>163</v>
      </c>
      <c r="I38" s="19" t="s">
        <v>163</v>
      </c>
      <c r="J38" s="18" t="s">
        <v>163</v>
      </c>
      <c r="K38" s="18" t="s">
        <v>163</v>
      </c>
      <c r="L38" s="18" t="s">
        <v>163</v>
      </c>
      <c r="M38" s="18" t="s">
        <v>163</v>
      </c>
      <c r="N38" s="18" t="s">
        <v>163</v>
      </c>
      <c r="O38" s="18" t="s">
        <v>163</v>
      </c>
      <c r="P38" s="18" t="s">
        <v>163</v>
      </c>
      <c r="Q38" s="18" t="s">
        <v>163</v>
      </c>
      <c r="R38" s="19">
        <v>2</v>
      </c>
      <c r="S38" s="19" t="s">
        <v>163</v>
      </c>
      <c r="T38" s="19" t="s">
        <v>163</v>
      </c>
      <c r="U38" s="19" t="s">
        <v>163</v>
      </c>
      <c r="V38" s="19" t="s">
        <v>163</v>
      </c>
      <c r="W38" s="18">
        <v>5</v>
      </c>
      <c r="X38" s="18" t="s">
        <v>163</v>
      </c>
      <c r="Y38" s="18" t="s">
        <v>163</v>
      </c>
      <c r="Z38" s="18" t="s">
        <v>163</v>
      </c>
      <c r="AA38" s="18" t="s">
        <v>163</v>
      </c>
    </row>
    <row r="39" spans="1:27" x14ac:dyDescent="0.25">
      <c r="A39">
        <v>90</v>
      </c>
      <c r="B39" s="17" t="s">
        <v>163</v>
      </c>
      <c r="C39" s="17" t="s">
        <v>163</v>
      </c>
      <c r="D39" s="17" t="s">
        <v>163</v>
      </c>
      <c r="E39" s="17" t="s">
        <v>163</v>
      </c>
      <c r="F39" s="19" t="s">
        <v>163</v>
      </c>
      <c r="G39" s="19" t="s">
        <v>163</v>
      </c>
      <c r="H39" s="19" t="s">
        <v>163</v>
      </c>
      <c r="I39" s="19" t="s">
        <v>163</v>
      </c>
      <c r="J39" s="18" t="s">
        <v>163</v>
      </c>
      <c r="K39" s="18" t="s">
        <v>163</v>
      </c>
      <c r="L39" s="18" t="s">
        <v>163</v>
      </c>
      <c r="M39" s="18" t="s">
        <v>163</v>
      </c>
      <c r="N39" s="18" t="s">
        <v>163</v>
      </c>
      <c r="O39" s="18" t="s">
        <v>163</v>
      </c>
      <c r="P39" s="18" t="s">
        <v>163</v>
      </c>
      <c r="Q39" s="18" t="s">
        <v>163</v>
      </c>
      <c r="R39" s="19" t="s">
        <v>166</v>
      </c>
      <c r="S39" s="19" t="s">
        <v>163</v>
      </c>
      <c r="T39" s="19" t="s">
        <v>163</v>
      </c>
      <c r="U39" s="19">
        <v>1</v>
      </c>
      <c r="V39" s="19" t="s">
        <v>163</v>
      </c>
      <c r="W39" s="18" t="s">
        <v>166</v>
      </c>
      <c r="X39" s="18" t="s">
        <v>163</v>
      </c>
      <c r="Y39" s="18" t="s">
        <v>163</v>
      </c>
      <c r="Z39" s="18">
        <v>1</v>
      </c>
      <c r="AA39" s="18" t="s">
        <v>163</v>
      </c>
    </row>
    <row r="40" spans="1:27" x14ac:dyDescent="0.25">
      <c r="A40">
        <v>91</v>
      </c>
      <c r="B40" s="17" t="s">
        <v>163</v>
      </c>
      <c r="C40" s="17" t="s">
        <v>163</v>
      </c>
      <c r="D40" s="17" t="s">
        <v>163</v>
      </c>
      <c r="E40" s="17" t="s">
        <v>163</v>
      </c>
      <c r="F40" s="19" t="s">
        <v>163</v>
      </c>
      <c r="G40" s="19" t="s">
        <v>163</v>
      </c>
      <c r="H40" s="19" t="s">
        <v>163</v>
      </c>
      <c r="I40" s="19" t="s">
        <v>163</v>
      </c>
      <c r="J40" s="18" t="s">
        <v>163</v>
      </c>
      <c r="K40" s="18" t="s">
        <v>163</v>
      </c>
      <c r="L40" s="18" t="s">
        <v>163</v>
      </c>
      <c r="M40" s="18" t="s">
        <v>163</v>
      </c>
      <c r="N40" s="18" t="s">
        <v>163</v>
      </c>
      <c r="O40" s="18" t="s">
        <v>163</v>
      </c>
      <c r="P40" s="18" t="s">
        <v>163</v>
      </c>
      <c r="Q40" s="18" t="s">
        <v>163</v>
      </c>
      <c r="R40" s="19" t="s">
        <v>166</v>
      </c>
      <c r="S40" s="19" t="s">
        <v>163</v>
      </c>
      <c r="T40" s="19" t="s">
        <v>163</v>
      </c>
      <c r="U40" s="19" t="s">
        <v>163</v>
      </c>
      <c r="V40" s="19">
        <v>1</v>
      </c>
      <c r="W40" s="18" t="s">
        <v>166</v>
      </c>
      <c r="X40" s="18" t="s">
        <v>163</v>
      </c>
      <c r="Y40" s="18" t="s">
        <v>163</v>
      </c>
      <c r="Z40" s="18" t="s">
        <v>163</v>
      </c>
      <c r="AA40" s="18">
        <v>1</v>
      </c>
    </row>
    <row r="41" spans="1:27" x14ac:dyDescent="0.25">
      <c r="A41">
        <v>92</v>
      </c>
      <c r="B41" s="17" t="s">
        <v>319</v>
      </c>
      <c r="C41" s="17" t="s">
        <v>163</v>
      </c>
      <c r="D41" s="17" t="s">
        <v>318</v>
      </c>
      <c r="E41" s="17" t="s">
        <v>163</v>
      </c>
      <c r="F41" s="19" t="s">
        <v>163</v>
      </c>
      <c r="G41" s="19" t="s">
        <v>163</v>
      </c>
      <c r="H41" s="19">
        <v>1</v>
      </c>
      <c r="I41" s="19" t="s">
        <v>163</v>
      </c>
      <c r="J41" s="18" t="s">
        <v>163</v>
      </c>
      <c r="K41" s="18" t="s">
        <v>163</v>
      </c>
      <c r="L41" s="18" t="s">
        <v>163</v>
      </c>
      <c r="M41" s="18" t="s">
        <v>163</v>
      </c>
      <c r="N41" s="18" t="s">
        <v>163</v>
      </c>
      <c r="O41" s="18" t="s">
        <v>163</v>
      </c>
      <c r="P41" s="18">
        <v>1</v>
      </c>
      <c r="Q41" s="18">
        <v>1</v>
      </c>
      <c r="R41" s="19" t="s">
        <v>163</v>
      </c>
      <c r="S41" s="19" t="s">
        <v>163</v>
      </c>
      <c r="T41" s="19" t="s">
        <v>163</v>
      </c>
      <c r="U41" s="19" t="s">
        <v>163</v>
      </c>
      <c r="V41" s="19" t="s">
        <v>163</v>
      </c>
      <c r="W41" s="18" t="s">
        <v>163</v>
      </c>
      <c r="X41" s="18" t="s">
        <v>163</v>
      </c>
      <c r="Y41" s="18" t="s">
        <v>163</v>
      </c>
      <c r="Z41" s="18" t="s">
        <v>163</v>
      </c>
      <c r="AA41" s="18" t="s">
        <v>163</v>
      </c>
    </row>
    <row r="42" spans="1:27" x14ac:dyDescent="0.25">
      <c r="A42">
        <v>93</v>
      </c>
      <c r="B42" s="17" t="s">
        <v>318</v>
      </c>
      <c r="C42" s="17" t="s">
        <v>163</v>
      </c>
      <c r="D42" s="17" t="s">
        <v>163</v>
      </c>
      <c r="E42" s="17" t="s">
        <v>163</v>
      </c>
      <c r="F42" s="19">
        <v>1</v>
      </c>
      <c r="G42" s="19" t="s">
        <v>163</v>
      </c>
      <c r="H42" s="19" t="s">
        <v>163</v>
      </c>
      <c r="I42" s="19" t="s">
        <v>163</v>
      </c>
      <c r="J42" s="18" t="s">
        <v>163</v>
      </c>
      <c r="K42" s="18" t="s">
        <v>163</v>
      </c>
      <c r="L42" s="18" t="s">
        <v>163</v>
      </c>
      <c r="M42" s="18" t="s">
        <v>163</v>
      </c>
      <c r="N42" s="18" t="s">
        <v>163</v>
      </c>
      <c r="O42" s="18" t="s">
        <v>163</v>
      </c>
      <c r="P42" s="18" t="s">
        <v>163</v>
      </c>
      <c r="Q42" s="18" t="s">
        <v>163</v>
      </c>
      <c r="R42" s="19">
        <v>4</v>
      </c>
      <c r="S42" s="19" t="s">
        <v>163</v>
      </c>
      <c r="T42" s="19" t="s">
        <v>163</v>
      </c>
      <c r="U42" s="19" t="s">
        <v>163</v>
      </c>
      <c r="V42" s="19" t="s">
        <v>163</v>
      </c>
      <c r="W42" s="18" t="s">
        <v>163</v>
      </c>
      <c r="X42" s="18" t="s">
        <v>163</v>
      </c>
      <c r="Y42" s="18" t="s">
        <v>163</v>
      </c>
      <c r="Z42" s="18" t="s">
        <v>163</v>
      </c>
      <c r="AA42" s="18" t="s">
        <v>163</v>
      </c>
    </row>
    <row r="43" spans="1:27" x14ac:dyDescent="0.25">
      <c r="A43">
        <v>94</v>
      </c>
      <c r="B43" s="17" t="s">
        <v>163</v>
      </c>
      <c r="C43" s="17" t="s">
        <v>163</v>
      </c>
      <c r="D43" s="17" t="s">
        <v>318</v>
      </c>
      <c r="E43" s="17" t="s">
        <v>163</v>
      </c>
      <c r="F43" s="19" t="s">
        <v>163</v>
      </c>
      <c r="G43" s="19" t="s">
        <v>163</v>
      </c>
      <c r="H43" s="19" t="s">
        <v>163</v>
      </c>
      <c r="I43" s="19" t="s">
        <v>163</v>
      </c>
      <c r="J43" s="18" t="s">
        <v>163</v>
      </c>
      <c r="K43" s="18" t="s">
        <v>163</v>
      </c>
      <c r="L43" s="18" t="s">
        <v>163</v>
      </c>
      <c r="M43" s="18" t="s">
        <v>163</v>
      </c>
      <c r="N43" s="18" t="s">
        <v>163</v>
      </c>
      <c r="O43" s="18" t="s">
        <v>163</v>
      </c>
      <c r="P43" s="18">
        <v>1</v>
      </c>
      <c r="Q43" s="18">
        <v>1</v>
      </c>
      <c r="R43" s="19" t="s">
        <v>163</v>
      </c>
      <c r="S43" s="19" t="s">
        <v>163</v>
      </c>
      <c r="T43" s="19" t="s">
        <v>163</v>
      </c>
      <c r="U43" s="19" t="s">
        <v>163</v>
      </c>
      <c r="V43" s="19" t="s">
        <v>163</v>
      </c>
      <c r="W43" s="18">
        <v>1</v>
      </c>
      <c r="X43" s="18">
        <v>1</v>
      </c>
      <c r="Y43" s="18" t="s">
        <v>163</v>
      </c>
      <c r="Z43" s="18" t="s">
        <v>163</v>
      </c>
      <c r="AA43" s="18" t="s">
        <v>163</v>
      </c>
    </row>
    <row r="44" spans="1:27" x14ac:dyDescent="0.25">
      <c r="A44">
        <v>95</v>
      </c>
      <c r="B44" s="17" t="s">
        <v>163</v>
      </c>
      <c r="C44" s="17" t="s">
        <v>163</v>
      </c>
      <c r="D44" s="17" t="s">
        <v>163</v>
      </c>
      <c r="E44" s="17" t="s">
        <v>163</v>
      </c>
      <c r="F44" s="19" t="s">
        <v>163</v>
      </c>
      <c r="G44" s="19" t="s">
        <v>163</v>
      </c>
      <c r="H44" s="19" t="s">
        <v>163</v>
      </c>
      <c r="I44" s="19" t="s">
        <v>163</v>
      </c>
      <c r="J44" s="18" t="s">
        <v>163</v>
      </c>
      <c r="K44" s="18" t="s">
        <v>163</v>
      </c>
      <c r="L44" s="18" t="s">
        <v>163</v>
      </c>
      <c r="M44" s="18" t="s">
        <v>163</v>
      </c>
      <c r="N44" s="18" t="s">
        <v>163</v>
      </c>
      <c r="O44" s="18" t="s">
        <v>163</v>
      </c>
      <c r="P44" s="18" t="s">
        <v>163</v>
      </c>
      <c r="Q44" s="18" t="s">
        <v>163</v>
      </c>
      <c r="R44" s="19">
        <v>1</v>
      </c>
      <c r="S44" s="19">
        <v>2</v>
      </c>
      <c r="T44" s="19" t="s">
        <v>163</v>
      </c>
      <c r="U44" s="19" t="s">
        <v>163</v>
      </c>
      <c r="V44" s="19" t="s">
        <v>163</v>
      </c>
      <c r="W44" s="18">
        <v>1</v>
      </c>
      <c r="X44" s="18" t="s">
        <v>163</v>
      </c>
      <c r="Y44" s="18" t="s">
        <v>163</v>
      </c>
      <c r="Z44" s="18">
        <v>1</v>
      </c>
      <c r="AA44" s="18" t="s">
        <v>163</v>
      </c>
    </row>
    <row r="45" spans="1:27" x14ac:dyDescent="0.25">
      <c r="A45">
        <v>96</v>
      </c>
      <c r="B45" s="17" t="s">
        <v>163</v>
      </c>
      <c r="C45" s="17" t="s">
        <v>163</v>
      </c>
      <c r="D45" s="17" t="s">
        <v>318</v>
      </c>
      <c r="E45" s="17" t="s">
        <v>163</v>
      </c>
      <c r="F45" s="19" t="s">
        <v>163</v>
      </c>
      <c r="G45" s="19" t="s">
        <v>163</v>
      </c>
      <c r="H45" s="19" t="s">
        <v>163</v>
      </c>
      <c r="I45" s="19" t="s">
        <v>163</v>
      </c>
      <c r="J45" s="18">
        <v>1</v>
      </c>
      <c r="K45" s="18">
        <v>1</v>
      </c>
      <c r="L45" s="18" t="s">
        <v>163</v>
      </c>
      <c r="M45" s="18" t="s">
        <v>163</v>
      </c>
      <c r="N45" s="18" t="s">
        <v>163</v>
      </c>
      <c r="O45" s="18" t="s">
        <v>163</v>
      </c>
      <c r="P45" s="18" t="s">
        <v>163</v>
      </c>
      <c r="Q45" s="18" t="s">
        <v>163</v>
      </c>
      <c r="R45" s="19" t="s">
        <v>163</v>
      </c>
      <c r="S45" s="19" t="s">
        <v>163</v>
      </c>
      <c r="T45" s="19" t="s">
        <v>163</v>
      </c>
      <c r="U45" s="19" t="s">
        <v>163</v>
      </c>
      <c r="V45" s="19" t="s">
        <v>163</v>
      </c>
      <c r="W45" s="18">
        <v>1</v>
      </c>
      <c r="X45" s="18">
        <v>1</v>
      </c>
      <c r="Y45" s="18" t="s">
        <v>163</v>
      </c>
      <c r="Z45" s="18" t="s">
        <v>163</v>
      </c>
      <c r="AA45" s="18" t="s">
        <v>163</v>
      </c>
    </row>
    <row r="46" spans="1:27" x14ac:dyDescent="0.25">
      <c r="A46">
        <v>97</v>
      </c>
      <c r="B46" s="17" t="s">
        <v>163</v>
      </c>
      <c r="C46" s="17" t="s">
        <v>163</v>
      </c>
      <c r="D46" s="17" t="s">
        <v>318</v>
      </c>
      <c r="E46" s="17" t="s">
        <v>163</v>
      </c>
      <c r="F46" s="19" t="s">
        <v>163</v>
      </c>
      <c r="G46" s="19" t="s">
        <v>163</v>
      </c>
      <c r="H46" s="19" t="s">
        <v>163</v>
      </c>
      <c r="I46" s="19" t="s">
        <v>163</v>
      </c>
      <c r="J46" s="18">
        <v>1</v>
      </c>
      <c r="K46" s="18">
        <v>1</v>
      </c>
      <c r="L46" s="18" t="s">
        <v>163</v>
      </c>
      <c r="M46" s="18" t="s">
        <v>163</v>
      </c>
      <c r="N46" s="18" t="s">
        <v>163</v>
      </c>
      <c r="O46" s="18" t="s">
        <v>163</v>
      </c>
      <c r="P46" s="18" t="s">
        <v>163</v>
      </c>
      <c r="Q46" s="18" t="s">
        <v>163</v>
      </c>
      <c r="R46" s="19" t="s">
        <v>163</v>
      </c>
      <c r="S46" s="19" t="s">
        <v>163</v>
      </c>
      <c r="T46" s="19" t="s">
        <v>163</v>
      </c>
      <c r="U46" s="19" t="s">
        <v>163</v>
      </c>
      <c r="V46" s="19" t="s">
        <v>163</v>
      </c>
      <c r="W46" s="18">
        <v>1</v>
      </c>
      <c r="X46" s="18" t="s">
        <v>163</v>
      </c>
      <c r="Y46" s="18" t="s">
        <v>163</v>
      </c>
      <c r="Z46" s="18">
        <v>1</v>
      </c>
      <c r="AA46" s="18" t="s">
        <v>163</v>
      </c>
    </row>
    <row r="47" spans="1:27" x14ac:dyDescent="0.25">
      <c r="A47">
        <v>98</v>
      </c>
      <c r="B47" s="17" t="s">
        <v>163</v>
      </c>
      <c r="C47" s="17" t="s">
        <v>163</v>
      </c>
      <c r="D47" s="17" t="s">
        <v>318</v>
      </c>
      <c r="E47" s="17" t="s">
        <v>163</v>
      </c>
      <c r="F47" s="19" t="s">
        <v>163</v>
      </c>
      <c r="G47" s="19" t="s">
        <v>163</v>
      </c>
      <c r="H47" s="19" t="s">
        <v>163</v>
      </c>
      <c r="I47" s="19" t="s">
        <v>163</v>
      </c>
      <c r="J47" s="18">
        <v>1</v>
      </c>
      <c r="K47" s="18">
        <v>1</v>
      </c>
      <c r="L47" s="18" t="s">
        <v>163</v>
      </c>
      <c r="M47" s="18" t="s">
        <v>163</v>
      </c>
      <c r="N47" s="18" t="s">
        <v>163</v>
      </c>
      <c r="O47" s="18" t="s">
        <v>163</v>
      </c>
      <c r="P47" s="18" t="s">
        <v>163</v>
      </c>
      <c r="Q47" s="18" t="s">
        <v>163</v>
      </c>
      <c r="R47" s="19" t="s">
        <v>163</v>
      </c>
      <c r="S47" s="19" t="s">
        <v>163</v>
      </c>
      <c r="T47" s="19" t="s">
        <v>163</v>
      </c>
      <c r="U47" s="19" t="s">
        <v>163</v>
      </c>
      <c r="V47" s="19" t="s">
        <v>163</v>
      </c>
      <c r="W47" s="18">
        <v>1</v>
      </c>
      <c r="X47" s="18" t="s">
        <v>163</v>
      </c>
      <c r="Y47" s="18">
        <v>1</v>
      </c>
      <c r="Z47" s="18" t="s">
        <v>163</v>
      </c>
      <c r="AA47" s="18" t="s">
        <v>163</v>
      </c>
    </row>
    <row r="48" spans="1:27" x14ac:dyDescent="0.25">
      <c r="A48">
        <v>99</v>
      </c>
      <c r="B48" s="17" t="s">
        <v>163</v>
      </c>
      <c r="C48" s="17" t="s">
        <v>163</v>
      </c>
      <c r="D48" s="17" t="s">
        <v>163</v>
      </c>
      <c r="E48" s="17" t="s">
        <v>163</v>
      </c>
      <c r="F48" s="19" t="s">
        <v>163</v>
      </c>
      <c r="G48" s="19" t="s">
        <v>163</v>
      </c>
      <c r="H48" s="19" t="s">
        <v>163</v>
      </c>
      <c r="I48" s="19" t="s">
        <v>163</v>
      </c>
      <c r="J48" s="18" t="s">
        <v>163</v>
      </c>
      <c r="K48" s="18" t="s">
        <v>163</v>
      </c>
      <c r="L48" s="18" t="s">
        <v>163</v>
      </c>
      <c r="M48" s="18" t="s">
        <v>163</v>
      </c>
      <c r="N48" s="18" t="s">
        <v>163</v>
      </c>
      <c r="O48" s="18" t="s">
        <v>163</v>
      </c>
      <c r="P48" s="18" t="s">
        <v>163</v>
      </c>
      <c r="Q48" s="18" t="s">
        <v>163</v>
      </c>
      <c r="R48" s="19">
        <v>1</v>
      </c>
      <c r="S48" s="19" t="s">
        <v>163</v>
      </c>
      <c r="T48" s="19" t="s">
        <v>163</v>
      </c>
      <c r="U48" s="19">
        <v>1</v>
      </c>
      <c r="V48" s="19" t="s">
        <v>163</v>
      </c>
      <c r="W48" s="18">
        <v>1</v>
      </c>
      <c r="X48" s="18" t="s">
        <v>163</v>
      </c>
      <c r="Y48" s="18" t="s">
        <v>163</v>
      </c>
      <c r="Z48" s="18" t="s">
        <v>163</v>
      </c>
      <c r="AA48" s="18">
        <v>1</v>
      </c>
    </row>
    <row r="49" spans="1:27" x14ac:dyDescent="0.25">
      <c r="A49">
        <v>100</v>
      </c>
      <c r="B49" s="17" t="s">
        <v>318</v>
      </c>
      <c r="C49" s="17" t="s">
        <v>163</v>
      </c>
      <c r="D49" s="17" t="s">
        <v>318</v>
      </c>
      <c r="E49" s="17" t="s">
        <v>163</v>
      </c>
      <c r="F49" s="19">
        <v>1</v>
      </c>
      <c r="G49" s="19" t="s">
        <v>163</v>
      </c>
      <c r="H49" s="19" t="s">
        <v>163</v>
      </c>
      <c r="I49" s="19" t="s">
        <v>163</v>
      </c>
      <c r="J49" s="18">
        <v>1</v>
      </c>
      <c r="K49" s="18">
        <v>1</v>
      </c>
      <c r="L49" s="18" t="s">
        <v>163</v>
      </c>
      <c r="M49" s="18" t="s">
        <v>163</v>
      </c>
      <c r="N49" s="18" t="s">
        <v>163</v>
      </c>
      <c r="O49" s="18" t="s">
        <v>163</v>
      </c>
      <c r="P49" s="18" t="s">
        <v>163</v>
      </c>
      <c r="Q49" s="18" t="s">
        <v>163</v>
      </c>
      <c r="R49" s="19" t="s">
        <v>163</v>
      </c>
      <c r="S49" s="19" t="s">
        <v>163</v>
      </c>
      <c r="T49" s="19" t="s">
        <v>163</v>
      </c>
      <c r="U49" s="19" t="s">
        <v>163</v>
      </c>
      <c r="V49" s="19" t="s">
        <v>163</v>
      </c>
      <c r="W49" s="18" t="s">
        <v>163</v>
      </c>
      <c r="X49" s="18" t="s">
        <v>163</v>
      </c>
      <c r="Y49" s="18" t="s">
        <v>163</v>
      </c>
      <c r="Z49" s="18" t="s">
        <v>163</v>
      </c>
      <c r="AA49" s="18" t="s">
        <v>163</v>
      </c>
    </row>
    <row r="50" spans="1:27" x14ac:dyDescent="0.25">
      <c r="A50">
        <v>101</v>
      </c>
      <c r="B50" s="17" t="s">
        <v>163</v>
      </c>
      <c r="C50" s="17" t="s">
        <v>163</v>
      </c>
      <c r="D50" s="17" t="s">
        <v>318</v>
      </c>
      <c r="E50" s="17" t="s">
        <v>163</v>
      </c>
      <c r="F50" s="19" t="s">
        <v>163</v>
      </c>
      <c r="G50" s="19" t="s">
        <v>163</v>
      </c>
      <c r="H50" s="19" t="s">
        <v>163</v>
      </c>
      <c r="I50" s="19" t="s">
        <v>163</v>
      </c>
      <c r="J50" s="18" t="s">
        <v>163</v>
      </c>
      <c r="K50" s="18" t="s">
        <v>163</v>
      </c>
      <c r="L50" s="18" t="s">
        <v>163</v>
      </c>
      <c r="M50" s="18" t="s">
        <v>163</v>
      </c>
      <c r="N50" s="18" t="s">
        <v>163</v>
      </c>
      <c r="O50" s="18" t="s">
        <v>163</v>
      </c>
      <c r="P50" s="18">
        <v>1</v>
      </c>
      <c r="Q50" s="18">
        <v>1</v>
      </c>
      <c r="R50" s="19" t="s">
        <v>163</v>
      </c>
      <c r="S50" s="19" t="s">
        <v>163</v>
      </c>
      <c r="T50" s="19" t="s">
        <v>163</v>
      </c>
      <c r="U50" s="19" t="s">
        <v>163</v>
      </c>
      <c r="V50" s="19" t="s">
        <v>163</v>
      </c>
      <c r="W50" s="18">
        <v>1</v>
      </c>
      <c r="X50" s="18">
        <v>1</v>
      </c>
      <c r="Y50" s="18" t="s">
        <v>163</v>
      </c>
      <c r="Z50" s="18" t="s">
        <v>163</v>
      </c>
      <c r="AA50" s="18" t="s">
        <v>163</v>
      </c>
    </row>
    <row r="51" spans="1:27" x14ac:dyDescent="0.25">
      <c r="A51">
        <v>102</v>
      </c>
      <c r="B51" s="17" t="s">
        <v>163</v>
      </c>
      <c r="C51" s="17" t="s">
        <v>163</v>
      </c>
      <c r="D51" s="17" t="s">
        <v>321</v>
      </c>
      <c r="E51" s="17" t="s">
        <v>163</v>
      </c>
      <c r="F51" s="19" t="s">
        <v>163</v>
      </c>
      <c r="G51" s="19" t="s">
        <v>163</v>
      </c>
      <c r="H51" s="19" t="s">
        <v>163</v>
      </c>
      <c r="I51" s="19" t="s">
        <v>163</v>
      </c>
      <c r="J51" s="18" t="s">
        <v>163</v>
      </c>
      <c r="K51" s="18" t="s">
        <v>163</v>
      </c>
      <c r="L51" s="18">
        <v>1</v>
      </c>
      <c r="M51" s="18">
        <v>1</v>
      </c>
      <c r="N51" s="18" t="s">
        <v>163</v>
      </c>
      <c r="O51" s="18" t="s">
        <v>163</v>
      </c>
      <c r="P51" s="18" t="s">
        <v>163</v>
      </c>
      <c r="Q51" s="18" t="s">
        <v>163</v>
      </c>
      <c r="R51" s="19" t="s">
        <v>163</v>
      </c>
      <c r="S51" s="19" t="s">
        <v>163</v>
      </c>
      <c r="T51" s="19" t="s">
        <v>163</v>
      </c>
      <c r="U51" s="19" t="s">
        <v>163</v>
      </c>
      <c r="V51" s="19" t="s">
        <v>163</v>
      </c>
      <c r="W51" s="18">
        <v>1</v>
      </c>
      <c r="X51" s="18" t="s">
        <v>163</v>
      </c>
      <c r="Y51" s="18" t="s">
        <v>163</v>
      </c>
      <c r="Z51" s="18" t="s">
        <v>163</v>
      </c>
      <c r="AA51" s="18">
        <v>1</v>
      </c>
    </row>
    <row r="52" spans="1:27" x14ac:dyDescent="0.25">
      <c r="A52">
        <v>103</v>
      </c>
      <c r="B52" s="17" t="s">
        <v>319</v>
      </c>
      <c r="C52" s="17">
        <v>7</v>
      </c>
      <c r="D52" s="17" t="s">
        <v>318</v>
      </c>
      <c r="E52" s="17">
        <v>9</v>
      </c>
      <c r="F52" s="19" t="s">
        <v>163</v>
      </c>
      <c r="G52" s="19">
        <v>2</v>
      </c>
      <c r="H52" s="19" t="s">
        <v>163</v>
      </c>
      <c r="I52" s="19" t="s">
        <v>163</v>
      </c>
      <c r="J52" s="18" t="s">
        <v>163</v>
      </c>
      <c r="K52" s="18" t="s">
        <v>163</v>
      </c>
      <c r="L52" s="18" t="s">
        <v>163</v>
      </c>
      <c r="M52" s="18" t="s">
        <v>163</v>
      </c>
      <c r="N52" s="18">
        <v>2</v>
      </c>
      <c r="O52" s="18" t="s">
        <v>163</v>
      </c>
      <c r="P52" s="18" t="s">
        <v>163</v>
      </c>
      <c r="Q52" s="18" t="s">
        <v>163</v>
      </c>
      <c r="R52" s="19" t="s">
        <v>163</v>
      </c>
      <c r="S52" s="19" t="s">
        <v>163</v>
      </c>
      <c r="T52" s="19" t="s">
        <v>163</v>
      </c>
      <c r="U52" s="19" t="s">
        <v>163</v>
      </c>
      <c r="V52" s="19" t="s">
        <v>163</v>
      </c>
      <c r="W52" s="18" t="s">
        <v>163</v>
      </c>
      <c r="X52" s="18" t="s">
        <v>163</v>
      </c>
      <c r="Y52" s="18" t="s">
        <v>163</v>
      </c>
      <c r="Z52" s="18" t="s">
        <v>163</v>
      </c>
      <c r="AA52" s="18" t="s">
        <v>163</v>
      </c>
    </row>
    <row r="53" spans="1:27" x14ac:dyDescent="0.25">
      <c r="A53">
        <v>104</v>
      </c>
      <c r="B53" s="17" t="s">
        <v>163</v>
      </c>
      <c r="C53" s="17" t="s">
        <v>163</v>
      </c>
      <c r="D53" s="17" t="s">
        <v>318</v>
      </c>
      <c r="E53" s="17">
        <v>8</v>
      </c>
      <c r="F53" s="19" t="s">
        <v>163</v>
      </c>
      <c r="G53" s="19" t="s">
        <v>163</v>
      </c>
      <c r="H53" s="19" t="s">
        <v>163</v>
      </c>
      <c r="I53" s="19" t="s">
        <v>163</v>
      </c>
      <c r="J53" s="18" t="s">
        <v>163</v>
      </c>
      <c r="K53" s="18" t="s">
        <v>163</v>
      </c>
      <c r="L53" s="18">
        <v>2</v>
      </c>
      <c r="M53" s="18" t="s">
        <v>163</v>
      </c>
      <c r="N53" s="18" t="s">
        <v>163</v>
      </c>
      <c r="O53" s="18" t="s">
        <v>163</v>
      </c>
      <c r="P53" s="18" t="s">
        <v>163</v>
      </c>
      <c r="Q53" s="18" t="s">
        <v>163</v>
      </c>
      <c r="R53" s="19" t="s">
        <v>163</v>
      </c>
      <c r="S53" s="19" t="s">
        <v>163</v>
      </c>
      <c r="T53" s="19" t="s">
        <v>163</v>
      </c>
      <c r="U53" s="19" t="s">
        <v>163</v>
      </c>
      <c r="V53" s="19" t="s">
        <v>163</v>
      </c>
      <c r="W53" s="18">
        <v>1</v>
      </c>
      <c r="X53" s="18" t="s">
        <v>163</v>
      </c>
      <c r="Y53" s="18">
        <v>1</v>
      </c>
      <c r="Z53" s="18" t="s">
        <v>163</v>
      </c>
      <c r="AA53" s="18" t="s">
        <v>163</v>
      </c>
    </row>
    <row r="54" spans="1:27" x14ac:dyDescent="0.25">
      <c r="A54">
        <v>105</v>
      </c>
      <c r="B54" s="17" t="s">
        <v>163</v>
      </c>
      <c r="C54" s="17" t="s">
        <v>163</v>
      </c>
      <c r="D54" s="17" t="s">
        <v>318</v>
      </c>
      <c r="E54" s="17">
        <v>9</v>
      </c>
      <c r="F54" s="19" t="s">
        <v>163</v>
      </c>
      <c r="G54" s="19" t="s">
        <v>163</v>
      </c>
      <c r="H54" s="19" t="s">
        <v>163</v>
      </c>
      <c r="I54" s="19" t="s">
        <v>163</v>
      </c>
      <c r="J54" s="18" t="s">
        <v>163</v>
      </c>
      <c r="K54" s="18" t="s">
        <v>163</v>
      </c>
      <c r="L54" s="18">
        <v>2</v>
      </c>
      <c r="M54" s="18" t="s">
        <v>163</v>
      </c>
      <c r="N54" s="18" t="s">
        <v>163</v>
      </c>
      <c r="O54" s="18" t="s">
        <v>163</v>
      </c>
      <c r="P54" s="18" t="s">
        <v>163</v>
      </c>
      <c r="Q54" s="18" t="s">
        <v>163</v>
      </c>
      <c r="R54" s="19" t="s">
        <v>163</v>
      </c>
      <c r="S54" s="19" t="s">
        <v>163</v>
      </c>
      <c r="T54" s="19" t="s">
        <v>163</v>
      </c>
      <c r="U54" s="19" t="s">
        <v>163</v>
      </c>
      <c r="V54" s="19" t="s">
        <v>163</v>
      </c>
      <c r="W54" s="18">
        <v>1</v>
      </c>
      <c r="X54" s="18" t="s">
        <v>163</v>
      </c>
      <c r="Y54" s="18">
        <v>1</v>
      </c>
      <c r="Z54" s="18" t="s">
        <v>163</v>
      </c>
      <c r="AA54" s="18" t="s">
        <v>163</v>
      </c>
    </row>
    <row r="55" spans="1:27" x14ac:dyDescent="0.25">
      <c r="A55">
        <v>106</v>
      </c>
      <c r="B55" s="17" t="s">
        <v>163</v>
      </c>
      <c r="C55" s="17" t="s">
        <v>163</v>
      </c>
      <c r="D55" s="17" t="s">
        <v>318</v>
      </c>
      <c r="E55" s="17">
        <v>9</v>
      </c>
      <c r="F55" s="19" t="s">
        <v>163</v>
      </c>
      <c r="G55" s="19" t="s">
        <v>163</v>
      </c>
      <c r="H55" s="19" t="s">
        <v>163</v>
      </c>
      <c r="I55" s="19" t="s">
        <v>163</v>
      </c>
      <c r="J55" s="18" t="s">
        <v>163</v>
      </c>
      <c r="K55" s="18" t="s">
        <v>163</v>
      </c>
      <c r="L55" s="18">
        <v>2</v>
      </c>
      <c r="M55" s="18" t="s">
        <v>163</v>
      </c>
      <c r="N55" s="18" t="s">
        <v>163</v>
      </c>
      <c r="O55" s="18" t="s">
        <v>163</v>
      </c>
      <c r="P55" s="18" t="s">
        <v>163</v>
      </c>
      <c r="Q55" s="18" t="s">
        <v>163</v>
      </c>
      <c r="R55" s="19" t="s">
        <v>163</v>
      </c>
      <c r="S55" s="19" t="s">
        <v>163</v>
      </c>
      <c r="T55" s="19" t="s">
        <v>163</v>
      </c>
      <c r="U55" s="19" t="s">
        <v>163</v>
      </c>
      <c r="V55" s="19" t="s">
        <v>163</v>
      </c>
      <c r="W55" s="18">
        <v>1</v>
      </c>
      <c r="X55" s="18">
        <v>1</v>
      </c>
      <c r="Y55" s="18" t="s">
        <v>163</v>
      </c>
      <c r="Z55" s="18" t="s">
        <v>163</v>
      </c>
      <c r="AA55" s="18" t="s">
        <v>163</v>
      </c>
    </row>
    <row r="56" spans="1:27" x14ac:dyDescent="0.25">
      <c r="A56">
        <v>107</v>
      </c>
      <c r="B56" s="17" t="s">
        <v>318</v>
      </c>
      <c r="C56" s="17">
        <v>54</v>
      </c>
      <c r="D56" s="17" t="s">
        <v>318</v>
      </c>
      <c r="E56" s="17">
        <v>19</v>
      </c>
      <c r="F56" s="19" t="s">
        <v>163</v>
      </c>
      <c r="G56" s="19">
        <v>2</v>
      </c>
      <c r="H56" s="19" t="s">
        <v>163</v>
      </c>
      <c r="I56" s="19" t="s">
        <v>163</v>
      </c>
      <c r="J56" s="18">
        <v>2</v>
      </c>
      <c r="K56" s="18" t="s">
        <v>163</v>
      </c>
      <c r="L56" s="18" t="s">
        <v>163</v>
      </c>
      <c r="M56" s="18" t="s">
        <v>163</v>
      </c>
      <c r="N56" s="18" t="s">
        <v>163</v>
      </c>
      <c r="O56" s="18" t="s">
        <v>163</v>
      </c>
      <c r="P56" s="18" t="s">
        <v>163</v>
      </c>
      <c r="Q56" s="18" t="s">
        <v>163</v>
      </c>
      <c r="R56" s="19" t="s">
        <v>163</v>
      </c>
      <c r="S56" s="19" t="s">
        <v>163</v>
      </c>
      <c r="T56" s="19" t="s">
        <v>163</v>
      </c>
      <c r="U56" s="19" t="s">
        <v>163</v>
      </c>
      <c r="V56" s="19" t="s">
        <v>163</v>
      </c>
      <c r="W56" s="18" t="s">
        <v>163</v>
      </c>
      <c r="X56" s="18" t="s">
        <v>163</v>
      </c>
      <c r="Y56" s="18" t="s">
        <v>163</v>
      </c>
      <c r="Z56" s="18" t="s">
        <v>163</v>
      </c>
      <c r="AA56" s="18" t="s">
        <v>163</v>
      </c>
    </row>
    <row r="57" spans="1:27" x14ac:dyDescent="0.25">
      <c r="A57">
        <v>108</v>
      </c>
      <c r="B57" s="17" t="s">
        <v>318</v>
      </c>
      <c r="C57" s="17">
        <v>19</v>
      </c>
      <c r="D57" s="17" t="s">
        <v>318</v>
      </c>
      <c r="E57" s="17">
        <v>27</v>
      </c>
      <c r="F57" s="19" t="s">
        <v>163</v>
      </c>
      <c r="G57" s="19" t="s">
        <v>163</v>
      </c>
      <c r="H57" s="19">
        <v>2</v>
      </c>
      <c r="I57" s="19" t="s">
        <v>163</v>
      </c>
      <c r="J57" s="18">
        <v>2</v>
      </c>
      <c r="K57" s="18" t="s">
        <v>163</v>
      </c>
      <c r="L57" s="18" t="s">
        <v>163</v>
      </c>
      <c r="M57" s="18" t="s">
        <v>163</v>
      </c>
      <c r="N57" s="18" t="s">
        <v>163</v>
      </c>
      <c r="O57" s="18" t="s">
        <v>163</v>
      </c>
      <c r="P57" s="18" t="s">
        <v>163</v>
      </c>
      <c r="Q57" s="18" t="s">
        <v>163</v>
      </c>
      <c r="R57" s="19" t="s">
        <v>163</v>
      </c>
      <c r="S57" s="19" t="s">
        <v>163</v>
      </c>
      <c r="T57" s="19" t="s">
        <v>163</v>
      </c>
      <c r="U57" s="19" t="s">
        <v>163</v>
      </c>
      <c r="V57" s="19" t="s">
        <v>163</v>
      </c>
      <c r="W57" s="18" t="s">
        <v>163</v>
      </c>
      <c r="X57" s="18" t="s">
        <v>163</v>
      </c>
      <c r="Y57" s="18" t="s">
        <v>163</v>
      </c>
      <c r="Z57" s="18" t="s">
        <v>163</v>
      </c>
      <c r="AA57" s="18" t="s">
        <v>163</v>
      </c>
    </row>
    <row r="58" spans="1:27" x14ac:dyDescent="0.25">
      <c r="A58">
        <v>109</v>
      </c>
      <c r="B58" s="17" t="s">
        <v>163</v>
      </c>
      <c r="C58" s="17" t="s">
        <v>163</v>
      </c>
      <c r="D58" s="17" t="s">
        <v>163</v>
      </c>
      <c r="E58" s="17" t="s">
        <v>163</v>
      </c>
      <c r="F58" s="19" t="s">
        <v>163</v>
      </c>
      <c r="G58" s="19" t="s">
        <v>163</v>
      </c>
      <c r="H58" s="19" t="s">
        <v>163</v>
      </c>
      <c r="I58" s="19" t="s">
        <v>163</v>
      </c>
      <c r="J58" s="18" t="s">
        <v>163</v>
      </c>
      <c r="K58" s="18" t="s">
        <v>163</v>
      </c>
      <c r="L58" s="18" t="s">
        <v>163</v>
      </c>
      <c r="M58" s="18" t="s">
        <v>163</v>
      </c>
      <c r="N58" s="18" t="s">
        <v>163</v>
      </c>
      <c r="O58" s="18" t="s">
        <v>163</v>
      </c>
      <c r="P58" s="18" t="s">
        <v>163</v>
      </c>
      <c r="Q58" s="18" t="s">
        <v>163</v>
      </c>
      <c r="R58" s="19">
        <v>1</v>
      </c>
      <c r="S58" s="19" t="s">
        <v>163</v>
      </c>
      <c r="T58" s="19" t="s">
        <v>163</v>
      </c>
      <c r="U58" s="19" t="s">
        <v>163</v>
      </c>
      <c r="V58" s="19">
        <v>1</v>
      </c>
      <c r="W58" s="18">
        <v>1</v>
      </c>
      <c r="X58" s="18" t="s">
        <v>163</v>
      </c>
      <c r="Y58" s="18" t="s">
        <v>163</v>
      </c>
      <c r="Z58" s="18">
        <v>1</v>
      </c>
      <c r="AA58" s="18" t="s">
        <v>163</v>
      </c>
    </row>
    <row r="59" spans="1:27" x14ac:dyDescent="0.25">
      <c r="A59">
        <v>110</v>
      </c>
      <c r="B59" s="17" t="s">
        <v>163</v>
      </c>
      <c r="C59" s="17" t="s">
        <v>163</v>
      </c>
      <c r="D59" s="17" t="s">
        <v>163</v>
      </c>
      <c r="E59" s="17" t="s">
        <v>163</v>
      </c>
      <c r="F59" s="19" t="s">
        <v>163</v>
      </c>
      <c r="G59" s="19" t="s">
        <v>163</v>
      </c>
      <c r="H59" s="19" t="s">
        <v>163</v>
      </c>
      <c r="I59" s="19" t="s">
        <v>163</v>
      </c>
      <c r="J59" s="18" t="s">
        <v>163</v>
      </c>
      <c r="K59" s="18" t="s">
        <v>163</v>
      </c>
      <c r="L59" s="18" t="s">
        <v>163</v>
      </c>
      <c r="M59" s="18" t="s">
        <v>163</v>
      </c>
      <c r="N59" s="18" t="s">
        <v>163</v>
      </c>
      <c r="O59" s="18" t="s">
        <v>163</v>
      </c>
      <c r="P59" s="18" t="s">
        <v>163</v>
      </c>
      <c r="Q59" s="18" t="s">
        <v>163</v>
      </c>
      <c r="R59" s="19">
        <v>1</v>
      </c>
      <c r="S59" s="19">
        <v>1</v>
      </c>
      <c r="T59" s="19" t="s">
        <v>163</v>
      </c>
      <c r="U59" s="19" t="s">
        <v>163</v>
      </c>
      <c r="V59" s="19" t="s">
        <v>163</v>
      </c>
      <c r="W59" s="18">
        <v>1</v>
      </c>
      <c r="X59" s="18">
        <v>1</v>
      </c>
      <c r="Y59" s="18" t="s">
        <v>163</v>
      </c>
      <c r="Z59" s="18" t="s">
        <v>163</v>
      </c>
      <c r="AA59" s="18" t="s">
        <v>163</v>
      </c>
    </row>
    <row r="60" spans="1:27" x14ac:dyDescent="0.25">
      <c r="A60">
        <v>111</v>
      </c>
      <c r="B60" s="17" t="s">
        <v>163</v>
      </c>
      <c r="C60" s="17" t="s">
        <v>163</v>
      </c>
      <c r="D60" s="17" t="s">
        <v>163</v>
      </c>
      <c r="E60" s="17" t="s">
        <v>163</v>
      </c>
      <c r="F60" s="19" t="s">
        <v>163</v>
      </c>
      <c r="G60" s="19" t="s">
        <v>163</v>
      </c>
      <c r="H60" s="19" t="s">
        <v>163</v>
      </c>
      <c r="I60" s="19" t="s">
        <v>163</v>
      </c>
      <c r="J60" s="18" t="s">
        <v>163</v>
      </c>
      <c r="K60" s="18" t="s">
        <v>163</v>
      </c>
      <c r="L60" s="18" t="s">
        <v>163</v>
      </c>
      <c r="M60" s="18" t="s">
        <v>163</v>
      </c>
      <c r="N60" s="18" t="s">
        <v>163</v>
      </c>
      <c r="O60" s="18" t="s">
        <v>163</v>
      </c>
      <c r="P60" s="18" t="s">
        <v>163</v>
      </c>
      <c r="Q60" s="18" t="s">
        <v>163</v>
      </c>
      <c r="R60" s="19" t="s">
        <v>166</v>
      </c>
      <c r="S60" s="19" t="s">
        <v>163</v>
      </c>
      <c r="T60" s="19" t="s">
        <v>163</v>
      </c>
      <c r="U60" s="19" t="s">
        <v>163</v>
      </c>
      <c r="V60" s="19">
        <v>1</v>
      </c>
      <c r="W60" s="18">
        <v>1</v>
      </c>
      <c r="X60" s="18">
        <v>1</v>
      </c>
      <c r="Y60" s="18" t="s">
        <v>163</v>
      </c>
      <c r="Z60" s="18" t="s">
        <v>163</v>
      </c>
      <c r="AA60" s="18" t="s">
        <v>163</v>
      </c>
    </row>
    <row r="61" spans="1:27" x14ac:dyDescent="0.25">
      <c r="A61">
        <v>112</v>
      </c>
      <c r="B61" s="17" t="s">
        <v>163</v>
      </c>
      <c r="C61" s="17" t="s">
        <v>163</v>
      </c>
      <c r="D61" s="17" t="s">
        <v>163</v>
      </c>
      <c r="E61" s="17" t="s">
        <v>163</v>
      </c>
      <c r="F61" s="19" t="s">
        <v>163</v>
      </c>
      <c r="G61" s="19" t="s">
        <v>163</v>
      </c>
      <c r="H61" s="19" t="s">
        <v>163</v>
      </c>
      <c r="I61" s="19" t="s">
        <v>163</v>
      </c>
      <c r="J61" s="18" t="s">
        <v>163</v>
      </c>
      <c r="K61" s="18" t="s">
        <v>163</v>
      </c>
      <c r="L61" s="18" t="s">
        <v>163</v>
      </c>
      <c r="M61" s="18" t="s">
        <v>163</v>
      </c>
      <c r="N61" s="18" t="s">
        <v>163</v>
      </c>
      <c r="O61" s="18" t="s">
        <v>163</v>
      </c>
      <c r="P61" s="18" t="s">
        <v>163</v>
      </c>
      <c r="Q61" s="18" t="s">
        <v>163</v>
      </c>
      <c r="R61" s="19" t="s">
        <v>166</v>
      </c>
      <c r="S61" s="19">
        <v>1</v>
      </c>
      <c r="T61" s="19" t="s">
        <v>163</v>
      </c>
      <c r="U61" s="19" t="s">
        <v>163</v>
      </c>
      <c r="V61" s="19" t="s">
        <v>163</v>
      </c>
      <c r="W61" s="18" t="s">
        <v>166</v>
      </c>
      <c r="X61" s="18" t="s">
        <v>163</v>
      </c>
      <c r="Y61" s="18">
        <v>1</v>
      </c>
      <c r="Z61" s="18" t="s">
        <v>163</v>
      </c>
      <c r="AA61" s="18" t="s">
        <v>163</v>
      </c>
    </row>
    <row r="62" spans="1:27" x14ac:dyDescent="0.25">
      <c r="A62">
        <v>113</v>
      </c>
      <c r="B62" s="17" t="s">
        <v>163</v>
      </c>
      <c r="C62" s="17" t="s">
        <v>163</v>
      </c>
      <c r="D62" s="17" t="s">
        <v>163</v>
      </c>
      <c r="E62" s="17" t="s">
        <v>163</v>
      </c>
      <c r="F62" s="19" t="s">
        <v>163</v>
      </c>
      <c r="G62" s="19" t="s">
        <v>163</v>
      </c>
      <c r="H62" s="19" t="s">
        <v>163</v>
      </c>
      <c r="I62" s="19" t="s">
        <v>163</v>
      </c>
      <c r="J62" s="18" t="s">
        <v>163</v>
      </c>
      <c r="K62" s="18" t="s">
        <v>163</v>
      </c>
      <c r="L62" s="18" t="s">
        <v>163</v>
      </c>
      <c r="M62" s="18" t="s">
        <v>163</v>
      </c>
      <c r="N62" s="18" t="s">
        <v>163</v>
      </c>
      <c r="O62" s="18" t="s">
        <v>163</v>
      </c>
      <c r="P62" s="18" t="s">
        <v>163</v>
      </c>
      <c r="Q62" s="18" t="s">
        <v>163</v>
      </c>
      <c r="R62" s="19" t="s">
        <v>166</v>
      </c>
      <c r="S62" s="19" t="s">
        <v>163</v>
      </c>
      <c r="T62" s="19" t="s">
        <v>163</v>
      </c>
      <c r="U62" s="19">
        <v>1</v>
      </c>
      <c r="V62" s="19" t="s">
        <v>163</v>
      </c>
      <c r="W62" s="18" t="s">
        <v>166</v>
      </c>
      <c r="X62" s="18" t="s">
        <v>163</v>
      </c>
      <c r="Y62" s="18">
        <v>1</v>
      </c>
      <c r="Z62" s="18" t="s">
        <v>163</v>
      </c>
      <c r="AA62" s="18" t="s">
        <v>163</v>
      </c>
    </row>
    <row r="63" spans="1:27" x14ac:dyDescent="0.25">
      <c r="A63">
        <v>114</v>
      </c>
      <c r="B63" s="17" t="s">
        <v>163</v>
      </c>
      <c r="C63" s="17" t="s">
        <v>163</v>
      </c>
      <c r="D63" s="17" t="s">
        <v>318</v>
      </c>
      <c r="E63" s="17">
        <v>9</v>
      </c>
      <c r="F63" s="19" t="s">
        <v>163</v>
      </c>
      <c r="G63" s="19" t="s">
        <v>163</v>
      </c>
      <c r="H63" s="19" t="s">
        <v>163</v>
      </c>
      <c r="I63" s="19" t="s">
        <v>163</v>
      </c>
      <c r="J63" s="18" t="s">
        <v>163</v>
      </c>
      <c r="K63" s="18" t="s">
        <v>163</v>
      </c>
      <c r="L63" s="18" t="s">
        <v>163</v>
      </c>
      <c r="M63" s="18" t="s">
        <v>163</v>
      </c>
      <c r="N63" s="18" t="s">
        <v>163</v>
      </c>
      <c r="O63" s="18" t="s">
        <v>163</v>
      </c>
      <c r="P63" s="18">
        <v>1</v>
      </c>
      <c r="Q63" s="18">
        <v>2</v>
      </c>
      <c r="R63" s="19" t="s">
        <v>163</v>
      </c>
      <c r="S63" s="19" t="s">
        <v>163</v>
      </c>
      <c r="T63" s="19" t="s">
        <v>163</v>
      </c>
      <c r="U63" s="19" t="s">
        <v>163</v>
      </c>
      <c r="V63" s="19" t="s">
        <v>163</v>
      </c>
      <c r="W63" s="18">
        <v>1</v>
      </c>
      <c r="X63" s="18" t="s">
        <v>163</v>
      </c>
      <c r="Y63" s="18">
        <v>1</v>
      </c>
      <c r="Z63" s="18" t="s">
        <v>163</v>
      </c>
      <c r="AA63" s="18" t="s">
        <v>163</v>
      </c>
    </row>
    <row r="64" spans="1:27" x14ac:dyDescent="0.25">
      <c r="A64">
        <v>115</v>
      </c>
      <c r="B64" s="17" t="s">
        <v>318</v>
      </c>
      <c r="C64" s="17">
        <v>6</v>
      </c>
      <c r="D64" s="17" t="s">
        <v>318</v>
      </c>
      <c r="E64" s="17">
        <v>9</v>
      </c>
      <c r="F64" s="19" t="s">
        <v>163</v>
      </c>
      <c r="G64" s="19">
        <v>2</v>
      </c>
      <c r="H64" s="19" t="s">
        <v>163</v>
      </c>
      <c r="I64" s="19" t="s">
        <v>163</v>
      </c>
      <c r="J64" s="18">
        <v>2</v>
      </c>
      <c r="K64" s="18" t="s">
        <v>163</v>
      </c>
      <c r="L64" s="18" t="s">
        <v>163</v>
      </c>
      <c r="M64" s="18" t="s">
        <v>163</v>
      </c>
      <c r="N64" s="18" t="s">
        <v>163</v>
      </c>
      <c r="O64" s="18" t="s">
        <v>163</v>
      </c>
      <c r="P64" s="18" t="s">
        <v>163</v>
      </c>
      <c r="Q64" s="18" t="s">
        <v>163</v>
      </c>
      <c r="R64" s="19" t="s">
        <v>163</v>
      </c>
      <c r="S64" s="19" t="s">
        <v>163</v>
      </c>
      <c r="T64" s="19" t="s">
        <v>163</v>
      </c>
      <c r="U64" s="19" t="s">
        <v>163</v>
      </c>
      <c r="V64" s="19" t="s">
        <v>163</v>
      </c>
      <c r="W64" s="18" t="s">
        <v>163</v>
      </c>
      <c r="X64" s="18" t="s">
        <v>163</v>
      </c>
      <c r="Y64" s="18" t="s">
        <v>163</v>
      </c>
      <c r="Z64" s="18" t="s">
        <v>163</v>
      </c>
      <c r="AA64" s="18" t="s">
        <v>163</v>
      </c>
    </row>
    <row r="65" spans="1:27" x14ac:dyDescent="0.25">
      <c r="A65">
        <v>116</v>
      </c>
      <c r="B65" s="17" t="s">
        <v>163</v>
      </c>
      <c r="C65" s="17" t="s">
        <v>163</v>
      </c>
      <c r="D65" s="17" t="s">
        <v>318</v>
      </c>
      <c r="E65" s="17">
        <v>9</v>
      </c>
      <c r="F65" s="19" t="s">
        <v>163</v>
      </c>
      <c r="G65" s="19" t="s">
        <v>163</v>
      </c>
      <c r="H65" s="19" t="s">
        <v>163</v>
      </c>
      <c r="I65" s="19" t="s">
        <v>163</v>
      </c>
      <c r="J65" s="18" t="s">
        <v>163</v>
      </c>
      <c r="K65" s="18" t="s">
        <v>163</v>
      </c>
      <c r="L65" s="18" t="s">
        <v>163</v>
      </c>
      <c r="M65" s="18" t="s">
        <v>163</v>
      </c>
      <c r="N65" s="18">
        <v>2</v>
      </c>
      <c r="O65" s="18" t="s">
        <v>163</v>
      </c>
      <c r="P65" s="18" t="s">
        <v>163</v>
      </c>
      <c r="Q65" s="18" t="s">
        <v>163</v>
      </c>
      <c r="R65" s="19" t="s">
        <v>163</v>
      </c>
      <c r="S65" s="19" t="s">
        <v>163</v>
      </c>
      <c r="T65" s="19" t="s">
        <v>163</v>
      </c>
      <c r="U65" s="19" t="s">
        <v>163</v>
      </c>
      <c r="V65" s="19" t="s">
        <v>163</v>
      </c>
      <c r="W65" s="18">
        <v>1</v>
      </c>
      <c r="X65" s="18" t="s">
        <v>163</v>
      </c>
      <c r="Y65" s="18" t="s">
        <v>163</v>
      </c>
      <c r="Z65" s="18">
        <v>1</v>
      </c>
      <c r="AA65" s="18" t="s">
        <v>163</v>
      </c>
    </row>
    <row r="66" spans="1:27" x14ac:dyDescent="0.25">
      <c r="A66">
        <v>117</v>
      </c>
      <c r="B66" s="17" t="s">
        <v>163</v>
      </c>
      <c r="C66" s="17" t="s">
        <v>163</v>
      </c>
      <c r="D66" s="17" t="s">
        <v>318</v>
      </c>
      <c r="E66" s="17">
        <v>12</v>
      </c>
      <c r="F66" s="19" t="s">
        <v>163</v>
      </c>
      <c r="G66" s="19" t="s">
        <v>163</v>
      </c>
      <c r="H66" s="19" t="s">
        <v>163</v>
      </c>
      <c r="I66" s="19" t="s">
        <v>163</v>
      </c>
      <c r="J66" s="18" t="s">
        <v>163</v>
      </c>
      <c r="K66" s="18" t="s">
        <v>163</v>
      </c>
      <c r="L66" s="18">
        <v>2</v>
      </c>
      <c r="M66" s="18" t="s">
        <v>163</v>
      </c>
      <c r="N66" s="18" t="s">
        <v>163</v>
      </c>
      <c r="O66" s="18" t="s">
        <v>163</v>
      </c>
      <c r="P66" s="18" t="s">
        <v>163</v>
      </c>
      <c r="Q66" s="18" t="s">
        <v>163</v>
      </c>
      <c r="R66" s="19" t="s">
        <v>163</v>
      </c>
      <c r="S66" s="19" t="s">
        <v>163</v>
      </c>
      <c r="T66" s="19" t="s">
        <v>163</v>
      </c>
      <c r="U66" s="19" t="s">
        <v>163</v>
      </c>
      <c r="V66" s="19" t="s">
        <v>163</v>
      </c>
      <c r="W66" s="18">
        <v>1</v>
      </c>
      <c r="X66" s="18" t="s">
        <v>163</v>
      </c>
      <c r="Y66" s="18" t="s">
        <v>163</v>
      </c>
      <c r="Z66" s="18">
        <v>1</v>
      </c>
      <c r="AA66" s="18" t="s">
        <v>163</v>
      </c>
    </row>
    <row r="67" spans="1:27" x14ac:dyDescent="0.25">
      <c r="A67">
        <v>118</v>
      </c>
      <c r="B67" s="17" t="s">
        <v>163</v>
      </c>
      <c r="C67" s="17" t="s">
        <v>163</v>
      </c>
      <c r="D67" s="17" t="s">
        <v>318</v>
      </c>
      <c r="E67" s="17">
        <v>13</v>
      </c>
      <c r="F67" s="19" t="s">
        <v>163</v>
      </c>
      <c r="G67" s="19" t="s">
        <v>163</v>
      </c>
      <c r="H67" s="19" t="s">
        <v>163</v>
      </c>
      <c r="I67" s="19" t="s">
        <v>163</v>
      </c>
      <c r="J67" s="18" t="s">
        <v>163</v>
      </c>
      <c r="K67" s="18" t="s">
        <v>163</v>
      </c>
      <c r="L67" s="18" t="s">
        <v>163</v>
      </c>
      <c r="M67" s="18" t="s">
        <v>163</v>
      </c>
      <c r="N67" s="18">
        <v>2</v>
      </c>
      <c r="O67" s="18" t="s">
        <v>163</v>
      </c>
      <c r="P67" s="18" t="s">
        <v>163</v>
      </c>
      <c r="Q67" s="18" t="s">
        <v>163</v>
      </c>
      <c r="R67" s="19" t="s">
        <v>163</v>
      </c>
      <c r="S67" s="19" t="s">
        <v>163</v>
      </c>
      <c r="T67" s="19" t="s">
        <v>163</v>
      </c>
      <c r="U67" s="19" t="s">
        <v>163</v>
      </c>
      <c r="V67" s="19" t="s">
        <v>163</v>
      </c>
      <c r="W67" s="18">
        <v>1</v>
      </c>
      <c r="X67" s="18" t="s">
        <v>163</v>
      </c>
      <c r="Y67" s="18">
        <v>1</v>
      </c>
      <c r="Z67" s="18" t="s">
        <v>163</v>
      </c>
      <c r="AA67" s="18" t="s">
        <v>163</v>
      </c>
    </row>
    <row r="68" spans="1:27" x14ac:dyDescent="0.25">
      <c r="A68">
        <v>119</v>
      </c>
      <c r="B68" s="17" t="s">
        <v>163</v>
      </c>
      <c r="C68" s="17" t="s">
        <v>163</v>
      </c>
      <c r="D68" s="17" t="s">
        <v>163</v>
      </c>
      <c r="E68" s="17" t="s">
        <v>163</v>
      </c>
      <c r="F68" s="19" t="s">
        <v>163</v>
      </c>
      <c r="G68" s="19" t="s">
        <v>163</v>
      </c>
      <c r="H68" s="19" t="s">
        <v>163</v>
      </c>
      <c r="I68" s="19" t="s">
        <v>163</v>
      </c>
      <c r="J68" s="18" t="s">
        <v>163</v>
      </c>
      <c r="K68" s="18" t="s">
        <v>163</v>
      </c>
      <c r="L68" s="18" t="s">
        <v>163</v>
      </c>
      <c r="M68" s="18" t="s">
        <v>163</v>
      </c>
      <c r="N68" s="18" t="s">
        <v>163</v>
      </c>
      <c r="O68" s="18" t="s">
        <v>163</v>
      </c>
      <c r="P68" s="18" t="s">
        <v>163</v>
      </c>
      <c r="Q68" s="18" t="s">
        <v>163</v>
      </c>
      <c r="R68" s="19">
        <v>1</v>
      </c>
      <c r="S68" s="19" t="s">
        <v>163</v>
      </c>
      <c r="T68" s="19">
        <v>1</v>
      </c>
      <c r="U68" s="19" t="s">
        <v>163</v>
      </c>
      <c r="V68" s="19" t="s">
        <v>163</v>
      </c>
      <c r="W68" s="18">
        <v>1</v>
      </c>
      <c r="X68" s="18" t="s">
        <v>163</v>
      </c>
      <c r="Y68" s="18" t="s">
        <v>163</v>
      </c>
      <c r="Z68" s="18" t="s">
        <v>163</v>
      </c>
      <c r="AA68" s="18">
        <v>1</v>
      </c>
    </row>
    <row r="69" spans="1:27" x14ac:dyDescent="0.25">
      <c r="A69">
        <v>120</v>
      </c>
      <c r="B69" s="17" t="s">
        <v>163</v>
      </c>
      <c r="C69" s="17" t="s">
        <v>163</v>
      </c>
      <c r="D69" s="17" t="s">
        <v>320</v>
      </c>
      <c r="E69" s="17">
        <v>3.5</v>
      </c>
      <c r="F69" s="19" t="s">
        <v>163</v>
      </c>
      <c r="G69" s="19" t="s">
        <v>163</v>
      </c>
      <c r="H69" s="19" t="s">
        <v>163</v>
      </c>
      <c r="I69" s="19" t="s">
        <v>163</v>
      </c>
      <c r="J69" s="18">
        <v>2</v>
      </c>
      <c r="K69" s="18" t="s">
        <v>163</v>
      </c>
      <c r="L69" s="18" t="s">
        <v>163</v>
      </c>
      <c r="M69" s="18" t="s">
        <v>163</v>
      </c>
      <c r="N69" s="18" t="s">
        <v>163</v>
      </c>
      <c r="O69" s="18" t="s">
        <v>163</v>
      </c>
      <c r="P69" s="18" t="s">
        <v>163</v>
      </c>
      <c r="Q69" s="18" t="s">
        <v>163</v>
      </c>
      <c r="R69" s="19" t="s">
        <v>163</v>
      </c>
      <c r="S69" s="19" t="s">
        <v>163</v>
      </c>
      <c r="T69" s="19" t="s">
        <v>163</v>
      </c>
      <c r="U69" s="19" t="s">
        <v>163</v>
      </c>
      <c r="V69" s="19" t="s">
        <v>163</v>
      </c>
      <c r="W69" s="18">
        <v>1</v>
      </c>
      <c r="X69" s="18">
        <v>2</v>
      </c>
      <c r="Y69" s="18" t="s">
        <v>163</v>
      </c>
      <c r="Z69" s="18" t="s">
        <v>163</v>
      </c>
      <c r="AA69" s="18" t="s">
        <v>163</v>
      </c>
    </row>
    <row r="70" spans="1:27" x14ac:dyDescent="0.25">
      <c r="A70">
        <v>121</v>
      </c>
      <c r="B70" s="17" t="s">
        <v>163</v>
      </c>
      <c r="C70" s="17" t="s">
        <v>163</v>
      </c>
      <c r="D70" s="17" t="s">
        <v>320</v>
      </c>
      <c r="E70" s="17">
        <v>1.99</v>
      </c>
      <c r="F70" s="19" t="s">
        <v>163</v>
      </c>
      <c r="G70" s="19" t="s">
        <v>163</v>
      </c>
      <c r="H70" s="19" t="s">
        <v>163</v>
      </c>
      <c r="I70" s="19" t="s">
        <v>163</v>
      </c>
      <c r="J70" s="18">
        <v>1</v>
      </c>
      <c r="K70" s="18">
        <v>1</v>
      </c>
      <c r="L70" s="18" t="s">
        <v>163</v>
      </c>
      <c r="M70" s="18" t="s">
        <v>163</v>
      </c>
      <c r="N70" s="18" t="s">
        <v>163</v>
      </c>
      <c r="O70" s="18" t="s">
        <v>163</v>
      </c>
      <c r="P70" s="18" t="s">
        <v>163</v>
      </c>
      <c r="Q70" s="18" t="s">
        <v>163</v>
      </c>
      <c r="R70" s="19" t="s">
        <v>163</v>
      </c>
      <c r="S70" s="19" t="s">
        <v>163</v>
      </c>
      <c r="T70" s="19" t="s">
        <v>163</v>
      </c>
      <c r="U70" s="19" t="s">
        <v>163</v>
      </c>
      <c r="V70" s="19" t="s">
        <v>163</v>
      </c>
      <c r="W70" s="18">
        <v>1</v>
      </c>
      <c r="X70" s="18" t="s">
        <v>163</v>
      </c>
      <c r="Y70" s="18" t="s">
        <v>163</v>
      </c>
      <c r="Z70" s="18" t="s">
        <v>163</v>
      </c>
      <c r="AA70" s="18">
        <v>1</v>
      </c>
    </row>
    <row r="71" spans="1:27" x14ac:dyDescent="0.25">
      <c r="A71">
        <v>122</v>
      </c>
      <c r="B71" s="17" t="s">
        <v>163</v>
      </c>
      <c r="C71" s="17" t="s">
        <v>163</v>
      </c>
      <c r="D71" s="17" t="s">
        <v>163</v>
      </c>
      <c r="E71" s="17" t="s">
        <v>163</v>
      </c>
      <c r="F71" s="19" t="s">
        <v>163</v>
      </c>
      <c r="G71" s="19" t="s">
        <v>163</v>
      </c>
      <c r="H71" s="19" t="s">
        <v>163</v>
      </c>
      <c r="I71" s="19" t="s">
        <v>163</v>
      </c>
      <c r="J71" s="18" t="s">
        <v>163</v>
      </c>
      <c r="K71" s="18" t="s">
        <v>163</v>
      </c>
      <c r="L71" s="18" t="s">
        <v>163</v>
      </c>
      <c r="M71" s="18" t="s">
        <v>163</v>
      </c>
      <c r="N71" s="18" t="s">
        <v>163</v>
      </c>
      <c r="O71" s="18" t="s">
        <v>163</v>
      </c>
      <c r="P71" s="18" t="s">
        <v>163</v>
      </c>
      <c r="Q71" s="18" t="s">
        <v>163</v>
      </c>
      <c r="R71" s="19">
        <v>2</v>
      </c>
      <c r="S71" s="19" t="s">
        <v>163</v>
      </c>
      <c r="T71" s="19" t="s">
        <v>163</v>
      </c>
      <c r="U71" s="19" t="s">
        <v>163</v>
      </c>
      <c r="V71" s="19" t="s">
        <v>163</v>
      </c>
      <c r="W71" s="18">
        <v>1</v>
      </c>
      <c r="X71" s="18">
        <v>2</v>
      </c>
      <c r="Y71" s="18" t="s">
        <v>163</v>
      </c>
      <c r="Z71" s="18" t="s">
        <v>163</v>
      </c>
      <c r="AA71" s="18" t="s">
        <v>163</v>
      </c>
    </row>
    <row r="72" spans="1:27" x14ac:dyDescent="0.25">
      <c r="A72">
        <v>123</v>
      </c>
      <c r="B72" s="17" t="s">
        <v>163</v>
      </c>
      <c r="C72" s="17" t="s">
        <v>163</v>
      </c>
      <c r="D72" s="17" t="s">
        <v>163</v>
      </c>
      <c r="E72" s="17" t="s">
        <v>163</v>
      </c>
      <c r="F72" s="19" t="s">
        <v>163</v>
      </c>
      <c r="G72" s="19" t="s">
        <v>163</v>
      </c>
      <c r="H72" s="19" t="s">
        <v>163</v>
      </c>
      <c r="I72" s="19" t="s">
        <v>163</v>
      </c>
      <c r="J72" s="18" t="s">
        <v>163</v>
      </c>
      <c r="K72" s="18" t="s">
        <v>163</v>
      </c>
      <c r="L72" s="18" t="s">
        <v>163</v>
      </c>
      <c r="M72" s="18" t="s">
        <v>163</v>
      </c>
      <c r="N72" s="18" t="s">
        <v>163</v>
      </c>
      <c r="O72" s="18" t="s">
        <v>163</v>
      </c>
      <c r="P72" s="18" t="s">
        <v>163</v>
      </c>
      <c r="Q72" s="18" t="s">
        <v>163</v>
      </c>
      <c r="R72" s="19">
        <v>3</v>
      </c>
      <c r="S72" s="19" t="s">
        <v>163</v>
      </c>
      <c r="T72" s="19" t="s">
        <v>163</v>
      </c>
      <c r="U72" s="19" t="s">
        <v>163</v>
      </c>
      <c r="V72" s="19" t="s">
        <v>163</v>
      </c>
      <c r="W72" s="18">
        <v>3</v>
      </c>
      <c r="X72" s="18" t="s">
        <v>163</v>
      </c>
      <c r="Y72" s="18" t="s">
        <v>163</v>
      </c>
      <c r="Z72" s="18" t="s">
        <v>163</v>
      </c>
      <c r="AA72" s="18" t="s">
        <v>163</v>
      </c>
    </row>
    <row r="73" spans="1:27" x14ac:dyDescent="0.25">
      <c r="A73">
        <v>124</v>
      </c>
      <c r="B73" s="17" t="s">
        <v>163</v>
      </c>
      <c r="C73" s="17" t="s">
        <v>163</v>
      </c>
      <c r="D73" s="17" t="s">
        <v>163</v>
      </c>
      <c r="E73" s="17" t="s">
        <v>163</v>
      </c>
      <c r="F73" s="19" t="s">
        <v>163</v>
      </c>
      <c r="G73" s="19" t="s">
        <v>163</v>
      </c>
      <c r="H73" s="19" t="s">
        <v>163</v>
      </c>
      <c r="I73" s="19" t="s">
        <v>163</v>
      </c>
      <c r="J73" s="18" t="s">
        <v>163</v>
      </c>
      <c r="K73" s="18" t="s">
        <v>163</v>
      </c>
      <c r="L73" s="18" t="s">
        <v>163</v>
      </c>
      <c r="M73" s="18" t="s">
        <v>163</v>
      </c>
      <c r="N73" s="18" t="s">
        <v>163</v>
      </c>
      <c r="O73" s="18" t="s">
        <v>163</v>
      </c>
      <c r="P73" s="18" t="s">
        <v>163</v>
      </c>
      <c r="Q73" s="18" t="s">
        <v>163</v>
      </c>
      <c r="R73" s="19">
        <v>2</v>
      </c>
      <c r="S73" s="19" t="s">
        <v>163</v>
      </c>
      <c r="T73" s="19" t="s">
        <v>163</v>
      </c>
      <c r="U73" s="19" t="s">
        <v>163</v>
      </c>
      <c r="V73" s="19" t="s">
        <v>163</v>
      </c>
      <c r="W73" s="18">
        <v>2</v>
      </c>
      <c r="X73" s="18" t="s">
        <v>163</v>
      </c>
      <c r="Y73" s="18" t="s">
        <v>163</v>
      </c>
      <c r="Z73" s="18" t="s">
        <v>163</v>
      </c>
      <c r="AA73" s="18" t="s">
        <v>163</v>
      </c>
    </row>
    <row r="74" spans="1:27" x14ac:dyDescent="0.25">
      <c r="A74">
        <v>125</v>
      </c>
      <c r="B74" s="17" t="s">
        <v>163</v>
      </c>
      <c r="C74" s="17" t="s">
        <v>163</v>
      </c>
      <c r="D74" s="17" t="s">
        <v>163</v>
      </c>
      <c r="E74" s="17" t="s">
        <v>163</v>
      </c>
      <c r="F74" s="19" t="s">
        <v>163</v>
      </c>
      <c r="G74" s="19" t="s">
        <v>163</v>
      </c>
      <c r="H74" s="19" t="s">
        <v>163</v>
      </c>
      <c r="I74" s="19" t="s">
        <v>163</v>
      </c>
      <c r="J74" s="18" t="s">
        <v>163</v>
      </c>
      <c r="K74" s="18" t="s">
        <v>163</v>
      </c>
      <c r="L74" s="18" t="s">
        <v>163</v>
      </c>
      <c r="M74" s="18" t="s">
        <v>163</v>
      </c>
      <c r="N74" s="18" t="s">
        <v>163</v>
      </c>
      <c r="O74" s="18" t="s">
        <v>163</v>
      </c>
      <c r="P74" s="18" t="s">
        <v>163</v>
      </c>
      <c r="Q74" s="18" t="s">
        <v>163</v>
      </c>
      <c r="R74" s="19">
        <v>2</v>
      </c>
      <c r="S74" s="19" t="s">
        <v>163</v>
      </c>
      <c r="T74" s="19" t="s">
        <v>163</v>
      </c>
      <c r="U74" s="19" t="s">
        <v>163</v>
      </c>
      <c r="V74" s="19" t="s">
        <v>163</v>
      </c>
      <c r="W74" s="18">
        <v>2</v>
      </c>
      <c r="X74" s="18" t="s">
        <v>163</v>
      </c>
      <c r="Y74" s="18" t="s">
        <v>163</v>
      </c>
      <c r="Z74" s="18" t="s">
        <v>163</v>
      </c>
      <c r="AA74" s="18" t="s">
        <v>163</v>
      </c>
    </row>
    <row r="75" spans="1:27" x14ac:dyDescent="0.25">
      <c r="A75">
        <v>126</v>
      </c>
      <c r="B75" s="17" t="s">
        <v>163</v>
      </c>
      <c r="C75" s="17" t="s">
        <v>163</v>
      </c>
      <c r="D75" s="17" t="s">
        <v>163</v>
      </c>
      <c r="E75" s="17" t="s">
        <v>163</v>
      </c>
      <c r="F75" s="19" t="s">
        <v>163</v>
      </c>
      <c r="G75" s="19" t="s">
        <v>163</v>
      </c>
      <c r="H75" s="19" t="s">
        <v>163</v>
      </c>
      <c r="I75" s="19" t="s">
        <v>163</v>
      </c>
      <c r="J75" s="18" t="s">
        <v>163</v>
      </c>
      <c r="K75" s="18" t="s">
        <v>163</v>
      </c>
      <c r="L75" s="18" t="s">
        <v>163</v>
      </c>
      <c r="M75" s="18" t="s">
        <v>163</v>
      </c>
      <c r="N75" s="18" t="s">
        <v>163</v>
      </c>
      <c r="O75" s="18" t="s">
        <v>163</v>
      </c>
      <c r="P75" s="18" t="s">
        <v>163</v>
      </c>
      <c r="Q75" s="18" t="s">
        <v>163</v>
      </c>
      <c r="R75" s="19">
        <v>2</v>
      </c>
      <c r="S75" s="19" t="s">
        <v>163</v>
      </c>
      <c r="T75" s="19" t="s">
        <v>163</v>
      </c>
      <c r="U75" s="19" t="s">
        <v>163</v>
      </c>
      <c r="V75" s="19" t="s">
        <v>163</v>
      </c>
      <c r="W75" s="18">
        <v>2</v>
      </c>
      <c r="X75" s="18" t="s">
        <v>163</v>
      </c>
      <c r="Y75" s="18" t="s">
        <v>163</v>
      </c>
      <c r="Z75" s="18" t="s">
        <v>163</v>
      </c>
      <c r="AA75" s="18" t="s">
        <v>163</v>
      </c>
    </row>
    <row r="76" spans="1:27" x14ac:dyDescent="0.25">
      <c r="A76">
        <v>127</v>
      </c>
      <c r="B76" s="17" t="s">
        <v>163</v>
      </c>
      <c r="C76" s="17" t="s">
        <v>163</v>
      </c>
      <c r="D76" s="17" t="s">
        <v>163</v>
      </c>
      <c r="E76" s="17" t="s">
        <v>163</v>
      </c>
      <c r="F76" s="19" t="s">
        <v>163</v>
      </c>
      <c r="G76" s="19" t="s">
        <v>163</v>
      </c>
      <c r="H76" s="19" t="s">
        <v>163</v>
      </c>
      <c r="I76" s="19" t="s">
        <v>163</v>
      </c>
      <c r="J76" s="18" t="s">
        <v>163</v>
      </c>
      <c r="K76" s="18" t="s">
        <v>163</v>
      </c>
      <c r="L76" s="18" t="s">
        <v>163</v>
      </c>
      <c r="M76" s="18" t="s">
        <v>163</v>
      </c>
      <c r="N76" s="18" t="s">
        <v>163</v>
      </c>
      <c r="O76" s="18" t="s">
        <v>163</v>
      </c>
      <c r="P76" s="18" t="s">
        <v>163</v>
      </c>
      <c r="Q76" s="18" t="s">
        <v>163</v>
      </c>
      <c r="R76" s="19">
        <v>3</v>
      </c>
      <c r="S76" s="19" t="s">
        <v>163</v>
      </c>
      <c r="T76" s="19" t="s">
        <v>163</v>
      </c>
      <c r="U76" s="19" t="s">
        <v>163</v>
      </c>
      <c r="V76" s="19" t="s">
        <v>163</v>
      </c>
      <c r="W76" s="18">
        <v>4</v>
      </c>
      <c r="X76" s="18" t="s">
        <v>163</v>
      </c>
      <c r="Y76" s="18" t="s">
        <v>163</v>
      </c>
      <c r="Z76" s="18" t="s">
        <v>163</v>
      </c>
      <c r="AA76" s="18" t="s">
        <v>163</v>
      </c>
    </row>
    <row r="77" spans="1:27" x14ac:dyDescent="0.25">
      <c r="A77">
        <v>128</v>
      </c>
      <c r="B77" s="17" t="s">
        <v>319</v>
      </c>
      <c r="C77" s="17">
        <v>3.45</v>
      </c>
      <c r="D77" s="17" t="s">
        <v>163</v>
      </c>
      <c r="E77" s="17" t="s">
        <v>163</v>
      </c>
      <c r="F77" s="19" t="s">
        <v>163</v>
      </c>
      <c r="G77" s="19">
        <v>1</v>
      </c>
      <c r="H77" s="19" t="s">
        <v>163</v>
      </c>
      <c r="I77" s="19" t="s">
        <v>163</v>
      </c>
      <c r="J77" s="18" t="s">
        <v>163</v>
      </c>
      <c r="K77" s="18" t="s">
        <v>163</v>
      </c>
      <c r="L77" s="18" t="s">
        <v>163</v>
      </c>
      <c r="M77" s="18" t="s">
        <v>163</v>
      </c>
      <c r="N77" s="18" t="s">
        <v>163</v>
      </c>
      <c r="O77" s="18" t="s">
        <v>163</v>
      </c>
      <c r="P77" s="18" t="s">
        <v>163</v>
      </c>
      <c r="Q77" s="18" t="s">
        <v>163</v>
      </c>
      <c r="R77" s="19">
        <v>3</v>
      </c>
      <c r="S77" s="19" t="s">
        <v>163</v>
      </c>
      <c r="T77" s="19" t="s">
        <v>163</v>
      </c>
      <c r="U77" s="19" t="s">
        <v>163</v>
      </c>
      <c r="V77" s="19" t="s">
        <v>163</v>
      </c>
      <c r="W77" s="18" t="s">
        <v>163</v>
      </c>
      <c r="X77" s="18" t="s">
        <v>163</v>
      </c>
      <c r="Y77" s="18" t="s">
        <v>163</v>
      </c>
      <c r="Z77" s="18" t="s">
        <v>163</v>
      </c>
      <c r="AA77" s="18" t="s">
        <v>163</v>
      </c>
    </row>
    <row r="78" spans="1:27" x14ac:dyDescent="0.25">
      <c r="A78">
        <v>129</v>
      </c>
      <c r="B78" s="17" t="s">
        <v>163</v>
      </c>
      <c r="C78" s="17" t="s">
        <v>163</v>
      </c>
      <c r="D78" s="17" t="s">
        <v>163</v>
      </c>
      <c r="E78" s="17" t="s">
        <v>163</v>
      </c>
      <c r="F78" s="19" t="s">
        <v>163</v>
      </c>
      <c r="G78" s="19" t="s">
        <v>163</v>
      </c>
      <c r="H78" s="19" t="s">
        <v>163</v>
      </c>
      <c r="I78" s="19" t="s">
        <v>163</v>
      </c>
      <c r="J78" s="18" t="s">
        <v>163</v>
      </c>
      <c r="K78" s="18" t="s">
        <v>163</v>
      </c>
      <c r="L78" s="18" t="s">
        <v>163</v>
      </c>
      <c r="M78" s="18" t="s">
        <v>163</v>
      </c>
      <c r="N78" s="18" t="s">
        <v>163</v>
      </c>
      <c r="O78" s="18" t="s">
        <v>163</v>
      </c>
      <c r="P78" s="18" t="s">
        <v>163</v>
      </c>
      <c r="Q78" s="18" t="s">
        <v>163</v>
      </c>
      <c r="R78" s="19">
        <v>4</v>
      </c>
      <c r="S78" s="19" t="s">
        <v>163</v>
      </c>
      <c r="T78" s="19" t="s">
        <v>163</v>
      </c>
      <c r="U78" s="19" t="s">
        <v>163</v>
      </c>
      <c r="V78" s="19" t="s">
        <v>163</v>
      </c>
      <c r="W78" s="18">
        <v>3</v>
      </c>
      <c r="X78" s="18" t="s">
        <v>163</v>
      </c>
      <c r="Y78" s="18" t="s">
        <v>163</v>
      </c>
      <c r="Z78" s="18" t="s">
        <v>163</v>
      </c>
      <c r="AA78" s="18" t="s">
        <v>163</v>
      </c>
    </row>
    <row r="79" spans="1:27" x14ac:dyDescent="0.25">
      <c r="A79">
        <v>130</v>
      </c>
      <c r="B79" s="17" t="s">
        <v>319</v>
      </c>
      <c r="C79" s="17">
        <v>3.5</v>
      </c>
      <c r="D79" s="17" t="s">
        <v>163</v>
      </c>
      <c r="E79" s="17" t="s">
        <v>163</v>
      </c>
      <c r="F79" s="19">
        <v>1</v>
      </c>
      <c r="G79" s="19" t="s">
        <v>163</v>
      </c>
      <c r="H79" s="19" t="s">
        <v>163</v>
      </c>
      <c r="I79" s="19" t="s">
        <v>163</v>
      </c>
      <c r="J79" s="18" t="s">
        <v>163</v>
      </c>
      <c r="K79" s="18" t="s">
        <v>163</v>
      </c>
      <c r="L79" s="18" t="s">
        <v>163</v>
      </c>
      <c r="M79" s="18" t="s">
        <v>163</v>
      </c>
      <c r="N79" s="18" t="s">
        <v>163</v>
      </c>
      <c r="O79" s="18" t="s">
        <v>163</v>
      </c>
      <c r="P79" s="18" t="s">
        <v>163</v>
      </c>
      <c r="Q79" s="18" t="s">
        <v>163</v>
      </c>
      <c r="R79" s="19">
        <v>1</v>
      </c>
      <c r="S79" s="19" t="s">
        <v>163</v>
      </c>
      <c r="T79" s="19" t="s">
        <v>163</v>
      </c>
      <c r="U79" s="19" t="s">
        <v>163</v>
      </c>
      <c r="V79" s="19">
        <v>1</v>
      </c>
      <c r="W79" s="18" t="s">
        <v>163</v>
      </c>
      <c r="X79" s="18" t="s">
        <v>163</v>
      </c>
      <c r="Y79" s="18" t="s">
        <v>163</v>
      </c>
      <c r="Z79" s="18" t="s">
        <v>163</v>
      </c>
      <c r="AA79" s="18" t="s">
        <v>163</v>
      </c>
    </row>
    <row r="80" spans="1:27" x14ac:dyDescent="0.25">
      <c r="A80">
        <v>131</v>
      </c>
      <c r="B80" s="17" t="s">
        <v>163</v>
      </c>
      <c r="C80" s="17" t="s">
        <v>163</v>
      </c>
      <c r="D80" s="17" t="s">
        <v>163</v>
      </c>
      <c r="E80" s="17" t="s">
        <v>163</v>
      </c>
      <c r="F80" s="19" t="s">
        <v>163</v>
      </c>
      <c r="G80" s="19" t="s">
        <v>163</v>
      </c>
      <c r="H80" s="19" t="s">
        <v>163</v>
      </c>
      <c r="I80" s="19" t="s">
        <v>163</v>
      </c>
      <c r="J80" s="18" t="s">
        <v>163</v>
      </c>
      <c r="K80" s="18" t="s">
        <v>163</v>
      </c>
      <c r="L80" s="18" t="s">
        <v>163</v>
      </c>
      <c r="M80" s="18" t="s">
        <v>163</v>
      </c>
      <c r="N80" s="18" t="s">
        <v>163</v>
      </c>
      <c r="O80" s="18" t="s">
        <v>163</v>
      </c>
      <c r="P80" s="18" t="s">
        <v>163</v>
      </c>
      <c r="Q80" s="18" t="s">
        <v>163</v>
      </c>
      <c r="R80" s="19">
        <v>1</v>
      </c>
      <c r="S80" s="19" t="s">
        <v>163</v>
      </c>
      <c r="T80" s="19" t="s">
        <v>163</v>
      </c>
      <c r="U80" s="19">
        <v>1</v>
      </c>
      <c r="V80" s="19" t="s">
        <v>163</v>
      </c>
      <c r="W80" s="18">
        <v>1</v>
      </c>
      <c r="X80" s="18" t="s">
        <v>163</v>
      </c>
      <c r="Y80" s="18" t="s">
        <v>163</v>
      </c>
      <c r="Z80" s="18" t="s">
        <v>163</v>
      </c>
      <c r="AA80" s="18">
        <v>1</v>
      </c>
    </row>
    <row r="81" spans="1:27" x14ac:dyDescent="0.25">
      <c r="A81">
        <v>132</v>
      </c>
      <c r="B81" s="17" t="s">
        <v>163</v>
      </c>
      <c r="C81" s="17" t="s">
        <v>163</v>
      </c>
      <c r="D81" s="17" t="s">
        <v>163</v>
      </c>
      <c r="E81" s="17" t="s">
        <v>163</v>
      </c>
      <c r="F81" s="19" t="s">
        <v>163</v>
      </c>
      <c r="G81" s="19" t="s">
        <v>163</v>
      </c>
      <c r="H81" s="19" t="s">
        <v>163</v>
      </c>
      <c r="I81" s="19" t="s">
        <v>163</v>
      </c>
      <c r="J81" s="18" t="s">
        <v>163</v>
      </c>
      <c r="K81" s="18" t="s">
        <v>163</v>
      </c>
      <c r="L81" s="18" t="s">
        <v>163</v>
      </c>
      <c r="M81" s="18" t="s">
        <v>163</v>
      </c>
      <c r="N81" s="18" t="s">
        <v>163</v>
      </c>
      <c r="O81" s="18" t="s">
        <v>163</v>
      </c>
      <c r="P81" s="18" t="s">
        <v>163</v>
      </c>
      <c r="Q81" s="18" t="s">
        <v>163</v>
      </c>
      <c r="R81" s="19">
        <v>2</v>
      </c>
      <c r="S81" s="19" t="s">
        <v>163</v>
      </c>
      <c r="T81" s="19" t="s">
        <v>163</v>
      </c>
      <c r="U81" s="19" t="s">
        <v>163</v>
      </c>
      <c r="V81" s="19" t="s">
        <v>163</v>
      </c>
      <c r="W81" s="18">
        <v>5</v>
      </c>
      <c r="X81" s="18" t="s">
        <v>163</v>
      </c>
      <c r="Y81" s="18" t="s">
        <v>163</v>
      </c>
      <c r="Z81" s="18" t="s">
        <v>163</v>
      </c>
      <c r="AA81" s="18" t="s">
        <v>163</v>
      </c>
    </row>
    <row r="82" spans="1:27" x14ac:dyDescent="0.25">
      <c r="A82">
        <v>133</v>
      </c>
      <c r="B82" s="17" t="s">
        <v>163</v>
      </c>
      <c r="C82" s="17" t="s">
        <v>163</v>
      </c>
      <c r="D82" s="17" t="s">
        <v>163</v>
      </c>
      <c r="E82" s="17" t="s">
        <v>163</v>
      </c>
      <c r="F82" s="19" t="s">
        <v>163</v>
      </c>
      <c r="G82" s="19" t="s">
        <v>163</v>
      </c>
      <c r="H82" s="19" t="s">
        <v>163</v>
      </c>
      <c r="I82" s="19" t="s">
        <v>163</v>
      </c>
      <c r="J82" s="18" t="s">
        <v>163</v>
      </c>
      <c r="K82" s="18" t="s">
        <v>163</v>
      </c>
      <c r="L82" s="18" t="s">
        <v>163</v>
      </c>
      <c r="M82" s="18" t="s">
        <v>163</v>
      </c>
      <c r="N82" s="18" t="s">
        <v>163</v>
      </c>
      <c r="O82" s="18" t="s">
        <v>163</v>
      </c>
      <c r="P82" s="18" t="s">
        <v>163</v>
      </c>
      <c r="Q82" s="18" t="s">
        <v>163</v>
      </c>
      <c r="R82" s="19">
        <v>2</v>
      </c>
      <c r="S82" s="19" t="s">
        <v>163</v>
      </c>
      <c r="T82" s="19" t="s">
        <v>163</v>
      </c>
      <c r="U82" s="19" t="s">
        <v>163</v>
      </c>
      <c r="V82" s="19" t="s">
        <v>163</v>
      </c>
      <c r="W82" s="18">
        <v>2</v>
      </c>
      <c r="X82" s="18" t="s">
        <v>163</v>
      </c>
      <c r="Y82" s="18" t="s">
        <v>163</v>
      </c>
      <c r="Z82" s="18" t="s">
        <v>163</v>
      </c>
      <c r="AA82" s="18" t="s">
        <v>163</v>
      </c>
    </row>
    <row r="83" spans="1:27" x14ac:dyDescent="0.25">
      <c r="A83">
        <v>134</v>
      </c>
      <c r="B83" s="17" t="s">
        <v>163</v>
      </c>
      <c r="C83" s="17" t="s">
        <v>163</v>
      </c>
      <c r="D83" s="17" t="s">
        <v>163</v>
      </c>
      <c r="E83" s="17" t="s">
        <v>163</v>
      </c>
      <c r="F83" s="19" t="s">
        <v>163</v>
      </c>
      <c r="G83" s="19" t="s">
        <v>163</v>
      </c>
      <c r="H83" s="19" t="s">
        <v>163</v>
      </c>
      <c r="I83" s="19" t="s">
        <v>163</v>
      </c>
      <c r="J83" s="18" t="s">
        <v>163</v>
      </c>
      <c r="K83" s="18" t="s">
        <v>163</v>
      </c>
      <c r="L83" s="18" t="s">
        <v>163</v>
      </c>
      <c r="M83" s="18" t="s">
        <v>163</v>
      </c>
      <c r="N83" s="18" t="s">
        <v>163</v>
      </c>
      <c r="O83" s="18" t="s">
        <v>163</v>
      </c>
      <c r="P83" s="18" t="s">
        <v>163</v>
      </c>
      <c r="Q83" s="18" t="s">
        <v>163</v>
      </c>
      <c r="R83" s="19">
        <v>2</v>
      </c>
      <c r="S83" s="19" t="s">
        <v>163</v>
      </c>
      <c r="T83" s="19" t="s">
        <v>163</v>
      </c>
      <c r="U83" s="19" t="s">
        <v>163</v>
      </c>
      <c r="V83" s="19" t="s">
        <v>163</v>
      </c>
      <c r="W83" s="18">
        <v>1</v>
      </c>
      <c r="X83" s="18" t="s">
        <v>163</v>
      </c>
      <c r="Y83" s="18" t="s">
        <v>163</v>
      </c>
      <c r="Z83" s="18" t="s">
        <v>163</v>
      </c>
      <c r="AA83" s="18">
        <v>1</v>
      </c>
    </row>
    <row r="84" spans="1:27" x14ac:dyDescent="0.25">
      <c r="A84">
        <v>135</v>
      </c>
      <c r="B84" s="17" t="s">
        <v>163</v>
      </c>
      <c r="C84" s="17" t="s">
        <v>163</v>
      </c>
      <c r="D84" s="17" t="s">
        <v>163</v>
      </c>
      <c r="E84" s="17" t="s">
        <v>163</v>
      </c>
      <c r="F84" s="19" t="s">
        <v>163</v>
      </c>
      <c r="G84" s="19" t="s">
        <v>163</v>
      </c>
      <c r="H84" s="19" t="s">
        <v>163</v>
      </c>
      <c r="I84" s="19" t="s">
        <v>163</v>
      </c>
      <c r="J84" s="18" t="s">
        <v>163</v>
      </c>
      <c r="K84" s="18" t="s">
        <v>163</v>
      </c>
      <c r="L84" s="18" t="s">
        <v>163</v>
      </c>
      <c r="M84" s="18" t="s">
        <v>163</v>
      </c>
      <c r="N84" s="18" t="s">
        <v>163</v>
      </c>
      <c r="O84" s="18" t="s">
        <v>163</v>
      </c>
      <c r="P84" s="18" t="s">
        <v>163</v>
      </c>
      <c r="Q84" s="18" t="s">
        <v>163</v>
      </c>
      <c r="R84" s="19">
        <v>3</v>
      </c>
      <c r="S84" s="19" t="s">
        <v>163</v>
      </c>
      <c r="T84" s="19" t="s">
        <v>163</v>
      </c>
      <c r="U84" s="19" t="s">
        <v>163</v>
      </c>
      <c r="V84" s="19" t="s">
        <v>163</v>
      </c>
      <c r="W84" s="18">
        <v>3</v>
      </c>
      <c r="X84" s="18" t="s">
        <v>163</v>
      </c>
      <c r="Y84" s="18" t="s">
        <v>163</v>
      </c>
      <c r="Z84" s="18" t="s">
        <v>163</v>
      </c>
      <c r="AA84" s="18" t="s">
        <v>163</v>
      </c>
    </row>
    <row r="85" spans="1:27" x14ac:dyDescent="0.25">
      <c r="A85">
        <v>136</v>
      </c>
      <c r="B85" s="17" t="s">
        <v>163</v>
      </c>
      <c r="C85" s="17" t="s">
        <v>163</v>
      </c>
      <c r="D85" s="17" t="s">
        <v>163</v>
      </c>
      <c r="E85" s="17" t="s">
        <v>163</v>
      </c>
      <c r="F85" s="19" t="s">
        <v>163</v>
      </c>
      <c r="G85" s="19" t="s">
        <v>163</v>
      </c>
      <c r="H85" s="19" t="s">
        <v>163</v>
      </c>
      <c r="I85" s="19" t="s">
        <v>163</v>
      </c>
      <c r="J85" s="18" t="s">
        <v>163</v>
      </c>
      <c r="K85" s="18" t="s">
        <v>163</v>
      </c>
      <c r="L85" s="18" t="s">
        <v>163</v>
      </c>
      <c r="M85" s="18" t="s">
        <v>163</v>
      </c>
      <c r="N85" s="18" t="s">
        <v>163</v>
      </c>
      <c r="O85" s="18" t="s">
        <v>163</v>
      </c>
      <c r="P85" s="18" t="s">
        <v>163</v>
      </c>
      <c r="Q85" s="18" t="s">
        <v>163</v>
      </c>
      <c r="R85" s="19">
        <v>1</v>
      </c>
      <c r="S85" s="19" t="s">
        <v>163</v>
      </c>
      <c r="T85" s="19" t="s">
        <v>163</v>
      </c>
      <c r="U85" s="19">
        <v>2</v>
      </c>
      <c r="V85" s="19" t="s">
        <v>163</v>
      </c>
      <c r="W85" s="18">
        <v>1</v>
      </c>
      <c r="X85" s="18" t="s">
        <v>163</v>
      </c>
      <c r="Y85" s="18" t="s">
        <v>163</v>
      </c>
      <c r="Z85" s="18">
        <v>1</v>
      </c>
      <c r="AA85" s="18" t="s">
        <v>163</v>
      </c>
    </row>
    <row r="86" spans="1:27" x14ac:dyDescent="0.25">
      <c r="A86">
        <v>137</v>
      </c>
      <c r="B86" s="17" t="s">
        <v>163</v>
      </c>
      <c r="C86" s="17" t="s">
        <v>163</v>
      </c>
      <c r="D86" s="17" t="s">
        <v>163</v>
      </c>
      <c r="E86" s="17" t="s">
        <v>163</v>
      </c>
      <c r="F86" s="19" t="s">
        <v>163</v>
      </c>
      <c r="G86" s="19" t="s">
        <v>163</v>
      </c>
      <c r="H86" s="19" t="s">
        <v>163</v>
      </c>
      <c r="I86" s="19" t="s">
        <v>163</v>
      </c>
      <c r="J86" s="18" t="s">
        <v>163</v>
      </c>
      <c r="K86" s="18" t="s">
        <v>163</v>
      </c>
      <c r="L86" s="18" t="s">
        <v>163</v>
      </c>
      <c r="M86" s="18" t="s">
        <v>163</v>
      </c>
      <c r="N86" s="18" t="s">
        <v>163</v>
      </c>
      <c r="O86" s="18" t="s">
        <v>163</v>
      </c>
      <c r="P86" s="18" t="s">
        <v>163</v>
      </c>
      <c r="Q86" s="18" t="s">
        <v>163</v>
      </c>
      <c r="R86" s="19">
        <v>1</v>
      </c>
      <c r="S86" s="19" t="s">
        <v>163</v>
      </c>
      <c r="T86" s="19">
        <v>1</v>
      </c>
      <c r="U86" s="19" t="s">
        <v>163</v>
      </c>
      <c r="V86" s="19" t="s">
        <v>163</v>
      </c>
      <c r="W86" s="18">
        <v>1</v>
      </c>
      <c r="X86" s="18">
        <v>1</v>
      </c>
      <c r="Y86" s="18" t="s">
        <v>163</v>
      </c>
      <c r="Z86" s="18" t="s">
        <v>163</v>
      </c>
      <c r="AA86" s="18" t="s">
        <v>163</v>
      </c>
    </row>
    <row r="87" spans="1:27" x14ac:dyDescent="0.25">
      <c r="A87">
        <v>138</v>
      </c>
      <c r="B87" s="17" t="s">
        <v>163</v>
      </c>
      <c r="C87" s="17" t="s">
        <v>163</v>
      </c>
      <c r="D87" s="17" t="s">
        <v>163</v>
      </c>
      <c r="E87" s="17" t="s">
        <v>163</v>
      </c>
      <c r="F87" s="19" t="s">
        <v>163</v>
      </c>
      <c r="G87" s="19" t="s">
        <v>163</v>
      </c>
      <c r="H87" s="19" t="s">
        <v>163</v>
      </c>
      <c r="I87" s="19" t="s">
        <v>163</v>
      </c>
      <c r="J87" s="18" t="s">
        <v>163</v>
      </c>
      <c r="K87" s="18" t="s">
        <v>163</v>
      </c>
      <c r="L87" s="18" t="s">
        <v>163</v>
      </c>
      <c r="M87" s="18" t="s">
        <v>163</v>
      </c>
      <c r="N87" s="18" t="s">
        <v>163</v>
      </c>
      <c r="O87" s="18" t="s">
        <v>163</v>
      </c>
      <c r="P87" s="18" t="s">
        <v>163</v>
      </c>
      <c r="Q87" s="18" t="s">
        <v>163</v>
      </c>
      <c r="R87" s="19">
        <v>1</v>
      </c>
      <c r="S87" s="19" t="s">
        <v>163</v>
      </c>
      <c r="T87" s="19">
        <v>2</v>
      </c>
      <c r="U87" s="19" t="s">
        <v>163</v>
      </c>
      <c r="V87" s="19" t="s">
        <v>163</v>
      </c>
      <c r="W87" s="18">
        <v>5</v>
      </c>
      <c r="X87" s="18" t="s">
        <v>163</v>
      </c>
      <c r="Y87" s="18" t="s">
        <v>163</v>
      </c>
      <c r="Z87" s="18" t="s">
        <v>163</v>
      </c>
      <c r="AA87" s="18" t="s">
        <v>163</v>
      </c>
    </row>
    <row r="88" spans="1:27" x14ac:dyDescent="0.25">
      <c r="A88">
        <v>139</v>
      </c>
      <c r="B88" s="17" t="s">
        <v>163</v>
      </c>
      <c r="C88" s="17" t="s">
        <v>163</v>
      </c>
      <c r="D88" s="17" t="s">
        <v>163</v>
      </c>
      <c r="E88" s="17" t="s">
        <v>163</v>
      </c>
      <c r="F88" s="19" t="s">
        <v>163</v>
      </c>
      <c r="G88" s="19" t="s">
        <v>163</v>
      </c>
      <c r="H88" s="19" t="s">
        <v>163</v>
      </c>
      <c r="I88" s="19" t="s">
        <v>163</v>
      </c>
      <c r="J88" s="18" t="s">
        <v>163</v>
      </c>
      <c r="K88" s="18" t="s">
        <v>163</v>
      </c>
      <c r="L88" s="18" t="s">
        <v>163</v>
      </c>
      <c r="M88" s="18" t="s">
        <v>163</v>
      </c>
      <c r="N88" s="18" t="s">
        <v>163</v>
      </c>
      <c r="O88" s="18" t="s">
        <v>163</v>
      </c>
      <c r="P88" s="18" t="s">
        <v>163</v>
      </c>
      <c r="Q88" s="18" t="s">
        <v>163</v>
      </c>
      <c r="R88" s="19">
        <v>4</v>
      </c>
      <c r="S88" s="19" t="s">
        <v>163</v>
      </c>
      <c r="T88" s="19" t="s">
        <v>163</v>
      </c>
      <c r="U88" s="19" t="s">
        <v>163</v>
      </c>
      <c r="V88" s="19" t="s">
        <v>163</v>
      </c>
      <c r="W88" s="18">
        <v>1</v>
      </c>
      <c r="X88" s="18" t="s">
        <v>163</v>
      </c>
      <c r="Y88" s="18" t="s">
        <v>163</v>
      </c>
      <c r="Z88" s="18">
        <v>2</v>
      </c>
      <c r="AA88" s="18" t="s">
        <v>163</v>
      </c>
    </row>
    <row r="89" spans="1:27" x14ac:dyDescent="0.25">
      <c r="A89">
        <v>140</v>
      </c>
      <c r="B89" s="17" t="s">
        <v>163</v>
      </c>
      <c r="C89" s="17" t="s">
        <v>163</v>
      </c>
      <c r="D89" s="17" t="s">
        <v>163</v>
      </c>
      <c r="E89" s="17" t="s">
        <v>163</v>
      </c>
      <c r="F89" s="19" t="s">
        <v>163</v>
      </c>
      <c r="G89" s="19" t="s">
        <v>163</v>
      </c>
      <c r="H89" s="19" t="s">
        <v>163</v>
      </c>
      <c r="I89" s="19" t="s">
        <v>163</v>
      </c>
      <c r="J89" s="18" t="s">
        <v>163</v>
      </c>
      <c r="K89" s="18" t="s">
        <v>163</v>
      </c>
      <c r="L89" s="18" t="s">
        <v>163</v>
      </c>
      <c r="M89" s="18" t="s">
        <v>163</v>
      </c>
      <c r="N89" s="18" t="s">
        <v>163</v>
      </c>
      <c r="O89" s="18" t="s">
        <v>163</v>
      </c>
      <c r="P89" s="18" t="s">
        <v>163</v>
      </c>
      <c r="Q89" s="18" t="s">
        <v>163</v>
      </c>
      <c r="R89" s="19">
        <v>1</v>
      </c>
      <c r="S89" s="19" t="s">
        <v>163</v>
      </c>
      <c r="T89" s="19">
        <v>2</v>
      </c>
      <c r="U89" s="19" t="s">
        <v>163</v>
      </c>
      <c r="V89" s="19" t="s">
        <v>163</v>
      </c>
      <c r="W89" s="18">
        <v>1</v>
      </c>
      <c r="X89" s="18" t="s">
        <v>163</v>
      </c>
      <c r="Y89" s="18" t="s">
        <v>163</v>
      </c>
      <c r="Z89" s="18">
        <v>1</v>
      </c>
      <c r="AA89" s="18" t="s">
        <v>163</v>
      </c>
    </row>
    <row r="90" spans="1:27" x14ac:dyDescent="0.25">
      <c r="A90">
        <v>141</v>
      </c>
      <c r="B90" s="17" t="s">
        <v>163</v>
      </c>
      <c r="C90" s="17" t="s">
        <v>163</v>
      </c>
      <c r="D90" s="17" t="s">
        <v>163</v>
      </c>
      <c r="E90" s="17" t="s">
        <v>163</v>
      </c>
      <c r="F90" s="19" t="s">
        <v>163</v>
      </c>
      <c r="G90" s="19" t="s">
        <v>163</v>
      </c>
      <c r="H90" s="19" t="s">
        <v>163</v>
      </c>
      <c r="I90" s="19" t="s">
        <v>163</v>
      </c>
      <c r="J90" s="18" t="s">
        <v>163</v>
      </c>
      <c r="K90" s="18" t="s">
        <v>163</v>
      </c>
      <c r="L90" s="18" t="s">
        <v>163</v>
      </c>
      <c r="M90" s="18" t="s">
        <v>163</v>
      </c>
      <c r="N90" s="18" t="s">
        <v>163</v>
      </c>
      <c r="O90" s="18" t="s">
        <v>163</v>
      </c>
      <c r="P90" s="18" t="s">
        <v>163</v>
      </c>
      <c r="Q90" s="18" t="s">
        <v>163</v>
      </c>
      <c r="R90" s="19">
        <v>2</v>
      </c>
      <c r="S90" s="19" t="s">
        <v>163</v>
      </c>
      <c r="T90" s="19" t="s">
        <v>163</v>
      </c>
      <c r="U90" s="19" t="s">
        <v>163</v>
      </c>
      <c r="V90" s="19" t="s">
        <v>163</v>
      </c>
      <c r="W90" s="18">
        <v>1</v>
      </c>
      <c r="X90" s="18" t="s">
        <v>163</v>
      </c>
      <c r="Y90" s="18" t="s">
        <v>163</v>
      </c>
      <c r="Z90" s="18" t="s">
        <v>163</v>
      </c>
      <c r="AA90" s="18">
        <v>1</v>
      </c>
    </row>
    <row r="91" spans="1:27" x14ac:dyDescent="0.25">
      <c r="A91">
        <v>142</v>
      </c>
      <c r="B91" s="17" t="s">
        <v>163</v>
      </c>
      <c r="C91" s="17" t="s">
        <v>163</v>
      </c>
      <c r="D91" s="17" t="s">
        <v>163</v>
      </c>
      <c r="E91" s="17" t="s">
        <v>163</v>
      </c>
      <c r="F91" s="19" t="s">
        <v>163</v>
      </c>
      <c r="G91" s="19" t="s">
        <v>163</v>
      </c>
      <c r="H91" s="19" t="s">
        <v>163</v>
      </c>
      <c r="I91" s="19" t="s">
        <v>163</v>
      </c>
      <c r="J91" s="18" t="s">
        <v>163</v>
      </c>
      <c r="K91" s="18" t="s">
        <v>163</v>
      </c>
      <c r="L91" s="18" t="s">
        <v>163</v>
      </c>
      <c r="M91" s="18" t="s">
        <v>163</v>
      </c>
      <c r="N91" s="18" t="s">
        <v>163</v>
      </c>
      <c r="O91" s="18" t="s">
        <v>163</v>
      </c>
      <c r="P91" s="18" t="s">
        <v>163</v>
      </c>
      <c r="Q91" s="18" t="s">
        <v>163</v>
      </c>
      <c r="R91" s="19">
        <v>1</v>
      </c>
      <c r="S91" s="19">
        <v>2</v>
      </c>
      <c r="T91" s="19" t="s">
        <v>163</v>
      </c>
      <c r="U91" s="19" t="s">
        <v>163</v>
      </c>
      <c r="V91" s="19" t="s">
        <v>163</v>
      </c>
      <c r="W91" s="18">
        <v>1</v>
      </c>
      <c r="X91" s="18">
        <v>2</v>
      </c>
      <c r="Y91" s="18" t="s">
        <v>163</v>
      </c>
      <c r="Z91" s="18" t="s">
        <v>163</v>
      </c>
      <c r="AA91" s="18" t="s">
        <v>163</v>
      </c>
    </row>
    <row r="92" spans="1:27" x14ac:dyDescent="0.25">
      <c r="A92">
        <v>143</v>
      </c>
      <c r="B92" s="17" t="s">
        <v>163</v>
      </c>
      <c r="C92" s="17" t="s">
        <v>163</v>
      </c>
      <c r="D92" s="17" t="s">
        <v>163</v>
      </c>
      <c r="E92" s="17" t="s">
        <v>163</v>
      </c>
      <c r="F92" s="19" t="s">
        <v>163</v>
      </c>
      <c r="G92" s="19" t="s">
        <v>163</v>
      </c>
      <c r="H92" s="19" t="s">
        <v>163</v>
      </c>
      <c r="I92" s="19" t="s">
        <v>163</v>
      </c>
      <c r="J92" s="18" t="s">
        <v>163</v>
      </c>
      <c r="K92" s="18" t="s">
        <v>163</v>
      </c>
      <c r="L92" s="18" t="s">
        <v>163</v>
      </c>
      <c r="M92" s="18" t="s">
        <v>163</v>
      </c>
      <c r="N92" s="18" t="s">
        <v>163</v>
      </c>
      <c r="O92" s="18" t="s">
        <v>163</v>
      </c>
      <c r="P92" s="18" t="s">
        <v>163</v>
      </c>
      <c r="Q92" s="18" t="s">
        <v>163</v>
      </c>
      <c r="R92" s="19">
        <v>1</v>
      </c>
      <c r="S92" s="19" t="s">
        <v>163</v>
      </c>
      <c r="T92" s="19" t="s">
        <v>163</v>
      </c>
      <c r="U92" s="19" t="s">
        <v>163</v>
      </c>
      <c r="V92" s="19">
        <v>2</v>
      </c>
      <c r="W92" s="18">
        <v>1</v>
      </c>
      <c r="X92" s="18">
        <v>2</v>
      </c>
      <c r="Y92" s="18" t="s">
        <v>163</v>
      </c>
      <c r="Z92" s="18" t="s">
        <v>163</v>
      </c>
      <c r="AA92" s="18" t="s">
        <v>163</v>
      </c>
    </row>
    <row r="93" spans="1:27" x14ac:dyDescent="0.25">
      <c r="A93">
        <v>144</v>
      </c>
      <c r="B93" s="17" t="s">
        <v>163</v>
      </c>
      <c r="C93" s="17" t="s">
        <v>163</v>
      </c>
      <c r="D93" s="17" t="s">
        <v>163</v>
      </c>
      <c r="E93" s="17" t="s">
        <v>163</v>
      </c>
      <c r="F93" s="19" t="s">
        <v>163</v>
      </c>
      <c r="G93" s="19" t="s">
        <v>163</v>
      </c>
      <c r="H93" s="19" t="s">
        <v>163</v>
      </c>
      <c r="I93" s="19" t="s">
        <v>163</v>
      </c>
      <c r="J93" s="18" t="s">
        <v>163</v>
      </c>
      <c r="K93" s="18" t="s">
        <v>163</v>
      </c>
      <c r="L93" s="18" t="s">
        <v>163</v>
      </c>
      <c r="M93" s="18" t="s">
        <v>163</v>
      </c>
      <c r="N93" s="18" t="s">
        <v>163</v>
      </c>
      <c r="O93" s="18" t="s">
        <v>163</v>
      </c>
      <c r="P93" s="18" t="s">
        <v>163</v>
      </c>
      <c r="Q93" s="18" t="s">
        <v>163</v>
      </c>
      <c r="R93" s="19" t="s">
        <v>163</v>
      </c>
      <c r="S93" s="19" t="s">
        <v>163</v>
      </c>
      <c r="T93" s="19" t="s">
        <v>163</v>
      </c>
      <c r="U93" s="19" t="s">
        <v>163</v>
      </c>
      <c r="V93" s="19" t="s">
        <v>163</v>
      </c>
      <c r="W93" s="18" t="s">
        <v>163</v>
      </c>
      <c r="X93" s="18" t="s">
        <v>163</v>
      </c>
      <c r="Y93" s="18" t="s">
        <v>163</v>
      </c>
      <c r="Z93" s="18" t="s">
        <v>163</v>
      </c>
      <c r="AA93" s="18" t="s">
        <v>163</v>
      </c>
    </row>
    <row r="94" spans="1:27" x14ac:dyDescent="0.25">
      <c r="A94">
        <v>145</v>
      </c>
      <c r="B94" s="17" t="s">
        <v>163</v>
      </c>
      <c r="C94" s="17" t="s">
        <v>163</v>
      </c>
      <c r="D94" s="17" t="s">
        <v>163</v>
      </c>
      <c r="E94" s="17" t="s">
        <v>163</v>
      </c>
      <c r="F94" s="19" t="s">
        <v>163</v>
      </c>
      <c r="G94" s="19" t="s">
        <v>163</v>
      </c>
      <c r="H94" s="19" t="s">
        <v>163</v>
      </c>
      <c r="I94" s="19" t="s">
        <v>163</v>
      </c>
      <c r="J94" s="18" t="s">
        <v>163</v>
      </c>
      <c r="K94" s="18" t="s">
        <v>163</v>
      </c>
      <c r="L94" s="18" t="s">
        <v>163</v>
      </c>
      <c r="M94" s="18" t="s">
        <v>163</v>
      </c>
      <c r="N94" s="18" t="s">
        <v>163</v>
      </c>
      <c r="O94" s="18" t="s">
        <v>163</v>
      </c>
      <c r="P94" s="18" t="s">
        <v>163</v>
      </c>
      <c r="Q94" s="18" t="s">
        <v>163</v>
      </c>
      <c r="R94" s="19">
        <v>1</v>
      </c>
      <c r="S94" s="19">
        <v>2</v>
      </c>
      <c r="T94" s="19" t="s">
        <v>163</v>
      </c>
      <c r="U94" s="19" t="s">
        <v>163</v>
      </c>
      <c r="V94" s="19" t="s">
        <v>163</v>
      </c>
      <c r="W94" s="18">
        <v>1</v>
      </c>
      <c r="X94" s="18" t="s">
        <v>163</v>
      </c>
      <c r="Y94" s="18" t="s">
        <v>163</v>
      </c>
      <c r="Z94" s="18" t="s">
        <v>163</v>
      </c>
      <c r="AA94" s="18">
        <v>2</v>
      </c>
    </row>
    <row r="95" spans="1:27" x14ac:dyDescent="0.25">
      <c r="A95">
        <v>146</v>
      </c>
      <c r="B95" s="17" t="s">
        <v>163</v>
      </c>
      <c r="C95" s="17" t="s">
        <v>163</v>
      </c>
      <c r="D95" s="17" t="s">
        <v>163</v>
      </c>
      <c r="E95" s="17" t="s">
        <v>163</v>
      </c>
      <c r="F95" s="19" t="s">
        <v>163</v>
      </c>
      <c r="G95" s="19" t="s">
        <v>163</v>
      </c>
      <c r="H95" s="19" t="s">
        <v>163</v>
      </c>
      <c r="I95" s="19" t="s">
        <v>163</v>
      </c>
      <c r="J95" s="18" t="s">
        <v>163</v>
      </c>
      <c r="K95" s="18" t="s">
        <v>163</v>
      </c>
      <c r="L95" s="18" t="s">
        <v>163</v>
      </c>
      <c r="M95" s="18" t="s">
        <v>163</v>
      </c>
      <c r="N95" s="18" t="s">
        <v>163</v>
      </c>
      <c r="O95" s="18" t="s">
        <v>163</v>
      </c>
      <c r="P95" s="18" t="s">
        <v>163</v>
      </c>
      <c r="Q95" s="18" t="s">
        <v>163</v>
      </c>
      <c r="R95" s="19" t="s">
        <v>171</v>
      </c>
      <c r="S95" s="19">
        <v>2</v>
      </c>
      <c r="T95" s="19" t="s">
        <v>163</v>
      </c>
      <c r="U95" s="19" t="s">
        <v>163</v>
      </c>
      <c r="V95" s="19" t="s">
        <v>163</v>
      </c>
      <c r="W95" s="18">
        <v>3</v>
      </c>
      <c r="X95" s="18" t="s">
        <v>163</v>
      </c>
      <c r="Y95" s="18" t="s">
        <v>163</v>
      </c>
      <c r="Z95" s="18" t="s">
        <v>163</v>
      </c>
      <c r="AA95" s="18" t="s">
        <v>163</v>
      </c>
    </row>
    <row r="96" spans="1:27" x14ac:dyDescent="0.25">
      <c r="A96">
        <v>147</v>
      </c>
      <c r="B96" s="17" t="s">
        <v>163</v>
      </c>
      <c r="C96" s="17" t="s">
        <v>163</v>
      </c>
      <c r="D96" s="17" t="s">
        <v>163</v>
      </c>
      <c r="E96" s="17" t="s">
        <v>163</v>
      </c>
      <c r="F96" s="19" t="s">
        <v>163</v>
      </c>
      <c r="G96" s="19" t="s">
        <v>163</v>
      </c>
      <c r="H96" s="19" t="s">
        <v>163</v>
      </c>
      <c r="I96" s="19" t="s">
        <v>163</v>
      </c>
      <c r="J96" s="18" t="s">
        <v>163</v>
      </c>
      <c r="K96" s="18" t="s">
        <v>163</v>
      </c>
      <c r="L96" s="18" t="s">
        <v>163</v>
      </c>
      <c r="M96" s="18" t="s">
        <v>163</v>
      </c>
      <c r="N96" s="18" t="s">
        <v>163</v>
      </c>
      <c r="O96" s="18" t="s">
        <v>163</v>
      </c>
      <c r="P96" s="18" t="s">
        <v>163</v>
      </c>
      <c r="Q96" s="18" t="s">
        <v>163</v>
      </c>
      <c r="R96" s="19">
        <v>1</v>
      </c>
      <c r="S96" s="19" t="s">
        <v>163</v>
      </c>
      <c r="T96" s="19" t="s">
        <v>163</v>
      </c>
      <c r="U96" s="19">
        <v>2</v>
      </c>
      <c r="V96" s="19" t="s">
        <v>163</v>
      </c>
      <c r="W96" s="18">
        <v>1</v>
      </c>
      <c r="X96" s="18" t="s">
        <v>163</v>
      </c>
      <c r="Y96" s="18">
        <v>2</v>
      </c>
      <c r="Z96" s="18" t="s">
        <v>163</v>
      </c>
      <c r="AA96" s="18" t="s">
        <v>163</v>
      </c>
    </row>
    <row r="97" spans="1:27" x14ac:dyDescent="0.25">
      <c r="A97">
        <v>148</v>
      </c>
      <c r="B97" s="17" t="s">
        <v>163</v>
      </c>
      <c r="C97" s="17" t="s">
        <v>163</v>
      </c>
      <c r="D97" s="17" t="s">
        <v>163</v>
      </c>
      <c r="E97" s="17" t="s">
        <v>163</v>
      </c>
      <c r="F97" s="19" t="s">
        <v>163</v>
      </c>
      <c r="G97" s="19" t="s">
        <v>163</v>
      </c>
      <c r="H97" s="19" t="s">
        <v>163</v>
      </c>
      <c r="I97" s="19" t="s">
        <v>163</v>
      </c>
      <c r="J97" s="18" t="s">
        <v>163</v>
      </c>
      <c r="K97" s="18" t="s">
        <v>163</v>
      </c>
      <c r="L97" s="18" t="s">
        <v>163</v>
      </c>
      <c r="M97" s="18" t="s">
        <v>163</v>
      </c>
      <c r="N97" s="18" t="s">
        <v>163</v>
      </c>
      <c r="O97" s="18" t="s">
        <v>163</v>
      </c>
      <c r="P97" s="18" t="s">
        <v>163</v>
      </c>
      <c r="Q97" s="18" t="s">
        <v>163</v>
      </c>
      <c r="R97" s="19">
        <v>1</v>
      </c>
      <c r="S97" s="19">
        <v>2</v>
      </c>
      <c r="T97" s="19" t="s">
        <v>163</v>
      </c>
      <c r="U97" s="19" t="s">
        <v>163</v>
      </c>
      <c r="V97" s="19" t="s">
        <v>163</v>
      </c>
      <c r="W97" s="18" t="s">
        <v>166</v>
      </c>
      <c r="X97" s="18" t="s">
        <v>163</v>
      </c>
      <c r="Y97" s="18" t="s">
        <v>163</v>
      </c>
      <c r="Z97" s="18">
        <v>2</v>
      </c>
      <c r="AA97" s="18" t="s">
        <v>163</v>
      </c>
    </row>
    <row r="98" spans="1:27" x14ac:dyDescent="0.25">
      <c r="A98">
        <v>149</v>
      </c>
      <c r="B98" s="17" t="s">
        <v>163</v>
      </c>
      <c r="C98" s="17" t="s">
        <v>163</v>
      </c>
      <c r="D98" s="17" t="s">
        <v>163</v>
      </c>
      <c r="E98" s="17" t="s">
        <v>163</v>
      </c>
      <c r="F98" s="19" t="s">
        <v>163</v>
      </c>
      <c r="G98" s="19" t="s">
        <v>163</v>
      </c>
      <c r="H98" s="19" t="s">
        <v>163</v>
      </c>
      <c r="I98" s="19" t="s">
        <v>163</v>
      </c>
      <c r="J98" s="18" t="s">
        <v>163</v>
      </c>
      <c r="K98" s="18" t="s">
        <v>163</v>
      </c>
      <c r="L98" s="18" t="s">
        <v>163</v>
      </c>
      <c r="M98" s="18" t="s">
        <v>163</v>
      </c>
      <c r="N98" s="18" t="s">
        <v>163</v>
      </c>
      <c r="O98" s="18" t="s">
        <v>163</v>
      </c>
      <c r="P98" s="18" t="s">
        <v>163</v>
      </c>
      <c r="Q98" s="18" t="s">
        <v>163</v>
      </c>
      <c r="R98" s="19">
        <v>1</v>
      </c>
      <c r="S98" s="19" t="s">
        <v>163</v>
      </c>
      <c r="T98" s="19" t="s">
        <v>163</v>
      </c>
      <c r="U98" s="19" t="s">
        <v>163</v>
      </c>
      <c r="V98" s="19">
        <v>1</v>
      </c>
      <c r="W98" s="18">
        <v>1</v>
      </c>
      <c r="X98" s="18">
        <v>2</v>
      </c>
      <c r="Y98" s="18" t="s">
        <v>163</v>
      </c>
      <c r="Z98" s="18" t="s">
        <v>163</v>
      </c>
      <c r="AA98" s="18" t="s">
        <v>163</v>
      </c>
    </row>
    <row r="99" spans="1:27" x14ac:dyDescent="0.25">
      <c r="A99">
        <v>150</v>
      </c>
      <c r="B99" s="17" t="s">
        <v>163</v>
      </c>
      <c r="C99" s="17" t="s">
        <v>163</v>
      </c>
      <c r="D99" s="17" t="s">
        <v>163</v>
      </c>
      <c r="E99" s="17" t="s">
        <v>163</v>
      </c>
      <c r="F99" s="19" t="s">
        <v>163</v>
      </c>
      <c r="G99" s="19" t="s">
        <v>163</v>
      </c>
      <c r="H99" s="19" t="s">
        <v>163</v>
      </c>
      <c r="I99" s="19" t="s">
        <v>163</v>
      </c>
      <c r="J99" s="18" t="s">
        <v>163</v>
      </c>
      <c r="K99" s="18" t="s">
        <v>163</v>
      </c>
      <c r="L99" s="18" t="s">
        <v>163</v>
      </c>
      <c r="M99" s="18" t="s">
        <v>163</v>
      </c>
      <c r="N99" s="18" t="s">
        <v>163</v>
      </c>
      <c r="O99" s="18" t="s">
        <v>163</v>
      </c>
      <c r="P99" s="18" t="s">
        <v>163</v>
      </c>
      <c r="Q99" s="18" t="s">
        <v>163</v>
      </c>
      <c r="R99" s="19">
        <v>1</v>
      </c>
      <c r="S99" s="19" t="s">
        <v>163</v>
      </c>
      <c r="T99" s="19" t="s">
        <v>163</v>
      </c>
      <c r="U99" s="19" t="s">
        <v>163</v>
      </c>
      <c r="V99" s="19">
        <v>1</v>
      </c>
      <c r="W99" s="18">
        <v>1</v>
      </c>
      <c r="X99" s="18" t="s">
        <v>163</v>
      </c>
      <c r="Y99" s="18" t="s">
        <v>163</v>
      </c>
      <c r="Z99" s="18" t="s">
        <v>163</v>
      </c>
      <c r="AA99" s="18">
        <v>1</v>
      </c>
    </row>
    <row r="100" spans="1:27" x14ac:dyDescent="0.25">
      <c r="A100">
        <v>151</v>
      </c>
      <c r="B100" s="17" t="s">
        <v>163</v>
      </c>
      <c r="C100" s="17" t="s">
        <v>163</v>
      </c>
      <c r="D100" s="17" t="s">
        <v>163</v>
      </c>
      <c r="E100" s="17" t="s">
        <v>163</v>
      </c>
      <c r="F100" s="19" t="s">
        <v>163</v>
      </c>
      <c r="G100" s="19" t="s">
        <v>163</v>
      </c>
      <c r="H100" s="19" t="s">
        <v>163</v>
      </c>
      <c r="I100" s="19" t="s">
        <v>163</v>
      </c>
      <c r="J100" s="18" t="s">
        <v>163</v>
      </c>
      <c r="K100" s="18" t="s">
        <v>163</v>
      </c>
      <c r="L100" s="18" t="s">
        <v>163</v>
      </c>
      <c r="M100" s="18" t="s">
        <v>163</v>
      </c>
      <c r="N100" s="18" t="s">
        <v>163</v>
      </c>
      <c r="O100" s="18" t="s">
        <v>163</v>
      </c>
      <c r="P100" s="18" t="s">
        <v>163</v>
      </c>
      <c r="Q100" s="18" t="s">
        <v>163</v>
      </c>
      <c r="R100" s="19" t="s">
        <v>166</v>
      </c>
      <c r="S100" s="19" t="s">
        <v>163</v>
      </c>
      <c r="T100" s="19" t="s">
        <v>163</v>
      </c>
      <c r="U100" s="19">
        <v>1</v>
      </c>
      <c r="V100" s="19" t="s">
        <v>163</v>
      </c>
      <c r="W100" s="18">
        <v>4</v>
      </c>
      <c r="X100" s="18" t="s">
        <v>163</v>
      </c>
      <c r="Y100" s="18" t="s">
        <v>163</v>
      </c>
      <c r="Z100" s="18" t="s">
        <v>163</v>
      </c>
      <c r="AA100" s="18" t="s">
        <v>163</v>
      </c>
    </row>
    <row r="101" spans="1:27" x14ac:dyDescent="0.25">
      <c r="A101">
        <v>152</v>
      </c>
      <c r="B101" s="17" t="s">
        <v>163</v>
      </c>
      <c r="C101" s="17" t="s">
        <v>163</v>
      </c>
      <c r="D101" s="17" t="s">
        <v>163</v>
      </c>
      <c r="E101" s="17" t="s">
        <v>163</v>
      </c>
      <c r="F101" s="19" t="s">
        <v>163</v>
      </c>
      <c r="G101" s="19" t="s">
        <v>163</v>
      </c>
      <c r="H101" s="19" t="s">
        <v>163</v>
      </c>
      <c r="I101" s="19" t="s">
        <v>163</v>
      </c>
      <c r="J101" s="18" t="s">
        <v>163</v>
      </c>
      <c r="K101" s="18" t="s">
        <v>163</v>
      </c>
      <c r="L101" s="18" t="s">
        <v>163</v>
      </c>
      <c r="M101" s="18" t="s">
        <v>163</v>
      </c>
      <c r="N101" s="18" t="s">
        <v>163</v>
      </c>
      <c r="O101" s="18" t="s">
        <v>163</v>
      </c>
      <c r="P101" s="18" t="s">
        <v>163</v>
      </c>
      <c r="Q101" s="18" t="s">
        <v>163</v>
      </c>
      <c r="R101" s="19">
        <v>1</v>
      </c>
      <c r="S101" s="19" t="s">
        <v>163</v>
      </c>
      <c r="T101" s="19" t="s">
        <v>163</v>
      </c>
      <c r="U101" s="19" t="s">
        <v>163</v>
      </c>
      <c r="V101" s="19">
        <v>2</v>
      </c>
      <c r="W101" s="18">
        <v>1</v>
      </c>
      <c r="X101" s="18" t="s">
        <v>163</v>
      </c>
      <c r="Y101" s="18">
        <v>2</v>
      </c>
      <c r="Z101" s="18" t="s">
        <v>163</v>
      </c>
      <c r="AA101" s="18" t="s">
        <v>163</v>
      </c>
    </row>
    <row r="102" spans="1:27" x14ac:dyDescent="0.25">
      <c r="A102">
        <v>153</v>
      </c>
      <c r="B102" s="17" t="s">
        <v>163</v>
      </c>
      <c r="C102" s="17" t="s">
        <v>163</v>
      </c>
      <c r="D102" s="17" t="s">
        <v>163</v>
      </c>
      <c r="E102" s="17" t="s">
        <v>163</v>
      </c>
      <c r="F102" s="19" t="s">
        <v>163</v>
      </c>
      <c r="G102" s="19" t="s">
        <v>163</v>
      </c>
      <c r="H102" s="19" t="s">
        <v>163</v>
      </c>
      <c r="I102" s="19" t="s">
        <v>163</v>
      </c>
      <c r="J102" s="18" t="s">
        <v>163</v>
      </c>
      <c r="K102" s="18" t="s">
        <v>163</v>
      </c>
      <c r="L102" s="18" t="s">
        <v>163</v>
      </c>
      <c r="M102" s="18" t="s">
        <v>163</v>
      </c>
      <c r="N102" s="18" t="s">
        <v>163</v>
      </c>
      <c r="O102" s="18" t="s">
        <v>163</v>
      </c>
      <c r="P102" s="18" t="s">
        <v>163</v>
      </c>
      <c r="Q102" s="18" t="s">
        <v>163</v>
      </c>
      <c r="R102" s="19" t="s">
        <v>171</v>
      </c>
      <c r="S102" s="19">
        <v>2</v>
      </c>
      <c r="T102" s="19" t="s">
        <v>163</v>
      </c>
      <c r="U102" s="19" t="s">
        <v>163</v>
      </c>
      <c r="V102" s="19" t="s">
        <v>163</v>
      </c>
      <c r="W102" s="18" t="s">
        <v>171</v>
      </c>
      <c r="X102" s="18" t="s">
        <v>163</v>
      </c>
      <c r="Y102" s="18" t="s">
        <v>163</v>
      </c>
      <c r="Z102" s="18">
        <v>2</v>
      </c>
      <c r="AA102" s="18" t="s">
        <v>163</v>
      </c>
    </row>
    <row r="103" spans="1:27" x14ac:dyDescent="0.25">
      <c r="A103">
        <v>154</v>
      </c>
      <c r="B103" s="17" t="s">
        <v>163</v>
      </c>
      <c r="C103" s="17" t="s">
        <v>163</v>
      </c>
      <c r="D103" s="17" t="s">
        <v>163</v>
      </c>
      <c r="E103" s="17" t="s">
        <v>163</v>
      </c>
      <c r="F103" s="19" t="s">
        <v>163</v>
      </c>
      <c r="G103" s="19" t="s">
        <v>163</v>
      </c>
      <c r="H103" s="19" t="s">
        <v>163</v>
      </c>
      <c r="I103" s="19" t="s">
        <v>163</v>
      </c>
      <c r="J103" s="18" t="s">
        <v>163</v>
      </c>
      <c r="K103" s="18" t="s">
        <v>163</v>
      </c>
      <c r="L103" s="18" t="s">
        <v>163</v>
      </c>
      <c r="M103" s="18" t="s">
        <v>163</v>
      </c>
      <c r="N103" s="18" t="s">
        <v>163</v>
      </c>
      <c r="O103" s="18" t="s">
        <v>163</v>
      </c>
      <c r="P103" s="18" t="s">
        <v>163</v>
      </c>
      <c r="Q103" s="18" t="s">
        <v>163</v>
      </c>
      <c r="R103" s="19">
        <v>1</v>
      </c>
      <c r="S103" s="19">
        <v>2</v>
      </c>
      <c r="T103" s="19" t="s">
        <v>163</v>
      </c>
      <c r="U103" s="19" t="s">
        <v>163</v>
      </c>
      <c r="V103" s="19" t="s">
        <v>163</v>
      </c>
      <c r="W103" s="18" t="s">
        <v>171</v>
      </c>
      <c r="X103" s="18" t="s">
        <v>163</v>
      </c>
      <c r="Y103" s="18" t="s">
        <v>163</v>
      </c>
      <c r="Z103" s="18">
        <v>2</v>
      </c>
      <c r="AA103" s="18" t="s">
        <v>163</v>
      </c>
    </row>
    <row r="104" spans="1:27" x14ac:dyDescent="0.25">
      <c r="A104">
        <v>155</v>
      </c>
      <c r="B104" s="17" t="s">
        <v>163</v>
      </c>
      <c r="C104" s="17" t="s">
        <v>163</v>
      </c>
      <c r="D104" s="17" t="s">
        <v>163</v>
      </c>
      <c r="E104" s="17" t="s">
        <v>163</v>
      </c>
      <c r="F104" s="19" t="s">
        <v>163</v>
      </c>
      <c r="G104" s="19" t="s">
        <v>163</v>
      </c>
      <c r="H104" s="19" t="s">
        <v>163</v>
      </c>
      <c r="I104" s="19" t="s">
        <v>163</v>
      </c>
      <c r="J104" s="18" t="s">
        <v>163</v>
      </c>
      <c r="K104" s="18" t="s">
        <v>163</v>
      </c>
      <c r="L104" s="18" t="s">
        <v>163</v>
      </c>
      <c r="M104" s="18" t="s">
        <v>163</v>
      </c>
      <c r="N104" s="18" t="s">
        <v>163</v>
      </c>
      <c r="O104" s="18" t="s">
        <v>163</v>
      </c>
      <c r="P104" s="18" t="s">
        <v>163</v>
      </c>
      <c r="Q104" s="18" t="s">
        <v>163</v>
      </c>
      <c r="R104" s="19">
        <v>3</v>
      </c>
      <c r="S104" s="19" t="s">
        <v>163</v>
      </c>
      <c r="T104" s="19" t="s">
        <v>163</v>
      </c>
      <c r="U104" s="19" t="s">
        <v>163</v>
      </c>
      <c r="V104" s="19" t="s">
        <v>163</v>
      </c>
      <c r="W104" s="18">
        <v>3</v>
      </c>
      <c r="X104" s="18" t="s">
        <v>163</v>
      </c>
      <c r="Y104" s="18" t="s">
        <v>163</v>
      </c>
      <c r="Z104" s="18" t="s">
        <v>163</v>
      </c>
      <c r="AA104" s="18" t="s">
        <v>163</v>
      </c>
    </row>
    <row r="105" spans="1:27" x14ac:dyDescent="0.25">
      <c r="A105">
        <v>156</v>
      </c>
      <c r="B105" s="17" t="s">
        <v>163</v>
      </c>
      <c r="C105" s="17" t="s">
        <v>163</v>
      </c>
      <c r="D105" s="17" t="s">
        <v>163</v>
      </c>
      <c r="E105" s="17" t="s">
        <v>163</v>
      </c>
      <c r="F105" s="19" t="s">
        <v>163</v>
      </c>
      <c r="G105" s="19" t="s">
        <v>163</v>
      </c>
      <c r="H105" s="19" t="s">
        <v>163</v>
      </c>
      <c r="I105" s="19" t="s">
        <v>163</v>
      </c>
      <c r="J105" s="18" t="s">
        <v>163</v>
      </c>
      <c r="K105" s="18" t="s">
        <v>163</v>
      </c>
      <c r="L105" s="18" t="s">
        <v>163</v>
      </c>
      <c r="M105" s="18" t="s">
        <v>163</v>
      </c>
      <c r="N105" s="18" t="s">
        <v>163</v>
      </c>
      <c r="O105" s="18" t="s">
        <v>163</v>
      </c>
      <c r="P105" s="18" t="s">
        <v>163</v>
      </c>
      <c r="Q105" s="18" t="s">
        <v>163</v>
      </c>
      <c r="R105" s="19">
        <v>3</v>
      </c>
      <c r="S105" s="19" t="s">
        <v>163</v>
      </c>
      <c r="T105" s="19" t="s">
        <v>163</v>
      </c>
      <c r="U105" s="19" t="s">
        <v>163</v>
      </c>
      <c r="V105" s="19" t="s">
        <v>163</v>
      </c>
      <c r="W105" s="18">
        <v>3</v>
      </c>
      <c r="X105" s="18" t="s">
        <v>163</v>
      </c>
      <c r="Y105" s="18" t="s">
        <v>163</v>
      </c>
      <c r="Z105" s="18" t="s">
        <v>163</v>
      </c>
      <c r="AA105" s="18" t="s">
        <v>163</v>
      </c>
    </row>
    <row r="106" spans="1:27" x14ac:dyDescent="0.25">
      <c r="A106">
        <v>157</v>
      </c>
      <c r="B106" s="17" t="s">
        <v>163</v>
      </c>
      <c r="C106" s="17" t="s">
        <v>163</v>
      </c>
      <c r="D106" s="17" t="s">
        <v>163</v>
      </c>
      <c r="E106" s="17" t="s">
        <v>163</v>
      </c>
      <c r="F106" s="19" t="s">
        <v>163</v>
      </c>
      <c r="G106" s="19" t="s">
        <v>163</v>
      </c>
      <c r="H106" s="19" t="s">
        <v>163</v>
      </c>
      <c r="I106" s="19" t="s">
        <v>163</v>
      </c>
      <c r="J106" s="18" t="s">
        <v>163</v>
      </c>
      <c r="K106" s="18" t="s">
        <v>163</v>
      </c>
      <c r="L106" s="18" t="s">
        <v>163</v>
      </c>
      <c r="M106" s="18" t="s">
        <v>163</v>
      </c>
      <c r="N106" s="18" t="s">
        <v>163</v>
      </c>
      <c r="O106" s="18" t="s">
        <v>163</v>
      </c>
      <c r="P106" s="18" t="s">
        <v>163</v>
      </c>
      <c r="Q106" s="18" t="s">
        <v>163</v>
      </c>
      <c r="R106" s="19">
        <v>1</v>
      </c>
      <c r="S106" s="19" t="s">
        <v>163</v>
      </c>
      <c r="T106" s="19">
        <v>2</v>
      </c>
      <c r="U106" s="19" t="s">
        <v>163</v>
      </c>
      <c r="V106" s="19" t="s">
        <v>163</v>
      </c>
      <c r="W106" s="18">
        <v>1</v>
      </c>
      <c r="X106" s="18" t="s">
        <v>163</v>
      </c>
      <c r="Y106" s="18">
        <v>2</v>
      </c>
      <c r="Z106" s="18" t="s">
        <v>163</v>
      </c>
      <c r="AA106" s="18" t="s">
        <v>163</v>
      </c>
    </row>
    <row r="107" spans="1:27" x14ac:dyDescent="0.25">
      <c r="A107">
        <v>174</v>
      </c>
      <c r="B107" s="17" t="s">
        <v>163</v>
      </c>
      <c r="C107" s="17" t="s">
        <v>163</v>
      </c>
      <c r="D107" s="17" t="s">
        <v>163</v>
      </c>
      <c r="E107" s="17" t="s">
        <v>163</v>
      </c>
      <c r="F107" s="19" t="s">
        <v>163</v>
      </c>
      <c r="G107" s="19" t="s">
        <v>163</v>
      </c>
      <c r="H107" s="19" t="s">
        <v>163</v>
      </c>
      <c r="I107" s="19" t="s">
        <v>163</v>
      </c>
      <c r="J107" s="18" t="s">
        <v>163</v>
      </c>
      <c r="K107" s="18" t="s">
        <v>163</v>
      </c>
      <c r="L107" s="18" t="s">
        <v>163</v>
      </c>
      <c r="M107" s="18" t="s">
        <v>163</v>
      </c>
      <c r="N107" s="18" t="s">
        <v>163</v>
      </c>
      <c r="O107" s="18" t="s">
        <v>163</v>
      </c>
      <c r="P107" s="18" t="s">
        <v>163</v>
      </c>
      <c r="Q107" s="18" t="s">
        <v>163</v>
      </c>
      <c r="R107" s="19">
        <v>1</v>
      </c>
      <c r="S107" s="19" t="s">
        <v>163</v>
      </c>
      <c r="T107" s="19" t="s">
        <v>163</v>
      </c>
      <c r="U107" s="19" t="s">
        <v>163</v>
      </c>
      <c r="V107" s="19">
        <v>1</v>
      </c>
      <c r="W107" s="18">
        <v>1</v>
      </c>
      <c r="X107" s="18" t="s">
        <v>163</v>
      </c>
      <c r="Y107" s="18">
        <v>2</v>
      </c>
      <c r="Z107" s="18" t="s">
        <v>163</v>
      </c>
      <c r="AA107" s="18" t="s">
        <v>163</v>
      </c>
    </row>
    <row r="108" spans="1:27" x14ac:dyDescent="0.25">
      <c r="A108">
        <v>175</v>
      </c>
      <c r="B108" s="17" t="s">
        <v>163</v>
      </c>
      <c r="C108" s="17" t="s">
        <v>163</v>
      </c>
      <c r="D108" s="17" t="s">
        <v>163</v>
      </c>
      <c r="E108" s="17" t="s">
        <v>163</v>
      </c>
      <c r="F108" s="19" t="s">
        <v>163</v>
      </c>
      <c r="G108" s="19" t="s">
        <v>163</v>
      </c>
      <c r="H108" s="19" t="s">
        <v>163</v>
      </c>
      <c r="I108" s="19" t="s">
        <v>163</v>
      </c>
      <c r="J108" s="18" t="s">
        <v>163</v>
      </c>
      <c r="K108" s="18" t="s">
        <v>163</v>
      </c>
      <c r="L108" s="18" t="s">
        <v>163</v>
      </c>
      <c r="M108" s="18" t="s">
        <v>163</v>
      </c>
      <c r="N108" s="18" t="s">
        <v>163</v>
      </c>
      <c r="O108" s="18" t="s">
        <v>163</v>
      </c>
      <c r="P108" s="18" t="s">
        <v>163</v>
      </c>
      <c r="Q108" s="18" t="s">
        <v>163</v>
      </c>
      <c r="R108" s="19">
        <v>1</v>
      </c>
      <c r="S108" s="19" t="s">
        <v>163</v>
      </c>
      <c r="T108" s="19" t="s">
        <v>163</v>
      </c>
      <c r="U108" s="19" t="s">
        <v>163</v>
      </c>
      <c r="V108" s="19">
        <v>1</v>
      </c>
      <c r="W108" s="18">
        <v>1</v>
      </c>
      <c r="X108" s="18" t="s">
        <v>163</v>
      </c>
      <c r="Y108" s="18" t="s">
        <v>163</v>
      </c>
      <c r="Z108" s="18" t="s">
        <v>163</v>
      </c>
      <c r="AA108" s="18">
        <v>1</v>
      </c>
    </row>
    <row r="109" spans="1:27" x14ac:dyDescent="0.25">
      <c r="A109">
        <v>176</v>
      </c>
      <c r="B109" s="17" t="s">
        <v>163</v>
      </c>
      <c r="C109" s="17" t="s">
        <v>163</v>
      </c>
      <c r="D109" s="17" t="s">
        <v>163</v>
      </c>
      <c r="E109" s="17" t="s">
        <v>163</v>
      </c>
      <c r="F109" s="19" t="s">
        <v>163</v>
      </c>
      <c r="G109" s="19" t="s">
        <v>163</v>
      </c>
      <c r="H109" s="19" t="s">
        <v>163</v>
      </c>
      <c r="I109" s="19" t="s">
        <v>163</v>
      </c>
      <c r="J109" s="18" t="s">
        <v>163</v>
      </c>
      <c r="K109" s="18" t="s">
        <v>163</v>
      </c>
      <c r="L109" s="18" t="s">
        <v>163</v>
      </c>
      <c r="M109" s="18" t="s">
        <v>163</v>
      </c>
      <c r="N109" s="18" t="s">
        <v>163</v>
      </c>
      <c r="O109" s="18" t="s">
        <v>163</v>
      </c>
      <c r="P109" s="18" t="s">
        <v>163</v>
      </c>
      <c r="Q109" s="18" t="s">
        <v>163</v>
      </c>
      <c r="R109" s="19" t="s">
        <v>163</v>
      </c>
      <c r="S109" s="19" t="s">
        <v>163</v>
      </c>
      <c r="T109" s="19" t="s">
        <v>163</v>
      </c>
      <c r="U109" s="19" t="s">
        <v>163</v>
      </c>
      <c r="V109" s="19" t="s">
        <v>163</v>
      </c>
      <c r="W109" s="18" t="s">
        <v>163</v>
      </c>
      <c r="X109" s="18" t="s">
        <v>163</v>
      </c>
      <c r="Y109" s="18" t="s">
        <v>163</v>
      </c>
      <c r="Z109" s="18" t="s">
        <v>163</v>
      </c>
      <c r="AA109" s="18" t="s">
        <v>163</v>
      </c>
    </row>
    <row r="110" spans="1:27" x14ac:dyDescent="0.25">
      <c r="A110">
        <v>177</v>
      </c>
      <c r="B110" s="17" t="s">
        <v>163</v>
      </c>
      <c r="C110" s="17" t="s">
        <v>163</v>
      </c>
      <c r="D110" s="17" t="s">
        <v>163</v>
      </c>
      <c r="E110" s="17" t="s">
        <v>163</v>
      </c>
      <c r="F110" s="19" t="s">
        <v>163</v>
      </c>
      <c r="G110" s="19" t="s">
        <v>163</v>
      </c>
      <c r="H110" s="19" t="s">
        <v>163</v>
      </c>
      <c r="I110" s="19" t="s">
        <v>163</v>
      </c>
      <c r="J110" s="18" t="s">
        <v>163</v>
      </c>
      <c r="K110" s="18" t="s">
        <v>163</v>
      </c>
      <c r="L110" s="18" t="s">
        <v>163</v>
      </c>
      <c r="M110" s="18" t="s">
        <v>163</v>
      </c>
      <c r="N110" s="18" t="s">
        <v>163</v>
      </c>
      <c r="O110" s="18" t="s">
        <v>163</v>
      </c>
      <c r="P110" s="18" t="s">
        <v>163</v>
      </c>
      <c r="Q110" s="18" t="s">
        <v>163</v>
      </c>
      <c r="R110" s="19">
        <v>1</v>
      </c>
      <c r="S110" s="19" t="s">
        <v>163</v>
      </c>
      <c r="T110" s="19">
        <v>2</v>
      </c>
      <c r="U110" s="19" t="s">
        <v>163</v>
      </c>
      <c r="V110" s="19" t="s">
        <v>163</v>
      </c>
      <c r="W110" s="18">
        <v>1</v>
      </c>
      <c r="X110" s="18" t="s">
        <v>163</v>
      </c>
      <c r="Y110" s="18" t="s">
        <v>163</v>
      </c>
      <c r="Z110" s="18" t="s">
        <v>163</v>
      </c>
      <c r="AA110" s="18">
        <v>2</v>
      </c>
    </row>
    <row r="111" spans="1:27" x14ac:dyDescent="0.25">
      <c r="A111">
        <v>178</v>
      </c>
      <c r="B111" s="17" t="s">
        <v>163</v>
      </c>
      <c r="C111" s="17" t="s">
        <v>163</v>
      </c>
      <c r="D111" s="17" t="s">
        <v>163</v>
      </c>
      <c r="E111" s="17" t="s">
        <v>163</v>
      </c>
      <c r="F111" s="19" t="s">
        <v>163</v>
      </c>
      <c r="G111" s="19" t="s">
        <v>163</v>
      </c>
      <c r="H111" s="19" t="s">
        <v>163</v>
      </c>
      <c r="I111" s="19" t="s">
        <v>163</v>
      </c>
      <c r="J111" s="18" t="s">
        <v>163</v>
      </c>
      <c r="K111" s="18" t="s">
        <v>163</v>
      </c>
      <c r="L111" s="18" t="s">
        <v>163</v>
      </c>
      <c r="M111" s="18" t="s">
        <v>163</v>
      </c>
      <c r="N111" s="18" t="s">
        <v>163</v>
      </c>
      <c r="O111" s="18" t="s">
        <v>163</v>
      </c>
      <c r="P111" s="18" t="s">
        <v>163</v>
      </c>
      <c r="Q111" s="18" t="s">
        <v>163</v>
      </c>
      <c r="R111" s="19" t="s">
        <v>223</v>
      </c>
      <c r="S111" s="19" t="s">
        <v>163</v>
      </c>
      <c r="T111" s="19" t="s">
        <v>163</v>
      </c>
      <c r="U111" s="19" t="s">
        <v>163</v>
      </c>
      <c r="V111" s="19" t="s">
        <v>163</v>
      </c>
      <c r="W111" s="18" t="s">
        <v>166</v>
      </c>
      <c r="X111" s="18">
        <v>2</v>
      </c>
      <c r="Y111" s="18" t="s">
        <v>163</v>
      </c>
      <c r="Z111" s="18" t="s">
        <v>163</v>
      </c>
      <c r="AA111" s="18" t="s">
        <v>163</v>
      </c>
    </row>
    <row r="112" spans="1:27" x14ac:dyDescent="0.25">
      <c r="A112">
        <v>179</v>
      </c>
      <c r="B112" s="17" t="s">
        <v>163</v>
      </c>
      <c r="C112" s="17" t="s">
        <v>163</v>
      </c>
      <c r="D112" s="17" t="s">
        <v>163</v>
      </c>
      <c r="E112" s="17" t="s">
        <v>163</v>
      </c>
      <c r="F112" s="19" t="s">
        <v>163</v>
      </c>
      <c r="G112" s="19" t="s">
        <v>163</v>
      </c>
      <c r="H112" s="19" t="s">
        <v>163</v>
      </c>
      <c r="I112" s="19" t="s">
        <v>163</v>
      </c>
      <c r="J112" s="18" t="s">
        <v>163</v>
      </c>
      <c r="K112" s="18" t="s">
        <v>163</v>
      </c>
      <c r="L112" s="18" t="s">
        <v>163</v>
      </c>
      <c r="M112" s="18" t="s">
        <v>163</v>
      </c>
      <c r="N112" s="18" t="s">
        <v>163</v>
      </c>
      <c r="O112" s="18" t="s">
        <v>163</v>
      </c>
      <c r="P112" s="18" t="s">
        <v>163</v>
      </c>
      <c r="Q112" s="18" t="s">
        <v>163</v>
      </c>
      <c r="R112" s="19">
        <v>2</v>
      </c>
      <c r="S112" s="19" t="s">
        <v>163</v>
      </c>
      <c r="T112" s="19" t="s">
        <v>163</v>
      </c>
      <c r="U112" s="19" t="s">
        <v>163</v>
      </c>
      <c r="V112" s="19" t="s">
        <v>163</v>
      </c>
      <c r="W112" s="18">
        <v>1</v>
      </c>
      <c r="X112" s="18" t="s">
        <v>163</v>
      </c>
      <c r="Y112" s="18" t="s">
        <v>163</v>
      </c>
      <c r="Z112" s="18" t="s">
        <v>163</v>
      </c>
      <c r="AA112" s="18">
        <v>1</v>
      </c>
    </row>
    <row r="113" spans="1:27" x14ac:dyDescent="0.25">
      <c r="A113">
        <v>180</v>
      </c>
      <c r="B113" s="17" t="s">
        <v>163</v>
      </c>
      <c r="C113" s="17" t="s">
        <v>163</v>
      </c>
      <c r="D113" s="17" t="s">
        <v>163</v>
      </c>
      <c r="E113" s="17" t="s">
        <v>163</v>
      </c>
      <c r="F113" s="19" t="s">
        <v>163</v>
      </c>
      <c r="G113" s="19" t="s">
        <v>163</v>
      </c>
      <c r="H113" s="19" t="s">
        <v>163</v>
      </c>
      <c r="I113" s="19" t="s">
        <v>163</v>
      </c>
      <c r="J113" s="18" t="s">
        <v>163</v>
      </c>
      <c r="K113" s="18" t="s">
        <v>163</v>
      </c>
      <c r="L113" s="18" t="s">
        <v>163</v>
      </c>
      <c r="M113" s="18" t="s">
        <v>163</v>
      </c>
      <c r="N113" s="18" t="s">
        <v>163</v>
      </c>
      <c r="O113" s="18" t="s">
        <v>163</v>
      </c>
      <c r="P113" s="18" t="s">
        <v>163</v>
      </c>
      <c r="Q113" s="18" t="s">
        <v>163</v>
      </c>
      <c r="R113" s="19">
        <v>2</v>
      </c>
      <c r="S113" s="19" t="s">
        <v>163</v>
      </c>
      <c r="T113" s="19" t="s">
        <v>163</v>
      </c>
      <c r="U113" s="19" t="s">
        <v>163</v>
      </c>
      <c r="V113" s="19" t="s">
        <v>163</v>
      </c>
      <c r="W113" s="18">
        <v>1</v>
      </c>
      <c r="X113" s="18" t="s">
        <v>163</v>
      </c>
      <c r="Y113" s="18" t="s">
        <v>163</v>
      </c>
      <c r="Z113" s="18">
        <v>1</v>
      </c>
      <c r="AA113" s="18" t="s">
        <v>163</v>
      </c>
    </row>
    <row r="114" spans="1:27" x14ac:dyDescent="0.25">
      <c r="A114">
        <v>181</v>
      </c>
      <c r="B114" s="17" t="s">
        <v>163</v>
      </c>
      <c r="C114" s="17" t="s">
        <v>163</v>
      </c>
      <c r="D114" s="17" t="s">
        <v>163</v>
      </c>
      <c r="E114" s="17" t="s">
        <v>163</v>
      </c>
      <c r="F114" s="19" t="s">
        <v>163</v>
      </c>
      <c r="G114" s="19" t="s">
        <v>163</v>
      </c>
      <c r="H114" s="19" t="s">
        <v>163</v>
      </c>
      <c r="I114" s="19" t="s">
        <v>163</v>
      </c>
      <c r="J114" s="18" t="s">
        <v>163</v>
      </c>
      <c r="K114" s="18" t="s">
        <v>163</v>
      </c>
      <c r="L114" s="18" t="s">
        <v>163</v>
      </c>
      <c r="M114" s="18" t="s">
        <v>163</v>
      </c>
      <c r="N114" s="18" t="s">
        <v>163</v>
      </c>
      <c r="O114" s="18" t="s">
        <v>163</v>
      </c>
      <c r="P114" s="18" t="s">
        <v>163</v>
      </c>
      <c r="Q114" s="18" t="s">
        <v>163</v>
      </c>
      <c r="R114" s="19">
        <v>4</v>
      </c>
      <c r="S114" s="19" t="s">
        <v>163</v>
      </c>
      <c r="T114" s="19" t="s">
        <v>163</v>
      </c>
      <c r="U114" s="19" t="s">
        <v>163</v>
      </c>
      <c r="V114" s="19" t="s">
        <v>163</v>
      </c>
      <c r="W114" s="18">
        <v>1</v>
      </c>
      <c r="X114" s="18">
        <v>2</v>
      </c>
      <c r="Y114" s="18" t="s">
        <v>163</v>
      </c>
      <c r="Z114" s="18" t="s">
        <v>163</v>
      </c>
      <c r="AA114" s="18" t="s">
        <v>163</v>
      </c>
    </row>
    <row r="115" spans="1:27" x14ac:dyDescent="0.25">
      <c r="A115">
        <v>182</v>
      </c>
      <c r="B115" s="17" t="s">
        <v>163</v>
      </c>
      <c r="C115" s="17" t="s">
        <v>163</v>
      </c>
      <c r="D115" s="17" t="s">
        <v>163</v>
      </c>
      <c r="E115" s="17" t="s">
        <v>163</v>
      </c>
      <c r="F115" s="19" t="s">
        <v>163</v>
      </c>
      <c r="G115" s="19" t="s">
        <v>163</v>
      </c>
      <c r="H115" s="19" t="s">
        <v>163</v>
      </c>
      <c r="I115" s="19" t="s">
        <v>163</v>
      </c>
      <c r="J115" s="18" t="s">
        <v>163</v>
      </c>
      <c r="K115" s="18" t="s">
        <v>163</v>
      </c>
      <c r="L115" s="18" t="s">
        <v>163</v>
      </c>
      <c r="M115" s="18" t="s">
        <v>163</v>
      </c>
      <c r="N115" s="18" t="s">
        <v>163</v>
      </c>
      <c r="O115" s="18" t="s">
        <v>163</v>
      </c>
      <c r="P115" s="18" t="s">
        <v>163</v>
      </c>
      <c r="Q115" s="18" t="s">
        <v>163</v>
      </c>
      <c r="R115" s="19">
        <v>1</v>
      </c>
      <c r="S115" s="19" t="s">
        <v>163</v>
      </c>
      <c r="T115" s="19" t="s">
        <v>163</v>
      </c>
      <c r="U115" s="19">
        <v>2</v>
      </c>
      <c r="V115" s="19" t="s">
        <v>163</v>
      </c>
      <c r="W115" s="18">
        <v>1</v>
      </c>
      <c r="X115" s="18" t="s">
        <v>163</v>
      </c>
      <c r="Y115" s="18" t="s">
        <v>163</v>
      </c>
      <c r="Z115" s="18">
        <v>2</v>
      </c>
      <c r="AA115" s="18" t="s">
        <v>163</v>
      </c>
    </row>
    <row r="116" spans="1:27" x14ac:dyDescent="0.25">
      <c r="A116">
        <v>183</v>
      </c>
      <c r="B116" s="17" t="s">
        <v>163</v>
      </c>
      <c r="C116" s="17" t="s">
        <v>163</v>
      </c>
      <c r="D116" s="17" t="s">
        <v>163</v>
      </c>
      <c r="E116" s="17" t="s">
        <v>163</v>
      </c>
      <c r="F116" s="19" t="s">
        <v>163</v>
      </c>
      <c r="G116" s="19" t="s">
        <v>163</v>
      </c>
      <c r="H116" s="19" t="s">
        <v>163</v>
      </c>
      <c r="I116" s="19" t="s">
        <v>163</v>
      </c>
      <c r="J116" s="18" t="s">
        <v>163</v>
      </c>
      <c r="K116" s="18" t="s">
        <v>163</v>
      </c>
      <c r="L116" s="18" t="s">
        <v>163</v>
      </c>
      <c r="M116" s="18" t="s">
        <v>163</v>
      </c>
      <c r="N116" s="18" t="s">
        <v>163</v>
      </c>
      <c r="O116" s="18" t="s">
        <v>163</v>
      </c>
      <c r="P116" s="18" t="s">
        <v>163</v>
      </c>
      <c r="Q116" s="18" t="s">
        <v>163</v>
      </c>
      <c r="R116" s="19" t="s">
        <v>166</v>
      </c>
      <c r="S116" s="19" t="s">
        <v>163</v>
      </c>
      <c r="T116" s="19">
        <v>2</v>
      </c>
      <c r="U116" s="19" t="s">
        <v>163</v>
      </c>
      <c r="V116" s="19" t="s">
        <v>163</v>
      </c>
      <c r="W116" s="18" t="s">
        <v>166</v>
      </c>
      <c r="X116" s="18">
        <v>2</v>
      </c>
      <c r="Y116" s="18" t="s">
        <v>163</v>
      </c>
      <c r="Z116" s="18" t="s">
        <v>163</v>
      </c>
      <c r="AA116" s="18" t="s">
        <v>163</v>
      </c>
    </row>
    <row r="117" spans="1:27" x14ac:dyDescent="0.25">
      <c r="A117">
        <v>184</v>
      </c>
      <c r="B117" s="17" t="s">
        <v>163</v>
      </c>
      <c r="C117" s="17" t="s">
        <v>163</v>
      </c>
      <c r="D117" s="17" t="s">
        <v>163</v>
      </c>
      <c r="E117" s="17" t="s">
        <v>163</v>
      </c>
      <c r="F117" s="19" t="s">
        <v>163</v>
      </c>
      <c r="G117" s="19" t="s">
        <v>163</v>
      </c>
      <c r="H117" s="19" t="s">
        <v>163</v>
      </c>
      <c r="I117" s="19" t="s">
        <v>163</v>
      </c>
      <c r="J117" s="18" t="s">
        <v>163</v>
      </c>
      <c r="K117" s="18" t="s">
        <v>163</v>
      </c>
      <c r="L117" s="18" t="s">
        <v>163</v>
      </c>
      <c r="M117" s="18" t="s">
        <v>163</v>
      </c>
      <c r="N117" s="18" t="s">
        <v>163</v>
      </c>
      <c r="O117" s="18" t="s">
        <v>163</v>
      </c>
      <c r="P117" s="18" t="s">
        <v>163</v>
      </c>
      <c r="Q117" s="18" t="s">
        <v>163</v>
      </c>
      <c r="R117" s="19">
        <v>1</v>
      </c>
      <c r="S117" s="19">
        <v>2</v>
      </c>
      <c r="T117" s="19" t="s">
        <v>163</v>
      </c>
      <c r="U117" s="19" t="s">
        <v>163</v>
      </c>
      <c r="V117" s="19" t="s">
        <v>163</v>
      </c>
      <c r="W117" s="18">
        <v>1</v>
      </c>
      <c r="X117" s="18" t="s">
        <v>163</v>
      </c>
      <c r="Y117" s="18">
        <v>2</v>
      </c>
      <c r="Z117" s="18" t="s">
        <v>163</v>
      </c>
      <c r="AA117" s="18" t="s">
        <v>163</v>
      </c>
    </row>
    <row r="118" spans="1:27" x14ac:dyDescent="0.25">
      <c r="A118">
        <v>185</v>
      </c>
      <c r="B118" s="17" t="s">
        <v>163</v>
      </c>
      <c r="C118" s="17" t="s">
        <v>163</v>
      </c>
      <c r="D118" s="17" t="s">
        <v>163</v>
      </c>
      <c r="E118" s="17" t="s">
        <v>163</v>
      </c>
      <c r="F118" s="19" t="s">
        <v>163</v>
      </c>
      <c r="G118" s="19" t="s">
        <v>163</v>
      </c>
      <c r="H118" s="19" t="s">
        <v>163</v>
      </c>
      <c r="I118" s="19" t="s">
        <v>163</v>
      </c>
      <c r="J118" s="18" t="s">
        <v>163</v>
      </c>
      <c r="K118" s="18" t="s">
        <v>163</v>
      </c>
      <c r="L118" s="18" t="s">
        <v>163</v>
      </c>
      <c r="M118" s="18" t="s">
        <v>163</v>
      </c>
      <c r="N118" s="18" t="s">
        <v>163</v>
      </c>
      <c r="O118" s="18" t="s">
        <v>163</v>
      </c>
      <c r="P118" s="18" t="s">
        <v>163</v>
      </c>
      <c r="Q118" s="18" t="s">
        <v>163</v>
      </c>
      <c r="R118" s="19">
        <v>1</v>
      </c>
      <c r="S118" s="19" t="s">
        <v>163</v>
      </c>
      <c r="T118" s="19" t="s">
        <v>163</v>
      </c>
      <c r="U118" s="19" t="s">
        <v>163</v>
      </c>
      <c r="V118" s="19">
        <v>1</v>
      </c>
      <c r="W118" s="18">
        <v>3</v>
      </c>
      <c r="X118" s="18" t="s">
        <v>163</v>
      </c>
      <c r="Y118" s="18" t="s">
        <v>163</v>
      </c>
      <c r="Z118" s="18" t="s">
        <v>163</v>
      </c>
      <c r="AA118" s="18" t="s">
        <v>163</v>
      </c>
    </row>
    <row r="119" spans="1:27" x14ac:dyDescent="0.25">
      <c r="A119">
        <v>186</v>
      </c>
      <c r="B119" s="17" t="s">
        <v>163</v>
      </c>
      <c r="C119" s="17" t="s">
        <v>163</v>
      </c>
      <c r="D119" s="17" t="s">
        <v>163</v>
      </c>
      <c r="E119" s="17" t="s">
        <v>163</v>
      </c>
      <c r="F119" s="19" t="s">
        <v>163</v>
      </c>
      <c r="G119" s="19" t="s">
        <v>163</v>
      </c>
      <c r="H119" s="19" t="s">
        <v>163</v>
      </c>
      <c r="I119" s="19" t="s">
        <v>163</v>
      </c>
      <c r="J119" s="18" t="s">
        <v>163</v>
      </c>
      <c r="K119" s="18" t="s">
        <v>163</v>
      </c>
      <c r="L119" s="18" t="s">
        <v>163</v>
      </c>
      <c r="M119" s="18" t="s">
        <v>163</v>
      </c>
      <c r="N119" s="18" t="s">
        <v>163</v>
      </c>
      <c r="O119" s="18" t="s">
        <v>163</v>
      </c>
      <c r="P119" s="18" t="s">
        <v>163</v>
      </c>
      <c r="Q119" s="18" t="s">
        <v>163</v>
      </c>
      <c r="R119" s="19">
        <v>1</v>
      </c>
      <c r="S119" s="19" t="s">
        <v>163</v>
      </c>
      <c r="T119" s="19">
        <v>1</v>
      </c>
      <c r="U119" s="19" t="s">
        <v>163</v>
      </c>
      <c r="V119" s="19" t="s">
        <v>163</v>
      </c>
      <c r="W119" s="18">
        <v>2</v>
      </c>
      <c r="X119" s="18" t="s">
        <v>163</v>
      </c>
      <c r="Y119" s="18" t="s">
        <v>163</v>
      </c>
      <c r="Z119" s="18" t="s">
        <v>163</v>
      </c>
      <c r="AA119" s="18" t="s">
        <v>163</v>
      </c>
    </row>
    <row r="120" spans="1:27" x14ac:dyDescent="0.25">
      <c r="A120">
        <v>187</v>
      </c>
      <c r="B120" s="17" t="s">
        <v>163</v>
      </c>
      <c r="C120" s="17" t="s">
        <v>163</v>
      </c>
      <c r="D120" s="17" t="s">
        <v>163</v>
      </c>
      <c r="E120" s="17" t="s">
        <v>163</v>
      </c>
      <c r="F120" s="19" t="s">
        <v>163</v>
      </c>
      <c r="G120" s="19" t="s">
        <v>163</v>
      </c>
      <c r="H120" s="19" t="s">
        <v>163</v>
      </c>
      <c r="I120" s="19" t="s">
        <v>163</v>
      </c>
      <c r="J120" s="18" t="s">
        <v>163</v>
      </c>
      <c r="K120" s="18" t="s">
        <v>163</v>
      </c>
      <c r="L120" s="18" t="s">
        <v>163</v>
      </c>
      <c r="M120" s="18" t="s">
        <v>163</v>
      </c>
      <c r="N120" s="18" t="s">
        <v>163</v>
      </c>
      <c r="O120" s="18" t="s">
        <v>163</v>
      </c>
      <c r="P120" s="18" t="s">
        <v>163</v>
      </c>
      <c r="Q120" s="18" t="s">
        <v>163</v>
      </c>
      <c r="R120" s="19">
        <v>1</v>
      </c>
      <c r="S120" s="19">
        <v>2</v>
      </c>
      <c r="T120" s="19" t="s">
        <v>163</v>
      </c>
      <c r="U120" s="19" t="s">
        <v>163</v>
      </c>
      <c r="V120" s="19" t="s">
        <v>163</v>
      </c>
      <c r="W120" s="18">
        <v>4</v>
      </c>
      <c r="X120" s="18" t="s">
        <v>163</v>
      </c>
      <c r="Y120" s="18" t="s">
        <v>163</v>
      </c>
      <c r="Z120" s="18" t="s">
        <v>163</v>
      </c>
      <c r="AA120" s="18" t="s">
        <v>163</v>
      </c>
    </row>
    <row r="121" spans="1:27" x14ac:dyDescent="0.25">
      <c r="A121">
        <v>188</v>
      </c>
      <c r="B121" s="17" t="s">
        <v>163</v>
      </c>
      <c r="C121" s="17" t="s">
        <v>163</v>
      </c>
      <c r="D121" s="17" t="s">
        <v>163</v>
      </c>
      <c r="E121" s="17" t="s">
        <v>163</v>
      </c>
      <c r="F121" s="19" t="s">
        <v>163</v>
      </c>
      <c r="G121" s="19" t="s">
        <v>163</v>
      </c>
      <c r="H121" s="19" t="s">
        <v>163</v>
      </c>
      <c r="I121" s="19" t="s">
        <v>163</v>
      </c>
      <c r="J121" s="18" t="s">
        <v>163</v>
      </c>
      <c r="K121" s="18" t="s">
        <v>163</v>
      </c>
      <c r="L121" s="18" t="s">
        <v>163</v>
      </c>
      <c r="M121" s="18" t="s">
        <v>163</v>
      </c>
      <c r="N121" s="18" t="s">
        <v>163</v>
      </c>
      <c r="O121" s="18" t="s">
        <v>163</v>
      </c>
      <c r="P121" s="18" t="s">
        <v>163</v>
      </c>
      <c r="Q121" s="18" t="s">
        <v>163</v>
      </c>
      <c r="R121" s="19">
        <v>1</v>
      </c>
      <c r="S121" s="19">
        <v>2</v>
      </c>
      <c r="T121" s="19" t="s">
        <v>163</v>
      </c>
      <c r="U121" s="19" t="s">
        <v>163</v>
      </c>
      <c r="V121" s="19" t="s">
        <v>163</v>
      </c>
      <c r="W121" s="18" t="s">
        <v>166</v>
      </c>
      <c r="X121" s="18" t="s">
        <v>163</v>
      </c>
      <c r="Y121" s="18" t="s">
        <v>163</v>
      </c>
      <c r="Z121" s="18">
        <v>1</v>
      </c>
      <c r="AA121" s="18" t="s">
        <v>163</v>
      </c>
    </row>
    <row r="122" spans="1:27" x14ac:dyDescent="0.25">
      <c r="A122">
        <v>213</v>
      </c>
      <c r="B122" s="17" t="s">
        <v>163</v>
      </c>
      <c r="C122" s="17" t="s">
        <v>163</v>
      </c>
      <c r="D122" s="17" t="s">
        <v>318</v>
      </c>
      <c r="E122" s="17">
        <v>2.99</v>
      </c>
      <c r="F122" s="19" t="s">
        <v>163</v>
      </c>
      <c r="G122" s="19" t="s">
        <v>163</v>
      </c>
      <c r="H122" s="19" t="s">
        <v>163</v>
      </c>
      <c r="I122" s="19" t="s">
        <v>163</v>
      </c>
      <c r="J122" s="18" t="s">
        <v>163</v>
      </c>
      <c r="K122" s="18" t="s">
        <v>163</v>
      </c>
      <c r="L122" s="18" t="s">
        <v>163</v>
      </c>
      <c r="M122" s="18" t="s">
        <v>163</v>
      </c>
      <c r="N122" s="18" t="s">
        <v>163</v>
      </c>
      <c r="O122" s="18" t="s">
        <v>163</v>
      </c>
      <c r="P122" s="18">
        <v>2</v>
      </c>
      <c r="Q122" s="18" t="s">
        <v>163</v>
      </c>
      <c r="R122" s="19" t="s">
        <v>163</v>
      </c>
      <c r="S122" s="19" t="s">
        <v>163</v>
      </c>
      <c r="T122" s="19" t="s">
        <v>163</v>
      </c>
      <c r="U122" s="19" t="s">
        <v>163</v>
      </c>
      <c r="V122" s="19" t="s">
        <v>163</v>
      </c>
      <c r="W122" s="18">
        <v>2</v>
      </c>
      <c r="X122" s="18" t="s">
        <v>163</v>
      </c>
      <c r="Y122" s="18" t="s">
        <v>163</v>
      </c>
      <c r="Z122" s="18" t="s">
        <v>163</v>
      </c>
      <c r="AA122" s="18" t="s">
        <v>163</v>
      </c>
    </row>
    <row r="123" spans="1:27" x14ac:dyDescent="0.25">
      <c r="A123">
        <v>214</v>
      </c>
      <c r="B123" s="17" t="s">
        <v>163</v>
      </c>
      <c r="C123" s="17" t="s">
        <v>163</v>
      </c>
      <c r="D123" s="17" t="s">
        <v>163</v>
      </c>
      <c r="E123" s="17" t="s">
        <v>163</v>
      </c>
      <c r="F123" s="19" t="s">
        <v>163</v>
      </c>
      <c r="G123" s="19" t="s">
        <v>163</v>
      </c>
      <c r="H123" s="19" t="s">
        <v>163</v>
      </c>
      <c r="I123" s="19" t="s">
        <v>163</v>
      </c>
      <c r="J123" s="18" t="s">
        <v>163</v>
      </c>
      <c r="K123" s="18" t="s">
        <v>163</v>
      </c>
      <c r="L123" s="18" t="s">
        <v>163</v>
      </c>
      <c r="M123" s="18" t="s">
        <v>163</v>
      </c>
      <c r="N123" s="18" t="s">
        <v>163</v>
      </c>
      <c r="O123" s="18" t="s">
        <v>163</v>
      </c>
      <c r="P123" s="18" t="s">
        <v>163</v>
      </c>
      <c r="Q123" s="18" t="s">
        <v>163</v>
      </c>
      <c r="R123" s="19">
        <v>2</v>
      </c>
      <c r="S123" s="19" t="s">
        <v>163</v>
      </c>
      <c r="T123" s="19" t="s">
        <v>163</v>
      </c>
      <c r="U123" s="19" t="s">
        <v>163</v>
      </c>
      <c r="V123" s="19" t="s">
        <v>163</v>
      </c>
      <c r="W123" s="18" t="s">
        <v>166</v>
      </c>
      <c r="X123" s="18">
        <v>2</v>
      </c>
      <c r="Y123" s="18" t="s">
        <v>163</v>
      </c>
      <c r="Z123" s="18" t="s">
        <v>163</v>
      </c>
      <c r="AA123" s="18" t="s">
        <v>163</v>
      </c>
    </row>
    <row r="124" spans="1:27" x14ac:dyDescent="0.25">
      <c r="A124">
        <v>215</v>
      </c>
      <c r="B124" s="17" t="s">
        <v>163</v>
      </c>
      <c r="C124" s="17" t="s">
        <v>163</v>
      </c>
      <c r="D124" s="17" t="s">
        <v>163</v>
      </c>
      <c r="E124" s="17" t="s">
        <v>163</v>
      </c>
      <c r="F124" s="19" t="s">
        <v>163</v>
      </c>
      <c r="G124" s="19" t="s">
        <v>163</v>
      </c>
      <c r="H124" s="19" t="s">
        <v>163</v>
      </c>
      <c r="I124" s="19" t="s">
        <v>163</v>
      </c>
      <c r="J124" s="18" t="s">
        <v>163</v>
      </c>
      <c r="K124" s="18" t="s">
        <v>163</v>
      </c>
      <c r="L124" s="18" t="s">
        <v>163</v>
      </c>
      <c r="M124" s="18" t="s">
        <v>163</v>
      </c>
      <c r="N124" s="18" t="s">
        <v>163</v>
      </c>
      <c r="O124" s="18" t="s">
        <v>163</v>
      </c>
      <c r="P124" s="18" t="s">
        <v>163</v>
      </c>
      <c r="Q124" s="18" t="s">
        <v>163</v>
      </c>
      <c r="R124" s="19">
        <v>1</v>
      </c>
      <c r="S124" s="19">
        <v>2</v>
      </c>
      <c r="T124" s="19" t="s">
        <v>163</v>
      </c>
      <c r="U124" s="19" t="s">
        <v>163</v>
      </c>
      <c r="V124" s="19" t="s">
        <v>163</v>
      </c>
      <c r="W124" s="18">
        <v>1</v>
      </c>
      <c r="X124" s="18">
        <v>2</v>
      </c>
      <c r="Y124" s="18" t="s">
        <v>163</v>
      </c>
      <c r="Z124" s="18" t="s">
        <v>163</v>
      </c>
      <c r="AA124" s="18" t="s">
        <v>163</v>
      </c>
    </row>
    <row r="125" spans="1:27" x14ac:dyDescent="0.25">
      <c r="A125">
        <v>216</v>
      </c>
      <c r="B125" s="17" t="s">
        <v>163</v>
      </c>
      <c r="C125" s="17" t="s">
        <v>163</v>
      </c>
      <c r="D125" s="17" t="s">
        <v>163</v>
      </c>
      <c r="E125" s="17" t="s">
        <v>163</v>
      </c>
      <c r="F125" s="19" t="s">
        <v>163</v>
      </c>
      <c r="G125" s="19" t="s">
        <v>163</v>
      </c>
      <c r="H125" s="19" t="s">
        <v>163</v>
      </c>
      <c r="I125" s="19" t="s">
        <v>163</v>
      </c>
      <c r="J125" s="18" t="s">
        <v>163</v>
      </c>
      <c r="K125" s="18" t="s">
        <v>163</v>
      </c>
      <c r="L125" s="18" t="s">
        <v>163</v>
      </c>
      <c r="M125" s="18" t="s">
        <v>163</v>
      </c>
      <c r="N125" s="18" t="s">
        <v>163</v>
      </c>
      <c r="O125" s="18" t="s">
        <v>163</v>
      </c>
      <c r="P125" s="18" t="s">
        <v>163</v>
      </c>
      <c r="Q125" s="18" t="s">
        <v>163</v>
      </c>
      <c r="R125" s="19">
        <v>2</v>
      </c>
      <c r="S125" s="19" t="s">
        <v>163</v>
      </c>
      <c r="T125" s="19" t="s">
        <v>163</v>
      </c>
      <c r="U125" s="19" t="s">
        <v>163</v>
      </c>
      <c r="V125" s="19" t="s">
        <v>163</v>
      </c>
      <c r="W125" s="18" t="s">
        <v>171</v>
      </c>
      <c r="X125" s="18">
        <v>2</v>
      </c>
      <c r="Y125" s="18" t="s">
        <v>163</v>
      </c>
      <c r="Z125" s="18" t="s">
        <v>163</v>
      </c>
      <c r="AA125" s="18" t="s">
        <v>163</v>
      </c>
    </row>
    <row r="126" spans="1:27" x14ac:dyDescent="0.25">
      <c r="A126">
        <v>217</v>
      </c>
      <c r="B126" s="17" t="s">
        <v>163</v>
      </c>
      <c r="C126" s="17" t="s">
        <v>163</v>
      </c>
      <c r="D126" s="17" t="s">
        <v>163</v>
      </c>
      <c r="E126" s="17" t="s">
        <v>163</v>
      </c>
      <c r="F126" s="19" t="s">
        <v>163</v>
      </c>
      <c r="G126" s="19" t="s">
        <v>163</v>
      </c>
      <c r="H126" s="19" t="s">
        <v>163</v>
      </c>
      <c r="I126" s="19" t="s">
        <v>163</v>
      </c>
      <c r="J126" s="18" t="s">
        <v>163</v>
      </c>
      <c r="K126" s="18" t="s">
        <v>163</v>
      </c>
      <c r="L126" s="18" t="s">
        <v>163</v>
      </c>
      <c r="M126" s="18" t="s">
        <v>163</v>
      </c>
      <c r="N126" s="18" t="s">
        <v>163</v>
      </c>
      <c r="O126" s="18" t="s">
        <v>163</v>
      </c>
      <c r="P126" s="18" t="s">
        <v>163</v>
      </c>
      <c r="Q126" s="18" t="s">
        <v>163</v>
      </c>
      <c r="R126" s="19">
        <v>1</v>
      </c>
      <c r="S126" s="19" t="s">
        <v>163</v>
      </c>
      <c r="T126" s="19" t="s">
        <v>163</v>
      </c>
      <c r="U126" s="19" t="s">
        <v>163</v>
      </c>
      <c r="V126" s="19">
        <v>1</v>
      </c>
      <c r="W126" s="18">
        <v>1</v>
      </c>
      <c r="X126" s="18" t="s">
        <v>163</v>
      </c>
      <c r="Y126" s="18" t="s">
        <v>163</v>
      </c>
      <c r="Z126" s="18" t="s">
        <v>163</v>
      </c>
      <c r="AA126" s="18">
        <v>1</v>
      </c>
    </row>
    <row r="127" spans="1:27" x14ac:dyDescent="0.25">
      <c r="A127">
        <v>308</v>
      </c>
      <c r="B127" s="17" t="s">
        <v>163</v>
      </c>
      <c r="C127" s="17" t="s">
        <v>163</v>
      </c>
      <c r="D127" s="17" t="s">
        <v>163</v>
      </c>
      <c r="E127" s="17" t="s">
        <v>163</v>
      </c>
      <c r="F127" s="19" t="s">
        <v>163</v>
      </c>
      <c r="G127" s="19" t="s">
        <v>163</v>
      </c>
      <c r="H127" s="19" t="s">
        <v>163</v>
      </c>
      <c r="I127" s="19" t="s">
        <v>163</v>
      </c>
      <c r="J127" s="18" t="s">
        <v>163</v>
      </c>
      <c r="K127" s="18" t="s">
        <v>163</v>
      </c>
      <c r="L127" s="18" t="s">
        <v>163</v>
      </c>
      <c r="M127" s="18" t="s">
        <v>163</v>
      </c>
      <c r="N127" s="18" t="s">
        <v>163</v>
      </c>
      <c r="O127" s="18" t="s">
        <v>163</v>
      </c>
      <c r="P127" s="18" t="s">
        <v>163</v>
      </c>
      <c r="Q127" s="18" t="s">
        <v>163</v>
      </c>
      <c r="R127" s="19">
        <v>2</v>
      </c>
      <c r="S127" s="19" t="s">
        <v>163</v>
      </c>
      <c r="T127" s="19" t="s">
        <v>163</v>
      </c>
      <c r="U127" s="19" t="s">
        <v>163</v>
      </c>
      <c r="V127" s="19" t="s">
        <v>163</v>
      </c>
      <c r="W127" s="18">
        <v>2</v>
      </c>
      <c r="X127" s="18" t="s">
        <v>163</v>
      </c>
      <c r="Y127" s="18" t="s">
        <v>163</v>
      </c>
      <c r="Z127" s="18" t="s">
        <v>163</v>
      </c>
      <c r="AA127" s="18" t="s">
        <v>163</v>
      </c>
    </row>
    <row r="128" spans="1:27" x14ac:dyDescent="0.25">
      <c r="A128">
        <v>309</v>
      </c>
      <c r="B128" s="17" t="s">
        <v>163</v>
      </c>
      <c r="C128" s="17" t="s">
        <v>163</v>
      </c>
      <c r="D128" s="17" t="s">
        <v>163</v>
      </c>
      <c r="E128" s="17" t="s">
        <v>163</v>
      </c>
      <c r="F128" s="19" t="s">
        <v>163</v>
      </c>
      <c r="G128" s="19" t="s">
        <v>163</v>
      </c>
      <c r="H128" s="19" t="s">
        <v>163</v>
      </c>
      <c r="I128" s="19" t="s">
        <v>163</v>
      </c>
      <c r="J128" s="18" t="s">
        <v>163</v>
      </c>
      <c r="K128" s="18" t="s">
        <v>163</v>
      </c>
      <c r="L128" s="18" t="s">
        <v>163</v>
      </c>
      <c r="M128" s="18" t="s">
        <v>163</v>
      </c>
      <c r="N128" s="18" t="s">
        <v>163</v>
      </c>
      <c r="O128" s="18" t="s">
        <v>163</v>
      </c>
      <c r="P128" s="18" t="s">
        <v>163</v>
      </c>
      <c r="Q128" s="18" t="s">
        <v>163</v>
      </c>
      <c r="R128" s="19">
        <v>1</v>
      </c>
      <c r="S128" s="19" t="s">
        <v>163</v>
      </c>
      <c r="T128" s="19">
        <v>2</v>
      </c>
      <c r="U128" s="19" t="s">
        <v>163</v>
      </c>
      <c r="V128" s="19" t="s">
        <v>163</v>
      </c>
      <c r="W128" s="18">
        <v>1</v>
      </c>
      <c r="X128" s="18" t="s">
        <v>163</v>
      </c>
      <c r="Y128" s="18" t="s">
        <v>163</v>
      </c>
      <c r="Z128" s="18" t="s">
        <v>163</v>
      </c>
      <c r="AA128" s="18">
        <v>2</v>
      </c>
    </row>
    <row r="129" spans="1:27" x14ac:dyDescent="0.25">
      <c r="A129">
        <v>310</v>
      </c>
      <c r="B129" s="17" t="s">
        <v>163</v>
      </c>
      <c r="C129" s="17" t="s">
        <v>163</v>
      </c>
      <c r="D129" s="17" t="s">
        <v>163</v>
      </c>
      <c r="E129" s="17" t="s">
        <v>163</v>
      </c>
      <c r="F129" s="19" t="s">
        <v>163</v>
      </c>
      <c r="G129" s="19" t="s">
        <v>163</v>
      </c>
      <c r="H129" s="19" t="s">
        <v>163</v>
      </c>
      <c r="I129" s="19" t="s">
        <v>163</v>
      </c>
      <c r="J129" s="18" t="s">
        <v>163</v>
      </c>
      <c r="K129" s="18" t="s">
        <v>163</v>
      </c>
      <c r="L129" s="18" t="s">
        <v>163</v>
      </c>
      <c r="M129" s="18" t="s">
        <v>163</v>
      </c>
      <c r="N129" s="18" t="s">
        <v>163</v>
      </c>
      <c r="O129" s="18" t="s">
        <v>163</v>
      </c>
      <c r="P129" s="18" t="s">
        <v>163</v>
      </c>
      <c r="Q129" s="18" t="s">
        <v>163</v>
      </c>
      <c r="R129" s="19">
        <v>2</v>
      </c>
      <c r="S129" s="19" t="s">
        <v>163</v>
      </c>
      <c r="T129" s="19" t="s">
        <v>163</v>
      </c>
      <c r="U129" s="19" t="s">
        <v>163</v>
      </c>
      <c r="V129" s="19" t="s">
        <v>163</v>
      </c>
      <c r="W129" s="18">
        <v>1</v>
      </c>
      <c r="X129" s="18">
        <v>2</v>
      </c>
      <c r="Y129" s="18" t="s">
        <v>163</v>
      </c>
      <c r="Z129" s="18" t="s">
        <v>163</v>
      </c>
      <c r="AA129" s="18" t="s">
        <v>163</v>
      </c>
    </row>
    <row r="130" spans="1:27" x14ac:dyDescent="0.25">
      <c r="A130">
        <v>311</v>
      </c>
      <c r="B130" s="17" t="s">
        <v>163</v>
      </c>
      <c r="C130" s="17" t="s">
        <v>163</v>
      </c>
      <c r="D130" s="17" t="s">
        <v>163</v>
      </c>
      <c r="E130" s="17" t="s">
        <v>163</v>
      </c>
      <c r="F130" s="19" t="s">
        <v>163</v>
      </c>
      <c r="G130" s="19" t="s">
        <v>163</v>
      </c>
      <c r="H130" s="19" t="s">
        <v>163</v>
      </c>
      <c r="I130" s="19" t="s">
        <v>163</v>
      </c>
      <c r="J130" s="18" t="s">
        <v>163</v>
      </c>
      <c r="K130" s="18" t="s">
        <v>163</v>
      </c>
      <c r="L130" s="18" t="s">
        <v>163</v>
      </c>
      <c r="M130" s="18" t="s">
        <v>163</v>
      </c>
      <c r="N130" s="18" t="s">
        <v>163</v>
      </c>
      <c r="O130" s="18" t="s">
        <v>163</v>
      </c>
      <c r="P130" s="18" t="s">
        <v>163</v>
      </c>
      <c r="Q130" s="18" t="s">
        <v>163</v>
      </c>
      <c r="R130" s="19">
        <v>4</v>
      </c>
      <c r="S130" s="19" t="s">
        <v>163</v>
      </c>
      <c r="T130" s="19" t="s">
        <v>163</v>
      </c>
      <c r="U130" s="19" t="s">
        <v>163</v>
      </c>
      <c r="V130" s="19" t="s">
        <v>163</v>
      </c>
      <c r="W130" s="18">
        <v>1</v>
      </c>
      <c r="X130" s="18">
        <v>2</v>
      </c>
      <c r="Y130" s="18" t="s">
        <v>163</v>
      </c>
      <c r="Z130" s="18" t="s">
        <v>163</v>
      </c>
      <c r="AA130" s="18" t="s">
        <v>163</v>
      </c>
    </row>
    <row r="131" spans="1:27" x14ac:dyDescent="0.25">
      <c r="A131">
        <v>312</v>
      </c>
      <c r="B131" s="17" t="s">
        <v>163</v>
      </c>
      <c r="C131" s="17" t="s">
        <v>163</v>
      </c>
      <c r="D131" s="17" t="s">
        <v>163</v>
      </c>
      <c r="E131" s="17" t="s">
        <v>163</v>
      </c>
      <c r="F131" s="19" t="s">
        <v>163</v>
      </c>
      <c r="G131" s="19" t="s">
        <v>163</v>
      </c>
      <c r="H131" s="19" t="s">
        <v>163</v>
      </c>
      <c r="I131" s="19" t="s">
        <v>163</v>
      </c>
      <c r="J131" s="18" t="s">
        <v>163</v>
      </c>
      <c r="K131" s="18" t="s">
        <v>163</v>
      </c>
      <c r="L131" s="18" t="s">
        <v>163</v>
      </c>
      <c r="M131" s="18" t="s">
        <v>163</v>
      </c>
      <c r="N131" s="18" t="s">
        <v>163</v>
      </c>
      <c r="O131" s="18" t="s">
        <v>163</v>
      </c>
      <c r="P131" s="18" t="s">
        <v>163</v>
      </c>
      <c r="Q131" s="18" t="s">
        <v>163</v>
      </c>
      <c r="R131" s="19">
        <v>1</v>
      </c>
      <c r="S131" s="19">
        <v>2</v>
      </c>
      <c r="T131" s="19" t="s">
        <v>163</v>
      </c>
      <c r="U131" s="19" t="s">
        <v>163</v>
      </c>
      <c r="V131" s="19" t="s">
        <v>163</v>
      </c>
      <c r="W131" s="18">
        <v>1</v>
      </c>
      <c r="X131" s="18">
        <v>2</v>
      </c>
      <c r="Y131" s="18" t="s">
        <v>163</v>
      </c>
      <c r="Z131" s="18" t="s">
        <v>163</v>
      </c>
      <c r="AA131" s="18" t="s">
        <v>163</v>
      </c>
    </row>
    <row r="132" spans="1:27" x14ac:dyDescent="0.25">
      <c r="A132">
        <v>313</v>
      </c>
      <c r="B132" s="17" t="s">
        <v>163</v>
      </c>
      <c r="C132" s="17" t="s">
        <v>163</v>
      </c>
      <c r="D132" s="17" t="s">
        <v>163</v>
      </c>
      <c r="E132" s="17" t="s">
        <v>163</v>
      </c>
      <c r="F132" s="19" t="s">
        <v>163</v>
      </c>
      <c r="G132" s="19" t="s">
        <v>163</v>
      </c>
      <c r="H132" s="19" t="s">
        <v>163</v>
      </c>
      <c r="I132" s="19" t="s">
        <v>163</v>
      </c>
      <c r="J132" s="18" t="s">
        <v>163</v>
      </c>
      <c r="K132" s="18" t="s">
        <v>163</v>
      </c>
      <c r="L132" s="18" t="s">
        <v>163</v>
      </c>
      <c r="M132" s="18" t="s">
        <v>163</v>
      </c>
      <c r="N132" s="18" t="s">
        <v>163</v>
      </c>
      <c r="O132" s="18" t="s">
        <v>163</v>
      </c>
      <c r="P132" s="18" t="s">
        <v>163</v>
      </c>
      <c r="Q132" s="18" t="s">
        <v>163</v>
      </c>
      <c r="R132" s="19">
        <v>2</v>
      </c>
      <c r="S132" s="19" t="s">
        <v>163</v>
      </c>
      <c r="T132" s="19" t="s">
        <v>163</v>
      </c>
      <c r="U132" s="19" t="s">
        <v>163</v>
      </c>
      <c r="V132" s="19" t="s">
        <v>163</v>
      </c>
      <c r="W132" s="18" t="s">
        <v>166</v>
      </c>
      <c r="X132" s="18">
        <v>2</v>
      </c>
      <c r="Y132" s="18" t="s">
        <v>163</v>
      </c>
      <c r="Z132" s="18" t="s">
        <v>163</v>
      </c>
      <c r="AA132" s="18" t="s">
        <v>163</v>
      </c>
    </row>
    <row r="133" spans="1:27" x14ac:dyDescent="0.25">
      <c r="A133">
        <v>314</v>
      </c>
      <c r="B133" s="17" t="s">
        <v>163</v>
      </c>
      <c r="C133" s="17" t="s">
        <v>163</v>
      </c>
      <c r="D133" s="17" t="s">
        <v>163</v>
      </c>
      <c r="E133" s="17" t="s">
        <v>163</v>
      </c>
      <c r="F133" s="19" t="s">
        <v>163</v>
      </c>
      <c r="G133" s="19" t="s">
        <v>163</v>
      </c>
      <c r="H133" s="19" t="s">
        <v>163</v>
      </c>
      <c r="I133" s="19" t="s">
        <v>163</v>
      </c>
      <c r="J133" s="18" t="s">
        <v>163</v>
      </c>
      <c r="K133" s="18" t="s">
        <v>163</v>
      </c>
      <c r="L133" s="18" t="s">
        <v>163</v>
      </c>
      <c r="M133" s="18" t="s">
        <v>163</v>
      </c>
      <c r="N133" s="18" t="s">
        <v>163</v>
      </c>
      <c r="O133" s="18" t="s">
        <v>163</v>
      </c>
      <c r="P133" s="18" t="s">
        <v>163</v>
      </c>
      <c r="Q133" s="18" t="s">
        <v>163</v>
      </c>
      <c r="R133" s="19">
        <v>2</v>
      </c>
      <c r="S133" s="19" t="s">
        <v>163</v>
      </c>
      <c r="T133" s="19" t="s">
        <v>163</v>
      </c>
      <c r="U133" s="19" t="s">
        <v>163</v>
      </c>
      <c r="V133" s="19" t="s">
        <v>163</v>
      </c>
      <c r="W133" s="18">
        <v>2</v>
      </c>
      <c r="X133" s="18" t="s">
        <v>163</v>
      </c>
      <c r="Y133" s="18" t="s">
        <v>163</v>
      </c>
      <c r="Z133" s="18" t="s">
        <v>163</v>
      </c>
      <c r="AA133" s="18" t="s">
        <v>163</v>
      </c>
    </row>
    <row r="134" spans="1:27" x14ac:dyDescent="0.25">
      <c r="A134">
        <v>315</v>
      </c>
      <c r="B134" s="17" t="s">
        <v>163</v>
      </c>
      <c r="C134" s="17" t="s">
        <v>163</v>
      </c>
      <c r="D134" s="17" t="s">
        <v>163</v>
      </c>
      <c r="E134" s="17" t="s">
        <v>163</v>
      </c>
      <c r="F134" s="19" t="s">
        <v>163</v>
      </c>
      <c r="G134" s="19" t="s">
        <v>163</v>
      </c>
      <c r="H134" s="19" t="s">
        <v>163</v>
      </c>
      <c r="I134" s="19" t="s">
        <v>163</v>
      </c>
      <c r="J134" s="18" t="s">
        <v>163</v>
      </c>
      <c r="K134" s="18" t="s">
        <v>163</v>
      </c>
      <c r="L134" s="18" t="s">
        <v>163</v>
      </c>
      <c r="M134" s="18" t="s">
        <v>163</v>
      </c>
      <c r="N134" s="18" t="s">
        <v>163</v>
      </c>
      <c r="O134" s="18" t="s">
        <v>163</v>
      </c>
      <c r="P134" s="18" t="s">
        <v>163</v>
      </c>
      <c r="Q134" s="18" t="s">
        <v>163</v>
      </c>
      <c r="R134" s="19">
        <v>1</v>
      </c>
      <c r="S134" s="19" t="s">
        <v>163</v>
      </c>
      <c r="T134" s="19" t="s">
        <v>163</v>
      </c>
      <c r="U134" s="19" t="s">
        <v>163</v>
      </c>
      <c r="V134" s="19">
        <v>1</v>
      </c>
      <c r="W134" s="18">
        <v>1</v>
      </c>
      <c r="X134" s="18">
        <v>2</v>
      </c>
      <c r="Y134" s="18" t="s">
        <v>163</v>
      </c>
      <c r="Z134" s="18" t="s">
        <v>163</v>
      </c>
      <c r="AA134" s="18" t="s">
        <v>163</v>
      </c>
    </row>
    <row r="135" spans="1:27" x14ac:dyDescent="0.25">
      <c r="A135">
        <v>316</v>
      </c>
      <c r="B135" s="17" t="s">
        <v>163</v>
      </c>
      <c r="C135" s="17" t="s">
        <v>163</v>
      </c>
      <c r="D135" s="17" t="s">
        <v>320</v>
      </c>
      <c r="E135" s="17">
        <v>6.95</v>
      </c>
      <c r="F135" s="19" t="s">
        <v>163</v>
      </c>
      <c r="G135" s="19" t="s">
        <v>163</v>
      </c>
      <c r="H135" s="19" t="s">
        <v>163</v>
      </c>
      <c r="I135" s="19" t="s">
        <v>163</v>
      </c>
      <c r="J135" s="18" t="s">
        <v>163</v>
      </c>
      <c r="K135" s="18" t="s">
        <v>163</v>
      </c>
      <c r="L135" s="18" t="s">
        <v>163</v>
      </c>
      <c r="M135" s="18" t="s">
        <v>163</v>
      </c>
      <c r="N135" s="18" t="s">
        <v>163</v>
      </c>
      <c r="O135" s="18" t="s">
        <v>163</v>
      </c>
      <c r="P135" s="18">
        <v>2</v>
      </c>
      <c r="Q135" s="18" t="s">
        <v>163</v>
      </c>
      <c r="R135" s="19" t="s">
        <v>163</v>
      </c>
      <c r="S135" s="19" t="s">
        <v>163</v>
      </c>
      <c r="T135" s="19" t="s">
        <v>163</v>
      </c>
      <c r="U135" s="19" t="s">
        <v>163</v>
      </c>
      <c r="V135" s="19" t="s">
        <v>163</v>
      </c>
      <c r="W135" s="18">
        <v>1</v>
      </c>
      <c r="X135" s="18" t="s">
        <v>163</v>
      </c>
      <c r="Y135" s="18" t="s">
        <v>163</v>
      </c>
      <c r="Z135" s="18" t="s">
        <v>163</v>
      </c>
      <c r="AA135" s="18">
        <v>2</v>
      </c>
    </row>
    <row r="136" spans="1:27" x14ac:dyDescent="0.25">
      <c r="A136">
        <v>317</v>
      </c>
      <c r="B136" s="17" t="s">
        <v>163</v>
      </c>
      <c r="C136" s="17" t="s">
        <v>163</v>
      </c>
      <c r="D136" s="17" t="s">
        <v>163</v>
      </c>
      <c r="E136" s="17" t="s">
        <v>163</v>
      </c>
      <c r="F136" s="19" t="s">
        <v>163</v>
      </c>
      <c r="G136" s="19" t="s">
        <v>163</v>
      </c>
      <c r="H136" s="19" t="s">
        <v>163</v>
      </c>
      <c r="I136" s="19" t="s">
        <v>163</v>
      </c>
      <c r="J136" s="18" t="s">
        <v>163</v>
      </c>
      <c r="K136" s="18" t="s">
        <v>163</v>
      </c>
      <c r="L136" s="18" t="s">
        <v>163</v>
      </c>
      <c r="M136" s="18" t="s">
        <v>163</v>
      </c>
      <c r="N136" s="18" t="s">
        <v>163</v>
      </c>
      <c r="O136" s="18" t="s">
        <v>163</v>
      </c>
      <c r="P136" s="18" t="s">
        <v>163</v>
      </c>
      <c r="Q136" s="18" t="s">
        <v>163</v>
      </c>
      <c r="R136" s="19">
        <v>1</v>
      </c>
      <c r="S136" s="19" t="s">
        <v>163</v>
      </c>
      <c r="T136" s="19" t="s">
        <v>163</v>
      </c>
      <c r="U136" s="19">
        <v>1</v>
      </c>
      <c r="V136" s="19" t="s">
        <v>163</v>
      </c>
      <c r="W136" s="18">
        <v>3</v>
      </c>
      <c r="X136" s="18" t="s">
        <v>163</v>
      </c>
      <c r="Y136" s="18" t="s">
        <v>163</v>
      </c>
      <c r="Z136" s="18" t="s">
        <v>163</v>
      </c>
      <c r="AA136" s="18" t="s">
        <v>163</v>
      </c>
    </row>
    <row r="137" spans="1:27" x14ac:dyDescent="0.25">
      <c r="A137">
        <v>318</v>
      </c>
      <c r="B137" s="17" t="s">
        <v>163</v>
      </c>
      <c r="C137" s="17" t="s">
        <v>163</v>
      </c>
      <c r="D137" s="17" t="s">
        <v>163</v>
      </c>
      <c r="E137" s="17" t="s">
        <v>163</v>
      </c>
      <c r="F137" s="19" t="s">
        <v>163</v>
      </c>
      <c r="G137" s="19" t="s">
        <v>163</v>
      </c>
      <c r="H137" s="19" t="s">
        <v>163</v>
      </c>
      <c r="I137" s="19" t="s">
        <v>163</v>
      </c>
      <c r="J137" s="18" t="s">
        <v>163</v>
      </c>
      <c r="K137" s="18" t="s">
        <v>163</v>
      </c>
      <c r="L137" s="18" t="s">
        <v>163</v>
      </c>
      <c r="M137" s="18" t="s">
        <v>163</v>
      </c>
      <c r="N137" s="18" t="s">
        <v>163</v>
      </c>
      <c r="O137" s="18" t="s">
        <v>163</v>
      </c>
      <c r="P137" s="18" t="s">
        <v>163</v>
      </c>
      <c r="Q137" s="18" t="s">
        <v>163</v>
      </c>
      <c r="R137" s="19">
        <v>2</v>
      </c>
      <c r="S137" s="19" t="s">
        <v>163</v>
      </c>
      <c r="T137" s="19" t="s">
        <v>163</v>
      </c>
      <c r="U137" s="19" t="s">
        <v>163</v>
      </c>
      <c r="V137" s="19" t="s">
        <v>163</v>
      </c>
      <c r="W137" s="18">
        <v>2</v>
      </c>
      <c r="X137" s="18" t="s">
        <v>163</v>
      </c>
      <c r="Y137" s="18" t="s">
        <v>163</v>
      </c>
      <c r="Z137" s="18" t="s">
        <v>163</v>
      </c>
      <c r="AA137" s="18" t="s">
        <v>163</v>
      </c>
    </row>
    <row r="138" spans="1:27" x14ac:dyDescent="0.25">
      <c r="A138">
        <v>319</v>
      </c>
      <c r="B138" s="17" t="s">
        <v>163</v>
      </c>
      <c r="C138" s="17" t="s">
        <v>163</v>
      </c>
      <c r="D138" s="17" t="s">
        <v>163</v>
      </c>
      <c r="E138" s="17" t="s">
        <v>163</v>
      </c>
      <c r="F138" s="19" t="s">
        <v>163</v>
      </c>
      <c r="G138" s="19" t="s">
        <v>163</v>
      </c>
      <c r="H138" s="19" t="s">
        <v>163</v>
      </c>
      <c r="I138" s="19" t="s">
        <v>163</v>
      </c>
      <c r="J138" s="18" t="s">
        <v>163</v>
      </c>
      <c r="K138" s="18" t="s">
        <v>163</v>
      </c>
      <c r="L138" s="18" t="s">
        <v>163</v>
      </c>
      <c r="M138" s="18" t="s">
        <v>163</v>
      </c>
      <c r="N138" s="18" t="s">
        <v>163</v>
      </c>
      <c r="O138" s="18" t="s">
        <v>163</v>
      </c>
      <c r="P138" s="18" t="s">
        <v>163</v>
      </c>
      <c r="Q138" s="18" t="s">
        <v>163</v>
      </c>
      <c r="R138" s="19">
        <v>1</v>
      </c>
      <c r="S138" s="19" t="s">
        <v>163</v>
      </c>
      <c r="T138" s="19" t="s">
        <v>163</v>
      </c>
      <c r="U138" s="19">
        <v>1</v>
      </c>
      <c r="V138" s="19" t="s">
        <v>163</v>
      </c>
      <c r="W138" s="18">
        <v>2</v>
      </c>
      <c r="X138" s="18" t="s">
        <v>163</v>
      </c>
      <c r="Y138" s="18" t="s">
        <v>163</v>
      </c>
      <c r="Z138" s="18" t="s">
        <v>163</v>
      </c>
      <c r="AA138" s="18" t="s">
        <v>163</v>
      </c>
    </row>
    <row r="139" spans="1:27" x14ac:dyDescent="0.25">
      <c r="A139">
        <v>320</v>
      </c>
      <c r="B139" s="17" t="s">
        <v>163</v>
      </c>
      <c r="C139" s="17" t="s">
        <v>163</v>
      </c>
      <c r="D139" s="17" t="s">
        <v>163</v>
      </c>
      <c r="E139" s="17" t="s">
        <v>163</v>
      </c>
      <c r="F139" s="19" t="s">
        <v>163</v>
      </c>
      <c r="G139" s="19" t="s">
        <v>163</v>
      </c>
      <c r="H139" s="19" t="s">
        <v>163</v>
      </c>
      <c r="I139" s="19" t="s">
        <v>163</v>
      </c>
      <c r="J139" s="18" t="s">
        <v>163</v>
      </c>
      <c r="K139" s="18" t="s">
        <v>163</v>
      </c>
      <c r="L139" s="18" t="s">
        <v>163</v>
      </c>
      <c r="M139" s="18" t="s">
        <v>163</v>
      </c>
      <c r="N139" s="18" t="s">
        <v>163</v>
      </c>
      <c r="O139" s="18" t="s">
        <v>163</v>
      </c>
      <c r="P139" s="18" t="s">
        <v>163</v>
      </c>
      <c r="Q139" s="18" t="s">
        <v>163</v>
      </c>
      <c r="R139" s="19">
        <v>1</v>
      </c>
      <c r="S139" s="19" t="s">
        <v>163</v>
      </c>
      <c r="T139" s="19">
        <v>2</v>
      </c>
      <c r="U139" s="19" t="s">
        <v>163</v>
      </c>
      <c r="V139" s="19" t="s">
        <v>163</v>
      </c>
      <c r="W139" s="18">
        <v>3</v>
      </c>
      <c r="X139" s="18" t="s">
        <v>163</v>
      </c>
      <c r="Y139" s="18" t="s">
        <v>163</v>
      </c>
      <c r="Z139" s="18" t="s">
        <v>163</v>
      </c>
      <c r="AA139" s="18" t="s">
        <v>163</v>
      </c>
    </row>
    <row r="140" spans="1:27" x14ac:dyDescent="0.25">
      <c r="A140">
        <v>321</v>
      </c>
      <c r="B140" s="17" t="s">
        <v>163</v>
      </c>
      <c r="C140" s="17" t="s">
        <v>163</v>
      </c>
      <c r="D140" s="17" t="s">
        <v>163</v>
      </c>
      <c r="E140" s="17" t="s">
        <v>163</v>
      </c>
      <c r="F140" s="19" t="s">
        <v>163</v>
      </c>
      <c r="G140" s="19" t="s">
        <v>163</v>
      </c>
      <c r="H140" s="19" t="s">
        <v>163</v>
      </c>
      <c r="I140" s="19" t="s">
        <v>163</v>
      </c>
      <c r="J140" s="18" t="s">
        <v>163</v>
      </c>
      <c r="K140" s="18" t="s">
        <v>163</v>
      </c>
      <c r="L140" s="18" t="s">
        <v>163</v>
      </c>
      <c r="M140" s="18" t="s">
        <v>163</v>
      </c>
      <c r="N140" s="18" t="s">
        <v>163</v>
      </c>
      <c r="O140" s="18" t="s">
        <v>163</v>
      </c>
      <c r="P140" s="18" t="s">
        <v>163</v>
      </c>
      <c r="Q140" s="18" t="s">
        <v>163</v>
      </c>
      <c r="R140" s="19">
        <v>1</v>
      </c>
      <c r="S140" s="19" t="s">
        <v>163</v>
      </c>
      <c r="T140" s="19">
        <v>2</v>
      </c>
      <c r="U140" s="19" t="s">
        <v>163</v>
      </c>
      <c r="V140" s="19" t="s">
        <v>163</v>
      </c>
      <c r="W140" s="18">
        <v>1</v>
      </c>
      <c r="X140" s="18">
        <v>2</v>
      </c>
      <c r="Y140" s="18" t="s">
        <v>163</v>
      </c>
      <c r="Z140" s="18" t="s">
        <v>163</v>
      </c>
      <c r="AA140" s="18" t="s">
        <v>163</v>
      </c>
    </row>
    <row r="141" spans="1:27" x14ac:dyDescent="0.25">
      <c r="A141">
        <v>322</v>
      </c>
      <c r="B141" s="17" t="s">
        <v>163</v>
      </c>
      <c r="C141" s="17" t="s">
        <v>163</v>
      </c>
      <c r="D141" s="17" t="s">
        <v>163</v>
      </c>
      <c r="E141" s="17" t="s">
        <v>163</v>
      </c>
      <c r="F141" s="19" t="s">
        <v>163</v>
      </c>
      <c r="G141" s="19" t="s">
        <v>163</v>
      </c>
      <c r="H141" s="19" t="s">
        <v>163</v>
      </c>
      <c r="I141" s="19" t="s">
        <v>163</v>
      </c>
      <c r="J141" s="18" t="s">
        <v>163</v>
      </c>
      <c r="K141" s="18" t="s">
        <v>163</v>
      </c>
      <c r="L141" s="18" t="s">
        <v>163</v>
      </c>
      <c r="M141" s="18" t="s">
        <v>163</v>
      </c>
      <c r="N141" s="18" t="s">
        <v>163</v>
      </c>
      <c r="O141" s="18" t="s">
        <v>163</v>
      </c>
      <c r="P141" s="18" t="s">
        <v>163</v>
      </c>
      <c r="Q141" s="18" t="s">
        <v>163</v>
      </c>
      <c r="R141" s="19">
        <v>4</v>
      </c>
      <c r="S141" s="19" t="s">
        <v>163</v>
      </c>
      <c r="T141" s="19" t="s">
        <v>163</v>
      </c>
      <c r="U141" s="19" t="s">
        <v>163</v>
      </c>
      <c r="V141" s="19" t="s">
        <v>163</v>
      </c>
      <c r="W141" s="18" t="s">
        <v>227</v>
      </c>
      <c r="X141" s="18" t="s">
        <v>163</v>
      </c>
      <c r="Y141" s="18" t="s">
        <v>163</v>
      </c>
      <c r="Z141" s="18">
        <v>2</v>
      </c>
      <c r="AA141" s="18" t="s">
        <v>163</v>
      </c>
    </row>
    <row r="142" spans="1:27" x14ac:dyDescent="0.25">
      <c r="A142">
        <v>323</v>
      </c>
      <c r="B142" s="17" t="s">
        <v>163</v>
      </c>
      <c r="C142" s="17" t="s">
        <v>163</v>
      </c>
      <c r="D142" s="17" t="s">
        <v>163</v>
      </c>
      <c r="E142" s="17" t="s">
        <v>163</v>
      </c>
      <c r="F142" s="19" t="s">
        <v>163</v>
      </c>
      <c r="G142" s="19" t="s">
        <v>163</v>
      </c>
      <c r="H142" s="19" t="s">
        <v>163</v>
      </c>
      <c r="I142" s="19" t="s">
        <v>163</v>
      </c>
      <c r="J142" s="18" t="s">
        <v>163</v>
      </c>
      <c r="K142" s="18" t="s">
        <v>163</v>
      </c>
      <c r="L142" s="18" t="s">
        <v>163</v>
      </c>
      <c r="M142" s="18" t="s">
        <v>163</v>
      </c>
      <c r="N142" s="18" t="s">
        <v>163</v>
      </c>
      <c r="O142" s="18" t="s">
        <v>163</v>
      </c>
      <c r="P142" s="18" t="s">
        <v>163</v>
      </c>
      <c r="Q142" s="18" t="s">
        <v>163</v>
      </c>
      <c r="R142" s="19" t="s">
        <v>163</v>
      </c>
      <c r="S142" s="19" t="s">
        <v>163</v>
      </c>
      <c r="T142" s="19" t="s">
        <v>163</v>
      </c>
      <c r="U142" s="19" t="s">
        <v>163</v>
      </c>
      <c r="V142" s="19" t="s">
        <v>163</v>
      </c>
      <c r="W142" s="18" t="s">
        <v>163</v>
      </c>
      <c r="X142" s="18" t="s">
        <v>163</v>
      </c>
      <c r="Y142" s="18" t="s">
        <v>163</v>
      </c>
      <c r="Z142" s="18" t="s">
        <v>163</v>
      </c>
      <c r="AA142" s="18" t="s">
        <v>163</v>
      </c>
    </row>
    <row r="143" spans="1:27" x14ac:dyDescent="0.25">
      <c r="A143">
        <v>324</v>
      </c>
      <c r="B143" s="17" t="s">
        <v>163</v>
      </c>
      <c r="C143" s="17" t="s">
        <v>163</v>
      </c>
      <c r="D143" s="17" t="s">
        <v>163</v>
      </c>
      <c r="E143" s="17" t="s">
        <v>163</v>
      </c>
      <c r="F143" s="19" t="s">
        <v>163</v>
      </c>
      <c r="G143" s="19" t="s">
        <v>163</v>
      </c>
      <c r="H143" s="19" t="s">
        <v>163</v>
      </c>
      <c r="I143" s="19" t="s">
        <v>163</v>
      </c>
      <c r="J143" s="18" t="s">
        <v>163</v>
      </c>
      <c r="K143" s="18" t="s">
        <v>163</v>
      </c>
      <c r="L143" s="18" t="s">
        <v>163</v>
      </c>
      <c r="M143" s="18" t="s">
        <v>163</v>
      </c>
      <c r="N143" s="18" t="s">
        <v>163</v>
      </c>
      <c r="O143" s="18" t="s">
        <v>163</v>
      </c>
      <c r="P143" s="18" t="s">
        <v>163</v>
      </c>
      <c r="Q143" s="18" t="s">
        <v>163</v>
      </c>
      <c r="R143" s="19">
        <v>1</v>
      </c>
      <c r="S143" s="19" t="s">
        <v>163</v>
      </c>
      <c r="T143" s="19" t="s">
        <v>163</v>
      </c>
      <c r="U143" s="19" t="s">
        <v>163</v>
      </c>
      <c r="V143" s="19">
        <v>2</v>
      </c>
      <c r="W143" s="18">
        <v>1</v>
      </c>
      <c r="X143" s="18" t="s">
        <v>163</v>
      </c>
      <c r="Y143" s="18" t="s">
        <v>163</v>
      </c>
      <c r="Z143" s="18">
        <v>2</v>
      </c>
      <c r="AA143" s="18" t="s">
        <v>163</v>
      </c>
    </row>
    <row r="144" spans="1:27" x14ac:dyDescent="0.25">
      <c r="A144">
        <v>325</v>
      </c>
      <c r="B144" s="17" t="s">
        <v>163</v>
      </c>
      <c r="C144" s="17" t="s">
        <v>163</v>
      </c>
      <c r="D144" s="17" t="s">
        <v>318</v>
      </c>
      <c r="E144" s="17">
        <v>5</v>
      </c>
      <c r="F144" s="19" t="s">
        <v>163</v>
      </c>
      <c r="G144" s="19" t="s">
        <v>163</v>
      </c>
      <c r="H144" s="19" t="s">
        <v>163</v>
      </c>
      <c r="I144" s="19" t="s">
        <v>163</v>
      </c>
      <c r="J144" s="18" t="s">
        <v>163</v>
      </c>
      <c r="K144" s="18" t="s">
        <v>163</v>
      </c>
      <c r="L144" s="18" t="s">
        <v>163</v>
      </c>
      <c r="M144" s="18" t="s">
        <v>163</v>
      </c>
      <c r="N144" s="18" t="s">
        <v>163</v>
      </c>
      <c r="O144" s="18" t="s">
        <v>163</v>
      </c>
      <c r="P144" s="18">
        <v>2</v>
      </c>
      <c r="Q144" s="18" t="s">
        <v>163</v>
      </c>
      <c r="R144" s="19" t="s">
        <v>163</v>
      </c>
      <c r="S144" s="19" t="s">
        <v>163</v>
      </c>
      <c r="T144" s="19" t="s">
        <v>163</v>
      </c>
      <c r="U144" s="19" t="s">
        <v>163</v>
      </c>
      <c r="V144" s="19" t="s">
        <v>163</v>
      </c>
      <c r="W144" s="18">
        <v>3</v>
      </c>
      <c r="X144" s="18" t="s">
        <v>163</v>
      </c>
      <c r="Y144" s="18" t="s">
        <v>163</v>
      </c>
      <c r="Z144" s="18" t="s">
        <v>163</v>
      </c>
      <c r="AA144" s="18" t="s">
        <v>163</v>
      </c>
    </row>
    <row r="145" spans="1:27" x14ac:dyDescent="0.25">
      <c r="A145">
        <v>326</v>
      </c>
      <c r="B145" s="17" t="s">
        <v>318</v>
      </c>
      <c r="C145" s="17">
        <v>9</v>
      </c>
      <c r="D145" s="17" t="s">
        <v>318</v>
      </c>
      <c r="E145" s="17">
        <v>12</v>
      </c>
      <c r="F145" s="19">
        <v>2</v>
      </c>
      <c r="G145" s="19" t="s">
        <v>163</v>
      </c>
      <c r="H145" s="19" t="s">
        <v>163</v>
      </c>
      <c r="I145" s="19" t="s">
        <v>163</v>
      </c>
      <c r="J145" s="18" t="s">
        <v>163</v>
      </c>
      <c r="K145" s="18" t="s">
        <v>163</v>
      </c>
      <c r="L145" s="18" t="s">
        <v>163</v>
      </c>
      <c r="M145" s="18" t="s">
        <v>163</v>
      </c>
      <c r="N145" s="18" t="s">
        <v>163</v>
      </c>
      <c r="O145" s="18" t="s">
        <v>163</v>
      </c>
      <c r="P145" s="18">
        <v>2</v>
      </c>
      <c r="Q145" s="18" t="s">
        <v>163</v>
      </c>
      <c r="R145" s="19" t="s">
        <v>163</v>
      </c>
      <c r="S145" s="19" t="s">
        <v>163</v>
      </c>
      <c r="T145" s="19" t="s">
        <v>163</v>
      </c>
      <c r="U145" s="19" t="s">
        <v>163</v>
      </c>
      <c r="V145" s="19" t="s">
        <v>163</v>
      </c>
      <c r="W145" s="18" t="s">
        <v>163</v>
      </c>
      <c r="X145" s="18" t="s">
        <v>163</v>
      </c>
      <c r="Y145" s="18" t="s">
        <v>163</v>
      </c>
      <c r="Z145" s="18" t="s">
        <v>163</v>
      </c>
      <c r="AA145" s="18" t="s">
        <v>163</v>
      </c>
    </row>
    <row r="146" spans="1:27" x14ac:dyDescent="0.25">
      <c r="A146">
        <v>327</v>
      </c>
      <c r="B146" s="17" t="s">
        <v>318</v>
      </c>
      <c r="C146" s="17">
        <v>9</v>
      </c>
      <c r="D146" s="17" t="s">
        <v>318</v>
      </c>
      <c r="E146" s="17">
        <v>18</v>
      </c>
      <c r="F146" s="19">
        <v>2</v>
      </c>
      <c r="G146" s="19" t="s">
        <v>163</v>
      </c>
      <c r="H146" s="19" t="s">
        <v>163</v>
      </c>
      <c r="I146" s="19" t="s">
        <v>163</v>
      </c>
      <c r="J146" s="18">
        <v>2</v>
      </c>
      <c r="K146" s="18" t="s">
        <v>163</v>
      </c>
      <c r="L146" s="18" t="s">
        <v>163</v>
      </c>
      <c r="M146" s="18" t="s">
        <v>163</v>
      </c>
      <c r="N146" s="18" t="s">
        <v>163</v>
      </c>
      <c r="O146" s="18" t="s">
        <v>163</v>
      </c>
      <c r="P146" s="18" t="s">
        <v>163</v>
      </c>
      <c r="Q146" s="18" t="s">
        <v>163</v>
      </c>
      <c r="R146" s="19" t="s">
        <v>163</v>
      </c>
      <c r="S146" s="19" t="s">
        <v>163</v>
      </c>
      <c r="T146" s="19" t="s">
        <v>163</v>
      </c>
      <c r="U146" s="19" t="s">
        <v>163</v>
      </c>
      <c r="V146" s="19" t="s">
        <v>163</v>
      </c>
      <c r="W146" s="18" t="s">
        <v>163</v>
      </c>
      <c r="X146" s="18" t="s">
        <v>163</v>
      </c>
      <c r="Y146" s="18" t="s">
        <v>163</v>
      </c>
      <c r="Z146" s="18" t="s">
        <v>163</v>
      </c>
      <c r="AA146" s="18" t="s">
        <v>163</v>
      </c>
    </row>
    <row r="147" spans="1:27" x14ac:dyDescent="0.25">
      <c r="A147">
        <v>328</v>
      </c>
      <c r="B147" s="17" t="s">
        <v>163</v>
      </c>
      <c r="C147" s="17" t="s">
        <v>163</v>
      </c>
      <c r="D147" s="17" t="s">
        <v>321</v>
      </c>
      <c r="E147" s="17">
        <v>9</v>
      </c>
      <c r="F147" s="19" t="s">
        <v>163</v>
      </c>
      <c r="G147" s="19" t="s">
        <v>163</v>
      </c>
      <c r="H147" s="19" t="s">
        <v>163</v>
      </c>
      <c r="I147" s="19" t="s">
        <v>163</v>
      </c>
      <c r="J147" s="18" t="s">
        <v>163</v>
      </c>
      <c r="K147" s="18" t="s">
        <v>163</v>
      </c>
      <c r="L147" s="18">
        <v>2</v>
      </c>
      <c r="M147" s="18" t="s">
        <v>163</v>
      </c>
      <c r="N147" s="18" t="s">
        <v>163</v>
      </c>
      <c r="O147" s="18" t="s">
        <v>163</v>
      </c>
      <c r="P147" s="18" t="s">
        <v>163</v>
      </c>
      <c r="Q147" s="18" t="s">
        <v>163</v>
      </c>
      <c r="R147" s="19" t="s">
        <v>163</v>
      </c>
      <c r="S147" s="19" t="s">
        <v>163</v>
      </c>
      <c r="T147" s="19" t="s">
        <v>163</v>
      </c>
      <c r="U147" s="19" t="s">
        <v>163</v>
      </c>
      <c r="V147" s="19" t="s">
        <v>163</v>
      </c>
      <c r="W147" s="18">
        <v>1</v>
      </c>
      <c r="X147" s="18">
        <v>2</v>
      </c>
      <c r="Y147" s="18" t="s">
        <v>163</v>
      </c>
      <c r="Z147" s="18" t="s">
        <v>163</v>
      </c>
      <c r="AA147" s="18" t="s">
        <v>163</v>
      </c>
    </row>
    <row r="148" spans="1:27" x14ac:dyDescent="0.25">
      <c r="A148">
        <v>329</v>
      </c>
      <c r="B148" s="17" t="s">
        <v>163</v>
      </c>
      <c r="C148" s="17" t="s">
        <v>163</v>
      </c>
      <c r="D148" s="17" t="s">
        <v>320</v>
      </c>
      <c r="E148" s="17">
        <v>7</v>
      </c>
      <c r="F148" s="19" t="s">
        <v>163</v>
      </c>
      <c r="G148" s="19" t="s">
        <v>163</v>
      </c>
      <c r="H148" s="19" t="s">
        <v>163</v>
      </c>
      <c r="I148" s="19" t="s">
        <v>163</v>
      </c>
      <c r="J148" s="18">
        <v>2</v>
      </c>
      <c r="K148" s="18" t="s">
        <v>163</v>
      </c>
      <c r="L148" s="18" t="s">
        <v>163</v>
      </c>
      <c r="M148" s="18" t="s">
        <v>163</v>
      </c>
      <c r="N148" s="18" t="s">
        <v>163</v>
      </c>
      <c r="O148" s="18" t="s">
        <v>163</v>
      </c>
      <c r="P148" s="18" t="s">
        <v>163</v>
      </c>
      <c r="Q148" s="18" t="s">
        <v>163</v>
      </c>
      <c r="R148" s="19" t="s">
        <v>163</v>
      </c>
      <c r="S148" s="19" t="s">
        <v>163</v>
      </c>
      <c r="T148" s="19" t="s">
        <v>163</v>
      </c>
      <c r="U148" s="19" t="s">
        <v>163</v>
      </c>
      <c r="V148" s="19" t="s">
        <v>163</v>
      </c>
      <c r="W148" s="18">
        <v>1</v>
      </c>
      <c r="X148" s="18" t="s">
        <v>163</v>
      </c>
      <c r="Y148" s="18" t="s">
        <v>163</v>
      </c>
      <c r="Z148" s="18" t="s">
        <v>163</v>
      </c>
      <c r="AA148" s="18">
        <v>1</v>
      </c>
    </row>
    <row r="149" spans="1:27" x14ac:dyDescent="0.25">
      <c r="A149">
        <v>330</v>
      </c>
      <c r="B149" s="17" t="s">
        <v>163</v>
      </c>
      <c r="C149" s="17" t="s">
        <v>163</v>
      </c>
      <c r="D149" s="17" t="s">
        <v>163</v>
      </c>
      <c r="E149" s="17" t="s">
        <v>163</v>
      </c>
      <c r="F149" s="19" t="s">
        <v>163</v>
      </c>
      <c r="G149" s="19" t="s">
        <v>163</v>
      </c>
      <c r="H149" s="19" t="s">
        <v>163</v>
      </c>
      <c r="I149" s="19" t="s">
        <v>163</v>
      </c>
      <c r="J149" s="18" t="s">
        <v>163</v>
      </c>
      <c r="K149" s="18" t="s">
        <v>163</v>
      </c>
      <c r="L149" s="18" t="s">
        <v>163</v>
      </c>
      <c r="M149" s="18" t="s">
        <v>163</v>
      </c>
      <c r="N149" s="18" t="s">
        <v>163</v>
      </c>
      <c r="O149" s="18" t="s">
        <v>163</v>
      </c>
      <c r="P149" s="18" t="s">
        <v>163</v>
      </c>
      <c r="Q149" s="18" t="s">
        <v>163</v>
      </c>
      <c r="R149" s="19">
        <v>1</v>
      </c>
      <c r="S149" s="19" t="s">
        <v>163</v>
      </c>
      <c r="T149" s="19" t="s">
        <v>163</v>
      </c>
      <c r="U149" s="19">
        <v>1</v>
      </c>
      <c r="V149" s="19" t="s">
        <v>163</v>
      </c>
      <c r="W149" s="18">
        <v>1</v>
      </c>
      <c r="X149" s="18" t="s">
        <v>163</v>
      </c>
      <c r="Y149" s="18" t="s">
        <v>163</v>
      </c>
      <c r="Z149" s="18">
        <v>1</v>
      </c>
      <c r="AA149" s="18" t="s">
        <v>163</v>
      </c>
    </row>
    <row r="150" spans="1:27" x14ac:dyDescent="0.25">
      <c r="A150">
        <v>331</v>
      </c>
      <c r="B150" s="17" t="s">
        <v>163</v>
      </c>
      <c r="C150" s="17" t="s">
        <v>163</v>
      </c>
      <c r="D150" s="17" t="s">
        <v>318</v>
      </c>
      <c r="E150" s="17">
        <v>30</v>
      </c>
      <c r="F150" s="19" t="s">
        <v>163</v>
      </c>
      <c r="G150" s="19" t="s">
        <v>163</v>
      </c>
      <c r="H150" s="19" t="s">
        <v>163</v>
      </c>
      <c r="I150" s="19" t="s">
        <v>163</v>
      </c>
      <c r="J150" s="18" t="s">
        <v>163</v>
      </c>
      <c r="K150" s="18" t="s">
        <v>163</v>
      </c>
      <c r="L150" s="18">
        <v>1</v>
      </c>
      <c r="M150" s="18">
        <v>2</v>
      </c>
      <c r="N150" s="18" t="s">
        <v>163</v>
      </c>
      <c r="O150" s="18" t="s">
        <v>163</v>
      </c>
      <c r="P150" s="18" t="s">
        <v>163</v>
      </c>
      <c r="Q150" s="18" t="s">
        <v>163</v>
      </c>
      <c r="R150" s="19" t="s">
        <v>163</v>
      </c>
      <c r="S150" s="19" t="s">
        <v>163</v>
      </c>
      <c r="T150" s="19" t="s">
        <v>163</v>
      </c>
      <c r="U150" s="19" t="s">
        <v>163</v>
      </c>
      <c r="V150" s="19" t="s">
        <v>163</v>
      </c>
      <c r="W150" s="18">
        <v>1</v>
      </c>
      <c r="X150" s="18" t="s">
        <v>163</v>
      </c>
      <c r="Y150" s="18">
        <v>1</v>
      </c>
      <c r="Z150" s="18" t="s">
        <v>163</v>
      </c>
      <c r="AA150" s="18" t="s">
        <v>163</v>
      </c>
    </row>
    <row r="151" spans="1:27" x14ac:dyDescent="0.25">
      <c r="A151">
        <v>332</v>
      </c>
      <c r="B151" s="17" t="s">
        <v>163</v>
      </c>
      <c r="C151" s="17" t="s">
        <v>163</v>
      </c>
      <c r="D151" s="17" t="s">
        <v>321</v>
      </c>
      <c r="E151" s="17">
        <v>9</v>
      </c>
      <c r="F151" s="19" t="s">
        <v>163</v>
      </c>
      <c r="G151" s="19" t="s">
        <v>163</v>
      </c>
      <c r="H151" s="19" t="s">
        <v>163</v>
      </c>
      <c r="I151" s="19" t="s">
        <v>163</v>
      </c>
      <c r="J151" s="18">
        <v>2</v>
      </c>
      <c r="K151" s="18" t="s">
        <v>163</v>
      </c>
      <c r="L151" s="18" t="s">
        <v>163</v>
      </c>
      <c r="M151" s="18" t="s">
        <v>163</v>
      </c>
      <c r="N151" s="18" t="s">
        <v>163</v>
      </c>
      <c r="O151" s="18" t="s">
        <v>163</v>
      </c>
      <c r="P151" s="18" t="s">
        <v>163</v>
      </c>
      <c r="Q151" s="18" t="s">
        <v>163</v>
      </c>
      <c r="R151" s="19" t="s">
        <v>163</v>
      </c>
      <c r="S151" s="19" t="s">
        <v>163</v>
      </c>
      <c r="T151" s="19" t="s">
        <v>163</v>
      </c>
      <c r="U151" s="19" t="s">
        <v>163</v>
      </c>
      <c r="V151" s="19" t="s">
        <v>163</v>
      </c>
      <c r="W151" s="18">
        <v>1</v>
      </c>
      <c r="X151" s="18" t="s">
        <v>163</v>
      </c>
      <c r="Y151" s="18">
        <v>1</v>
      </c>
      <c r="Z151" s="18" t="s">
        <v>163</v>
      </c>
      <c r="AA151" s="18" t="s">
        <v>163</v>
      </c>
    </row>
    <row r="152" spans="1:27" x14ac:dyDescent="0.25">
      <c r="A152">
        <v>333</v>
      </c>
      <c r="B152" s="17" t="s">
        <v>163</v>
      </c>
      <c r="C152" s="17" t="s">
        <v>163</v>
      </c>
      <c r="D152" s="17" t="s">
        <v>163</v>
      </c>
      <c r="E152" s="17" t="s">
        <v>163</v>
      </c>
      <c r="F152" s="19" t="s">
        <v>163</v>
      </c>
      <c r="G152" s="19" t="s">
        <v>163</v>
      </c>
      <c r="H152" s="19" t="s">
        <v>163</v>
      </c>
      <c r="I152" s="19" t="s">
        <v>163</v>
      </c>
      <c r="J152" s="18" t="s">
        <v>163</v>
      </c>
      <c r="K152" s="18" t="s">
        <v>163</v>
      </c>
      <c r="L152" s="18" t="s">
        <v>163</v>
      </c>
      <c r="M152" s="18" t="s">
        <v>163</v>
      </c>
      <c r="N152" s="18" t="s">
        <v>163</v>
      </c>
      <c r="O152" s="18" t="s">
        <v>163</v>
      </c>
      <c r="P152" s="18" t="s">
        <v>163</v>
      </c>
      <c r="Q152" s="18" t="s">
        <v>163</v>
      </c>
      <c r="R152" s="19">
        <v>1</v>
      </c>
      <c r="S152" s="19" t="s">
        <v>163</v>
      </c>
      <c r="T152" s="19" t="s">
        <v>163</v>
      </c>
      <c r="U152" s="19">
        <v>1</v>
      </c>
      <c r="V152" s="19" t="s">
        <v>163</v>
      </c>
      <c r="W152" s="18">
        <v>1</v>
      </c>
      <c r="X152" s="18">
        <v>1</v>
      </c>
      <c r="Y152" s="18" t="s">
        <v>163</v>
      </c>
      <c r="Z152" s="18" t="s">
        <v>163</v>
      </c>
      <c r="AA152" s="18" t="s">
        <v>163</v>
      </c>
    </row>
    <row r="153" spans="1:27" x14ac:dyDescent="0.25">
      <c r="A153">
        <v>334</v>
      </c>
      <c r="B153" s="17" t="s">
        <v>163</v>
      </c>
      <c r="C153" s="17" t="s">
        <v>163</v>
      </c>
      <c r="D153" s="17" t="s">
        <v>163</v>
      </c>
      <c r="E153" s="17" t="s">
        <v>163</v>
      </c>
      <c r="F153" s="19" t="s">
        <v>163</v>
      </c>
      <c r="G153" s="19" t="s">
        <v>163</v>
      </c>
      <c r="H153" s="19" t="s">
        <v>163</v>
      </c>
      <c r="I153" s="19" t="s">
        <v>163</v>
      </c>
      <c r="J153" s="18" t="s">
        <v>163</v>
      </c>
      <c r="K153" s="18" t="s">
        <v>163</v>
      </c>
      <c r="L153" s="18" t="s">
        <v>163</v>
      </c>
      <c r="M153" s="18" t="s">
        <v>163</v>
      </c>
      <c r="N153" s="18" t="s">
        <v>163</v>
      </c>
      <c r="O153" s="18" t="s">
        <v>163</v>
      </c>
      <c r="P153" s="18" t="s">
        <v>163</v>
      </c>
      <c r="Q153" s="18" t="s">
        <v>163</v>
      </c>
      <c r="R153" s="19">
        <v>1</v>
      </c>
      <c r="S153" s="19">
        <v>2</v>
      </c>
      <c r="T153" s="19" t="s">
        <v>163</v>
      </c>
      <c r="U153" s="19" t="s">
        <v>163</v>
      </c>
      <c r="V153" s="19" t="s">
        <v>163</v>
      </c>
      <c r="W153" s="18">
        <v>1</v>
      </c>
      <c r="X153" s="18" t="s">
        <v>163</v>
      </c>
      <c r="Y153" s="18" t="s">
        <v>163</v>
      </c>
      <c r="Z153" s="18" t="s">
        <v>163</v>
      </c>
      <c r="AA153" s="18">
        <v>1</v>
      </c>
    </row>
    <row r="154" spans="1:27" x14ac:dyDescent="0.25">
      <c r="A154">
        <v>335</v>
      </c>
      <c r="B154" s="17" t="s">
        <v>163</v>
      </c>
      <c r="C154" s="17" t="s">
        <v>163</v>
      </c>
      <c r="D154" s="17" t="s">
        <v>163</v>
      </c>
      <c r="E154" s="17" t="s">
        <v>163</v>
      </c>
      <c r="F154" s="19" t="s">
        <v>163</v>
      </c>
      <c r="G154" s="19" t="s">
        <v>163</v>
      </c>
      <c r="H154" s="19" t="s">
        <v>163</v>
      </c>
      <c r="I154" s="19" t="s">
        <v>163</v>
      </c>
      <c r="J154" s="18" t="s">
        <v>163</v>
      </c>
      <c r="K154" s="18" t="s">
        <v>163</v>
      </c>
      <c r="L154" s="18" t="s">
        <v>163</v>
      </c>
      <c r="M154" s="18" t="s">
        <v>163</v>
      </c>
      <c r="N154" s="18" t="s">
        <v>163</v>
      </c>
      <c r="O154" s="18" t="s">
        <v>163</v>
      </c>
      <c r="P154" s="18" t="s">
        <v>163</v>
      </c>
      <c r="Q154" s="18" t="s">
        <v>163</v>
      </c>
      <c r="R154" s="19">
        <v>1</v>
      </c>
      <c r="S154" s="19">
        <v>1</v>
      </c>
      <c r="T154" s="19" t="s">
        <v>163</v>
      </c>
      <c r="U154" s="19" t="s">
        <v>163</v>
      </c>
      <c r="V154" s="19" t="s">
        <v>163</v>
      </c>
      <c r="W154" s="18">
        <v>1</v>
      </c>
      <c r="X154" s="18" t="s">
        <v>163</v>
      </c>
      <c r="Y154" s="18" t="s">
        <v>163</v>
      </c>
      <c r="Z154" s="18">
        <v>1</v>
      </c>
      <c r="AA154" s="18" t="s">
        <v>163</v>
      </c>
    </row>
    <row r="155" spans="1:27" x14ac:dyDescent="0.25">
      <c r="A155">
        <v>336</v>
      </c>
      <c r="B155" s="17" t="s">
        <v>163</v>
      </c>
      <c r="C155" s="17" t="s">
        <v>163</v>
      </c>
      <c r="D155" s="17" t="s">
        <v>320</v>
      </c>
      <c r="E155" s="17">
        <v>9</v>
      </c>
      <c r="F155" s="19" t="s">
        <v>163</v>
      </c>
      <c r="G155" s="19" t="s">
        <v>163</v>
      </c>
      <c r="H155" s="19" t="s">
        <v>163</v>
      </c>
      <c r="I155" s="19" t="s">
        <v>163</v>
      </c>
      <c r="J155" s="18" t="s">
        <v>163</v>
      </c>
      <c r="K155" s="18" t="s">
        <v>163</v>
      </c>
      <c r="L155" s="18">
        <v>2</v>
      </c>
      <c r="M155" s="18" t="s">
        <v>163</v>
      </c>
      <c r="N155" s="18" t="s">
        <v>163</v>
      </c>
      <c r="O155" s="18" t="s">
        <v>163</v>
      </c>
      <c r="P155" s="18" t="s">
        <v>163</v>
      </c>
      <c r="Q155" s="18" t="s">
        <v>163</v>
      </c>
      <c r="R155" s="19" t="s">
        <v>163</v>
      </c>
      <c r="S155" s="19" t="s">
        <v>163</v>
      </c>
      <c r="T155" s="19" t="s">
        <v>163</v>
      </c>
      <c r="U155" s="19" t="s">
        <v>163</v>
      </c>
      <c r="V155" s="19" t="s">
        <v>163</v>
      </c>
      <c r="W155" s="18">
        <v>4</v>
      </c>
      <c r="X155" s="18" t="s">
        <v>163</v>
      </c>
      <c r="Y155" s="18" t="s">
        <v>163</v>
      </c>
      <c r="Z155" s="18" t="s">
        <v>163</v>
      </c>
      <c r="AA155" s="18" t="s">
        <v>163</v>
      </c>
    </row>
    <row r="156" spans="1:27" x14ac:dyDescent="0.25">
      <c r="A156">
        <v>337</v>
      </c>
      <c r="B156" s="17" t="s">
        <v>163</v>
      </c>
      <c r="C156" s="17" t="s">
        <v>163</v>
      </c>
      <c r="D156" s="17" t="s">
        <v>318</v>
      </c>
      <c r="E156" s="17">
        <v>18</v>
      </c>
      <c r="F156" s="19" t="s">
        <v>163</v>
      </c>
      <c r="G156" s="19" t="s">
        <v>163</v>
      </c>
      <c r="H156" s="19" t="s">
        <v>163</v>
      </c>
      <c r="I156" s="19" t="s">
        <v>163</v>
      </c>
      <c r="J156" s="18">
        <v>1</v>
      </c>
      <c r="K156" s="18">
        <v>2</v>
      </c>
      <c r="L156" s="18" t="s">
        <v>163</v>
      </c>
      <c r="M156" s="18" t="s">
        <v>163</v>
      </c>
      <c r="N156" s="18" t="s">
        <v>163</v>
      </c>
      <c r="O156" s="18" t="s">
        <v>163</v>
      </c>
      <c r="P156" s="18" t="s">
        <v>163</v>
      </c>
      <c r="Q156" s="18" t="s">
        <v>163</v>
      </c>
      <c r="R156" s="19" t="s">
        <v>163</v>
      </c>
      <c r="S156" s="19" t="s">
        <v>163</v>
      </c>
      <c r="T156" s="19" t="s">
        <v>163</v>
      </c>
      <c r="U156" s="19" t="s">
        <v>163</v>
      </c>
      <c r="V156" s="19" t="s">
        <v>163</v>
      </c>
      <c r="W156" s="18">
        <v>4</v>
      </c>
      <c r="X156" s="18" t="s">
        <v>163</v>
      </c>
      <c r="Y156" s="18" t="s">
        <v>163</v>
      </c>
      <c r="Z156" s="18" t="s">
        <v>163</v>
      </c>
      <c r="AA156" s="18" t="s">
        <v>163</v>
      </c>
    </row>
    <row r="157" spans="1:27" x14ac:dyDescent="0.25">
      <c r="A157">
        <v>338</v>
      </c>
      <c r="B157" s="17" t="s">
        <v>163</v>
      </c>
      <c r="C157" s="17" t="s">
        <v>163</v>
      </c>
      <c r="D157" s="17" t="s">
        <v>163</v>
      </c>
      <c r="E157" s="17" t="s">
        <v>163</v>
      </c>
      <c r="F157" s="19" t="s">
        <v>163</v>
      </c>
      <c r="G157" s="19" t="s">
        <v>163</v>
      </c>
      <c r="H157" s="19" t="s">
        <v>163</v>
      </c>
      <c r="I157" s="19" t="s">
        <v>163</v>
      </c>
      <c r="J157" s="18" t="s">
        <v>163</v>
      </c>
      <c r="K157" s="18" t="s">
        <v>163</v>
      </c>
      <c r="L157" s="18" t="s">
        <v>163</v>
      </c>
      <c r="M157" s="18" t="s">
        <v>163</v>
      </c>
      <c r="N157" s="18" t="s">
        <v>163</v>
      </c>
      <c r="O157" s="18" t="s">
        <v>163</v>
      </c>
      <c r="P157" s="18" t="s">
        <v>163</v>
      </c>
      <c r="Q157" s="18" t="s">
        <v>163</v>
      </c>
      <c r="R157" s="19">
        <v>1</v>
      </c>
      <c r="S157" s="19">
        <v>2</v>
      </c>
      <c r="T157" s="19" t="s">
        <v>163</v>
      </c>
      <c r="U157" s="19" t="s">
        <v>163</v>
      </c>
      <c r="V157" s="19" t="s">
        <v>163</v>
      </c>
      <c r="W157" s="18">
        <v>1</v>
      </c>
      <c r="X157" s="18" t="s">
        <v>163</v>
      </c>
      <c r="Y157" s="18">
        <v>1</v>
      </c>
      <c r="Z157" s="18" t="s">
        <v>163</v>
      </c>
      <c r="AA157" s="18" t="s">
        <v>163</v>
      </c>
    </row>
    <row r="158" spans="1:27" x14ac:dyDescent="0.25">
      <c r="A158">
        <v>339</v>
      </c>
      <c r="B158" s="17" t="s">
        <v>319</v>
      </c>
      <c r="C158" s="17">
        <v>3</v>
      </c>
      <c r="D158" s="17" t="s">
        <v>318</v>
      </c>
      <c r="E158" s="17">
        <v>18</v>
      </c>
      <c r="F158" s="19" t="s">
        <v>163</v>
      </c>
      <c r="G158" s="19">
        <v>2</v>
      </c>
      <c r="H158" s="19" t="s">
        <v>163</v>
      </c>
      <c r="I158" s="19" t="s">
        <v>163</v>
      </c>
      <c r="J158" s="18" t="s">
        <v>163</v>
      </c>
      <c r="K158" s="18" t="s">
        <v>163</v>
      </c>
      <c r="L158" s="18" t="s">
        <v>163</v>
      </c>
      <c r="M158" s="18" t="s">
        <v>163</v>
      </c>
      <c r="N158" s="18" t="s">
        <v>163</v>
      </c>
      <c r="O158" s="18" t="s">
        <v>163</v>
      </c>
      <c r="P158" s="18">
        <v>2</v>
      </c>
      <c r="Q158" s="18" t="s">
        <v>163</v>
      </c>
      <c r="R158" s="19" t="s">
        <v>163</v>
      </c>
      <c r="S158" s="19" t="s">
        <v>163</v>
      </c>
      <c r="T158" s="19" t="s">
        <v>163</v>
      </c>
      <c r="U158" s="19" t="s">
        <v>163</v>
      </c>
      <c r="V158" s="19" t="s">
        <v>163</v>
      </c>
      <c r="W158" s="18" t="s">
        <v>163</v>
      </c>
      <c r="X158" s="18" t="s">
        <v>163</v>
      </c>
      <c r="Y158" s="18" t="s">
        <v>163</v>
      </c>
      <c r="Z158" s="18" t="s">
        <v>163</v>
      </c>
      <c r="AA158" s="18" t="s">
        <v>163</v>
      </c>
    </row>
    <row r="159" spans="1:27" x14ac:dyDescent="0.25">
      <c r="A159">
        <v>340</v>
      </c>
      <c r="B159" s="17" t="s">
        <v>163</v>
      </c>
      <c r="C159" s="17" t="s">
        <v>163</v>
      </c>
      <c r="D159" s="17" t="s">
        <v>321</v>
      </c>
      <c r="E159" s="17">
        <v>9</v>
      </c>
      <c r="F159" s="19" t="s">
        <v>163</v>
      </c>
      <c r="G159" s="19" t="s">
        <v>163</v>
      </c>
      <c r="H159" s="19" t="s">
        <v>163</v>
      </c>
      <c r="I159" s="19" t="s">
        <v>163</v>
      </c>
      <c r="J159" s="18" t="s">
        <v>163</v>
      </c>
      <c r="K159" s="18" t="s">
        <v>163</v>
      </c>
      <c r="L159" s="18">
        <v>2</v>
      </c>
      <c r="M159" s="18" t="s">
        <v>163</v>
      </c>
      <c r="N159" s="18" t="s">
        <v>163</v>
      </c>
      <c r="O159" s="18" t="s">
        <v>163</v>
      </c>
      <c r="P159" s="18" t="s">
        <v>163</v>
      </c>
      <c r="Q159" s="18" t="s">
        <v>163</v>
      </c>
      <c r="R159" s="19" t="s">
        <v>163</v>
      </c>
      <c r="S159" s="19" t="s">
        <v>163</v>
      </c>
      <c r="T159" s="19" t="s">
        <v>163</v>
      </c>
      <c r="U159" s="19" t="s">
        <v>163</v>
      </c>
      <c r="V159" s="19" t="s">
        <v>163</v>
      </c>
      <c r="W159" s="18">
        <v>1</v>
      </c>
      <c r="X159" s="18">
        <v>1</v>
      </c>
      <c r="Y159" s="18" t="s">
        <v>163</v>
      </c>
      <c r="Z159" s="18" t="s">
        <v>163</v>
      </c>
      <c r="AA159" s="18" t="s">
        <v>163</v>
      </c>
    </row>
    <row r="160" spans="1:27" x14ac:dyDescent="0.25">
      <c r="A160">
        <v>341</v>
      </c>
      <c r="B160" s="17" t="s">
        <v>163</v>
      </c>
      <c r="C160" s="17" t="s">
        <v>163</v>
      </c>
      <c r="D160" s="17" t="s">
        <v>163</v>
      </c>
      <c r="E160" s="17" t="s">
        <v>163</v>
      </c>
      <c r="F160" s="19" t="s">
        <v>163</v>
      </c>
      <c r="G160" s="19" t="s">
        <v>163</v>
      </c>
      <c r="H160" s="19" t="s">
        <v>163</v>
      </c>
      <c r="I160" s="19" t="s">
        <v>163</v>
      </c>
      <c r="J160" s="18" t="s">
        <v>163</v>
      </c>
      <c r="K160" s="18" t="s">
        <v>163</v>
      </c>
      <c r="L160" s="18" t="s">
        <v>163</v>
      </c>
      <c r="M160" s="18" t="s">
        <v>163</v>
      </c>
      <c r="N160" s="18" t="s">
        <v>163</v>
      </c>
      <c r="O160" s="18" t="s">
        <v>163</v>
      </c>
      <c r="P160" s="18" t="s">
        <v>163</v>
      </c>
      <c r="Q160" s="18" t="s">
        <v>163</v>
      </c>
      <c r="R160" s="19">
        <v>1</v>
      </c>
      <c r="S160" s="19" t="s">
        <v>163</v>
      </c>
      <c r="T160" s="19">
        <v>1</v>
      </c>
      <c r="U160" s="19" t="s">
        <v>163</v>
      </c>
      <c r="V160" s="19" t="s">
        <v>163</v>
      </c>
      <c r="W160" s="18" t="s">
        <v>171</v>
      </c>
      <c r="X160" s="18">
        <v>2</v>
      </c>
      <c r="Y160" s="18" t="s">
        <v>163</v>
      </c>
      <c r="Z160" s="18" t="s">
        <v>163</v>
      </c>
      <c r="AA160" s="18" t="s">
        <v>163</v>
      </c>
    </row>
    <row r="161" spans="1:27" x14ac:dyDescent="0.25">
      <c r="A161">
        <v>342</v>
      </c>
      <c r="B161" s="17" t="s">
        <v>163</v>
      </c>
      <c r="C161" s="17" t="s">
        <v>163</v>
      </c>
      <c r="D161" s="17" t="s">
        <v>163</v>
      </c>
      <c r="E161" s="17" t="s">
        <v>163</v>
      </c>
      <c r="F161" s="19" t="s">
        <v>163</v>
      </c>
      <c r="G161" s="19" t="s">
        <v>163</v>
      </c>
      <c r="H161" s="19" t="s">
        <v>163</v>
      </c>
      <c r="I161" s="19" t="s">
        <v>163</v>
      </c>
      <c r="J161" s="18" t="s">
        <v>163</v>
      </c>
      <c r="K161" s="18" t="s">
        <v>163</v>
      </c>
      <c r="L161" s="18" t="s">
        <v>163</v>
      </c>
      <c r="M161" s="18" t="s">
        <v>163</v>
      </c>
      <c r="N161" s="18" t="s">
        <v>163</v>
      </c>
      <c r="O161" s="18" t="s">
        <v>163</v>
      </c>
      <c r="P161" s="18" t="s">
        <v>163</v>
      </c>
      <c r="Q161" s="18" t="s">
        <v>163</v>
      </c>
      <c r="R161" s="19" t="s">
        <v>166</v>
      </c>
      <c r="S161" s="19">
        <v>2</v>
      </c>
      <c r="T161" s="19" t="s">
        <v>163</v>
      </c>
      <c r="U161" s="19" t="s">
        <v>163</v>
      </c>
      <c r="V161" s="19" t="s">
        <v>163</v>
      </c>
      <c r="W161" s="18" t="s">
        <v>166</v>
      </c>
      <c r="X161" s="18">
        <v>1</v>
      </c>
      <c r="Y161" s="18" t="s">
        <v>163</v>
      </c>
      <c r="Z161" s="18" t="s">
        <v>163</v>
      </c>
      <c r="AA161" s="18" t="s">
        <v>163</v>
      </c>
    </row>
    <row r="162" spans="1:27" x14ac:dyDescent="0.25">
      <c r="A162">
        <v>343</v>
      </c>
      <c r="B162" s="17" t="s">
        <v>163</v>
      </c>
      <c r="C162" s="17" t="s">
        <v>163</v>
      </c>
      <c r="D162" s="17" t="s">
        <v>163</v>
      </c>
      <c r="E162" s="17" t="s">
        <v>163</v>
      </c>
      <c r="F162" s="19" t="s">
        <v>163</v>
      </c>
      <c r="G162" s="19" t="s">
        <v>163</v>
      </c>
      <c r="H162" s="19" t="s">
        <v>163</v>
      </c>
      <c r="I162" s="19" t="s">
        <v>163</v>
      </c>
      <c r="J162" s="18" t="s">
        <v>163</v>
      </c>
      <c r="K162" s="18" t="s">
        <v>163</v>
      </c>
      <c r="L162" s="18" t="s">
        <v>163</v>
      </c>
      <c r="M162" s="18" t="s">
        <v>163</v>
      </c>
      <c r="N162" s="18" t="s">
        <v>163</v>
      </c>
      <c r="O162" s="18" t="s">
        <v>163</v>
      </c>
      <c r="P162" s="18" t="s">
        <v>163</v>
      </c>
      <c r="Q162" s="18" t="s">
        <v>163</v>
      </c>
      <c r="R162" s="19">
        <v>4</v>
      </c>
      <c r="S162" s="19" t="s">
        <v>163</v>
      </c>
      <c r="T162" s="19" t="s">
        <v>163</v>
      </c>
      <c r="U162" s="19" t="s">
        <v>163</v>
      </c>
      <c r="V162" s="19" t="s">
        <v>163</v>
      </c>
      <c r="W162" s="18">
        <v>1</v>
      </c>
      <c r="X162" s="18">
        <v>2</v>
      </c>
      <c r="Y162" s="18" t="s">
        <v>163</v>
      </c>
      <c r="Z162" s="18" t="s">
        <v>163</v>
      </c>
      <c r="AA162" s="18" t="s">
        <v>163</v>
      </c>
    </row>
    <row r="163" spans="1:27" x14ac:dyDescent="0.25">
      <c r="A163">
        <v>344</v>
      </c>
      <c r="B163" s="17" t="s">
        <v>163</v>
      </c>
      <c r="C163" s="17" t="s">
        <v>163</v>
      </c>
      <c r="D163" s="17" t="s">
        <v>163</v>
      </c>
      <c r="E163" s="17" t="s">
        <v>163</v>
      </c>
      <c r="F163" s="19" t="s">
        <v>163</v>
      </c>
      <c r="G163" s="19" t="s">
        <v>163</v>
      </c>
      <c r="H163" s="19" t="s">
        <v>163</v>
      </c>
      <c r="I163" s="19" t="s">
        <v>163</v>
      </c>
      <c r="J163" s="18" t="s">
        <v>163</v>
      </c>
      <c r="K163" s="18" t="s">
        <v>163</v>
      </c>
      <c r="L163" s="18" t="s">
        <v>163</v>
      </c>
      <c r="M163" s="18" t="s">
        <v>163</v>
      </c>
      <c r="N163" s="18" t="s">
        <v>163</v>
      </c>
      <c r="O163" s="18" t="s">
        <v>163</v>
      </c>
      <c r="P163" s="18" t="s">
        <v>163</v>
      </c>
      <c r="Q163" s="18" t="s">
        <v>163</v>
      </c>
      <c r="R163" s="19">
        <v>1</v>
      </c>
      <c r="S163" s="19" t="s">
        <v>163</v>
      </c>
      <c r="T163" s="19" t="s">
        <v>163</v>
      </c>
      <c r="U163" s="19" t="s">
        <v>163</v>
      </c>
      <c r="V163" s="19">
        <v>1</v>
      </c>
      <c r="W163" s="18">
        <v>1</v>
      </c>
      <c r="X163" s="18" t="s">
        <v>163</v>
      </c>
      <c r="Y163" s="18" t="s">
        <v>163</v>
      </c>
      <c r="Z163" s="18">
        <v>1</v>
      </c>
      <c r="AA163" s="18" t="s">
        <v>163</v>
      </c>
    </row>
    <row r="164" spans="1:27" x14ac:dyDescent="0.25">
      <c r="A164">
        <v>345</v>
      </c>
      <c r="B164" s="17" t="s">
        <v>163</v>
      </c>
      <c r="C164" s="17" t="s">
        <v>163</v>
      </c>
      <c r="D164" s="17" t="s">
        <v>163</v>
      </c>
      <c r="E164" s="17" t="s">
        <v>163</v>
      </c>
      <c r="F164" s="19" t="s">
        <v>163</v>
      </c>
      <c r="G164" s="19" t="s">
        <v>163</v>
      </c>
      <c r="H164" s="19" t="s">
        <v>163</v>
      </c>
      <c r="I164" s="19" t="s">
        <v>163</v>
      </c>
      <c r="J164" s="18" t="s">
        <v>163</v>
      </c>
      <c r="K164" s="18" t="s">
        <v>163</v>
      </c>
      <c r="L164" s="18" t="s">
        <v>163</v>
      </c>
      <c r="M164" s="18" t="s">
        <v>163</v>
      </c>
      <c r="N164" s="18" t="s">
        <v>163</v>
      </c>
      <c r="O164" s="18" t="s">
        <v>163</v>
      </c>
      <c r="P164" s="18" t="s">
        <v>163</v>
      </c>
      <c r="Q164" s="18" t="s">
        <v>163</v>
      </c>
      <c r="R164" s="19">
        <v>1</v>
      </c>
      <c r="S164" s="19" t="s">
        <v>163</v>
      </c>
      <c r="T164" s="19">
        <v>1</v>
      </c>
      <c r="U164" s="19" t="s">
        <v>163</v>
      </c>
      <c r="V164" s="19" t="s">
        <v>163</v>
      </c>
      <c r="W164" s="18">
        <v>1</v>
      </c>
      <c r="X164" s="18" t="s">
        <v>163</v>
      </c>
      <c r="Y164" s="18">
        <v>1</v>
      </c>
      <c r="Z164" s="18" t="s">
        <v>163</v>
      </c>
      <c r="AA164" s="18" t="s">
        <v>163</v>
      </c>
    </row>
    <row r="165" spans="1:27" x14ac:dyDescent="0.25">
      <c r="A165">
        <v>346</v>
      </c>
      <c r="B165" s="17" t="s">
        <v>163</v>
      </c>
      <c r="C165" s="17" t="s">
        <v>163</v>
      </c>
      <c r="D165" s="17" t="s">
        <v>163</v>
      </c>
      <c r="E165" s="17" t="s">
        <v>163</v>
      </c>
      <c r="F165" s="19" t="s">
        <v>163</v>
      </c>
      <c r="G165" s="19" t="s">
        <v>163</v>
      </c>
      <c r="H165" s="19" t="s">
        <v>163</v>
      </c>
      <c r="I165" s="19" t="s">
        <v>163</v>
      </c>
      <c r="J165" s="18" t="s">
        <v>163</v>
      </c>
      <c r="K165" s="18" t="s">
        <v>163</v>
      </c>
      <c r="L165" s="18" t="s">
        <v>163</v>
      </c>
      <c r="M165" s="18" t="s">
        <v>163</v>
      </c>
      <c r="N165" s="18" t="s">
        <v>163</v>
      </c>
      <c r="O165" s="18" t="s">
        <v>163</v>
      </c>
      <c r="P165" s="18" t="s">
        <v>163</v>
      </c>
      <c r="Q165" s="18" t="s">
        <v>163</v>
      </c>
      <c r="R165" s="19" t="s">
        <v>166</v>
      </c>
      <c r="S165" s="19" t="s">
        <v>163</v>
      </c>
      <c r="T165" s="19" t="s">
        <v>163</v>
      </c>
      <c r="U165" s="19" t="s">
        <v>163</v>
      </c>
      <c r="V165" s="19">
        <v>1</v>
      </c>
      <c r="W165" s="18" t="s">
        <v>166</v>
      </c>
      <c r="X165" s="18" t="s">
        <v>163</v>
      </c>
      <c r="Y165" s="18" t="s">
        <v>163</v>
      </c>
      <c r="Z165" s="18" t="s">
        <v>163</v>
      </c>
      <c r="AA165" s="18">
        <v>1</v>
      </c>
    </row>
    <row r="166" spans="1:27" x14ac:dyDescent="0.25">
      <c r="A166">
        <v>347</v>
      </c>
      <c r="B166" s="17" t="s">
        <v>163</v>
      </c>
      <c r="C166" s="17" t="s">
        <v>163</v>
      </c>
      <c r="D166" s="17" t="s">
        <v>321</v>
      </c>
      <c r="E166" s="17">
        <v>4</v>
      </c>
      <c r="F166" s="19" t="s">
        <v>163</v>
      </c>
      <c r="G166" s="19" t="s">
        <v>163</v>
      </c>
      <c r="H166" s="19" t="s">
        <v>163</v>
      </c>
      <c r="I166" s="19" t="s">
        <v>163</v>
      </c>
      <c r="J166" s="18" t="s">
        <v>163</v>
      </c>
      <c r="K166" s="18" t="s">
        <v>163</v>
      </c>
      <c r="L166" s="18" t="s">
        <v>163</v>
      </c>
      <c r="M166" s="18" t="s">
        <v>163</v>
      </c>
      <c r="N166" s="18" t="s">
        <v>163</v>
      </c>
      <c r="O166" s="18" t="s">
        <v>163</v>
      </c>
      <c r="P166" s="18">
        <v>2</v>
      </c>
      <c r="Q166" s="18" t="s">
        <v>163</v>
      </c>
      <c r="R166" s="19" t="s">
        <v>163</v>
      </c>
      <c r="S166" s="19" t="s">
        <v>163</v>
      </c>
      <c r="T166" s="19" t="s">
        <v>163</v>
      </c>
      <c r="U166" s="19" t="s">
        <v>163</v>
      </c>
      <c r="V166" s="19" t="s">
        <v>163</v>
      </c>
      <c r="W166" s="18" t="s">
        <v>166</v>
      </c>
      <c r="X166" s="18" t="s">
        <v>163</v>
      </c>
      <c r="Y166" s="18" t="s">
        <v>163</v>
      </c>
      <c r="Z166" s="18" t="s">
        <v>163</v>
      </c>
      <c r="AA166" s="18">
        <v>1</v>
      </c>
    </row>
    <row r="167" spans="1:27" x14ac:dyDescent="0.25">
      <c r="A167">
        <v>348</v>
      </c>
      <c r="B167" s="17" t="s">
        <v>163</v>
      </c>
      <c r="C167" s="17" t="s">
        <v>163</v>
      </c>
      <c r="D167" s="17" t="s">
        <v>163</v>
      </c>
      <c r="E167" s="17" t="s">
        <v>163</v>
      </c>
      <c r="F167" s="19" t="s">
        <v>163</v>
      </c>
      <c r="G167" s="19" t="s">
        <v>163</v>
      </c>
      <c r="H167" s="19" t="s">
        <v>163</v>
      </c>
      <c r="I167" s="19" t="s">
        <v>163</v>
      </c>
      <c r="J167" s="18" t="s">
        <v>163</v>
      </c>
      <c r="K167" s="18" t="s">
        <v>163</v>
      </c>
      <c r="L167" s="18" t="s">
        <v>163</v>
      </c>
      <c r="M167" s="18" t="s">
        <v>163</v>
      </c>
      <c r="N167" s="18" t="s">
        <v>163</v>
      </c>
      <c r="O167" s="18" t="s">
        <v>163</v>
      </c>
      <c r="P167" s="18" t="s">
        <v>163</v>
      </c>
      <c r="Q167" s="18" t="s">
        <v>163</v>
      </c>
      <c r="R167" s="19">
        <v>3</v>
      </c>
      <c r="S167" s="19" t="s">
        <v>163</v>
      </c>
      <c r="T167" s="19" t="s">
        <v>163</v>
      </c>
      <c r="U167" s="19" t="s">
        <v>163</v>
      </c>
      <c r="V167" s="19" t="s">
        <v>163</v>
      </c>
      <c r="W167" s="18">
        <v>3</v>
      </c>
      <c r="X167" s="18" t="s">
        <v>163</v>
      </c>
      <c r="Y167" s="18" t="s">
        <v>163</v>
      </c>
      <c r="Z167" s="18" t="s">
        <v>163</v>
      </c>
      <c r="AA167" s="18" t="s">
        <v>163</v>
      </c>
    </row>
    <row r="168" spans="1:27" x14ac:dyDescent="0.25">
      <c r="A168">
        <v>349</v>
      </c>
      <c r="B168" s="17" t="s">
        <v>163</v>
      </c>
      <c r="C168" s="17" t="s">
        <v>163</v>
      </c>
      <c r="D168" s="17" t="s">
        <v>163</v>
      </c>
      <c r="E168" s="17" t="s">
        <v>163</v>
      </c>
      <c r="F168" s="19" t="s">
        <v>163</v>
      </c>
      <c r="G168" s="19" t="s">
        <v>163</v>
      </c>
      <c r="H168" s="19" t="s">
        <v>163</v>
      </c>
      <c r="I168" s="19" t="s">
        <v>163</v>
      </c>
      <c r="J168" s="18" t="s">
        <v>163</v>
      </c>
      <c r="K168" s="18" t="s">
        <v>163</v>
      </c>
      <c r="L168" s="18" t="s">
        <v>163</v>
      </c>
      <c r="M168" s="18" t="s">
        <v>163</v>
      </c>
      <c r="N168" s="18" t="s">
        <v>163</v>
      </c>
      <c r="O168" s="18" t="s">
        <v>163</v>
      </c>
      <c r="P168" s="18" t="s">
        <v>163</v>
      </c>
      <c r="Q168" s="18" t="s">
        <v>163</v>
      </c>
      <c r="R168" s="19">
        <v>1</v>
      </c>
      <c r="S168" s="19" t="s">
        <v>163</v>
      </c>
      <c r="T168" s="19" t="s">
        <v>163</v>
      </c>
      <c r="U168" s="19" t="s">
        <v>163</v>
      </c>
      <c r="V168" s="19">
        <v>1</v>
      </c>
      <c r="W168" s="18">
        <v>1</v>
      </c>
      <c r="X168" s="18" t="s">
        <v>163</v>
      </c>
      <c r="Y168" s="18" t="s">
        <v>163</v>
      </c>
      <c r="Z168" s="18">
        <v>1</v>
      </c>
      <c r="AA168" s="18" t="s">
        <v>163</v>
      </c>
    </row>
    <row r="169" spans="1:27" x14ac:dyDescent="0.25">
      <c r="A169">
        <v>350</v>
      </c>
      <c r="B169" s="17" t="s">
        <v>163</v>
      </c>
      <c r="C169" s="17" t="s">
        <v>163</v>
      </c>
      <c r="D169" s="17" t="s">
        <v>163</v>
      </c>
      <c r="E169" s="17" t="s">
        <v>163</v>
      </c>
      <c r="F169" s="19" t="s">
        <v>163</v>
      </c>
      <c r="G169" s="19" t="s">
        <v>163</v>
      </c>
      <c r="H169" s="19" t="s">
        <v>163</v>
      </c>
      <c r="I169" s="19" t="s">
        <v>163</v>
      </c>
      <c r="J169" s="18" t="s">
        <v>163</v>
      </c>
      <c r="K169" s="18" t="s">
        <v>163</v>
      </c>
      <c r="L169" s="18" t="s">
        <v>163</v>
      </c>
      <c r="M169" s="18" t="s">
        <v>163</v>
      </c>
      <c r="N169" s="18" t="s">
        <v>163</v>
      </c>
      <c r="O169" s="18" t="s">
        <v>163</v>
      </c>
      <c r="P169" s="18" t="s">
        <v>163</v>
      </c>
      <c r="Q169" s="18" t="s">
        <v>163</v>
      </c>
      <c r="R169" s="19" t="s">
        <v>166</v>
      </c>
      <c r="S169" s="19">
        <v>2</v>
      </c>
      <c r="T169" s="19" t="s">
        <v>163</v>
      </c>
      <c r="U169" s="19" t="s">
        <v>163</v>
      </c>
      <c r="V169" s="19" t="s">
        <v>163</v>
      </c>
      <c r="W169" s="18" t="s">
        <v>166</v>
      </c>
      <c r="X169" s="18" t="s">
        <v>163</v>
      </c>
      <c r="Y169" s="18" t="s">
        <v>163</v>
      </c>
      <c r="Z169" s="18" t="s">
        <v>163</v>
      </c>
      <c r="AA169" s="18">
        <v>1</v>
      </c>
    </row>
    <row r="170" spans="1:27" x14ac:dyDescent="0.25">
      <c r="A170">
        <v>351</v>
      </c>
      <c r="B170" s="17" t="s">
        <v>163</v>
      </c>
      <c r="C170" s="17" t="s">
        <v>163</v>
      </c>
      <c r="D170" s="17" t="s">
        <v>163</v>
      </c>
      <c r="E170" s="17" t="s">
        <v>163</v>
      </c>
      <c r="F170" s="19" t="s">
        <v>163</v>
      </c>
      <c r="G170" s="19" t="s">
        <v>163</v>
      </c>
      <c r="H170" s="19" t="s">
        <v>163</v>
      </c>
      <c r="I170" s="19" t="s">
        <v>163</v>
      </c>
      <c r="J170" s="18" t="s">
        <v>163</v>
      </c>
      <c r="K170" s="18" t="s">
        <v>163</v>
      </c>
      <c r="L170" s="18" t="s">
        <v>163</v>
      </c>
      <c r="M170" s="18" t="s">
        <v>163</v>
      </c>
      <c r="N170" s="18" t="s">
        <v>163</v>
      </c>
      <c r="O170" s="18" t="s">
        <v>163</v>
      </c>
      <c r="P170" s="18" t="s">
        <v>163</v>
      </c>
      <c r="Q170" s="18" t="s">
        <v>163</v>
      </c>
      <c r="R170" s="19">
        <v>1</v>
      </c>
      <c r="S170" s="19" t="s">
        <v>163</v>
      </c>
      <c r="T170" s="19">
        <v>2</v>
      </c>
      <c r="U170" s="19" t="s">
        <v>163</v>
      </c>
      <c r="V170" s="19" t="s">
        <v>163</v>
      </c>
      <c r="W170" s="18" t="s">
        <v>171</v>
      </c>
      <c r="X170" s="18" t="s">
        <v>163</v>
      </c>
      <c r="Y170" s="18" t="s">
        <v>163</v>
      </c>
      <c r="Z170" s="18">
        <v>1</v>
      </c>
      <c r="AA170" s="18" t="s">
        <v>163</v>
      </c>
    </row>
    <row r="171" spans="1:27" x14ac:dyDescent="0.25">
      <c r="A171">
        <v>352</v>
      </c>
      <c r="B171" s="17" t="s">
        <v>163</v>
      </c>
      <c r="C171" s="17" t="s">
        <v>163</v>
      </c>
      <c r="D171" s="17" t="s">
        <v>163</v>
      </c>
      <c r="E171" s="17" t="s">
        <v>163</v>
      </c>
      <c r="F171" s="19" t="s">
        <v>163</v>
      </c>
      <c r="G171" s="19" t="s">
        <v>163</v>
      </c>
      <c r="H171" s="19" t="s">
        <v>163</v>
      </c>
      <c r="I171" s="19" t="s">
        <v>163</v>
      </c>
      <c r="J171" s="18" t="s">
        <v>163</v>
      </c>
      <c r="K171" s="18" t="s">
        <v>163</v>
      </c>
      <c r="L171" s="18" t="s">
        <v>163</v>
      </c>
      <c r="M171" s="18" t="s">
        <v>163</v>
      </c>
      <c r="N171" s="18" t="s">
        <v>163</v>
      </c>
      <c r="O171" s="18" t="s">
        <v>163</v>
      </c>
      <c r="P171" s="18" t="s">
        <v>163</v>
      </c>
      <c r="Q171" s="18" t="s">
        <v>163</v>
      </c>
      <c r="R171" s="19">
        <v>4</v>
      </c>
      <c r="S171" s="19" t="s">
        <v>163</v>
      </c>
      <c r="T171" s="19" t="s">
        <v>163</v>
      </c>
      <c r="U171" s="19" t="s">
        <v>163</v>
      </c>
      <c r="V171" s="19" t="s">
        <v>163</v>
      </c>
      <c r="W171" s="18">
        <v>4</v>
      </c>
      <c r="X171" s="18" t="s">
        <v>163</v>
      </c>
      <c r="Y171" s="18" t="s">
        <v>163</v>
      </c>
      <c r="Z171" s="18" t="s">
        <v>163</v>
      </c>
      <c r="AA171" s="18" t="s">
        <v>163</v>
      </c>
    </row>
    <row r="172" spans="1:27" x14ac:dyDescent="0.25">
      <c r="A172">
        <v>353</v>
      </c>
      <c r="B172" s="17" t="s">
        <v>163</v>
      </c>
      <c r="C172" s="17" t="s">
        <v>163</v>
      </c>
      <c r="D172" s="17" t="s">
        <v>163</v>
      </c>
      <c r="E172" s="17" t="s">
        <v>163</v>
      </c>
      <c r="F172" s="19" t="s">
        <v>163</v>
      </c>
      <c r="G172" s="19" t="s">
        <v>163</v>
      </c>
      <c r="H172" s="19" t="s">
        <v>163</v>
      </c>
      <c r="I172" s="19" t="s">
        <v>163</v>
      </c>
      <c r="J172" s="18" t="s">
        <v>163</v>
      </c>
      <c r="K172" s="18" t="s">
        <v>163</v>
      </c>
      <c r="L172" s="18" t="s">
        <v>163</v>
      </c>
      <c r="M172" s="18" t="s">
        <v>163</v>
      </c>
      <c r="N172" s="18" t="s">
        <v>163</v>
      </c>
      <c r="O172" s="18" t="s">
        <v>163</v>
      </c>
      <c r="P172" s="18" t="s">
        <v>163</v>
      </c>
      <c r="Q172" s="18" t="s">
        <v>163</v>
      </c>
      <c r="R172" s="19">
        <v>1</v>
      </c>
      <c r="S172" s="19" t="s">
        <v>163</v>
      </c>
      <c r="T172" s="19" t="s">
        <v>163</v>
      </c>
      <c r="U172" s="19" t="s">
        <v>163</v>
      </c>
      <c r="V172" s="19">
        <v>1</v>
      </c>
      <c r="W172" s="18">
        <v>4</v>
      </c>
      <c r="X172" s="18" t="s">
        <v>163</v>
      </c>
      <c r="Y172" s="18" t="s">
        <v>163</v>
      </c>
      <c r="Z172" s="18" t="s">
        <v>163</v>
      </c>
      <c r="AA172" s="18" t="s">
        <v>163</v>
      </c>
    </row>
    <row r="173" spans="1:27" x14ac:dyDescent="0.25">
      <c r="A173">
        <v>354</v>
      </c>
      <c r="B173" s="17" t="s">
        <v>163</v>
      </c>
      <c r="C173" s="17" t="s">
        <v>163</v>
      </c>
      <c r="D173" s="17" t="s">
        <v>163</v>
      </c>
      <c r="E173" s="17" t="s">
        <v>163</v>
      </c>
      <c r="F173" s="19" t="s">
        <v>163</v>
      </c>
      <c r="G173" s="19" t="s">
        <v>163</v>
      </c>
      <c r="H173" s="19" t="s">
        <v>163</v>
      </c>
      <c r="I173" s="19" t="s">
        <v>163</v>
      </c>
      <c r="J173" s="18" t="s">
        <v>163</v>
      </c>
      <c r="K173" s="18" t="s">
        <v>163</v>
      </c>
      <c r="L173" s="18" t="s">
        <v>163</v>
      </c>
      <c r="M173" s="18" t="s">
        <v>163</v>
      </c>
      <c r="N173" s="18" t="s">
        <v>163</v>
      </c>
      <c r="O173" s="18" t="s">
        <v>163</v>
      </c>
      <c r="P173" s="18" t="s">
        <v>163</v>
      </c>
      <c r="Q173" s="18" t="s">
        <v>163</v>
      </c>
      <c r="R173" s="19">
        <v>1</v>
      </c>
      <c r="S173" s="19" t="s">
        <v>163</v>
      </c>
      <c r="T173" s="19" t="s">
        <v>163</v>
      </c>
      <c r="U173" s="19">
        <v>1</v>
      </c>
      <c r="V173" s="19" t="s">
        <v>163</v>
      </c>
      <c r="W173" s="18">
        <v>1</v>
      </c>
      <c r="X173" s="18" t="s">
        <v>163</v>
      </c>
      <c r="Y173" s="18" t="s">
        <v>163</v>
      </c>
      <c r="Z173" s="18">
        <v>1</v>
      </c>
      <c r="AA173" s="18" t="s">
        <v>163</v>
      </c>
    </row>
    <row r="174" spans="1:27" x14ac:dyDescent="0.25">
      <c r="A174">
        <v>355</v>
      </c>
      <c r="B174" s="17" t="s">
        <v>163</v>
      </c>
      <c r="C174" s="17" t="s">
        <v>163</v>
      </c>
      <c r="D174" s="17" t="s">
        <v>163</v>
      </c>
      <c r="E174" s="17" t="s">
        <v>163</v>
      </c>
      <c r="F174" s="19" t="s">
        <v>163</v>
      </c>
      <c r="G174" s="19" t="s">
        <v>163</v>
      </c>
      <c r="H174" s="19" t="s">
        <v>163</v>
      </c>
      <c r="I174" s="19" t="s">
        <v>163</v>
      </c>
      <c r="J174" s="18" t="s">
        <v>163</v>
      </c>
      <c r="K174" s="18" t="s">
        <v>163</v>
      </c>
      <c r="L174" s="18" t="s">
        <v>163</v>
      </c>
      <c r="M174" s="18" t="s">
        <v>163</v>
      </c>
      <c r="N174" s="18" t="s">
        <v>163</v>
      </c>
      <c r="O174" s="18" t="s">
        <v>163</v>
      </c>
      <c r="P174" s="18" t="s">
        <v>163</v>
      </c>
      <c r="Q174" s="18" t="s">
        <v>163</v>
      </c>
      <c r="R174" s="19">
        <v>1</v>
      </c>
      <c r="S174" s="19" t="s">
        <v>163</v>
      </c>
      <c r="T174" s="19" t="s">
        <v>163</v>
      </c>
      <c r="U174" s="19">
        <v>2</v>
      </c>
      <c r="V174" s="19" t="s">
        <v>163</v>
      </c>
      <c r="W174" s="18">
        <v>1</v>
      </c>
      <c r="X174" s="18">
        <v>2</v>
      </c>
      <c r="Y174" s="18" t="s">
        <v>163</v>
      </c>
      <c r="Z174" s="18" t="s">
        <v>163</v>
      </c>
      <c r="AA174" s="18" t="s">
        <v>163</v>
      </c>
    </row>
    <row r="175" spans="1:27" x14ac:dyDescent="0.25">
      <c r="A175">
        <v>356</v>
      </c>
      <c r="B175" s="17" t="s">
        <v>163</v>
      </c>
      <c r="C175" s="17" t="s">
        <v>163</v>
      </c>
      <c r="D175" s="17" t="s">
        <v>163</v>
      </c>
      <c r="E175" s="17" t="s">
        <v>163</v>
      </c>
      <c r="F175" s="19" t="s">
        <v>163</v>
      </c>
      <c r="G175" s="19" t="s">
        <v>163</v>
      </c>
      <c r="H175" s="19" t="s">
        <v>163</v>
      </c>
      <c r="I175" s="19" t="s">
        <v>163</v>
      </c>
      <c r="J175" s="18" t="s">
        <v>163</v>
      </c>
      <c r="K175" s="18" t="s">
        <v>163</v>
      </c>
      <c r="L175" s="18" t="s">
        <v>163</v>
      </c>
      <c r="M175" s="18" t="s">
        <v>163</v>
      </c>
      <c r="N175" s="18" t="s">
        <v>163</v>
      </c>
      <c r="O175" s="18" t="s">
        <v>163</v>
      </c>
      <c r="P175" s="18" t="s">
        <v>163</v>
      </c>
      <c r="Q175" s="18" t="s">
        <v>163</v>
      </c>
      <c r="R175" s="19">
        <v>1</v>
      </c>
      <c r="S175" s="19">
        <v>2</v>
      </c>
      <c r="T175" s="19" t="s">
        <v>163</v>
      </c>
      <c r="U175" s="19" t="s">
        <v>163</v>
      </c>
      <c r="V175" s="19" t="s">
        <v>163</v>
      </c>
      <c r="W175" s="18">
        <v>1</v>
      </c>
      <c r="X175" s="18" t="s">
        <v>163</v>
      </c>
      <c r="Y175" s="18" t="s">
        <v>163</v>
      </c>
      <c r="Z175" s="18" t="s">
        <v>163</v>
      </c>
      <c r="AA175" s="18">
        <v>1</v>
      </c>
    </row>
    <row r="176" spans="1:27" x14ac:dyDescent="0.25">
      <c r="A176">
        <v>357</v>
      </c>
      <c r="B176" s="17" t="s">
        <v>163</v>
      </c>
      <c r="C176" s="17" t="s">
        <v>163</v>
      </c>
      <c r="D176" s="17" t="s">
        <v>163</v>
      </c>
      <c r="E176" s="17" t="s">
        <v>163</v>
      </c>
      <c r="F176" s="19" t="s">
        <v>163</v>
      </c>
      <c r="G176" s="19" t="s">
        <v>163</v>
      </c>
      <c r="H176" s="19" t="s">
        <v>163</v>
      </c>
      <c r="I176" s="19" t="s">
        <v>163</v>
      </c>
      <c r="J176" s="18" t="s">
        <v>163</v>
      </c>
      <c r="K176" s="18" t="s">
        <v>163</v>
      </c>
      <c r="L176" s="18" t="s">
        <v>163</v>
      </c>
      <c r="M176" s="18" t="s">
        <v>163</v>
      </c>
      <c r="N176" s="18" t="s">
        <v>163</v>
      </c>
      <c r="O176" s="18" t="s">
        <v>163</v>
      </c>
      <c r="P176" s="18" t="s">
        <v>163</v>
      </c>
      <c r="Q176" s="18" t="s">
        <v>163</v>
      </c>
      <c r="R176" s="19">
        <v>1</v>
      </c>
      <c r="S176" s="19" t="s">
        <v>163</v>
      </c>
      <c r="T176" s="19" t="s">
        <v>163</v>
      </c>
      <c r="U176" s="19" t="s">
        <v>163</v>
      </c>
      <c r="V176" s="19">
        <v>1</v>
      </c>
      <c r="W176" s="18">
        <v>2</v>
      </c>
      <c r="X176" s="18" t="s">
        <v>163</v>
      </c>
      <c r="Y176" s="18" t="s">
        <v>163</v>
      </c>
      <c r="Z176" s="18" t="s">
        <v>163</v>
      </c>
      <c r="AA176" s="18" t="s">
        <v>163</v>
      </c>
    </row>
    <row r="177" spans="1:27" x14ac:dyDescent="0.25">
      <c r="A177">
        <v>358</v>
      </c>
      <c r="B177" s="17" t="s">
        <v>163</v>
      </c>
      <c r="C177" s="17" t="s">
        <v>163</v>
      </c>
      <c r="D177" s="17" t="s">
        <v>163</v>
      </c>
      <c r="E177" s="17" t="s">
        <v>163</v>
      </c>
      <c r="F177" s="19" t="s">
        <v>163</v>
      </c>
      <c r="G177" s="19" t="s">
        <v>163</v>
      </c>
      <c r="H177" s="19" t="s">
        <v>163</v>
      </c>
      <c r="I177" s="19" t="s">
        <v>163</v>
      </c>
      <c r="J177" s="18" t="s">
        <v>163</v>
      </c>
      <c r="K177" s="18" t="s">
        <v>163</v>
      </c>
      <c r="L177" s="18" t="s">
        <v>163</v>
      </c>
      <c r="M177" s="18" t="s">
        <v>163</v>
      </c>
      <c r="N177" s="18" t="s">
        <v>163</v>
      </c>
      <c r="O177" s="18" t="s">
        <v>163</v>
      </c>
      <c r="P177" s="18" t="s">
        <v>163</v>
      </c>
      <c r="Q177" s="18" t="s">
        <v>163</v>
      </c>
      <c r="R177" s="19">
        <v>1</v>
      </c>
      <c r="S177" s="19" t="s">
        <v>163</v>
      </c>
      <c r="T177" s="19" t="s">
        <v>163</v>
      </c>
      <c r="U177" s="19" t="s">
        <v>163</v>
      </c>
      <c r="V177" s="19">
        <v>1</v>
      </c>
      <c r="W177" s="18">
        <v>3</v>
      </c>
      <c r="X177" s="18" t="s">
        <v>163</v>
      </c>
      <c r="Y177" s="18" t="s">
        <v>163</v>
      </c>
      <c r="Z177" s="18" t="s">
        <v>163</v>
      </c>
      <c r="AA177" s="18" t="s">
        <v>163</v>
      </c>
    </row>
    <row r="178" spans="1:27" x14ac:dyDescent="0.25">
      <c r="A178">
        <v>359</v>
      </c>
      <c r="B178" s="17" t="s">
        <v>163</v>
      </c>
      <c r="C178" s="17" t="s">
        <v>163</v>
      </c>
      <c r="D178" s="17" t="s">
        <v>163</v>
      </c>
      <c r="E178" s="17" t="s">
        <v>163</v>
      </c>
      <c r="F178" s="19" t="s">
        <v>163</v>
      </c>
      <c r="G178" s="19" t="s">
        <v>163</v>
      </c>
      <c r="H178" s="19" t="s">
        <v>163</v>
      </c>
      <c r="I178" s="19" t="s">
        <v>163</v>
      </c>
      <c r="J178" s="18" t="s">
        <v>163</v>
      </c>
      <c r="K178" s="18" t="s">
        <v>163</v>
      </c>
      <c r="L178" s="18" t="s">
        <v>163</v>
      </c>
      <c r="M178" s="18" t="s">
        <v>163</v>
      </c>
      <c r="N178" s="18" t="s">
        <v>163</v>
      </c>
      <c r="O178" s="18" t="s">
        <v>163</v>
      </c>
      <c r="P178" s="18" t="s">
        <v>163</v>
      </c>
      <c r="Q178" s="18" t="s">
        <v>163</v>
      </c>
      <c r="R178" s="19">
        <v>1</v>
      </c>
      <c r="S178" s="19">
        <v>1</v>
      </c>
      <c r="T178" s="19" t="s">
        <v>163</v>
      </c>
      <c r="U178" s="19" t="s">
        <v>163</v>
      </c>
      <c r="V178" s="19" t="s">
        <v>163</v>
      </c>
      <c r="W178" s="18">
        <v>2</v>
      </c>
      <c r="X178" s="18" t="s">
        <v>163</v>
      </c>
      <c r="Y178" s="18" t="s">
        <v>163</v>
      </c>
      <c r="Z178" s="18" t="s">
        <v>163</v>
      </c>
      <c r="AA178" s="18" t="s">
        <v>163</v>
      </c>
    </row>
    <row r="179" spans="1:27" x14ac:dyDescent="0.25">
      <c r="A179">
        <v>360</v>
      </c>
      <c r="B179" s="17" t="s">
        <v>163</v>
      </c>
      <c r="C179" s="17" t="s">
        <v>163</v>
      </c>
      <c r="D179" s="17" t="s">
        <v>163</v>
      </c>
      <c r="E179" s="17" t="s">
        <v>163</v>
      </c>
      <c r="F179" s="19" t="s">
        <v>163</v>
      </c>
      <c r="G179" s="19" t="s">
        <v>163</v>
      </c>
      <c r="H179" s="19" t="s">
        <v>163</v>
      </c>
      <c r="I179" s="19" t="s">
        <v>163</v>
      </c>
      <c r="J179" s="18" t="s">
        <v>163</v>
      </c>
      <c r="K179" s="18" t="s">
        <v>163</v>
      </c>
      <c r="L179" s="18" t="s">
        <v>163</v>
      </c>
      <c r="M179" s="18" t="s">
        <v>163</v>
      </c>
      <c r="N179" s="18" t="s">
        <v>163</v>
      </c>
      <c r="O179" s="18" t="s">
        <v>163</v>
      </c>
      <c r="P179" s="18" t="s">
        <v>163</v>
      </c>
      <c r="Q179" s="18" t="s">
        <v>163</v>
      </c>
      <c r="R179" s="19">
        <v>3</v>
      </c>
      <c r="S179" s="19" t="s">
        <v>163</v>
      </c>
      <c r="T179" s="19" t="s">
        <v>163</v>
      </c>
      <c r="U179" s="19" t="s">
        <v>163</v>
      </c>
      <c r="V179" s="19" t="s">
        <v>163</v>
      </c>
      <c r="W179" s="18">
        <v>3</v>
      </c>
      <c r="X179" s="18" t="s">
        <v>163</v>
      </c>
      <c r="Y179" s="18" t="s">
        <v>163</v>
      </c>
      <c r="Z179" s="18" t="s">
        <v>163</v>
      </c>
      <c r="AA179" s="18" t="s">
        <v>163</v>
      </c>
    </row>
    <row r="180" spans="1:27" x14ac:dyDescent="0.25">
      <c r="A180">
        <v>361</v>
      </c>
      <c r="B180" s="17" t="s">
        <v>163</v>
      </c>
      <c r="C180" s="17" t="s">
        <v>163</v>
      </c>
      <c r="D180" s="17" t="s">
        <v>163</v>
      </c>
      <c r="E180" s="17" t="s">
        <v>163</v>
      </c>
      <c r="F180" s="19" t="s">
        <v>163</v>
      </c>
      <c r="G180" s="19" t="s">
        <v>163</v>
      </c>
      <c r="H180" s="19" t="s">
        <v>163</v>
      </c>
      <c r="I180" s="19" t="s">
        <v>163</v>
      </c>
      <c r="J180" s="18" t="s">
        <v>163</v>
      </c>
      <c r="K180" s="18" t="s">
        <v>163</v>
      </c>
      <c r="L180" s="18" t="s">
        <v>163</v>
      </c>
      <c r="M180" s="18" t="s">
        <v>163</v>
      </c>
      <c r="N180" s="18" t="s">
        <v>163</v>
      </c>
      <c r="O180" s="18" t="s">
        <v>163</v>
      </c>
      <c r="P180" s="18" t="s">
        <v>163</v>
      </c>
      <c r="Q180" s="18" t="s">
        <v>163</v>
      </c>
      <c r="R180" s="19">
        <v>2</v>
      </c>
      <c r="S180" s="19" t="s">
        <v>163</v>
      </c>
      <c r="T180" s="19" t="s">
        <v>163</v>
      </c>
      <c r="U180" s="19" t="s">
        <v>163</v>
      </c>
      <c r="V180" s="19" t="s">
        <v>163</v>
      </c>
      <c r="W180" s="18">
        <v>2</v>
      </c>
      <c r="X180" s="18" t="s">
        <v>163</v>
      </c>
      <c r="Y180" s="18" t="s">
        <v>163</v>
      </c>
      <c r="Z180" s="18" t="s">
        <v>163</v>
      </c>
      <c r="AA180" s="18" t="s">
        <v>163</v>
      </c>
    </row>
    <row r="181" spans="1:27" x14ac:dyDescent="0.25">
      <c r="A181">
        <v>362</v>
      </c>
      <c r="B181" s="17" t="s">
        <v>163</v>
      </c>
      <c r="C181" s="17" t="s">
        <v>163</v>
      </c>
      <c r="D181" s="17" t="s">
        <v>163</v>
      </c>
      <c r="E181" s="17" t="s">
        <v>163</v>
      </c>
      <c r="F181" s="19" t="s">
        <v>163</v>
      </c>
      <c r="G181" s="19" t="s">
        <v>163</v>
      </c>
      <c r="H181" s="19" t="s">
        <v>163</v>
      </c>
      <c r="I181" s="19" t="s">
        <v>163</v>
      </c>
      <c r="J181" s="18" t="s">
        <v>163</v>
      </c>
      <c r="K181" s="18" t="s">
        <v>163</v>
      </c>
      <c r="L181" s="18" t="s">
        <v>163</v>
      </c>
      <c r="M181" s="18" t="s">
        <v>163</v>
      </c>
      <c r="N181" s="18" t="s">
        <v>163</v>
      </c>
      <c r="O181" s="18" t="s">
        <v>163</v>
      </c>
      <c r="P181" s="18" t="s">
        <v>163</v>
      </c>
      <c r="Q181" s="18" t="s">
        <v>163</v>
      </c>
      <c r="R181" s="19">
        <v>1</v>
      </c>
      <c r="S181" s="19" t="s">
        <v>163</v>
      </c>
      <c r="T181" s="19">
        <v>2</v>
      </c>
      <c r="U181" s="19" t="s">
        <v>163</v>
      </c>
      <c r="V181" s="19" t="s">
        <v>163</v>
      </c>
      <c r="W181" s="18">
        <v>1</v>
      </c>
      <c r="X181" s="18">
        <v>2</v>
      </c>
      <c r="Y181" s="18" t="s">
        <v>163</v>
      </c>
      <c r="Z181" s="18" t="s">
        <v>163</v>
      </c>
      <c r="AA181" s="18" t="s">
        <v>163</v>
      </c>
    </row>
    <row r="182" spans="1:27" x14ac:dyDescent="0.25">
      <c r="A182">
        <v>363</v>
      </c>
      <c r="B182" s="17" t="s">
        <v>318</v>
      </c>
      <c r="C182" s="17">
        <v>2.5</v>
      </c>
      <c r="D182" s="17" t="s">
        <v>163</v>
      </c>
      <c r="E182" s="17" t="s">
        <v>163</v>
      </c>
      <c r="F182" s="19" t="s">
        <v>163</v>
      </c>
      <c r="G182" s="19" t="s">
        <v>163</v>
      </c>
      <c r="H182" s="19">
        <v>2</v>
      </c>
      <c r="I182" s="19" t="s">
        <v>163</v>
      </c>
      <c r="J182" s="18" t="s">
        <v>163</v>
      </c>
      <c r="K182" s="18" t="s">
        <v>163</v>
      </c>
      <c r="L182" s="18" t="s">
        <v>163</v>
      </c>
      <c r="M182" s="18" t="s">
        <v>163</v>
      </c>
      <c r="N182" s="18" t="s">
        <v>163</v>
      </c>
      <c r="O182" s="18" t="s">
        <v>163</v>
      </c>
      <c r="P182" s="18" t="s">
        <v>163</v>
      </c>
      <c r="Q182" s="18" t="s">
        <v>163</v>
      </c>
      <c r="R182" s="19">
        <v>2</v>
      </c>
      <c r="S182" s="19" t="s">
        <v>163</v>
      </c>
      <c r="T182" s="19" t="s">
        <v>163</v>
      </c>
      <c r="U182" s="19" t="s">
        <v>163</v>
      </c>
      <c r="V182" s="19" t="s">
        <v>163</v>
      </c>
      <c r="W182" s="18" t="s">
        <v>163</v>
      </c>
      <c r="X182" s="18" t="s">
        <v>163</v>
      </c>
      <c r="Y182" s="18" t="s">
        <v>163</v>
      </c>
      <c r="Z182" s="18" t="s">
        <v>163</v>
      </c>
      <c r="AA182" s="18" t="s">
        <v>163</v>
      </c>
    </row>
    <row r="183" spans="1:27" x14ac:dyDescent="0.25">
      <c r="A183">
        <v>364</v>
      </c>
      <c r="B183" s="17" t="s">
        <v>163</v>
      </c>
      <c r="C183" s="17" t="s">
        <v>163</v>
      </c>
      <c r="D183" s="17" t="s">
        <v>163</v>
      </c>
      <c r="E183" s="17" t="s">
        <v>163</v>
      </c>
      <c r="F183" s="19" t="s">
        <v>163</v>
      </c>
      <c r="G183" s="19" t="s">
        <v>163</v>
      </c>
      <c r="H183" s="19" t="s">
        <v>163</v>
      </c>
      <c r="I183" s="19" t="s">
        <v>163</v>
      </c>
      <c r="J183" s="18" t="s">
        <v>163</v>
      </c>
      <c r="K183" s="18" t="s">
        <v>163</v>
      </c>
      <c r="L183" s="18" t="s">
        <v>163</v>
      </c>
      <c r="M183" s="18" t="s">
        <v>163</v>
      </c>
      <c r="N183" s="18" t="s">
        <v>163</v>
      </c>
      <c r="O183" s="18" t="s">
        <v>163</v>
      </c>
      <c r="P183" s="18" t="s">
        <v>163</v>
      </c>
      <c r="Q183" s="18" t="s">
        <v>163</v>
      </c>
      <c r="R183" s="19">
        <v>1</v>
      </c>
      <c r="S183" s="19">
        <v>2</v>
      </c>
      <c r="T183" s="19" t="s">
        <v>163</v>
      </c>
      <c r="U183" s="19" t="s">
        <v>163</v>
      </c>
      <c r="V183" s="19" t="s">
        <v>163</v>
      </c>
      <c r="W183" s="18">
        <v>1</v>
      </c>
      <c r="X183" s="18" t="s">
        <v>163</v>
      </c>
      <c r="Y183" s="18">
        <v>2</v>
      </c>
      <c r="Z183" s="18" t="s">
        <v>163</v>
      </c>
      <c r="AA183" s="18" t="s">
        <v>163</v>
      </c>
    </row>
    <row r="184" spans="1:27" x14ac:dyDescent="0.25">
      <c r="A184">
        <v>365</v>
      </c>
      <c r="B184" s="17" t="s">
        <v>163</v>
      </c>
      <c r="C184" s="17" t="s">
        <v>163</v>
      </c>
      <c r="D184" s="17" t="s">
        <v>163</v>
      </c>
      <c r="E184" s="17" t="s">
        <v>163</v>
      </c>
      <c r="F184" s="19" t="s">
        <v>163</v>
      </c>
      <c r="G184" s="19" t="s">
        <v>163</v>
      </c>
      <c r="H184" s="19" t="s">
        <v>163</v>
      </c>
      <c r="I184" s="19" t="s">
        <v>163</v>
      </c>
      <c r="J184" s="18" t="s">
        <v>163</v>
      </c>
      <c r="K184" s="18" t="s">
        <v>163</v>
      </c>
      <c r="L184" s="18" t="s">
        <v>163</v>
      </c>
      <c r="M184" s="18" t="s">
        <v>163</v>
      </c>
      <c r="N184" s="18" t="s">
        <v>163</v>
      </c>
      <c r="O184" s="18" t="s">
        <v>163</v>
      </c>
      <c r="P184" s="18" t="s">
        <v>163</v>
      </c>
      <c r="Q184" s="18" t="s">
        <v>163</v>
      </c>
      <c r="R184" s="19">
        <v>2</v>
      </c>
      <c r="S184" s="19" t="s">
        <v>163</v>
      </c>
      <c r="T184" s="19" t="s">
        <v>163</v>
      </c>
      <c r="U184" s="19" t="s">
        <v>163</v>
      </c>
      <c r="V184" s="19" t="s">
        <v>163</v>
      </c>
      <c r="W184" s="18">
        <v>2</v>
      </c>
      <c r="X184" s="18" t="s">
        <v>163</v>
      </c>
      <c r="Y184" s="18" t="s">
        <v>163</v>
      </c>
      <c r="Z184" s="18" t="s">
        <v>163</v>
      </c>
      <c r="AA184" s="18" t="s">
        <v>163</v>
      </c>
    </row>
    <row r="185" spans="1:27" x14ac:dyDescent="0.25">
      <c r="A185">
        <v>366</v>
      </c>
      <c r="B185" s="17" t="s">
        <v>163</v>
      </c>
      <c r="C185" s="17" t="s">
        <v>163</v>
      </c>
      <c r="D185" s="17" t="s">
        <v>318</v>
      </c>
      <c r="E185" s="17">
        <v>1.8</v>
      </c>
      <c r="F185" s="19" t="s">
        <v>163</v>
      </c>
      <c r="G185" s="19" t="s">
        <v>163</v>
      </c>
      <c r="H185" s="19" t="s">
        <v>163</v>
      </c>
      <c r="I185" s="19" t="s">
        <v>163</v>
      </c>
      <c r="J185" s="18" t="s">
        <v>163</v>
      </c>
      <c r="K185" s="18" t="s">
        <v>163</v>
      </c>
      <c r="L185" s="18" t="s">
        <v>163</v>
      </c>
      <c r="M185" s="18" t="s">
        <v>163</v>
      </c>
      <c r="N185" s="18" t="s">
        <v>163</v>
      </c>
      <c r="O185" s="18" t="s">
        <v>163</v>
      </c>
      <c r="P185" s="18">
        <v>1</v>
      </c>
      <c r="Q185" s="18">
        <v>1</v>
      </c>
      <c r="R185" s="19" t="s">
        <v>163</v>
      </c>
      <c r="S185" s="19" t="s">
        <v>163</v>
      </c>
      <c r="T185" s="19" t="s">
        <v>163</v>
      </c>
      <c r="U185" s="19" t="s">
        <v>163</v>
      </c>
      <c r="V185" s="19" t="s">
        <v>163</v>
      </c>
      <c r="W185" s="18">
        <v>2</v>
      </c>
      <c r="X185" s="18" t="s">
        <v>163</v>
      </c>
      <c r="Y185" s="18" t="s">
        <v>163</v>
      </c>
      <c r="Z185" s="18" t="s">
        <v>163</v>
      </c>
      <c r="AA185" s="18" t="s">
        <v>163</v>
      </c>
    </row>
    <row r="186" spans="1:27" x14ac:dyDescent="0.25">
      <c r="A186">
        <v>367</v>
      </c>
      <c r="B186" s="17" t="s">
        <v>163</v>
      </c>
      <c r="C186" s="17" t="s">
        <v>163</v>
      </c>
      <c r="D186" s="17" t="s">
        <v>318</v>
      </c>
      <c r="E186" s="17">
        <v>2</v>
      </c>
      <c r="F186" s="19" t="s">
        <v>163</v>
      </c>
      <c r="G186" s="19" t="s">
        <v>163</v>
      </c>
      <c r="H186" s="19" t="s">
        <v>163</v>
      </c>
      <c r="I186" s="19" t="s">
        <v>163</v>
      </c>
      <c r="J186" s="18" t="s">
        <v>163</v>
      </c>
      <c r="K186" s="18" t="s">
        <v>163</v>
      </c>
      <c r="L186" s="18" t="s">
        <v>163</v>
      </c>
      <c r="M186" s="18" t="s">
        <v>163</v>
      </c>
      <c r="N186" s="18" t="s">
        <v>163</v>
      </c>
      <c r="O186" s="18" t="s">
        <v>163</v>
      </c>
      <c r="P186" s="18">
        <v>2</v>
      </c>
      <c r="Q186" s="18" t="s">
        <v>163</v>
      </c>
      <c r="R186" s="19" t="s">
        <v>163</v>
      </c>
      <c r="S186" s="19" t="s">
        <v>163</v>
      </c>
      <c r="T186" s="19" t="s">
        <v>163</v>
      </c>
      <c r="U186" s="19" t="s">
        <v>163</v>
      </c>
      <c r="V186" s="19" t="s">
        <v>163</v>
      </c>
      <c r="W186" s="18">
        <v>1</v>
      </c>
      <c r="X186" s="18" t="s">
        <v>163</v>
      </c>
      <c r="Y186" s="18" t="s">
        <v>163</v>
      </c>
      <c r="Z186" s="18" t="s">
        <v>163</v>
      </c>
      <c r="AA186" s="18">
        <v>1</v>
      </c>
    </row>
    <row r="187" spans="1:27" x14ac:dyDescent="0.25">
      <c r="A187">
        <v>368</v>
      </c>
      <c r="B187" s="17" t="s">
        <v>163</v>
      </c>
      <c r="C187" s="17" t="s">
        <v>163</v>
      </c>
      <c r="D187" s="17" t="s">
        <v>163</v>
      </c>
      <c r="E187" s="17" t="s">
        <v>163</v>
      </c>
      <c r="F187" s="19" t="s">
        <v>163</v>
      </c>
      <c r="G187" s="19" t="s">
        <v>163</v>
      </c>
      <c r="H187" s="19" t="s">
        <v>163</v>
      </c>
      <c r="I187" s="19" t="s">
        <v>163</v>
      </c>
      <c r="J187" s="18" t="s">
        <v>163</v>
      </c>
      <c r="K187" s="18" t="s">
        <v>163</v>
      </c>
      <c r="L187" s="18" t="s">
        <v>163</v>
      </c>
      <c r="M187" s="18" t="s">
        <v>163</v>
      </c>
      <c r="N187" s="18" t="s">
        <v>163</v>
      </c>
      <c r="O187" s="18" t="s">
        <v>163</v>
      </c>
      <c r="P187" s="18" t="s">
        <v>163</v>
      </c>
      <c r="Q187" s="18" t="s">
        <v>163</v>
      </c>
      <c r="R187" s="19">
        <v>2</v>
      </c>
      <c r="S187" s="19" t="s">
        <v>163</v>
      </c>
      <c r="T187" s="19" t="s">
        <v>163</v>
      </c>
      <c r="U187" s="19" t="s">
        <v>163</v>
      </c>
      <c r="V187" s="19" t="s">
        <v>163</v>
      </c>
      <c r="W187" s="18">
        <v>2</v>
      </c>
      <c r="X187" s="18" t="s">
        <v>163</v>
      </c>
      <c r="Y187" s="18" t="s">
        <v>163</v>
      </c>
      <c r="Z187" s="18" t="s">
        <v>163</v>
      </c>
      <c r="AA187" s="18" t="s">
        <v>163</v>
      </c>
    </row>
    <row r="188" spans="1:27" x14ac:dyDescent="0.25">
      <c r="A188">
        <v>369</v>
      </c>
      <c r="B188" s="17" t="s">
        <v>163</v>
      </c>
      <c r="C188" s="17" t="s">
        <v>163</v>
      </c>
      <c r="D188" s="17" t="s">
        <v>163</v>
      </c>
      <c r="E188" s="17" t="s">
        <v>163</v>
      </c>
      <c r="F188" s="19" t="s">
        <v>163</v>
      </c>
      <c r="G188" s="19" t="s">
        <v>163</v>
      </c>
      <c r="H188" s="19" t="s">
        <v>163</v>
      </c>
      <c r="I188" s="19" t="s">
        <v>163</v>
      </c>
      <c r="J188" s="18" t="s">
        <v>163</v>
      </c>
      <c r="K188" s="18" t="s">
        <v>163</v>
      </c>
      <c r="L188" s="18" t="s">
        <v>163</v>
      </c>
      <c r="M188" s="18" t="s">
        <v>163</v>
      </c>
      <c r="N188" s="18" t="s">
        <v>163</v>
      </c>
      <c r="O188" s="18" t="s">
        <v>163</v>
      </c>
      <c r="P188" s="18" t="s">
        <v>163</v>
      </c>
      <c r="Q188" s="18" t="s">
        <v>163</v>
      </c>
      <c r="R188" s="19">
        <v>4</v>
      </c>
      <c r="S188" s="19" t="s">
        <v>163</v>
      </c>
      <c r="T188" s="19" t="s">
        <v>163</v>
      </c>
      <c r="U188" s="19" t="s">
        <v>163</v>
      </c>
      <c r="V188" s="19" t="s">
        <v>163</v>
      </c>
      <c r="W188" s="18">
        <v>1</v>
      </c>
      <c r="X188" s="18" t="s">
        <v>163</v>
      </c>
      <c r="Y188" s="18" t="s">
        <v>163</v>
      </c>
      <c r="Z188" s="18" t="s">
        <v>163</v>
      </c>
      <c r="AA188" s="18">
        <v>1</v>
      </c>
    </row>
    <row r="189" spans="1:27" x14ac:dyDescent="0.25">
      <c r="A189">
        <v>371</v>
      </c>
      <c r="B189" s="17" t="s">
        <v>163</v>
      </c>
      <c r="C189" s="17" t="s">
        <v>163</v>
      </c>
      <c r="D189" s="17" t="s">
        <v>163</v>
      </c>
      <c r="E189" s="17" t="s">
        <v>163</v>
      </c>
      <c r="F189" s="19" t="s">
        <v>163</v>
      </c>
      <c r="G189" s="19" t="s">
        <v>163</v>
      </c>
      <c r="H189" s="19" t="s">
        <v>163</v>
      </c>
      <c r="I189" s="19" t="s">
        <v>163</v>
      </c>
      <c r="J189" s="18" t="s">
        <v>163</v>
      </c>
      <c r="K189" s="18" t="s">
        <v>163</v>
      </c>
      <c r="L189" s="18" t="s">
        <v>163</v>
      </c>
      <c r="M189" s="18" t="s">
        <v>163</v>
      </c>
      <c r="N189" s="18" t="s">
        <v>163</v>
      </c>
      <c r="O189" s="18" t="s">
        <v>163</v>
      </c>
      <c r="P189" s="18" t="s">
        <v>163</v>
      </c>
      <c r="Q189" s="18" t="s">
        <v>163</v>
      </c>
      <c r="R189" s="19">
        <v>2</v>
      </c>
      <c r="S189" s="19" t="s">
        <v>163</v>
      </c>
      <c r="T189" s="19" t="s">
        <v>163</v>
      </c>
      <c r="U189" s="19" t="s">
        <v>163</v>
      </c>
      <c r="V189" s="19" t="s">
        <v>163</v>
      </c>
      <c r="W189" s="18">
        <v>2</v>
      </c>
      <c r="X189" s="18" t="s">
        <v>163</v>
      </c>
      <c r="Y189" s="18" t="s">
        <v>163</v>
      </c>
      <c r="Z189" s="18" t="s">
        <v>163</v>
      </c>
      <c r="AA189" s="18" t="s">
        <v>163</v>
      </c>
    </row>
    <row r="190" spans="1:27" x14ac:dyDescent="0.25">
      <c r="A190">
        <v>410</v>
      </c>
      <c r="B190" s="17" t="s">
        <v>163</v>
      </c>
      <c r="C190" s="17" t="s">
        <v>163</v>
      </c>
      <c r="D190" s="17" t="s">
        <v>163</v>
      </c>
      <c r="E190" s="17" t="s">
        <v>163</v>
      </c>
      <c r="F190" s="19" t="s">
        <v>163</v>
      </c>
      <c r="G190" s="19" t="s">
        <v>163</v>
      </c>
      <c r="H190" s="19" t="s">
        <v>163</v>
      </c>
      <c r="I190" s="19" t="s">
        <v>163</v>
      </c>
      <c r="J190" s="18" t="s">
        <v>163</v>
      </c>
      <c r="K190" s="18" t="s">
        <v>163</v>
      </c>
      <c r="L190" s="18" t="s">
        <v>163</v>
      </c>
      <c r="M190" s="18" t="s">
        <v>163</v>
      </c>
      <c r="N190" s="18" t="s">
        <v>163</v>
      </c>
      <c r="O190" s="18" t="s">
        <v>163</v>
      </c>
      <c r="P190" s="18" t="s">
        <v>163</v>
      </c>
      <c r="Q190" s="18" t="s">
        <v>163</v>
      </c>
      <c r="R190" s="19">
        <v>1</v>
      </c>
      <c r="S190" s="19" t="s">
        <v>163</v>
      </c>
      <c r="T190" s="19" t="s">
        <v>163</v>
      </c>
      <c r="U190" s="19" t="s">
        <v>163</v>
      </c>
      <c r="V190" s="19">
        <v>1</v>
      </c>
      <c r="W190" s="18">
        <v>1</v>
      </c>
      <c r="X190" s="18" t="s">
        <v>163</v>
      </c>
      <c r="Y190" s="18" t="s">
        <v>163</v>
      </c>
      <c r="Z190" s="18" t="s">
        <v>163</v>
      </c>
      <c r="AA190" s="18">
        <v>1</v>
      </c>
    </row>
    <row r="191" spans="1:27" x14ac:dyDescent="0.25">
      <c r="A191">
        <v>411</v>
      </c>
      <c r="B191" s="17" t="s">
        <v>163</v>
      </c>
      <c r="C191" s="17" t="s">
        <v>163</v>
      </c>
      <c r="D191" s="17" t="s">
        <v>318</v>
      </c>
      <c r="E191" s="17">
        <v>3.5</v>
      </c>
      <c r="F191" s="19" t="s">
        <v>163</v>
      </c>
      <c r="G191" s="19" t="s">
        <v>163</v>
      </c>
      <c r="H191" s="19" t="s">
        <v>163</v>
      </c>
      <c r="I191" s="19" t="s">
        <v>163</v>
      </c>
      <c r="J191" s="18" t="s">
        <v>163</v>
      </c>
      <c r="K191" s="18" t="s">
        <v>163</v>
      </c>
      <c r="L191" s="18" t="s">
        <v>163</v>
      </c>
      <c r="M191" s="18" t="s">
        <v>163</v>
      </c>
      <c r="N191" s="18">
        <v>2</v>
      </c>
      <c r="O191" s="18" t="s">
        <v>163</v>
      </c>
      <c r="P191" s="18" t="s">
        <v>163</v>
      </c>
      <c r="Q191" s="18" t="s">
        <v>163</v>
      </c>
      <c r="R191" s="19" t="s">
        <v>163</v>
      </c>
      <c r="S191" s="19" t="s">
        <v>163</v>
      </c>
      <c r="T191" s="19" t="s">
        <v>163</v>
      </c>
      <c r="U191" s="19" t="s">
        <v>163</v>
      </c>
      <c r="V191" s="19" t="s">
        <v>163</v>
      </c>
      <c r="W191" s="18">
        <v>1</v>
      </c>
      <c r="X191" s="18" t="s">
        <v>163</v>
      </c>
      <c r="Y191" s="18" t="s">
        <v>163</v>
      </c>
      <c r="Z191" s="18">
        <v>2</v>
      </c>
      <c r="AA191" s="18" t="s">
        <v>163</v>
      </c>
    </row>
    <row r="192" spans="1:27" x14ac:dyDescent="0.25">
      <c r="A192">
        <v>412</v>
      </c>
      <c r="B192" s="17" t="s">
        <v>163</v>
      </c>
      <c r="C192" s="17" t="s">
        <v>163</v>
      </c>
      <c r="D192" s="17" t="s">
        <v>318</v>
      </c>
      <c r="E192" s="17">
        <v>2.99</v>
      </c>
      <c r="F192" s="19" t="s">
        <v>163</v>
      </c>
      <c r="G192" s="19" t="s">
        <v>163</v>
      </c>
      <c r="H192" s="19" t="s">
        <v>163</v>
      </c>
      <c r="I192" s="19" t="s">
        <v>163</v>
      </c>
      <c r="J192" s="18" t="s">
        <v>163</v>
      </c>
      <c r="K192" s="18" t="s">
        <v>163</v>
      </c>
      <c r="L192" s="18" t="s">
        <v>163</v>
      </c>
      <c r="M192" s="18" t="s">
        <v>163</v>
      </c>
      <c r="N192" s="18" t="s">
        <v>163</v>
      </c>
      <c r="O192" s="18" t="s">
        <v>163</v>
      </c>
      <c r="P192" s="18">
        <v>2</v>
      </c>
      <c r="Q192" s="18" t="s">
        <v>163</v>
      </c>
      <c r="R192" s="19" t="s">
        <v>163</v>
      </c>
      <c r="S192" s="19" t="s">
        <v>163</v>
      </c>
      <c r="T192" s="19" t="s">
        <v>163</v>
      </c>
      <c r="U192" s="19" t="s">
        <v>163</v>
      </c>
      <c r="V192" s="19" t="s">
        <v>163</v>
      </c>
      <c r="W192" s="18">
        <v>1</v>
      </c>
      <c r="X192" s="18" t="s">
        <v>163</v>
      </c>
      <c r="Y192" s="18" t="s">
        <v>163</v>
      </c>
      <c r="Z192" s="18">
        <v>1</v>
      </c>
      <c r="AA192" s="18" t="s">
        <v>163</v>
      </c>
    </row>
    <row r="193" spans="1:27" x14ac:dyDescent="0.25">
      <c r="A193">
        <v>413</v>
      </c>
      <c r="B193" s="17" t="s">
        <v>163</v>
      </c>
      <c r="C193" s="17" t="s">
        <v>163</v>
      </c>
      <c r="D193" s="17" t="s">
        <v>163</v>
      </c>
      <c r="E193" s="17" t="s">
        <v>163</v>
      </c>
      <c r="F193" s="19" t="s">
        <v>163</v>
      </c>
      <c r="G193" s="19" t="s">
        <v>163</v>
      </c>
      <c r="H193" s="19" t="s">
        <v>163</v>
      </c>
      <c r="I193" s="19" t="s">
        <v>163</v>
      </c>
      <c r="J193" s="18" t="s">
        <v>163</v>
      </c>
      <c r="K193" s="18" t="s">
        <v>163</v>
      </c>
      <c r="L193" s="18" t="s">
        <v>163</v>
      </c>
      <c r="M193" s="18" t="s">
        <v>163</v>
      </c>
      <c r="N193" s="18" t="s">
        <v>163</v>
      </c>
      <c r="O193" s="18" t="s">
        <v>163</v>
      </c>
      <c r="P193" s="18" t="s">
        <v>163</v>
      </c>
      <c r="Q193" s="18" t="s">
        <v>163</v>
      </c>
      <c r="R193" s="19">
        <v>1</v>
      </c>
      <c r="S193" s="19" t="s">
        <v>163</v>
      </c>
      <c r="T193" s="19" t="s">
        <v>163</v>
      </c>
      <c r="U193" s="19" t="s">
        <v>163</v>
      </c>
      <c r="V193" s="19">
        <v>1</v>
      </c>
      <c r="W193" s="18">
        <v>1</v>
      </c>
      <c r="X193" s="18" t="s">
        <v>163</v>
      </c>
      <c r="Y193" s="18" t="s">
        <v>163</v>
      </c>
      <c r="Z193" s="18" t="s">
        <v>163</v>
      </c>
      <c r="AA193" s="18">
        <v>1</v>
      </c>
    </row>
    <row r="194" spans="1:27" x14ac:dyDescent="0.25">
      <c r="A194">
        <v>414</v>
      </c>
      <c r="B194" s="17" t="s">
        <v>163</v>
      </c>
      <c r="C194" s="17" t="s">
        <v>163</v>
      </c>
      <c r="D194" s="17" t="s">
        <v>163</v>
      </c>
      <c r="E194" s="17" t="s">
        <v>163</v>
      </c>
      <c r="F194" s="19" t="s">
        <v>163</v>
      </c>
      <c r="G194" s="19" t="s">
        <v>163</v>
      </c>
      <c r="H194" s="19" t="s">
        <v>163</v>
      </c>
      <c r="I194" s="19" t="s">
        <v>163</v>
      </c>
      <c r="J194" s="18" t="s">
        <v>163</v>
      </c>
      <c r="K194" s="18" t="s">
        <v>163</v>
      </c>
      <c r="L194" s="18" t="s">
        <v>163</v>
      </c>
      <c r="M194" s="18" t="s">
        <v>163</v>
      </c>
      <c r="N194" s="18" t="s">
        <v>163</v>
      </c>
      <c r="O194" s="18" t="s">
        <v>163</v>
      </c>
      <c r="P194" s="18" t="s">
        <v>163</v>
      </c>
      <c r="Q194" s="18" t="s">
        <v>163</v>
      </c>
      <c r="R194" s="19">
        <v>1</v>
      </c>
      <c r="S194" s="19">
        <v>2</v>
      </c>
      <c r="T194" s="19" t="s">
        <v>163</v>
      </c>
      <c r="U194" s="19" t="s">
        <v>163</v>
      </c>
      <c r="V194" s="19" t="s">
        <v>163</v>
      </c>
      <c r="W194" s="18">
        <v>1</v>
      </c>
      <c r="X194" s="18">
        <v>2</v>
      </c>
      <c r="Y194" s="18" t="s">
        <v>163</v>
      </c>
      <c r="Z194" s="18" t="s">
        <v>163</v>
      </c>
      <c r="AA194" s="18" t="s">
        <v>163</v>
      </c>
    </row>
    <row r="195" spans="1:27" x14ac:dyDescent="0.25">
      <c r="A195">
        <v>415</v>
      </c>
      <c r="B195" s="17" t="s">
        <v>163</v>
      </c>
      <c r="C195" s="17" t="s">
        <v>163</v>
      </c>
      <c r="D195" s="17" t="s">
        <v>318</v>
      </c>
      <c r="E195" s="17">
        <v>2.5</v>
      </c>
      <c r="F195" s="19" t="s">
        <v>163</v>
      </c>
      <c r="G195" s="19" t="s">
        <v>163</v>
      </c>
      <c r="H195" s="19" t="s">
        <v>163</v>
      </c>
      <c r="I195" s="19" t="s">
        <v>163</v>
      </c>
      <c r="J195" s="18" t="s">
        <v>163</v>
      </c>
      <c r="K195" s="18" t="s">
        <v>163</v>
      </c>
      <c r="L195" s="18">
        <v>2</v>
      </c>
      <c r="M195" s="18" t="s">
        <v>163</v>
      </c>
      <c r="N195" s="18" t="s">
        <v>163</v>
      </c>
      <c r="O195" s="18" t="s">
        <v>163</v>
      </c>
      <c r="P195" s="18" t="s">
        <v>163</v>
      </c>
      <c r="Q195" s="18" t="s">
        <v>163</v>
      </c>
      <c r="R195" s="19" t="s">
        <v>163</v>
      </c>
      <c r="S195" s="19" t="s">
        <v>163</v>
      </c>
      <c r="T195" s="19" t="s">
        <v>163</v>
      </c>
      <c r="U195" s="19" t="s">
        <v>163</v>
      </c>
      <c r="V195" s="19" t="s">
        <v>163</v>
      </c>
      <c r="W195" s="18">
        <v>1</v>
      </c>
      <c r="X195" s="18" t="s">
        <v>163</v>
      </c>
      <c r="Y195" s="18">
        <v>2</v>
      </c>
      <c r="Z195" s="18" t="s">
        <v>163</v>
      </c>
      <c r="AA195" s="18" t="s">
        <v>163</v>
      </c>
    </row>
    <row r="196" spans="1:27" x14ac:dyDescent="0.25">
      <c r="A196">
        <v>416</v>
      </c>
      <c r="B196" s="17" t="s">
        <v>163</v>
      </c>
      <c r="C196" s="17" t="s">
        <v>163</v>
      </c>
      <c r="D196" s="17" t="s">
        <v>163</v>
      </c>
      <c r="E196" s="17" t="s">
        <v>163</v>
      </c>
      <c r="F196" s="19" t="s">
        <v>163</v>
      </c>
      <c r="G196" s="19" t="s">
        <v>163</v>
      </c>
      <c r="H196" s="19" t="s">
        <v>163</v>
      </c>
      <c r="I196" s="19" t="s">
        <v>163</v>
      </c>
      <c r="J196" s="18" t="s">
        <v>163</v>
      </c>
      <c r="K196" s="18" t="s">
        <v>163</v>
      </c>
      <c r="L196" s="18" t="s">
        <v>163</v>
      </c>
      <c r="M196" s="18" t="s">
        <v>163</v>
      </c>
      <c r="N196" s="18" t="s">
        <v>163</v>
      </c>
      <c r="O196" s="18" t="s">
        <v>163</v>
      </c>
      <c r="P196" s="18" t="s">
        <v>163</v>
      </c>
      <c r="Q196" s="18" t="s">
        <v>163</v>
      </c>
      <c r="R196" s="19">
        <v>1</v>
      </c>
      <c r="S196" s="19" t="s">
        <v>163</v>
      </c>
      <c r="T196" s="19" t="s">
        <v>163</v>
      </c>
      <c r="U196" s="19" t="s">
        <v>163</v>
      </c>
      <c r="V196" s="19">
        <v>1</v>
      </c>
      <c r="W196" s="18">
        <v>1</v>
      </c>
      <c r="X196" s="18">
        <v>2</v>
      </c>
      <c r="Y196" s="18" t="s">
        <v>163</v>
      </c>
      <c r="Z196" s="18" t="s">
        <v>163</v>
      </c>
      <c r="AA196" s="18" t="s">
        <v>163</v>
      </c>
    </row>
    <row r="197" spans="1:27" x14ac:dyDescent="0.25">
      <c r="A197">
        <v>417</v>
      </c>
      <c r="B197" s="17" t="s">
        <v>319</v>
      </c>
      <c r="C197" s="17">
        <v>4</v>
      </c>
      <c r="D197" s="17" t="s">
        <v>320</v>
      </c>
      <c r="E197" s="17">
        <v>3</v>
      </c>
      <c r="F197" s="19" t="s">
        <v>163</v>
      </c>
      <c r="G197" s="19" t="s">
        <v>163</v>
      </c>
      <c r="H197" s="19">
        <v>2</v>
      </c>
      <c r="I197" s="19" t="s">
        <v>163</v>
      </c>
      <c r="J197" s="18" t="s">
        <v>163</v>
      </c>
      <c r="K197" s="18" t="s">
        <v>163</v>
      </c>
      <c r="L197" s="18" t="s">
        <v>163</v>
      </c>
      <c r="M197" s="18" t="s">
        <v>163</v>
      </c>
      <c r="N197" s="18" t="s">
        <v>163</v>
      </c>
      <c r="O197" s="18" t="s">
        <v>163</v>
      </c>
      <c r="P197" s="18">
        <v>2</v>
      </c>
      <c r="Q197" s="18" t="s">
        <v>163</v>
      </c>
      <c r="R197" s="19" t="s">
        <v>163</v>
      </c>
      <c r="S197" s="19" t="s">
        <v>163</v>
      </c>
      <c r="T197" s="19" t="s">
        <v>163</v>
      </c>
      <c r="U197" s="19" t="s">
        <v>163</v>
      </c>
      <c r="V197" s="19" t="s">
        <v>163</v>
      </c>
      <c r="W197" s="18" t="s">
        <v>163</v>
      </c>
      <c r="X197" s="18" t="s">
        <v>163</v>
      </c>
      <c r="Y197" s="18" t="s">
        <v>163</v>
      </c>
      <c r="Z197" s="18" t="s">
        <v>163</v>
      </c>
      <c r="AA197" s="18" t="s">
        <v>163</v>
      </c>
    </row>
    <row r="198" spans="1:27" x14ac:dyDescent="0.25">
      <c r="A198">
        <v>418</v>
      </c>
      <c r="B198" s="17" t="s">
        <v>163</v>
      </c>
      <c r="C198" s="17" t="s">
        <v>163</v>
      </c>
      <c r="D198" s="17" t="s">
        <v>163</v>
      </c>
      <c r="E198" s="17" t="s">
        <v>163</v>
      </c>
      <c r="F198" s="19" t="s">
        <v>163</v>
      </c>
      <c r="G198" s="19" t="s">
        <v>163</v>
      </c>
      <c r="H198" s="19" t="s">
        <v>163</v>
      </c>
      <c r="I198" s="19" t="s">
        <v>163</v>
      </c>
      <c r="J198" s="18" t="s">
        <v>163</v>
      </c>
      <c r="K198" s="18" t="s">
        <v>163</v>
      </c>
      <c r="L198" s="18" t="s">
        <v>163</v>
      </c>
      <c r="M198" s="18" t="s">
        <v>163</v>
      </c>
      <c r="N198" s="18" t="s">
        <v>163</v>
      </c>
      <c r="O198" s="18" t="s">
        <v>163</v>
      </c>
      <c r="P198" s="18" t="s">
        <v>163</v>
      </c>
      <c r="Q198" s="18" t="s">
        <v>163</v>
      </c>
      <c r="R198" s="19">
        <v>2</v>
      </c>
      <c r="S198" s="19" t="s">
        <v>163</v>
      </c>
      <c r="T198" s="19" t="s">
        <v>163</v>
      </c>
      <c r="U198" s="19" t="s">
        <v>163</v>
      </c>
      <c r="V198" s="19" t="s">
        <v>163</v>
      </c>
      <c r="W198" s="18">
        <v>2</v>
      </c>
      <c r="X198" s="18" t="s">
        <v>163</v>
      </c>
      <c r="Y198" s="18" t="s">
        <v>163</v>
      </c>
      <c r="Z198" s="18" t="s">
        <v>163</v>
      </c>
      <c r="AA198" s="18" t="s">
        <v>163</v>
      </c>
    </row>
    <row r="199" spans="1:27" x14ac:dyDescent="0.25">
      <c r="A199">
        <v>419</v>
      </c>
      <c r="B199" s="17" t="s">
        <v>163</v>
      </c>
      <c r="C199" s="17" t="s">
        <v>163</v>
      </c>
      <c r="D199" s="17" t="s">
        <v>163</v>
      </c>
      <c r="E199" s="17" t="s">
        <v>163</v>
      </c>
      <c r="F199" s="19" t="s">
        <v>163</v>
      </c>
      <c r="G199" s="19" t="s">
        <v>163</v>
      </c>
      <c r="H199" s="19" t="s">
        <v>163</v>
      </c>
      <c r="I199" s="19" t="s">
        <v>163</v>
      </c>
      <c r="J199" s="18" t="s">
        <v>163</v>
      </c>
      <c r="K199" s="18" t="s">
        <v>163</v>
      </c>
      <c r="L199" s="18" t="s">
        <v>163</v>
      </c>
      <c r="M199" s="18" t="s">
        <v>163</v>
      </c>
      <c r="N199" s="18" t="s">
        <v>163</v>
      </c>
      <c r="O199" s="18" t="s">
        <v>163</v>
      </c>
      <c r="P199" s="18" t="s">
        <v>163</v>
      </c>
      <c r="Q199" s="18" t="s">
        <v>163</v>
      </c>
      <c r="R199" s="19">
        <v>2</v>
      </c>
      <c r="S199" s="19" t="s">
        <v>163</v>
      </c>
      <c r="T199" s="19" t="s">
        <v>163</v>
      </c>
      <c r="U199" s="19" t="s">
        <v>163</v>
      </c>
      <c r="V199" s="19" t="s">
        <v>163</v>
      </c>
      <c r="W199" s="18">
        <v>2</v>
      </c>
      <c r="X199" s="18" t="s">
        <v>163</v>
      </c>
      <c r="Y199" s="18" t="s">
        <v>163</v>
      </c>
      <c r="Z199" s="18" t="s">
        <v>163</v>
      </c>
      <c r="AA199" s="18" t="s">
        <v>163</v>
      </c>
    </row>
    <row r="200" spans="1:27" x14ac:dyDescent="0.25">
      <c r="A200">
        <v>420</v>
      </c>
      <c r="B200" s="17" t="s">
        <v>163</v>
      </c>
      <c r="C200" s="17" t="s">
        <v>163</v>
      </c>
      <c r="D200" s="17" t="s">
        <v>163</v>
      </c>
      <c r="E200" s="17" t="s">
        <v>163</v>
      </c>
      <c r="F200" s="19" t="s">
        <v>163</v>
      </c>
      <c r="G200" s="19" t="s">
        <v>163</v>
      </c>
      <c r="H200" s="19" t="s">
        <v>163</v>
      </c>
      <c r="I200" s="19" t="s">
        <v>163</v>
      </c>
      <c r="J200" s="18" t="s">
        <v>163</v>
      </c>
      <c r="K200" s="18" t="s">
        <v>163</v>
      </c>
      <c r="L200" s="18" t="s">
        <v>163</v>
      </c>
      <c r="M200" s="18" t="s">
        <v>163</v>
      </c>
      <c r="N200" s="18" t="s">
        <v>163</v>
      </c>
      <c r="O200" s="18" t="s">
        <v>163</v>
      </c>
      <c r="P200" s="18" t="s">
        <v>163</v>
      </c>
      <c r="Q200" s="18" t="s">
        <v>163</v>
      </c>
      <c r="R200" s="19">
        <v>3</v>
      </c>
      <c r="S200" s="19" t="s">
        <v>163</v>
      </c>
      <c r="T200" s="19" t="s">
        <v>163</v>
      </c>
      <c r="U200" s="19" t="s">
        <v>163</v>
      </c>
      <c r="V200" s="19" t="s">
        <v>163</v>
      </c>
      <c r="W200" s="18">
        <v>1</v>
      </c>
      <c r="X200" s="18" t="s">
        <v>163</v>
      </c>
      <c r="Y200" s="18" t="s">
        <v>163</v>
      </c>
      <c r="Z200" s="18" t="s">
        <v>163</v>
      </c>
      <c r="AA200" s="18">
        <v>1</v>
      </c>
    </row>
    <row r="201" spans="1:27" x14ac:dyDescent="0.25">
      <c r="A201">
        <v>421</v>
      </c>
      <c r="B201" s="17" t="s">
        <v>163</v>
      </c>
      <c r="C201" s="17" t="s">
        <v>163</v>
      </c>
      <c r="D201" s="17" t="s">
        <v>163</v>
      </c>
      <c r="E201" s="17" t="s">
        <v>163</v>
      </c>
      <c r="F201" s="19" t="s">
        <v>163</v>
      </c>
      <c r="G201" s="19" t="s">
        <v>163</v>
      </c>
      <c r="H201" s="19" t="s">
        <v>163</v>
      </c>
      <c r="I201" s="19" t="s">
        <v>163</v>
      </c>
      <c r="J201" s="18" t="s">
        <v>163</v>
      </c>
      <c r="K201" s="18" t="s">
        <v>163</v>
      </c>
      <c r="L201" s="18" t="s">
        <v>163</v>
      </c>
      <c r="M201" s="18" t="s">
        <v>163</v>
      </c>
      <c r="N201" s="18" t="s">
        <v>163</v>
      </c>
      <c r="O201" s="18" t="s">
        <v>163</v>
      </c>
      <c r="P201" s="18" t="s">
        <v>163</v>
      </c>
      <c r="Q201" s="18" t="s">
        <v>163</v>
      </c>
      <c r="R201" s="19">
        <v>1</v>
      </c>
      <c r="S201" s="19">
        <v>1</v>
      </c>
      <c r="T201" s="19" t="s">
        <v>163</v>
      </c>
      <c r="U201" s="19" t="s">
        <v>163</v>
      </c>
      <c r="V201" s="19" t="s">
        <v>163</v>
      </c>
      <c r="W201" s="18">
        <v>3</v>
      </c>
      <c r="X201" s="18" t="s">
        <v>163</v>
      </c>
      <c r="Y201" s="18" t="s">
        <v>163</v>
      </c>
      <c r="Z201" s="18" t="s">
        <v>163</v>
      </c>
      <c r="AA201" s="18" t="s">
        <v>163</v>
      </c>
    </row>
    <row r="202" spans="1:27" x14ac:dyDescent="0.25">
      <c r="A202">
        <v>422</v>
      </c>
      <c r="B202" s="17" t="s">
        <v>163</v>
      </c>
      <c r="C202" s="17" t="s">
        <v>163</v>
      </c>
      <c r="D202" s="17" t="s">
        <v>163</v>
      </c>
      <c r="E202" s="17" t="s">
        <v>163</v>
      </c>
      <c r="F202" s="19" t="s">
        <v>163</v>
      </c>
      <c r="G202" s="19" t="s">
        <v>163</v>
      </c>
      <c r="H202" s="19" t="s">
        <v>163</v>
      </c>
      <c r="I202" s="19" t="s">
        <v>163</v>
      </c>
      <c r="J202" s="18" t="s">
        <v>163</v>
      </c>
      <c r="K202" s="18" t="s">
        <v>163</v>
      </c>
      <c r="L202" s="18" t="s">
        <v>163</v>
      </c>
      <c r="M202" s="18" t="s">
        <v>163</v>
      </c>
      <c r="N202" s="18" t="s">
        <v>163</v>
      </c>
      <c r="O202" s="18" t="s">
        <v>163</v>
      </c>
      <c r="P202" s="18" t="s">
        <v>163</v>
      </c>
      <c r="Q202" s="18" t="s">
        <v>163</v>
      </c>
      <c r="R202" s="19">
        <v>1</v>
      </c>
      <c r="S202" s="19" t="s">
        <v>163</v>
      </c>
      <c r="T202" s="19" t="s">
        <v>163</v>
      </c>
      <c r="U202" s="19">
        <v>1</v>
      </c>
      <c r="V202" s="19" t="s">
        <v>163</v>
      </c>
      <c r="W202" s="18">
        <v>1</v>
      </c>
      <c r="X202" s="18" t="s">
        <v>163</v>
      </c>
      <c r="Y202" s="18">
        <v>2</v>
      </c>
      <c r="Z202" s="18" t="s">
        <v>163</v>
      </c>
      <c r="AA202" s="18" t="s">
        <v>163</v>
      </c>
    </row>
    <row r="203" spans="1:27" x14ac:dyDescent="0.25">
      <c r="A203">
        <v>423</v>
      </c>
      <c r="B203" s="17" t="s">
        <v>163</v>
      </c>
      <c r="C203" s="17" t="s">
        <v>163</v>
      </c>
      <c r="D203" s="17" t="s">
        <v>318</v>
      </c>
      <c r="E203" s="17">
        <v>2</v>
      </c>
      <c r="F203" s="19" t="s">
        <v>163</v>
      </c>
      <c r="G203" s="19" t="s">
        <v>163</v>
      </c>
      <c r="H203" s="19" t="s">
        <v>163</v>
      </c>
      <c r="I203" s="19" t="s">
        <v>163</v>
      </c>
      <c r="J203" s="18">
        <v>2</v>
      </c>
      <c r="K203" s="18" t="s">
        <v>163</v>
      </c>
      <c r="L203" s="18" t="s">
        <v>163</v>
      </c>
      <c r="M203" s="18" t="s">
        <v>163</v>
      </c>
      <c r="N203" s="18" t="s">
        <v>163</v>
      </c>
      <c r="O203" s="18" t="s">
        <v>163</v>
      </c>
      <c r="P203" s="18" t="s">
        <v>163</v>
      </c>
      <c r="Q203" s="18" t="s">
        <v>163</v>
      </c>
      <c r="R203" s="19" t="s">
        <v>163</v>
      </c>
      <c r="S203" s="19" t="s">
        <v>163</v>
      </c>
      <c r="T203" s="19" t="s">
        <v>163</v>
      </c>
      <c r="U203" s="19" t="s">
        <v>163</v>
      </c>
      <c r="V203" s="19" t="s">
        <v>163</v>
      </c>
      <c r="W203" s="18">
        <v>2</v>
      </c>
      <c r="X203" s="18" t="s">
        <v>163</v>
      </c>
      <c r="Y203" s="18" t="s">
        <v>163</v>
      </c>
      <c r="Z203" s="18" t="s">
        <v>163</v>
      </c>
      <c r="AA203" s="18" t="s">
        <v>163</v>
      </c>
    </row>
    <row r="204" spans="1:27" x14ac:dyDescent="0.25">
      <c r="A204">
        <v>424</v>
      </c>
      <c r="B204" s="17" t="s">
        <v>163</v>
      </c>
      <c r="C204" s="17" t="s">
        <v>163</v>
      </c>
      <c r="D204" s="17" t="s">
        <v>163</v>
      </c>
      <c r="E204" s="17" t="s">
        <v>163</v>
      </c>
      <c r="F204" s="19" t="s">
        <v>163</v>
      </c>
      <c r="G204" s="19" t="s">
        <v>163</v>
      </c>
      <c r="H204" s="19" t="s">
        <v>163</v>
      </c>
      <c r="I204" s="19" t="s">
        <v>163</v>
      </c>
      <c r="J204" s="18" t="s">
        <v>163</v>
      </c>
      <c r="K204" s="18" t="s">
        <v>163</v>
      </c>
      <c r="L204" s="18" t="s">
        <v>163</v>
      </c>
      <c r="M204" s="18" t="s">
        <v>163</v>
      </c>
      <c r="N204" s="18" t="s">
        <v>163</v>
      </c>
      <c r="O204" s="18" t="s">
        <v>163</v>
      </c>
      <c r="P204" s="18" t="s">
        <v>163</v>
      </c>
      <c r="Q204" s="18" t="s">
        <v>163</v>
      </c>
      <c r="R204" s="19">
        <v>2</v>
      </c>
      <c r="S204" s="19" t="s">
        <v>163</v>
      </c>
      <c r="T204" s="19" t="s">
        <v>163</v>
      </c>
      <c r="U204" s="19" t="s">
        <v>163</v>
      </c>
      <c r="V204" s="19" t="s">
        <v>163</v>
      </c>
      <c r="W204" s="18">
        <v>2</v>
      </c>
      <c r="X204" s="18" t="s">
        <v>163</v>
      </c>
      <c r="Y204" s="18" t="s">
        <v>163</v>
      </c>
      <c r="Z204" s="18" t="s">
        <v>163</v>
      </c>
      <c r="AA204" s="18" t="s">
        <v>163</v>
      </c>
    </row>
    <row r="205" spans="1:27" x14ac:dyDescent="0.25">
      <c r="A205">
        <v>425</v>
      </c>
      <c r="B205" s="17" t="s">
        <v>163</v>
      </c>
      <c r="C205" s="17" t="s">
        <v>163</v>
      </c>
      <c r="D205" s="17" t="s">
        <v>318</v>
      </c>
      <c r="E205" s="17">
        <v>180</v>
      </c>
      <c r="F205" s="19" t="s">
        <v>163</v>
      </c>
      <c r="G205" s="19" t="s">
        <v>163</v>
      </c>
      <c r="H205" s="19" t="s">
        <v>163</v>
      </c>
      <c r="I205" s="19" t="s">
        <v>163</v>
      </c>
      <c r="J205" s="18" t="s">
        <v>163</v>
      </c>
      <c r="K205" s="18" t="s">
        <v>163</v>
      </c>
      <c r="L205" s="18" t="s">
        <v>163</v>
      </c>
      <c r="M205" s="18" t="s">
        <v>163</v>
      </c>
      <c r="N205" s="18">
        <v>1</v>
      </c>
      <c r="O205" s="18">
        <v>1</v>
      </c>
      <c r="P205" s="18" t="s">
        <v>163</v>
      </c>
      <c r="Q205" s="18" t="s">
        <v>163</v>
      </c>
      <c r="R205" s="19" t="s">
        <v>163</v>
      </c>
      <c r="S205" s="19" t="s">
        <v>163</v>
      </c>
      <c r="T205" s="19" t="s">
        <v>163</v>
      </c>
      <c r="U205" s="19" t="s">
        <v>163</v>
      </c>
      <c r="V205" s="19" t="s">
        <v>163</v>
      </c>
      <c r="W205" s="18">
        <v>2</v>
      </c>
      <c r="X205" s="18" t="s">
        <v>163</v>
      </c>
      <c r="Y205" s="18" t="s">
        <v>163</v>
      </c>
      <c r="Z205" s="18" t="s">
        <v>163</v>
      </c>
      <c r="AA205" s="18" t="s">
        <v>163</v>
      </c>
    </row>
    <row r="206" spans="1:27" x14ac:dyDescent="0.25">
      <c r="A206">
        <v>426</v>
      </c>
      <c r="B206" s="17" t="s">
        <v>163</v>
      </c>
      <c r="C206" s="17" t="s">
        <v>163</v>
      </c>
      <c r="D206" s="17" t="s">
        <v>163</v>
      </c>
      <c r="E206" s="17" t="s">
        <v>163</v>
      </c>
      <c r="F206" s="19" t="s">
        <v>163</v>
      </c>
      <c r="G206" s="19" t="s">
        <v>163</v>
      </c>
      <c r="H206" s="19" t="s">
        <v>163</v>
      </c>
      <c r="I206" s="19" t="s">
        <v>163</v>
      </c>
      <c r="J206" s="18" t="s">
        <v>163</v>
      </c>
      <c r="K206" s="18" t="s">
        <v>163</v>
      </c>
      <c r="L206" s="18" t="s">
        <v>163</v>
      </c>
      <c r="M206" s="18" t="s">
        <v>163</v>
      </c>
      <c r="N206" s="18" t="s">
        <v>163</v>
      </c>
      <c r="O206" s="18" t="s">
        <v>163</v>
      </c>
      <c r="P206" s="18" t="s">
        <v>163</v>
      </c>
      <c r="Q206" s="18" t="s">
        <v>163</v>
      </c>
      <c r="R206" s="19">
        <v>2</v>
      </c>
      <c r="S206" s="19" t="s">
        <v>163</v>
      </c>
      <c r="T206" s="19" t="s">
        <v>163</v>
      </c>
      <c r="U206" s="19" t="s">
        <v>163</v>
      </c>
      <c r="V206" s="19" t="s">
        <v>163</v>
      </c>
      <c r="W206" s="18">
        <v>2</v>
      </c>
      <c r="X206" s="18" t="s">
        <v>163</v>
      </c>
      <c r="Y206" s="18" t="s">
        <v>163</v>
      </c>
      <c r="Z206" s="18" t="s">
        <v>163</v>
      </c>
      <c r="AA206" s="18" t="s">
        <v>163</v>
      </c>
    </row>
    <row r="207" spans="1:27" x14ac:dyDescent="0.25">
      <c r="A207">
        <v>427</v>
      </c>
      <c r="B207" s="17" t="s">
        <v>163</v>
      </c>
      <c r="C207" s="17" t="s">
        <v>163</v>
      </c>
      <c r="D207" s="17" t="s">
        <v>163</v>
      </c>
      <c r="E207" s="17" t="s">
        <v>163</v>
      </c>
      <c r="F207" s="19" t="s">
        <v>163</v>
      </c>
      <c r="G207" s="19" t="s">
        <v>163</v>
      </c>
      <c r="H207" s="19" t="s">
        <v>163</v>
      </c>
      <c r="I207" s="19" t="s">
        <v>163</v>
      </c>
      <c r="J207" s="18" t="s">
        <v>163</v>
      </c>
      <c r="K207" s="18" t="s">
        <v>163</v>
      </c>
      <c r="L207" s="18" t="s">
        <v>163</v>
      </c>
      <c r="M207" s="18" t="s">
        <v>163</v>
      </c>
      <c r="N207" s="18" t="s">
        <v>163</v>
      </c>
      <c r="O207" s="18" t="s">
        <v>163</v>
      </c>
      <c r="P207" s="18" t="s">
        <v>163</v>
      </c>
      <c r="Q207" s="18" t="s">
        <v>163</v>
      </c>
      <c r="R207" s="19">
        <v>2</v>
      </c>
      <c r="S207" s="19" t="s">
        <v>163</v>
      </c>
      <c r="T207" s="19" t="s">
        <v>163</v>
      </c>
      <c r="U207" s="19" t="s">
        <v>163</v>
      </c>
      <c r="V207" s="19" t="s">
        <v>163</v>
      </c>
      <c r="W207" s="18">
        <v>2</v>
      </c>
      <c r="X207" s="18" t="s">
        <v>163</v>
      </c>
      <c r="Y207" s="18" t="s">
        <v>163</v>
      </c>
      <c r="Z207" s="18" t="s">
        <v>163</v>
      </c>
      <c r="AA207" s="18" t="s">
        <v>163</v>
      </c>
    </row>
    <row r="208" spans="1:27" x14ac:dyDescent="0.25">
      <c r="A208">
        <v>428</v>
      </c>
      <c r="B208" s="17" t="s">
        <v>163</v>
      </c>
      <c r="C208" s="17" t="s">
        <v>163</v>
      </c>
      <c r="D208" s="17" t="s">
        <v>163</v>
      </c>
      <c r="E208" s="17" t="s">
        <v>163</v>
      </c>
      <c r="F208" s="19" t="s">
        <v>163</v>
      </c>
      <c r="G208" s="19" t="s">
        <v>163</v>
      </c>
      <c r="H208" s="19" t="s">
        <v>163</v>
      </c>
      <c r="I208" s="19" t="s">
        <v>163</v>
      </c>
      <c r="J208" s="18" t="s">
        <v>163</v>
      </c>
      <c r="K208" s="18" t="s">
        <v>163</v>
      </c>
      <c r="L208" s="18" t="s">
        <v>163</v>
      </c>
      <c r="M208" s="18" t="s">
        <v>163</v>
      </c>
      <c r="N208" s="18" t="s">
        <v>163</v>
      </c>
      <c r="O208" s="18" t="s">
        <v>163</v>
      </c>
      <c r="P208" s="18" t="s">
        <v>163</v>
      </c>
      <c r="Q208" s="18" t="s">
        <v>163</v>
      </c>
      <c r="R208" s="19">
        <v>2</v>
      </c>
      <c r="S208" s="19" t="s">
        <v>163</v>
      </c>
      <c r="T208" s="19" t="s">
        <v>163</v>
      </c>
      <c r="U208" s="19" t="s">
        <v>163</v>
      </c>
      <c r="V208" s="19" t="s">
        <v>163</v>
      </c>
      <c r="W208" s="18">
        <v>2</v>
      </c>
      <c r="X208" s="18" t="s">
        <v>163</v>
      </c>
      <c r="Y208" s="18" t="s">
        <v>163</v>
      </c>
      <c r="Z208" s="18" t="s">
        <v>163</v>
      </c>
      <c r="AA208" s="18" t="s">
        <v>163</v>
      </c>
    </row>
    <row r="209" spans="1:27" x14ac:dyDescent="0.25">
      <c r="A209">
        <v>429</v>
      </c>
      <c r="B209" s="17" t="s">
        <v>163</v>
      </c>
      <c r="C209" s="17" t="s">
        <v>163</v>
      </c>
      <c r="D209" s="17" t="s">
        <v>163</v>
      </c>
      <c r="E209" s="17" t="s">
        <v>163</v>
      </c>
      <c r="F209" s="19" t="s">
        <v>163</v>
      </c>
      <c r="G209" s="19" t="s">
        <v>163</v>
      </c>
      <c r="H209" s="19" t="s">
        <v>163</v>
      </c>
      <c r="I209" s="19" t="s">
        <v>163</v>
      </c>
      <c r="J209" s="18" t="s">
        <v>163</v>
      </c>
      <c r="K209" s="18" t="s">
        <v>163</v>
      </c>
      <c r="L209" s="18" t="s">
        <v>163</v>
      </c>
      <c r="M209" s="18" t="s">
        <v>163</v>
      </c>
      <c r="N209" s="18" t="s">
        <v>163</v>
      </c>
      <c r="O209" s="18" t="s">
        <v>163</v>
      </c>
      <c r="P209" s="18" t="s">
        <v>163</v>
      </c>
      <c r="Q209" s="18" t="s">
        <v>163</v>
      </c>
      <c r="R209" s="19">
        <v>4</v>
      </c>
      <c r="S209" s="19" t="s">
        <v>163</v>
      </c>
      <c r="T209" s="19" t="s">
        <v>163</v>
      </c>
      <c r="U209" s="19" t="s">
        <v>163</v>
      </c>
      <c r="V209" s="19" t="s">
        <v>163</v>
      </c>
      <c r="W209" s="18">
        <v>4</v>
      </c>
      <c r="X209" s="18" t="s">
        <v>163</v>
      </c>
      <c r="Y209" s="18" t="s">
        <v>163</v>
      </c>
      <c r="Z209" s="18" t="s">
        <v>163</v>
      </c>
      <c r="AA209" s="18" t="s">
        <v>163</v>
      </c>
    </row>
    <row r="210" spans="1:27" x14ac:dyDescent="0.25">
      <c r="A210">
        <v>430</v>
      </c>
      <c r="B210" s="17" t="s">
        <v>163</v>
      </c>
      <c r="C210" s="17" t="s">
        <v>163</v>
      </c>
      <c r="D210" s="17" t="s">
        <v>163</v>
      </c>
      <c r="E210" s="17" t="s">
        <v>163</v>
      </c>
      <c r="F210" s="19" t="s">
        <v>163</v>
      </c>
      <c r="G210" s="19" t="s">
        <v>163</v>
      </c>
      <c r="H210" s="19" t="s">
        <v>163</v>
      </c>
      <c r="I210" s="19" t="s">
        <v>163</v>
      </c>
      <c r="J210" s="18" t="s">
        <v>163</v>
      </c>
      <c r="K210" s="18" t="s">
        <v>163</v>
      </c>
      <c r="L210" s="18" t="s">
        <v>163</v>
      </c>
      <c r="M210" s="18" t="s">
        <v>163</v>
      </c>
      <c r="N210" s="18" t="s">
        <v>163</v>
      </c>
      <c r="O210" s="18" t="s">
        <v>163</v>
      </c>
      <c r="P210" s="18" t="s">
        <v>163</v>
      </c>
      <c r="Q210" s="18" t="s">
        <v>163</v>
      </c>
      <c r="R210" s="19">
        <v>2</v>
      </c>
      <c r="S210" s="19" t="s">
        <v>163</v>
      </c>
      <c r="T210" s="19" t="s">
        <v>163</v>
      </c>
      <c r="U210" s="19" t="s">
        <v>163</v>
      </c>
      <c r="V210" s="19" t="s">
        <v>163</v>
      </c>
      <c r="W210" s="18">
        <v>2</v>
      </c>
      <c r="X210" s="18" t="s">
        <v>163</v>
      </c>
      <c r="Y210" s="18" t="s">
        <v>163</v>
      </c>
      <c r="Z210" s="18" t="s">
        <v>163</v>
      </c>
      <c r="AA210" s="18" t="s">
        <v>163</v>
      </c>
    </row>
    <row r="211" spans="1:27" x14ac:dyDescent="0.25">
      <c r="A211">
        <v>431</v>
      </c>
      <c r="B211" s="17" t="s">
        <v>163</v>
      </c>
      <c r="C211" s="17" t="s">
        <v>163</v>
      </c>
      <c r="D211" s="17" t="s">
        <v>163</v>
      </c>
      <c r="E211" s="17" t="s">
        <v>163</v>
      </c>
      <c r="F211" s="19" t="s">
        <v>163</v>
      </c>
      <c r="G211" s="19" t="s">
        <v>163</v>
      </c>
      <c r="H211" s="19" t="s">
        <v>163</v>
      </c>
      <c r="I211" s="19" t="s">
        <v>163</v>
      </c>
      <c r="J211" s="18" t="s">
        <v>163</v>
      </c>
      <c r="K211" s="18" t="s">
        <v>163</v>
      </c>
      <c r="L211" s="18" t="s">
        <v>163</v>
      </c>
      <c r="M211" s="18" t="s">
        <v>163</v>
      </c>
      <c r="N211" s="18" t="s">
        <v>163</v>
      </c>
      <c r="O211" s="18" t="s">
        <v>163</v>
      </c>
      <c r="P211" s="18" t="s">
        <v>163</v>
      </c>
      <c r="Q211" s="18" t="s">
        <v>163</v>
      </c>
      <c r="R211" s="19">
        <v>2</v>
      </c>
      <c r="S211" s="19" t="s">
        <v>163</v>
      </c>
      <c r="T211" s="19" t="s">
        <v>163</v>
      </c>
      <c r="U211" s="19" t="s">
        <v>163</v>
      </c>
      <c r="V211" s="19" t="s">
        <v>163</v>
      </c>
      <c r="W211" s="18">
        <v>2</v>
      </c>
      <c r="X211" s="18" t="s">
        <v>163</v>
      </c>
      <c r="Y211" s="18" t="s">
        <v>163</v>
      </c>
      <c r="Z211" s="18" t="s">
        <v>163</v>
      </c>
      <c r="AA211" s="18" t="s">
        <v>163</v>
      </c>
    </row>
    <row r="212" spans="1:27" x14ac:dyDescent="0.25">
      <c r="A212">
        <v>435</v>
      </c>
      <c r="B212" s="17" t="s">
        <v>163</v>
      </c>
      <c r="C212" s="17" t="s">
        <v>163</v>
      </c>
      <c r="D212" s="17" t="s">
        <v>163</v>
      </c>
      <c r="E212" s="17" t="s">
        <v>163</v>
      </c>
      <c r="F212" s="19" t="s">
        <v>163</v>
      </c>
      <c r="G212" s="19" t="s">
        <v>163</v>
      </c>
      <c r="H212" s="19" t="s">
        <v>163</v>
      </c>
      <c r="I212" s="19" t="s">
        <v>163</v>
      </c>
      <c r="J212" s="18" t="s">
        <v>163</v>
      </c>
      <c r="K212" s="18" t="s">
        <v>163</v>
      </c>
      <c r="L212" s="18" t="s">
        <v>163</v>
      </c>
      <c r="M212" s="18" t="s">
        <v>163</v>
      </c>
      <c r="N212" s="18" t="s">
        <v>163</v>
      </c>
      <c r="O212" s="18" t="s">
        <v>163</v>
      </c>
      <c r="P212" s="18" t="s">
        <v>163</v>
      </c>
      <c r="Q212" s="18" t="s">
        <v>163</v>
      </c>
      <c r="R212" s="19">
        <v>2</v>
      </c>
      <c r="S212" s="19" t="s">
        <v>163</v>
      </c>
      <c r="T212" s="19" t="s">
        <v>163</v>
      </c>
      <c r="U212" s="19" t="s">
        <v>163</v>
      </c>
      <c r="V212" s="19" t="s">
        <v>163</v>
      </c>
      <c r="W212" s="18">
        <v>1</v>
      </c>
      <c r="X212" s="18">
        <v>1</v>
      </c>
      <c r="Y212" s="18" t="s">
        <v>163</v>
      </c>
      <c r="Z212" s="18" t="s">
        <v>163</v>
      </c>
      <c r="AA212" s="18" t="s">
        <v>163</v>
      </c>
    </row>
    <row r="213" spans="1:27" x14ac:dyDescent="0.25">
      <c r="A213">
        <v>439</v>
      </c>
      <c r="B213" s="17" t="s">
        <v>163</v>
      </c>
      <c r="C213" s="17" t="s">
        <v>163</v>
      </c>
      <c r="D213" s="17" t="s">
        <v>163</v>
      </c>
      <c r="E213" s="17" t="s">
        <v>163</v>
      </c>
      <c r="F213" s="19" t="s">
        <v>163</v>
      </c>
      <c r="G213" s="19" t="s">
        <v>163</v>
      </c>
      <c r="H213" s="19" t="s">
        <v>163</v>
      </c>
      <c r="I213" s="19" t="s">
        <v>163</v>
      </c>
      <c r="J213" s="18" t="s">
        <v>163</v>
      </c>
      <c r="K213" s="18" t="s">
        <v>163</v>
      </c>
      <c r="L213" s="18" t="s">
        <v>163</v>
      </c>
      <c r="M213" s="18" t="s">
        <v>163</v>
      </c>
      <c r="N213" s="18" t="s">
        <v>163</v>
      </c>
      <c r="O213" s="18" t="s">
        <v>163</v>
      </c>
      <c r="P213" s="18" t="s">
        <v>163</v>
      </c>
      <c r="Q213" s="18" t="s">
        <v>163</v>
      </c>
      <c r="R213" s="19">
        <v>2</v>
      </c>
      <c r="S213" s="19" t="s">
        <v>163</v>
      </c>
      <c r="T213" s="19" t="s">
        <v>163</v>
      </c>
      <c r="U213" s="19" t="s">
        <v>163</v>
      </c>
      <c r="V213" s="19" t="s">
        <v>163</v>
      </c>
      <c r="W213" s="18">
        <v>2</v>
      </c>
      <c r="X213" s="18" t="s">
        <v>163</v>
      </c>
      <c r="Y213" s="18" t="s">
        <v>163</v>
      </c>
      <c r="Z213" s="18" t="s">
        <v>163</v>
      </c>
      <c r="AA213" s="18" t="s">
        <v>163</v>
      </c>
    </row>
    <row r="214" spans="1:27" x14ac:dyDescent="0.25">
      <c r="A214">
        <v>440</v>
      </c>
      <c r="B214" s="17" t="s">
        <v>163</v>
      </c>
      <c r="C214" s="17" t="s">
        <v>163</v>
      </c>
      <c r="D214" s="17" t="s">
        <v>163</v>
      </c>
      <c r="E214" s="17" t="s">
        <v>163</v>
      </c>
      <c r="F214" s="19" t="s">
        <v>163</v>
      </c>
      <c r="G214" s="19" t="s">
        <v>163</v>
      </c>
      <c r="H214" s="19" t="s">
        <v>163</v>
      </c>
      <c r="I214" s="19" t="s">
        <v>163</v>
      </c>
      <c r="J214" s="18" t="s">
        <v>163</v>
      </c>
      <c r="K214" s="18" t="s">
        <v>163</v>
      </c>
      <c r="L214" s="18" t="s">
        <v>163</v>
      </c>
      <c r="M214" s="18" t="s">
        <v>163</v>
      </c>
      <c r="N214" s="18" t="s">
        <v>163</v>
      </c>
      <c r="O214" s="18" t="s">
        <v>163</v>
      </c>
      <c r="P214" s="18" t="s">
        <v>163</v>
      </c>
      <c r="Q214" s="18" t="s">
        <v>163</v>
      </c>
      <c r="R214" s="19">
        <v>2</v>
      </c>
      <c r="S214" s="19" t="s">
        <v>163</v>
      </c>
      <c r="T214" s="19" t="s">
        <v>163</v>
      </c>
      <c r="U214" s="19" t="s">
        <v>163</v>
      </c>
      <c r="V214" s="19" t="s">
        <v>163</v>
      </c>
      <c r="W214" s="18">
        <v>2</v>
      </c>
      <c r="X214" s="18" t="s">
        <v>163</v>
      </c>
      <c r="Y214" s="18" t="s">
        <v>163</v>
      </c>
      <c r="Z214" s="18" t="s">
        <v>163</v>
      </c>
      <c r="AA214" s="18" t="s">
        <v>163</v>
      </c>
    </row>
    <row r="215" spans="1:27" x14ac:dyDescent="0.25">
      <c r="A215">
        <v>442</v>
      </c>
      <c r="B215" s="17" t="s">
        <v>163</v>
      </c>
      <c r="C215" s="17" t="s">
        <v>163</v>
      </c>
      <c r="D215" s="17" t="s">
        <v>163</v>
      </c>
      <c r="E215" s="17" t="s">
        <v>163</v>
      </c>
      <c r="F215" s="19" t="s">
        <v>163</v>
      </c>
      <c r="G215" s="19" t="s">
        <v>163</v>
      </c>
      <c r="H215" s="19" t="s">
        <v>163</v>
      </c>
      <c r="I215" s="19" t="s">
        <v>163</v>
      </c>
      <c r="J215" s="18" t="s">
        <v>163</v>
      </c>
      <c r="K215" s="18" t="s">
        <v>163</v>
      </c>
      <c r="L215" s="18" t="s">
        <v>163</v>
      </c>
      <c r="M215" s="18" t="s">
        <v>163</v>
      </c>
      <c r="N215" s="18" t="s">
        <v>163</v>
      </c>
      <c r="O215" s="18" t="s">
        <v>163</v>
      </c>
      <c r="P215" s="18" t="s">
        <v>163</v>
      </c>
      <c r="Q215" s="18" t="s">
        <v>163</v>
      </c>
      <c r="R215" s="19">
        <v>2</v>
      </c>
      <c r="S215" s="19" t="s">
        <v>163</v>
      </c>
      <c r="T215" s="19" t="s">
        <v>163</v>
      </c>
      <c r="U215" s="19" t="s">
        <v>163</v>
      </c>
      <c r="V215" s="19" t="s">
        <v>163</v>
      </c>
      <c r="W215" s="18">
        <v>2</v>
      </c>
      <c r="X215" s="18" t="s">
        <v>163</v>
      </c>
      <c r="Y215" s="18" t="s">
        <v>163</v>
      </c>
      <c r="Z215" s="18" t="s">
        <v>163</v>
      </c>
      <c r="AA215" s="18" t="s">
        <v>163</v>
      </c>
    </row>
    <row r="216" spans="1:27" x14ac:dyDescent="0.25">
      <c r="A216">
        <v>443</v>
      </c>
      <c r="B216" s="17" t="s">
        <v>163</v>
      </c>
      <c r="C216" s="17" t="s">
        <v>163</v>
      </c>
      <c r="D216" s="17" t="s">
        <v>163</v>
      </c>
      <c r="E216" s="17" t="s">
        <v>163</v>
      </c>
      <c r="F216" s="19" t="s">
        <v>163</v>
      </c>
      <c r="G216" s="19" t="s">
        <v>163</v>
      </c>
      <c r="H216" s="19" t="s">
        <v>163</v>
      </c>
      <c r="I216" s="19" t="s">
        <v>163</v>
      </c>
      <c r="J216" s="18" t="s">
        <v>163</v>
      </c>
      <c r="K216" s="18" t="s">
        <v>163</v>
      </c>
      <c r="L216" s="18" t="s">
        <v>163</v>
      </c>
      <c r="M216" s="18" t="s">
        <v>163</v>
      </c>
      <c r="N216" s="18" t="s">
        <v>163</v>
      </c>
      <c r="O216" s="18" t="s">
        <v>163</v>
      </c>
      <c r="P216" s="18" t="s">
        <v>163</v>
      </c>
      <c r="Q216" s="18" t="s">
        <v>163</v>
      </c>
      <c r="R216" s="19">
        <v>3</v>
      </c>
      <c r="S216" s="19" t="s">
        <v>163</v>
      </c>
      <c r="T216" s="19" t="s">
        <v>163</v>
      </c>
      <c r="U216" s="19" t="s">
        <v>163</v>
      </c>
      <c r="V216" s="19" t="s">
        <v>163</v>
      </c>
      <c r="W216" s="18">
        <v>3</v>
      </c>
      <c r="X216" s="18" t="s">
        <v>163</v>
      </c>
      <c r="Y216" s="18" t="s">
        <v>163</v>
      </c>
      <c r="Z216" s="18" t="s">
        <v>163</v>
      </c>
      <c r="AA216" s="18" t="s">
        <v>163</v>
      </c>
    </row>
    <row r="217" spans="1:27" x14ac:dyDescent="0.25">
      <c r="A217">
        <v>444</v>
      </c>
      <c r="B217" s="17" t="s">
        <v>163</v>
      </c>
      <c r="C217" s="17" t="s">
        <v>163</v>
      </c>
      <c r="D217" s="17" t="s">
        <v>163</v>
      </c>
      <c r="E217" s="17" t="s">
        <v>163</v>
      </c>
      <c r="F217" s="19" t="s">
        <v>163</v>
      </c>
      <c r="G217" s="19" t="s">
        <v>163</v>
      </c>
      <c r="H217" s="19" t="s">
        <v>163</v>
      </c>
      <c r="I217" s="19" t="s">
        <v>163</v>
      </c>
      <c r="J217" s="18" t="s">
        <v>163</v>
      </c>
      <c r="K217" s="18" t="s">
        <v>163</v>
      </c>
      <c r="L217" s="18" t="s">
        <v>163</v>
      </c>
      <c r="M217" s="18" t="s">
        <v>163</v>
      </c>
      <c r="N217" s="18" t="s">
        <v>163</v>
      </c>
      <c r="O217" s="18" t="s">
        <v>163</v>
      </c>
      <c r="P217" s="18" t="s">
        <v>163</v>
      </c>
      <c r="Q217" s="18" t="s">
        <v>163</v>
      </c>
      <c r="R217" s="19">
        <v>1</v>
      </c>
      <c r="S217" s="19" t="s">
        <v>163</v>
      </c>
      <c r="T217" s="19" t="s">
        <v>163</v>
      </c>
      <c r="U217" s="19">
        <v>1</v>
      </c>
      <c r="V217" s="19" t="s">
        <v>163</v>
      </c>
      <c r="W217" s="18">
        <v>1</v>
      </c>
      <c r="X217" s="18">
        <v>2</v>
      </c>
      <c r="Y217" s="18" t="s">
        <v>163</v>
      </c>
      <c r="Z217" s="18" t="s">
        <v>163</v>
      </c>
      <c r="AA217" s="18" t="s">
        <v>163</v>
      </c>
    </row>
    <row r="218" spans="1:27" x14ac:dyDescent="0.25">
      <c r="A218">
        <v>447</v>
      </c>
      <c r="B218" s="17" t="s">
        <v>163</v>
      </c>
      <c r="C218" s="17" t="s">
        <v>163</v>
      </c>
      <c r="D218" s="17" t="s">
        <v>163</v>
      </c>
      <c r="E218" s="17" t="s">
        <v>163</v>
      </c>
      <c r="F218" s="19" t="s">
        <v>163</v>
      </c>
      <c r="G218" s="19" t="s">
        <v>163</v>
      </c>
      <c r="H218" s="19" t="s">
        <v>163</v>
      </c>
      <c r="I218" s="19" t="s">
        <v>163</v>
      </c>
      <c r="J218" s="18" t="s">
        <v>163</v>
      </c>
      <c r="K218" s="18" t="s">
        <v>163</v>
      </c>
      <c r="L218" s="18" t="s">
        <v>163</v>
      </c>
      <c r="M218" s="18" t="s">
        <v>163</v>
      </c>
      <c r="N218" s="18" t="s">
        <v>163</v>
      </c>
      <c r="O218" s="18" t="s">
        <v>163</v>
      </c>
      <c r="P218" s="18" t="s">
        <v>163</v>
      </c>
      <c r="Q218" s="18" t="s">
        <v>163</v>
      </c>
      <c r="R218" s="19">
        <v>2</v>
      </c>
      <c r="S218" s="19" t="s">
        <v>163</v>
      </c>
      <c r="T218" s="19" t="s">
        <v>163</v>
      </c>
      <c r="U218" s="19" t="s">
        <v>163</v>
      </c>
      <c r="V218" s="19" t="s">
        <v>163</v>
      </c>
      <c r="W218" s="18">
        <v>2</v>
      </c>
      <c r="X218" s="18" t="s">
        <v>163</v>
      </c>
      <c r="Y218" s="18" t="s">
        <v>163</v>
      </c>
      <c r="Z218" s="18" t="s">
        <v>163</v>
      </c>
      <c r="AA218" s="18" t="s">
        <v>163</v>
      </c>
    </row>
    <row r="219" spans="1:27" x14ac:dyDescent="0.25">
      <c r="A219">
        <v>448</v>
      </c>
      <c r="B219" s="17" t="s">
        <v>163</v>
      </c>
      <c r="C219" s="17" t="s">
        <v>163</v>
      </c>
      <c r="D219" s="17" t="s">
        <v>322</v>
      </c>
      <c r="E219" s="17">
        <v>6</v>
      </c>
      <c r="F219" s="19" t="s">
        <v>163</v>
      </c>
      <c r="G219" s="19" t="s">
        <v>163</v>
      </c>
      <c r="H219" s="19" t="s">
        <v>163</v>
      </c>
      <c r="I219" s="19" t="s">
        <v>163</v>
      </c>
      <c r="J219" s="18">
        <v>2</v>
      </c>
      <c r="K219" s="18" t="s">
        <v>163</v>
      </c>
      <c r="L219" s="18" t="s">
        <v>163</v>
      </c>
      <c r="M219" s="18" t="s">
        <v>163</v>
      </c>
      <c r="N219" s="18" t="s">
        <v>163</v>
      </c>
      <c r="O219" s="18" t="s">
        <v>163</v>
      </c>
      <c r="P219" s="18" t="s">
        <v>163</v>
      </c>
      <c r="Q219" s="18" t="s">
        <v>163</v>
      </c>
      <c r="R219" s="19" t="s">
        <v>163</v>
      </c>
      <c r="S219" s="19" t="s">
        <v>163</v>
      </c>
      <c r="T219" s="19" t="s">
        <v>163</v>
      </c>
      <c r="U219" s="19" t="s">
        <v>163</v>
      </c>
      <c r="V219" s="19" t="s">
        <v>163</v>
      </c>
      <c r="W219" s="18">
        <v>2</v>
      </c>
      <c r="X219" s="18" t="s">
        <v>163</v>
      </c>
      <c r="Y219" s="18" t="s">
        <v>163</v>
      </c>
      <c r="Z219" s="18" t="s">
        <v>163</v>
      </c>
      <c r="AA219" s="18" t="s">
        <v>163</v>
      </c>
    </row>
    <row r="220" spans="1:27" x14ac:dyDescent="0.25">
      <c r="A220">
        <v>449</v>
      </c>
      <c r="B220" s="17" t="s">
        <v>163</v>
      </c>
      <c r="C220" s="17" t="s">
        <v>163</v>
      </c>
      <c r="D220" s="17" t="s">
        <v>163</v>
      </c>
      <c r="E220" s="17" t="s">
        <v>163</v>
      </c>
      <c r="F220" s="19" t="s">
        <v>163</v>
      </c>
      <c r="G220" s="19" t="s">
        <v>163</v>
      </c>
      <c r="H220" s="19" t="s">
        <v>163</v>
      </c>
      <c r="I220" s="19" t="s">
        <v>163</v>
      </c>
      <c r="J220" s="18" t="s">
        <v>163</v>
      </c>
      <c r="K220" s="18" t="s">
        <v>163</v>
      </c>
      <c r="L220" s="18" t="s">
        <v>163</v>
      </c>
      <c r="M220" s="18" t="s">
        <v>163</v>
      </c>
      <c r="N220" s="18" t="s">
        <v>163</v>
      </c>
      <c r="O220" s="18" t="s">
        <v>163</v>
      </c>
      <c r="P220" s="18" t="s">
        <v>163</v>
      </c>
      <c r="Q220" s="18" t="s">
        <v>163</v>
      </c>
      <c r="R220" s="19">
        <v>3</v>
      </c>
      <c r="S220" s="19" t="s">
        <v>163</v>
      </c>
      <c r="T220" s="19" t="s">
        <v>163</v>
      </c>
      <c r="U220" s="19" t="s">
        <v>163</v>
      </c>
      <c r="V220" s="19" t="s">
        <v>163</v>
      </c>
      <c r="W220" s="18">
        <v>3</v>
      </c>
      <c r="X220" s="18" t="s">
        <v>163</v>
      </c>
      <c r="Y220" s="18" t="s">
        <v>163</v>
      </c>
      <c r="Z220" s="18" t="s">
        <v>163</v>
      </c>
      <c r="AA220" s="18" t="s">
        <v>163</v>
      </c>
    </row>
    <row r="221" spans="1:27" x14ac:dyDescent="0.25">
      <c r="A221">
        <v>451</v>
      </c>
      <c r="B221" s="17" t="s">
        <v>163</v>
      </c>
      <c r="C221" s="17" t="s">
        <v>163</v>
      </c>
      <c r="D221" s="17" t="s">
        <v>318</v>
      </c>
      <c r="E221" s="17">
        <v>2</v>
      </c>
      <c r="F221" s="19" t="s">
        <v>163</v>
      </c>
      <c r="G221" s="19" t="s">
        <v>163</v>
      </c>
      <c r="H221" s="19" t="s">
        <v>163</v>
      </c>
      <c r="I221" s="19" t="s">
        <v>163</v>
      </c>
      <c r="J221" s="18">
        <v>1</v>
      </c>
      <c r="K221" s="18">
        <v>1</v>
      </c>
      <c r="L221" s="18" t="s">
        <v>163</v>
      </c>
      <c r="M221" s="18" t="s">
        <v>163</v>
      </c>
      <c r="N221" s="18" t="s">
        <v>163</v>
      </c>
      <c r="O221" s="18" t="s">
        <v>163</v>
      </c>
      <c r="P221" s="18" t="s">
        <v>163</v>
      </c>
      <c r="Q221" s="18" t="s">
        <v>163</v>
      </c>
      <c r="R221" s="19" t="s">
        <v>163</v>
      </c>
      <c r="S221" s="19" t="s">
        <v>163</v>
      </c>
      <c r="T221" s="19" t="s">
        <v>163</v>
      </c>
      <c r="U221" s="19" t="s">
        <v>163</v>
      </c>
      <c r="V221" s="19" t="s">
        <v>163</v>
      </c>
      <c r="W221" s="18">
        <v>2</v>
      </c>
      <c r="X221" s="18" t="s">
        <v>163</v>
      </c>
      <c r="Y221" s="18" t="s">
        <v>163</v>
      </c>
      <c r="Z221" s="18" t="s">
        <v>163</v>
      </c>
      <c r="AA221" s="18" t="s">
        <v>163</v>
      </c>
    </row>
    <row r="222" spans="1:27" x14ac:dyDescent="0.25">
      <c r="A222">
        <v>452</v>
      </c>
      <c r="B222" s="17" t="s">
        <v>163</v>
      </c>
      <c r="C222" s="17" t="s">
        <v>163</v>
      </c>
      <c r="D222" s="17" t="s">
        <v>163</v>
      </c>
      <c r="E222" s="17" t="s">
        <v>163</v>
      </c>
      <c r="F222" s="19" t="s">
        <v>163</v>
      </c>
      <c r="G222" s="19" t="s">
        <v>163</v>
      </c>
      <c r="H222" s="19" t="s">
        <v>163</v>
      </c>
      <c r="I222" s="19" t="s">
        <v>163</v>
      </c>
      <c r="J222" s="18" t="s">
        <v>163</v>
      </c>
      <c r="K222" s="18" t="s">
        <v>163</v>
      </c>
      <c r="L222" s="18" t="s">
        <v>163</v>
      </c>
      <c r="M222" s="18" t="s">
        <v>163</v>
      </c>
      <c r="N222" s="18" t="s">
        <v>163</v>
      </c>
      <c r="O222" s="18" t="s">
        <v>163</v>
      </c>
      <c r="P222" s="18" t="s">
        <v>163</v>
      </c>
      <c r="Q222" s="18" t="s">
        <v>163</v>
      </c>
      <c r="R222" s="19">
        <v>2</v>
      </c>
      <c r="S222" s="19" t="s">
        <v>163</v>
      </c>
      <c r="T222" s="19" t="s">
        <v>163</v>
      </c>
      <c r="U222" s="19" t="s">
        <v>163</v>
      </c>
      <c r="V222" s="19" t="s">
        <v>163</v>
      </c>
      <c r="W222" s="18">
        <v>2</v>
      </c>
      <c r="X222" s="18" t="s">
        <v>163</v>
      </c>
      <c r="Y222" s="18" t="s">
        <v>163</v>
      </c>
      <c r="Z222" s="18" t="s">
        <v>163</v>
      </c>
      <c r="AA222" s="18" t="s">
        <v>163</v>
      </c>
    </row>
    <row r="223" spans="1:27" x14ac:dyDescent="0.25">
      <c r="A223">
        <v>453</v>
      </c>
      <c r="B223" s="17" t="s">
        <v>163</v>
      </c>
      <c r="C223" s="17" t="s">
        <v>163</v>
      </c>
      <c r="D223" s="17" t="s">
        <v>163</v>
      </c>
      <c r="E223" s="17" t="s">
        <v>163</v>
      </c>
      <c r="F223" s="19" t="s">
        <v>163</v>
      </c>
      <c r="G223" s="19" t="s">
        <v>163</v>
      </c>
      <c r="H223" s="19" t="s">
        <v>163</v>
      </c>
      <c r="I223" s="19" t="s">
        <v>163</v>
      </c>
      <c r="J223" s="18" t="s">
        <v>163</v>
      </c>
      <c r="K223" s="18" t="s">
        <v>163</v>
      </c>
      <c r="L223" s="18" t="s">
        <v>163</v>
      </c>
      <c r="M223" s="18" t="s">
        <v>163</v>
      </c>
      <c r="N223" s="18" t="s">
        <v>163</v>
      </c>
      <c r="O223" s="18" t="s">
        <v>163</v>
      </c>
      <c r="P223" s="18" t="s">
        <v>163</v>
      </c>
      <c r="Q223" s="18" t="s">
        <v>163</v>
      </c>
      <c r="R223" s="19">
        <v>2</v>
      </c>
      <c r="S223" s="19" t="s">
        <v>163</v>
      </c>
      <c r="T223" s="19" t="s">
        <v>163</v>
      </c>
      <c r="U223" s="19" t="s">
        <v>163</v>
      </c>
      <c r="V223" s="19" t="s">
        <v>163</v>
      </c>
      <c r="W223" s="18">
        <v>2</v>
      </c>
      <c r="X223" s="18" t="s">
        <v>163</v>
      </c>
      <c r="Y223" s="18" t="s">
        <v>163</v>
      </c>
      <c r="Z223" s="18" t="s">
        <v>163</v>
      </c>
      <c r="AA223" s="18" t="s">
        <v>163</v>
      </c>
    </row>
    <row r="224" spans="1:27" x14ac:dyDescent="0.25">
      <c r="A224">
        <v>454</v>
      </c>
      <c r="B224" s="17" t="s">
        <v>163</v>
      </c>
      <c r="C224" s="17" t="s">
        <v>163</v>
      </c>
      <c r="D224" s="17" t="s">
        <v>318</v>
      </c>
      <c r="E224" s="17">
        <v>2.5</v>
      </c>
      <c r="F224" s="19" t="s">
        <v>163</v>
      </c>
      <c r="G224" s="19" t="s">
        <v>163</v>
      </c>
      <c r="H224" s="19" t="s">
        <v>163</v>
      </c>
      <c r="I224" s="19" t="s">
        <v>163</v>
      </c>
      <c r="J224" s="18">
        <v>2</v>
      </c>
      <c r="K224" s="18" t="s">
        <v>163</v>
      </c>
      <c r="L224" s="18" t="s">
        <v>163</v>
      </c>
      <c r="M224" s="18" t="s">
        <v>163</v>
      </c>
      <c r="N224" s="18" t="s">
        <v>163</v>
      </c>
      <c r="O224" s="18" t="s">
        <v>163</v>
      </c>
      <c r="P224" s="18" t="s">
        <v>163</v>
      </c>
      <c r="Q224" s="18" t="s">
        <v>163</v>
      </c>
      <c r="R224" s="19" t="s">
        <v>163</v>
      </c>
      <c r="S224" s="19" t="s">
        <v>163</v>
      </c>
      <c r="T224" s="19" t="s">
        <v>163</v>
      </c>
      <c r="U224" s="19" t="s">
        <v>163</v>
      </c>
      <c r="V224" s="19" t="s">
        <v>163</v>
      </c>
      <c r="W224" s="18">
        <v>1</v>
      </c>
      <c r="X224" s="18" t="s">
        <v>163</v>
      </c>
      <c r="Y224" s="18">
        <v>2</v>
      </c>
      <c r="Z224" s="18" t="s">
        <v>163</v>
      </c>
      <c r="AA224" s="18" t="s">
        <v>163</v>
      </c>
    </row>
    <row r="225" spans="1:27" x14ac:dyDescent="0.25">
      <c r="A225">
        <v>455</v>
      </c>
      <c r="B225" s="17" t="s">
        <v>163</v>
      </c>
      <c r="C225" s="17" t="s">
        <v>163</v>
      </c>
      <c r="D225" s="17" t="s">
        <v>163</v>
      </c>
      <c r="E225" s="17" t="s">
        <v>163</v>
      </c>
      <c r="F225" s="19" t="s">
        <v>163</v>
      </c>
      <c r="G225" s="19" t="s">
        <v>163</v>
      </c>
      <c r="H225" s="19" t="s">
        <v>163</v>
      </c>
      <c r="I225" s="19" t="s">
        <v>163</v>
      </c>
      <c r="J225" s="18" t="s">
        <v>163</v>
      </c>
      <c r="K225" s="18" t="s">
        <v>163</v>
      </c>
      <c r="L225" s="18" t="s">
        <v>163</v>
      </c>
      <c r="M225" s="18" t="s">
        <v>163</v>
      </c>
      <c r="N225" s="18" t="s">
        <v>163</v>
      </c>
      <c r="O225" s="18" t="s">
        <v>163</v>
      </c>
      <c r="P225" s="18" t="s">
        <v>163</v>
      </c>
      <c r="Q225" s="18" t="s">
        <v>163</v>
      </c>
      <c r="R225" s="19">
        <v>1</v>
      </c>
      <c r="S225" s="19">
        <v>2</v>
      </c>
      <c r="T225" s="19" t="s">
        <v>163</v>
      </c>
      <c r="U225" s="19" t="s">
        <v>163</v>
      </c>
      <c r="V225" s="19" t="s">
        <v>163</v>
      </c>
      <c r="W225" s="18">
        <v>1</v>
      </c>
      <c r="X225" s="18" t="s">
        <v>163</v>
      </c>
      <c r="Y225" s="18">
        <v>1</v>
      </c>
      <c r="Z225" s="18" t="s">
        <v>163</v>
      </c>
      <c r="AA225" s="18" t="s">
        <v>163</v>
      </c>
    </row>
    <row r="226" spans="1:27" x14ac:dyDescent="0.25">
      <c r="A226">
        <v>456</v>
      </c>
      <c r="B226" s="17" t="s">
        <v>163</v>
      </c>
      <c r="C226" s="17" t="s">
        <v>163</v>
      </c>
      <c r="D226" s="17" t="s">
        <v>163</v>
      </c>
      <c r="E226" s="17" t="s">
        <v>163</v>
      </c>
      <c r="F226" s="19" t="s">
        <v>163</v>
      </c>
      <c r="G226" s="19" t="s">
        <v>163</v>
      </c>
      <c r="H226" s="19" t="s">
        <v>163</v>
      </c>
      <c r="I226" s="19" t="s">
        <v>163</v>
      </c>
      <c r="J226" s="18" t="s">
        <v>163</v>
      </c>
      <c r="K226" s="18" t="s">
        <v>163</v>
      </c>
      <c r="L226" s="18" t="s">
        <v>163</v>
      </c>
      <c r="M226" s="18" t="s">
        <v>163</v>
      </c>
      <c r="N226" s="18" t="s">
        <v>163</v>
      </c>
      <c r="O226" s="18" t="s">
        <v>163</v>
      </c>
      <c r="P226" s="18" t="s">
        <v>163</v>
      </c>
      <c r="Q226" s="18" t="s">
        <v>163</v>
      </c>
      <c r="R226" s="19">
        <v>1</v>
      </c>
      <c r="S226" s="19" t="s">
        <v>163</v>
      </c>
      <c r="T226" s="19">
        <v>1</v>
      </c>
      <c r="U226" s="19" t="s">
        <v>163</v>
      </c>
      <c r="V226" s="19" t="s">
        <v>163</v>
      </c>
      <c r="W226" s="18">
        <v>1</v>
      </c>
      <c r="X226" s="18" t="s">
        <v>163</v>
      </c>
      <c r="Y226" s="18">
        <v>2</v>
      </c>
      <c r="Z226" s="18" t="s">
        <v>163</v>
      </c>
      <c r="AA226" s="18" t="s">
        <v>163</v>
      </c>
    </row>
    <row r="227" spans="1:27" x14ac:dyDescent="0.25">
      <c r="A227">
        <v>457</v>
      </c>
      <c r="B227" s="17" t="s">
        <v>163</v>
      </c>
      <c r="C227" s="17" t="s">
        <v>163</v>
      </c>
      <c r="D227" s="17" t="s">
        <v>163</v>
      </c>
      <c r="E227" s="17" t="s">
        <v>163</v>
      </c>
      <c r="F227" s="19" t="s">
        <v>163</v>
      </c>
      <c r="G227" s="19" t="s">
        <v>163</v>
      </c>
      <c r="H227" s="19" t="s">
        <v>163</v>
      </c>
      <c r="I227" s="19" t="s">
        <v>163</v>
      </c>
      <c r="J227" s="18" t="s">
        <v>163</v>
      </c>
      <c r="K227" s="18" t="s">
        <v>163</v>
      </c>
      <c r="L227" s="18" t="s">
        <v>163</v>
      </c>
      <c r="M227" s="18" t="s">
        <v>163</v>
      </c>
      <c r="N227" s="18" t="s">
        <v>163</v>
      </c>
      <c r="O227" s="18" t="s">
        <v>163</v>
      </c>
      <c r="P227" s="18" t="s">
        <v>163</v>
      </c>
      <c r="Q227" s="18" t="s">
        <v>163</v>
      </c>
      <c r="R227" s="19">
        <v>2</v>
      </c>
      <c r="S227" s="19" t="s">
        <v>163</v>
      </c>
      <c r="T227" s="19" t="s">
        <v>163</v>
      </c>
      <c r="U227" s="19" t="s">
        <v>163</v>
      </c>
      <c r="V227" s="19" t="s">
        <v>163</v>
      </c>
      <c r="W227" s="18">
        <v>2</v>
      </c>
      <c r="X227" s="18" t="s">
        <v>163</v>
      </c>
      <c r="Y227" s="18" t="s">
        <v>163</v>
      </c>
      <c r="Z227" s="18" t="s">
        <v>163</v>
      </c>
      <c r="AA227" s="18" t="s">
        <v>163</v>
      </c>
    </row>
    <row r="228" spans="1:27" x14ac:dyDescent="0.25">
      <c r="A228">
        <v>458</v>
      </c>
      <c r="B228" s="17" t="s">
        <v>163</v>
      </c>
      <c r="C228" s="17" t="s">
        <v>163</v>
      </c>
      <c r="D228" s="17" t="s">
        <v>163</v>
      </c>
      <c r="E228" s="17" t="s">
        <v>163</v>
      </c>
      <c r="F228" s="19" t="s">
        <v>163</v>
      </c>
      <c r="G228" s="19" t="s">
        <v>163</v>
      </c>
      <c r="H228" s="19" t="s">
        <v>163</v>
      </c>
      <c r="I228" s="19" t="s">
        <v>163</v>
      </c>
      <c r="J228" s="18" t="s">
        <v>163</v>
      </c>
      <c r="K228" s="18" t="s">
        <v>163</v>
      </c>
      <c r="L228" s="18" t="s">
        <v>163</v>
      </c>
      <c r="M228" s="18" t="s">
        <v>163</v>
      </c>
      <c r="N228" s="18" t="s">
        <v>163</v>
      </c>
      <c r="O228" s="18" t="s">
        <v>163</v>
      </c>
      <c r="P228" s="18" t="s">
        <v>163</v>
      </c>
      <c r="Q228" s="18" t="s">
        <v>163</v>
      </c>
      <c r="R228" s="19">
        <v>2</v>
      </c>
      <c r="S228" s="19" t="s">
        <v>163</v>
      </c>
      <c r="T228" s="19" t="s">
        <v>163</v>
      </c>
      <c r="U228" s="19" t="s">
        <v>163</v>
      </c>
      <c r="V228" s="19" t="s">
        <v>163</v>
      </c>
      <c r="W228" s="18">
        <v>2</v>
      </c>
      <c r="X228" s="18" t="s">
        <v>163</v>
      </c>
      <c r="Y228" s="18" t="s">
        <v>163</v>
      </c>
      <c r="Z228" s="18" t="s">
        <v>163</v>
      </c>
      <c r="AA228" s="18" t="s">
        <v>163</v>
      </c>
    </row>
    <row r="229" spans="1:27" x14ac:dyDescent="0.25">
      <c r="A229">
        <v>460</v>
      </c>
      <c r="B229" s="17" t="s">
        <v>163</v>
      </c>
      <c r="C229" s="17" t="s">
        <v>163</v>
      </c>
      <c r="D229" s="17" t="s">
        <v>163</v>
      </c>
      <c r="E229" s="17" t="s">
        <v>163</v>
      </c>
      <c r="F229" s="19" t="s">
        <v>163</v>
      </c>
      <c r="G229" s="19" t="s">
        <v>163</v>
      </c>
      <c r="H229" s="19" t="s">
        <v>163</v>
      </c>
      <c r="I229" s="19" t="s">
        <v>163</v>
      </c>
      <c r="J229" s="18" t="s">
        <v>163</v>
      </c>
      <c r="K229" s="18" t="s">
        <v>163</v>
      </c>
      <c r="L229" s="18" t="s">
        <v>163</v>
      </c>
      <c r="M229" s="18" t="s">
        <v>163</v>
      </c>
      <c r="N229" s="18" t="s">
        <v>163</v>
      </c>
      <c r="O229" s="18" t="s">
        <v>163</v>
      </c>
      <c r="P229" s="18" t="s">
        <v>163</v>
      </c>
      <c r="Q229" s="18" t="s">
        <v>163</v>
      </c>
      <c r="R229" s="19">
        <v>2</v>
      </c>
      <c r="S229" s="19" t="s">
        <v>163</v>
      </c>
      <c r="T229" s="19" t="s">
        <v>163</v>
      </c>
      <c r="U229" s="19" t="s">
        <v>163</v>
      </c>
      <c r="V229" s="19" t="s">
        <v>163</v>
      </c>
      <c r="W229" s="18">
        <v>5</v>
      </c>
      <c r="X229" s="18" t="s">
        <v>163</v>
      </c>
      <c r="Y229" s="18" t="s">
        <v>163</v>
      </c>
      <c r="Z229" s="18" t="s">
        <v>163</v>
      </c>
      <c r="AA229" s="18" t="s">
        <v>163</v>
      </c>
    </row>
    <row r="230" spans="1:27" x14ac:dyDescent="0.25">
      <c r="A230">
        <v>461</v>
      </c>
      <c r="B230" s="17" t="s">
        <v>163</v>
      </c>
      <c r="C230" s="17" t="s">
        <v>163</v>
      </c>
      <c r="D230" s="17" t="s">
        <v>163</v>
      </c>
      <c r="E230" s="17" t="s">
        <v>163</v>
      </c>
      <c r="F230" s="19" t="s">
        <v>163</v>
      </c>
      <c r="G230" s="19" t="s">
        <v>163</v>
      </c>
      <c r="H230" s="19" t="s">
        <v>163</v>
      </c>
      <c r="I230" s="19" t="s">
        <v>163</v>
      </c>
      <c r="J230" s="18" t="s">
        <v>163</v>
      </c>
      <c r="K230" s="18" t="s">
        <v>163</v>
      </c>
      <c r="L230" s="18" t="s">
        <v>163</v>
      </c>
      <c r="M230" s="18" t="s">
        <v>163</v>
      </c>
      <c r="N230" s="18" t="s">
        <v>163</v>
      </c>
      <c r="O230" s="18" t="s">
        <v>163</v>
      </c>
      <c r="P230" s="18" t="s">
        <v>163</v>
      </c>
      <c r="Q230" s="18" t="s">
        <v>163</v>
      </c>
      <c r="R230" s="19">
        <v>2</v>
      </c>
      <c r="S230" s="19" t="s">
        <v>163</v>
      </c>
      <c r="T230" s="19" t="s">
        <v>163</v>
      </c>
      <c r="U230" s="19" t="s">
        <v>163</v>
      </c>
      <c r="V230" s="19" t="s">
        <v>163</v>
      </c>
      <c r="W230" s="18">
        <v>2</v>
      </c>
      <c r="X230" s="18" t="s">
        <v>163</v>
      </c>
      <c r="Y230" s="18" t="s">
        <v>163</v>
      </c>
      <c r="Z230" s="18" t="s">
        <v>163</v>
      </c>
      <c r="AA230" s="18" t="s">
        <v>163</v>
      </c>
    </row>
    <row r="231" spans="1:27" x14ac:dyDescent="0.25">
      <c r="A231">
        <v>462</v>
      </c>
      <c r="B231" s="17" t="s">
        <v>163</v>
      </c>
      <c r="C231" s="17" t="s">
        <v>163</v>
      </c>
      <c r="D231" s="17" t="s">
        <v>163</v>
      </c>
      <c r="E231" s="17" t="s">
        <v>163</v>
      </c>
      <c r="F231" s="19" t="s">
        <v>163</v>
      </c>
      <c r="G231" s="19" t="s">
        <v>163</v>
      </c>
      <c r="H231" s="19" t="s">
        <v>163</v>
      </c>
      <c r="I231" s="19" t="s">
        <v>163</v>
      </c>
      <c r="J231" s="18" t="s">
        <v>163</v>
      </c>
      <c r="K231" s="18" t="s">
        <v>163</v>
      </c>
      <c r="L231" s="18" t="s">
        <v>163</v>
      </c>
      <c r="M231" s="18" t="s">
        <v>163</v>
      </c>
      <c r="N231" s="18" t="s">
        <v>163</v>
      </c>
      <c r="O231" s="18" t="s">
        <v>163</v>
      </c>
      <c r="P231" s="18" t="s">
        <v>163</v>
      </c>
      <c r="Q231" s="18" t="s">
        <v>163</v>
      </c>
      <c r="R231" s="19">
        <v>2</v>
      </c>
      <c r="S231" s="19" t="s">
        <v>163</v>
      </c>
      <c r="T231" s="19" t="s">
        <v>163</v>
      </c>
      <c r="U231" s="19" t="s">
        <v>163</v>
      </c>
      <c r="V231" s="19" t="s">
        <v>163</v>
      </c>
      <c r="W231" s="18">
        <v>2</v>
      </c>
      <c r="X231" s="18" t="s">
        <v>163</v>
      </c>
      <c r="Y231" s="18" t="s">
        <v>163</v>
      </c>
      <c r="Z231" s="18" t="s">
        <v>163</v>
      </c>
      <c r="AA231" s="18" t="s">
        <v>163</v>
      </c>
    </row>
    <row r="232" spans="1:27" x14ac:dyDescent="0.25">
      <c r="A232">
        <v>463</v>
      </c>
      <c r="B232" s="17" t="s">
        <v>163</v>
      </c>
      <c r="C232" s="17" t="s">
        <v>163</v>
      </c>
      <c r="D232" s="17" t="s">
        <v>163</v>
      </c>
      <c r="E232" s="17" t="s">
        <v>163</v>
      </c>
      <c r="F232" s="19" t="s">
        <v>163</v>
      </c>
      <c r="G232" s="19" t="s">
        <v>163</v>
      </c>
      <c r="H232" s="19" t="s">
        <v>163</v>
      </c>
      <c r="I232" s="19" t="s">
        <v>163</v>
      </c>
      <c r="J232" s="18" t="s">
        <v>163</v>
      </c>
      <c r="K232" s="18" t="s">
        <v>163</v>
      </c>
      <c r="L232" s="18" t="s">
        <v>163</v>
      </c>
      <c r="M232" s="18" t="s">
        <v>163</v>
      </c>
      <c r="N232" s="18" t="s">
        <v>163</v>
      </c>
      <c r="O232" s="18" t="s">
        <v>163</v>
      </c>
      <c r="P232" s="18" t="s">
        <v>163</v>
      </c>
      <c r="Q232" s="18" t="s">
        <v>163</v>
      </c>
      <c r="R232" s="19">
        <v>2</v>
      </c>
      <c r="S232" s="19" t="s">
        <v>163</v>
      </c>
      <c r="T232" s="19" t="s">
        <v>163</v>
      </c>
      <c r="U232" s="19" t="s">
        <v>163</v>
      </c>
      <c r="V232" s="19" t="s">
        <v>163</v>
      </c>
      <c r="W232" s="18">
        <v>2</v>
      </c>
      <c r="X232" s="18" t="s">
        <v>163</v>
      </c>
      <c r="Y232" s="18" t="s">
        <v>163</v>
      </c>
      <c r="Z232" s="18" t="s">
        <v>163</v>
      </c>
      <c r="AA232" s="18" t="s">
        <v>163</v>
      </c>
    </row>
    <row r="233" spans="1:27" x14ac:dyDescent="0.25">
      <c r="A233">
        <v>464</v>
      </c>
      <c r="B233" s="17" t="s">
        <v>163</v>
      </c>
      <c r="C233" s="17" t="s">
        <v>163</v>
      </c>
      <c r="D233" s="17" t="s">
        <v>163</v>
      </c>
      <c r="E233" s="17" t="s">
        <v>163</v>
      </c>
      <c r="F233" s="19" t="s">
        <v>163</v>
      </c>
      <c r="G233" s="19" t="s">
        <v>163</v>
      </c>
      <c r="H233" s="19" t="s">
        <v>163</v>
      </c>
      <c r="I233" s="19" t="s">
        <v>163</v>
      </c>
      <c r="J233" s="18" t="s">
        <v>163</v>
      </c>
      <c r="K233" s="18" t="s">
        <v>163</v>
      </c>
      <c r="L233" s="18" t="s">
        <v>163</v>
      </c>
      <c r="M233" s="18" t="s">
        <v>163</v>
      </c>
      <c r="N233" s="18" t="s">
        <v>163</v>
      </c>
      <c r="O233" s="18" t="s">
        <v>163</v>
      </c>
      <c r="P233" s="18" t="s">
        <v>163</v>
      </c>
      <c r="Q233" s="18" t="s">
        <v>163</v>
      </c>
      <c r="R233" s="19">
        <v>4</v>
      </c>
      <c r="S233" s="19" t="s">
        <v>163</v>
      </c>
      <c r="T233" s="19" t="s">
        <v>163</v>
      </c>
      <c r="U233" s="19" t="s">
        <v>163</v>
      </c>
      <c r="V233" s="19" t="s">
        <v>163</v>
      </c>
      <c r="W233" s="18">
        <v>4</v>
      </c>
      <c r="X233" s="18" t="s">
        <v>163</v>
      </c>
      <c r="Y233" s="18" t="s">
        <v>163</v>
      </c>
      <c r="Z233" s="18" t="s">
        <v>163</v>
      </c>
      <c r="AA233" s="18" t="s">
        <v>163</v>
      </c>
    </row>
    <row r="234" spans="1:27" x14ac:dyDescent="0.25">
      <c r="A234">
        <v>465</v>
      </c>
      <c r="B234" s="17" t="s">
        <v>319</v>
      </c>
      <c r="C234" s="17">
        <v>1.8</v>
      </c>
      <c r="D234" s="17" t="s">
        <v>318</v>
      </c>
      <c r="E234" s="17">
        <v>2</v>
      </c>
      <c r="F234" s="19" t="s">
        <v>163</v>
      </c>
      <c r="G234" s="19" t="s">
        <v>163</v>
      </c>
      <c r="H234" s="19" t="s">
        <v>163</v>
      </c>
      <c r="I234" s="19">
        <v>1</v>
      </c>
      <c r="J234" s="18" t="s">
        <v>163</v>
      </c>
      <c r="K234" s="18" t="s">
        <v>163</v>
      </c>
      <c r="L234" s="18" t="s">
        <v>163</v>
      </c>
      <c r="M234" s="18" t="s">
        <v>163</v>
      </c>
      <c r="N234" s="18">
        <v>1</v>
      </c>
      <c r="O234" s="18">
        <v>1</v>
      </c>
      <c r="P234" s="18" t="s">
        <v>163</v>
      </c>
      <c r="Q234" s="18" t="s">
        <v>163</v>
      </c>
      <c r="R234" s="19" t="s">
        <v>163</v>
      </c>
      <c r="S234" s="19" t="s">
        <v>163</v>
      </c>
      <c r="T234" s="19" t="s">
        <v>163</v>
      </c>
      <c r="U234" s="19" t="s">
        <v>163</v>
      </c>
      <c r="V234" s="19" t="s">
        <v>163</v>
      </c>
      <c r="W234" s="18" t="s">
        <v>163</v>
      </c>
      <c r="X234" s="18" t="s">
        <v>163</v>
      </c>
      <c r="Y234" s="18" t="s">
        <v>163</v>
      </c>
      <c r="Z234" s="18" t="s">
        <v>163</v>
      </c>
      <c r="AA234" s="18" t="s">
        <v>163</v>
      </c>
    </row>
    <row r="235" spans="1:27" x14ac:dyDescent="0.25">
      <c r="A235">
        <v>468</v>
      </c>
      <c r="B235" s="17" t="s">
        <v>163</v>
      </c>
      <c r="C235" s="17" t="s">
        <v>163</v>
      </c>
      <c r="D235" s="17" t="s">
        <v>163</v>
      </c>
      <c r="E235" s="17" t="s">
        <v>163</v>
      </c>
      <c r="F235" s="19" t="s">
        <v>163</v>
      </c>
      <c r="G235" s="19" t="s">
        <v>163</v>
      </c>
      <c r="H235" s="19" t="s">
        <v>163</v>
      </c>
      <c r="I235" s="19" t="s">
        <v>163</v>
      </c>
      <c r="J235" s="18" t="s">
        <v>163</v>
      </c>
      <c r="K235" s="18" t="s">
        <v>163</v>
      </c>
      <c r="L235" s="18" t="s">
        <v>163</v>
      </c>
      <c r="M235" s="18" t="s">
        <v>163</v>
      </c>
      <c r="N235" s="18" t="s">
        <v>163</v>
      </c>
      <c r="O235" s="18" t="s">
        <v>163</v>
      </c>
      <c r="P235" s="18" t="s">
        <v>163</v>
      </c>
      <c r="Q235" s="18" t="s">
        <v>163</v>
      </c>
      <c r="R235" s="19">
        <v>2</v>
      </c>
      <c r="S235" s="19" t="s">
        <v>163</v>
      </c>
      <c r="T235" s="19" t="s">
        <v>163</v>
      </c>
      <c r="U235" s="19" t="s">
        <v>163</v>
      </c>
      <c r="V235" s="19" t="s">
        <v>163</v>
      </c>
      <c r="W235" s="18">
        <v>2</v>
      </c>
      <c r="X235" s="18" t="s">
        <v>163</v>
      </c>
      <c r="Y235" s="18" t="s">
        <v>163</v>
      </c>
      <c r="Z235" s="18" t="s">
        <v>163</v>
      </c>
      <c r="AA235" s="18" t="s">
        <v>163</v>
      </c>
    </row>
    <row r="236" spans="1:27" x14ac:dyDescent="0.25">
      <c r="A236">
        <v>469</v>
      </c>
      <c r="B236" s="17" t="s">
        <v>163</v>
      </c>
      <c r="C236" s="17" t="s">
        <v>163</v>
      </c>
      <c r="D236" s="17" t="s">
        <v>322</v>
      </c>
      <c r="E236" s="17">
        <v>4</v>
      </c>
      <c r="F236" s="19" t="s">
        <v>163</v>
      </c>
      <c r="G236" s="19" t="s">
        <v>163</v>
      </c>
      <c r="H236" s="19" t="s">
        <v>163</v>
      </c>
      <c r="I236" s="19" t="s">
        <v>163</v>
      </c>
      <c r="J236" s="18" t="s">
        <v>163</v>
      </c>
      <c r="K236" s="18" t="s">
        <v>163</v>
      </c>
      <c r="L236" s="18" t="s">
        <v>163</v>
      </c>
      <c r="M236" s="18" t="s">
        <v>163</v>
      </c>
      <c r="N236" s="18">
        <v>2</v>
      </c>
      <c r="O236" s="18" t="s">
        <v>163</v>
      </c>
      <c r="P236" s="18" t="s">
        <v>163</v>
      </c>
      <c r="Q236" s="18" t="s">
        <v>163</v>
      </c>
      <c r="R236" s="19" t="s">
        <v>163</v>
      </c>
      <c r="S236" s="19" t="s">
        <v>163</v>
      </c>
      <c r="T236" s="19" t="s">
        <v>163</v>
      </c>
      <c r="U236" s="19" t="s">
        <v>163</v>
      </c>
      <c r="V236" s="19" t="s">
        <v>163</v>
      </c>
      <c r="W236" s="18">
        <v>3</v>
      </c>
      <c r="X236" s="18" t="s">
        <v>163</v>
      </c>
      <c r="Y236" s="18" t="s">
        <v>163</v>
      </c>
      <c r="Z236" s="18" t="s">
        <v>163</v>
      </c>
      <c r="AA236" s="18" t="s">
        <v>163</v>
      </c>
    </row>
    <row r="237" spans="1:27" x14ac:dyDescent="0.25">
      <c r="A237">
        <v>470</v>
      </c>
      <c r="B237" s="17" t="s">
        <v>163</v>
      </c>
      <c r="C237" s="17" t="s">
        <v>163</v>
      </c>
      <c r="D237" s="17" t="s">
        <v>163</v>
      </c>
      <c r="E237" s="17" t="s">
        <v>163</v>
      </c>
      <c r="F237" s="19" t="s">
        <v>163</v>
      </c>
      <c r="G237" s="19" t="s">
        <v>163</v>
      </c>
      <c r="H237" s="19" t="s">
        <v>163</v>
      </c>
      <c r="I237" s="19" t="s">
        <v>163</v>
      </c>
      <c r="J237" s="18" t="s">
        <v>163</v>
      </c>
      <c r="K237" s="18" t="s">
        <v>163</v>
      </c>
      <c r="L237" s="18" t="s">
        <v>163</v>
      </c>
      <c r="M237" s="18" t="s">
        <v>163</v>
      </c>
      <c r="N237" s="18" t="s">
        <v>163</v>
      </c>
      <c r="O237" s="18" t="s">
        <v>163</v>
      </c>
      <c r="P237" s="18" t="s">
        <v>163</v>
      </c>
      <c r="Q237" s="18" t="s">
        <v>163</v>
      </c>
      <c r="R237" s="19">
        <v>2</v>
      </c>
      <c r="S237" s="19" t="s">
        <v>163</v>
      </c>
      <c r="T237" s="19" t="s">
        <v>163</v>
      </c>
      <c r="U237" s="19" t="s">
        <v>163</v>
      </c>
      <c r="V237" s="19" t="s">
        <v>163</v>
      </c>
      <c r="W237" s="18">
        <v>2</v>
      </c>
      <c r="X237" s="18" t="s">
        <v>163</v>
      </c>
      <c r="Y237" s="18" t="s">
        <v>163</v>
      </c>
      <c r="Z237" s="18" t="s">
        <v>163</v>
      </c>
      <c r="AA237" s="18" t="s">
        <v>163</v>
      </c>
    </row>
    <row r="238" spans="1:27" x14ac:dyDescent="0.25">
      <c r="A238">
        <v>472</v>
      </c>
      <c r="B238" s="17" t="s">
        <v>163</v>
      </c>
      <c r="C238" s="17" t="s">
        <v>163</v>
      </c>
      <c r="D238" s="17" t="s">
        <v>318</v>
      </c>
      <c r="E238" s="17">
        <v>2</v>
      </c>
      <c r="F238" s="19" t="s">
        <v>163</v>
      </c>
      <c r="G238" s="19" t="s">
        <v>163</v>
      </c>
      <c r="H238" s="19" t="s">
        <v>163</v>
      </c>
      <c r="I238" s="19" t="s">
        <v>163</v>
      </c>
      <c r="J238" s="18">
        <v>2</v>
      </c>
      <c r="K238" s="18" t="s">
        <v>163</v>
      </c>
      <c r="L238" s="18" t="s">
        <v>163</v>
      </c>
      <c r="M238" s="18" t="s">
        <v>163</v>
      </c>
      <c r="N238" s="18" t="s">
        <v>163</v>
      </c>
      <c r="O238" s="18" t="s">
        <v>163</v>
      </c>
      <c r="P238" s="18" t="s">
        <v>163</v>
      </c>
      <c r="Q238" s="18" t="s">
        <v>163</v>
      </c>
      <c r="R238" s="19" t="s">
        <v>163</v>
      </c>
      <c r="S238" s="19" t="s">
        <v>163</v>
      </c>
      <c r="T238" s="19" t="s">
        <v>163</v>
      </c>
      <c r="U238" s="19" t="s">
        <v>163</v>
      </c>
      <c r="V238" s="19" t="s">
        <v>163</v>
      </c>
      <c r="W238" s="18">
        <v>2</v>
      </c>
      <c r="X238" s="18" t="s">
        <v>163</v>
      </c>
      <c r="Y238" s="18" t="s">
        <v>163</v>
      </c>
      <c r="Z238" s="18" t="s">
        <v>163</v>
      </c>
      <c r="AA238" s="18" t="s">
        <v>163</v>
      </c>
    </row>
    <row r="239" spans="1:27" x14ac:dyDescent="0.25">
      <c r="A239">
        <v>474</v>
      </c>
      <c r="B239" s="17" t="s">
        <v>163</v>
      </c>
      <c r="C239" s="17" t="s">
        <v>163</v>
      </c>
      <c r="D239" s="17" t="s">
        <v>163</v>
      </c>
      <c r="E239" s="17" t="s">
        <v>163</v>
      </c>
      <c r="F239" s="19" t="s">
        <v>163</v>
      </c>
      <c r="G239" s="19" t="s">
        <v>163</v>
      </c>
      <c r="H239" s="19" t="s">
        <v>163</v>
      </c>
      <c r="I239" s="19" t="s">
        <v>163</v>
      </c>
      <c r="J239" s="18" t="s">
        <v>163</v>
      </c>
      <c r="K239" s="18" t="s">
        <v>163</v>
      </c>
      <c r="L239" s="18" t="s">
        <v>163</v>
      </c>
      <c r="M239" s="18" t="s">
        <v>163</v>
      </c>
      <c r="N239" s="18" t="s">
        <v>163</v>
      </c>
      <c r="O239" s="18" t="s">
        <v>163</v>
      </c>
      <c r="P239" s="18" t="s">
        <v>163</v>
      </c>
      <c r="Q239" s="18" t="s">
        <v>163</v>
      </c>
      <c r="R239" s="19">
        <v>2</v>
      </c>
      <c r="S239" s="19" t="s">
        <v>163</v>
      </c>
      <c r="T239" s="19" t="s">
        <v>163</v>
      </c>
      <c r="U239" s="19" t="s">
        <v>163</v>
      </c>
      <c r="V239" s="19" t="s">
        <v>163</v>
      </c>
      <c r="W239" s="18">
        <v>2</v>
      </c>
      <c r="X239" s="18" t="s">
        <v>163</v>
      </c>
      <c r="Y239" s="18" t="s">
        <v>163</v>
      </c>
      <c r="Z239" s="18" t="s">
        <v>163</v>
      </c>
      <c r="AA239" s="18" t="s">
        <v>163</v>
      </c>
    </row>
    <row r="240" spans="1:27" x14ac:dyDescent="0.25">
      <c r="A240">
        <v>475</v>
      </c>
      <c r="B240" s="17" t="s">
        <v>163</v>
      </c>
      <c r="C240" s="17" t="s">
        <v>163</v>
      </c>
      <c r="D240" s="17" t="s">
        <v>163</v>
      </c>
      <c r="E240" s="17" t="s">
        <v>163</v>
      </c>
      <c r="F240" s="19" t="s">
        <v>163</v>
      </c>
      <c r="G240" s="19" t="s">
        <v>163</v>
      </c>
      <c r="H240" s="19" t="s">
        <v>163</v>
      </c>
      <c r="I240" s="19" t="s">
        <v>163</v>
      </c>
      <c r="J240" s="18" t="s">
        <v>163</v>
      </c>
      <c r="K240" s="18" t="s">
        <v>163</v>
      </c>
      <c r="L240" s="18" t="s">
        <v>163</v>
      </c>
      <c r="M240" s="18" t="s">
        <v>163</v>
      </c>
      <c r="N240" s="18" t="s">
        <v>163</v>
      </c>
      <c r="O240" s="18" t="s">
        <v>163</v>
      </c>
      <c r="P240" s="18" t="s">
        <v>163</v>
      </c>
      <c r="Q240" s="18" t="s">
        <v>163</v>
      </c>
      <c r="R240" s="19" t="s">
        <v>173</v>
      </c>
      <c r="S240" s="19" t="s">
        <v>163</v>
      </c>
      <c r="T240" s="19" t="s">
        <v>163</v>
      </c>
      <c r="U240" s="19" t="s">
        <v>163</v>
      </c>
      <c r="V240" s="19">
        <v>2</v>
      </c>
      <c r="W240" s="18">
        <v>1</v>
      </c>
      <c r="X240" s="18" t="s">
        <v>163</v>
      </c>
      <c r="Y240" s="18" t="s">
        <v>163</v>
      </c>
      <c r="Z240" s="18">
        <v>1</v>
      </c>
      <c r="AA240" s="18" t="s">
        <v>163</v>
      </c>
    </row>
    <row r="241" spans="1:27" x14ac:dyDescent="0.25">
      <c r="A241">
        <v>476</v>
      </c>
      <c r="B241" s="17" t="s">
        <v>163</v>
      </c>
      <c r="C241" s="17" t="s">
        <v>163</v>
      </c>
      <c r="D241" s="17" t="s">
        <v>163</v>
      </c>
      <c r="E241" s="17" t="s">
        <v>163</v>
      </c>
      <c r="F241" s="19" t="s">
        <v>163</v>
      </c>
      <c r="G241" s="19" t="s">
        <v>163</v>
      </c>
      <c r="H241" s="19" t="s">
        <v>163</v>
      </c>
      <c r="I241" s="19" t="s">
        <v>163</v>
      </c>
      <c r="J241" s="18" t="s">
        <v>163</v>
      </c>
      <c r="K241" s="18" t="s">
        <v>163</v>
      </c>
      <c r="L241" s="18" t="s">
        <v>163</v>
      </c>
      <c r="M241" s="18" t="s">
        <v>163</v>
      </c>
      <c r="N241" s="18" t="s">
        <v>163</v>
      </c>
      <c r="O241" s="18" t="s">
        <v>163</v>
      </c>
      <c r="P241" s="18" t="s">
        <v>163</v>
      </c>
      <c r="Q241" s="18" t="s">
        <v>163</v>
      </c>
      <c r="R241" s="19">
        <v>1</v>
      </c>
      <c r="S241" s="19" t="s">
        <v>163</v>
      </c>
      <c r="T241" s="19" t="s">
        <v>163</v>
      </c>
      <c r="U241" s="19" t="s">
        <v>163</v>
      </c>
      <c r="V241" s="19">
        <v>1</v>
      </c>
      <c r="W241" s="18">
        <v>1</v>
      </c>
      <c r="X241" s="18" t="s">
        <v>163</v>
      </c>
      <c r="Y241" s="18">
        <v>2</v>
      </c>
      <c r="Z241" s="18" t="s">
        <v>163</v>
      </c>
      <c r="AA241" s="18" t="s">
        <v>163</v>
      </c>
    </row>
    <row r="242" spans="1:27" x14ac:dyDescent="0.25">
      <c r="A242">
        <v>477</v>
      </c>
      <c r="B242" s="17" t="s">
        <v>163</v>
      </c>
      <c r="C242" s="17" t="s">
        <v>163</v>
      </c>
      <c r="D242" s="17" t="s">
        <v>163</v>
      </c>
      <c r="E242" s="17" t="s">
        <v>163</v>
      </c>
      <c r="F242" s="19" t="s">
        <v>163</v>
      </c>
      <c r="G242" s="19" t="s">
        <v>163</v>
      </c>
      <c r="H242" s="19" t="s">
        <v>163</v>
      </c>
      <c r="I242" s="19" t="s">
        <v>163</v>
      </c>
      <c r="J242" s="18" t="s">
        <v>163</v>
      </c>
      <c r="K242" s="18" t="s">
        <v>163</v>
      </c>
      <c r="L242" s="18" t="s">
        <v>163</v>
      </c>
      <c r="M242" s="18" t="s">
        <v>163</v>
      </c>
      <c r="N242" s="18" t="s">
        <v>163</v>
      </c>
      <c r="O242" s="18" t="s">
        <v>163</v>
      </c>
      <c r="P242" s="18" t="s">
        <v>163</v>
      </c>
      <c r="Q242" s="18" t="s">
        <v>163</v>
      </c>
      <c r="R242" s="19">
        <v>3</v>
      </c>
      <c r="S242" s="19" t="s">
        <v>163</v>
      </c>
      <c r="T242" s="19" t="s">
        <v>163</v>
      </c>
      <c r="U242" s="19" t="s">
        <v>163</v>
      </c>
      <c r="V242" s="19" t="s">
        <v>163</v>
      </c>
      <c r="W242" s="18">
        <v>1</v>
      </c>
      <c r="X242" s="18">
        <v>2</v>
      </c>
      <c r="Y242" s="18" t="s">
        <v>163</v>
      </c>
      <c r="Z242" s="18" t="s">
        <v>163</v>
      </c>
      <c r="AA242" s="18" t="s">
        <v>163</v>
      </c>
    </row>
    <row r="243" spans="1:27" x14ac:dyDescent="0.25">
      <c r="A243">
        <v>478</v>
      </c>
      <c r="B243" s="17" t="s">
        <v>163</v>
      </c>
      <c r="C243" s="17" t="s">
        <v>163</v>
      </c>
      <c r="D243" s="17" t="s">
        <v>322</v>
      </c>
      <c r="E243" s="17" t="s">
        <v>163</v>
      </c>
      <c r="F243" s="19" t="s">
        <v>163</v>
      </c>
      <c r="G243" s="19" t="s">
        <v>163</v>
      </c>
      <c r="H243" s="19" t="s">
        <v>163</v>
      </c>
      <c r="I243" s="19" t="s">
        <v>163</v>
      </c>
      <c r="J243" s="18" t="s">
        <v>163</v>
      </c>
      <c r="K243" s="18" t="s">
        <v>163</v>
      </c>
      <c r="L243" s="18" t="s">
        <v>163</v>
      </c>
      <c r="M243" s="18" t="s">
        <v>163</v>
      </c>
      <c r="N243" s="18" t="s">
        <v>163</v>
      </c>
      <c r="O243" s="18" t="s">
        <v>163</v>
      </c>
      <c r="P243" s="18">
        <v>1</v>
      </c>
      <c r="Q243" s="18">
        <v>1</v>
      </c>
      <c r="R243" s="19" t="s">
        <v>163</v>
      </c>
      <c r="S243" s="19" t="s">
        <v>163</v>
      </c>
      <c r="T243" s="19" t="s">
        <v>163</v>
      </c>
      <c r="U243" s="19" t="s">
        <v>163</v>
      </c>
      <c r="V243" s="19" t="s">
        <v>163</v>
      </c>
      <c r="W243" s="18">
        <v>3</v>
      </c>
      <c r="X243" s="18" t="s">
        <v>163</v>
      </c>
      <c r="Y243" s="18" t="s">
        <v>163</v>
      </c>
      <c r="Z243" s="18" t="s">
        <v>163</v>
      </c>
      <c r="AA243" s="18" t="s">
        <v>163</v>
      </c>
    </row>
    <row r="244" spans="1:27" x14ac:dyDescent="0.25">
      <c r="A244">
        <v>479</v>
      </c>
      <c r="B244" s="17" t="s">
        <v>163</v>
      </c>
      <c r="C244" s="17" t="s">
        <v>163</v>
      </c>
      <c r="D244" s="17" t="s">
        <v>163</v>
      </c>
      <c r="E244" s="17" t="s">
        <v>163</v>
      </c>
      <c r="F244" s="19" t="s">
        <v>163</v>
      </c>
      <c r="G244" s="19" t="s">
        <v>163</v>
      </c>
      <c r="H244" s="19" t="s">
        <v>163</v>
      </c>
      <c r="I244" s="19" t="s">
        <v>163</v>
      </c>
      <c r="J244" s="18" t="s">
        <v>163</v>
      </c>
      <c r="K244" s="18" t="s">
        <v>163</v>
      </c>
      <c r="L244" s="18" t="s">
        <v>163</v>
      </c>
      <c r="M244" s="18" t="s">
        <v>163</v>
      </c>
      <c r="N244" s="18" t="s">
        <v>163</v>
      </c>
      <c r="O244" s="18" t="s">
        <v>163</v>
      </c>
      <c r="P244" s="18" t="s">
        <v>163</v>
      </c>
      <c r="Q244" s="18" t="s">
        <v>163</v>
      </c>
      <c r="R244" s="19">
        <v>1</v>
      </c>
      <c r="S244" s="19" t="s">
        <v>163</v>
      </c>
      <c r="T244" s="19" t="s">
        <v>163</v>
      </c>
      <c r="U244" s="19">
        <v>1</v>
      </c>
      <c r="V244" s="19" t="s">
        <v>163</v>
      </c>
      <c r="W244" s="18">
        <v>1</v>
      </c>
      <c r="X244" s="18">
        <v>2</v>
      </c>
      <c r="Y244" s="18" t="s">
        <v>163</v>
      </c>
      <c r="Z244" s="18" t="s">
        <v>163</v>
      </c>
      <c r="AA244" s="18" t="s">
        <v>163</v>
      </c>
    </row>
    <row r="245" spans="1:27" x14ac:dyDescent="0.25">
      <c r="A245">
        <v>480</v>
      </c>
      <c r="B245" s="17" t="s">
        <v>318</v>
      </c>
      <c r="C245" s="17">
        <v>1.85</v>
      </c>
      <c r="D245" s="17" t="s">
        <v>318</v>
      </c>
      <c r="E245" s="17">
        <v>1.85</v>
      </c>
      <c r="F245" s="19" t="s">
        <v>163</v>
      </c>
      <c r="G245" s="19" t="s">
        <v>163</v>
      </c>
      <c r="H245" s="19">
        <v>1</v>
      </c>
      <c r="I245" s="19" t="s">
        <v>163</v>
      </c>
      <c r="J245" s="18" t="s">
        <v>163</v>
      </c>
      <c r="K245" s="18" t="s">
        <v>163</v>
      </c>
      <c r="L245" s="18" t="s">
        <v>163</v>
      </c>
      <c r="M245" s="18" t="s">
        <v>163</v>
      </c>
      <c r="N245" s="18" t="s">
        <v>163</v>
      </c>
      <c r="O245" s="18" t="s">
        <v>163</v>
      </c>
      <c r="P245" s="18">
        <v>1</v>
      </c>
      <c r="Q245" s="18">
        <v>1</v>
      </c>
      <c r="R245" s="19" t="s">
        <v>163</v>
      </c>
      <c r="S245" s="19" t="s">
        <v>163</v>
      </c>
      <c r="T245" s="19" t="s">
        <v>163</v>
      </c>
      <c r="U245" s="19" t="s">
        <v>163</v>
      </c>
      <c r="V245" s="19" t="s">
        <v>163</v>
      </c>
      <c r="W245" s="18" t="s">
        <v>163</v>
      </c>
      <c r="X245" s="18" t="s">
        <v>163</v>
      </c>
      <c r="Y245" s="18" t="s">
        <v>163</v>
      </c>
      <c r="Z245" s="18" t="s">
        <v>163</v>
      </c>
      <c r="AA245" s="18" t="s">
        <v>163</v>
      </c>
    </row>
    <row r="246" spans="1:27" x14ac:dyDescent="0.25">
      <c r="A246">
        <v>481</v>
      </c>
      <c r="B246" s="17" t="s">
        <v>163</v>
      </c>
      <c r="C246" s="17" t="s">
        <v>163</v>
      </c>
      <c r="D246" s="17" t="s">
        <v>163</v>
      </c>
      <c r="E246" s="17" t="s">
        <v>163</v>
      </c>
      <c r="F246" s="19" t="s">
        <v>163</v>
      </c>
      <c r="G246" s="19" t="s">
        <v>163</v>
      </c>
      <c r="H246" s="19" t="s">
        <v>163</v>
      </c>
      <c r="I246" s="19" t="s">
        <v>163</v>
      </c>
      <c r="J246" s="18" t="s">
        <v>163</v>
      </c>
      <c r="K246" s="18" t="s">
        <v>163</v>
      </c>
      <c r="L246" s="18" t="s">
        <v>163</v>
      </c>
      <c r="M246" s="18" t="s">
        <v>163</v>
      </c>
      <c r="N246" s="18" t="s">
        <v>163</v>
      </c>
      <c r="O246" s="18" t="s">
        <v>163</v>
      </c>
      <c r="P246" s="18" t="s">
        <v>163</v>
      </c>
      <c r="Q246" s="18" t="s">
        <v>163</v>
      </c>
      <c r="R246" s="19">
        <v>1</v>
      </c>
      <c r="S246" s="19" t="s">
        <v>163</v>
      </c>
      <c r="T246" s="19" t="s">
        <v>163</v>
      </c>
      <c r="U246" s="19" t="s">
        <v>163</v>
      </c>
      <c r="V246" s="19">
        <v>1</v>
      </c>
      <c r="W246" s="18">
        <v>1</v>
      </c>
      <c r="X246" s="18">
        <v>2</v>
      </c>
      <c r="Y246" s="18" t="s">
        <v>163</v>
      </c>
      <c r="Z246" s="18" t="s">
        <v>163</v>
      </c>
      <c r="AA246" s="18" t="s">
        <v>163</v>
      </c>
    </row>
    <row r="247" spans="1:27" x14ac:dyDescent="0.25">
      <c r="A247">
        <v>482</v>
      </c>
      <c r="B247" s="17" t="s">
        <v>163</v>
      </c>
      <c r="C247" s="17" t="s">
        <v>163</v>
      </c>
      <c r="D247" s="17" t="s">
        <v>163</v>
      </c>
      <c r="E247" s="17" t="s">
        <v>163</v>
      </c>
      <c r="F247" s="19" t="s">
        <v>163</v>
      </c>
      <c r="G247" s="19" t="s">
        <v>163</v>
      </c>
      <c r="H247" s="19" t="s">
        <v>163</v>
      </c>
      <c r="I247" s="19" t="s">
        <v>163</v>
      </c>
      <c r="J247" s="18" t="s">
        <v>163</v>
      </c>
      <c r="K247" s="18" t="s">
        <v>163</v>
      </c>
      <c r="L247" s="18" t="s">
        <v>163</v>
      </c>
      <c r="M247" s="18" t="s">
        <v>163</v>
      </c>
      <c r="N247" s="18" t="s">
        <v>163</v>
      </c>
      <c r="O247" s="18" t="s">
        <v>163</v>
      </c>
      <c r="P247" s="18" t="s">
        <v>163</v>
      </c>
      <c r="Q247" s="18" t="s">
        <v>163</v>
      </c>
      <c r="R247" s="19">
        <v>1</v>
      </c>
      <c r="S247" s="19" t="s">
        <v>163</v>
      </c>
      <c r="T247" s="19" t="s">
        <v>163</v>
      </c>
      <c r="U247" s="19">
        <v>1</v>
      </c>
      <c r="V247" s="19" t="s">
        <v>163</v>
      </c>
      <c r="W247" s="18">
        <v>1</v>
      </c>
      <c r="X247" s="18" t="s">
        <v>163</v>
      </c>
      <c r="Y247" s="18">
        <v>2</v>
      </c>
      <c r="Z247" s="18" t="s">
        <v>163</v>
      </c>
      <c r="AA247" s="18" t="s">
        <v>163</v>
      </c>
    </row>
    <row r="248" spans="1:27" x14ac:dyDescent="0.25">
      <c r="A248">
        <v>483</v>
      </c>
      <c r="B248" s="17" t="s">
        <v>163</v>
      </c>
      <c r="C248" s="17" t="s">
        <v>163</v>
      </c>
      <c r="D248" s="17" t="s">
        <v>163</v>
      </c>
      <c r="E248" s="17" t="s">
        <v>163</v>
      </c>
      <c r="F248" s="19" t="s">
        <v>163</v>
      </c>
      <c r="G248" s="19" t="s">
        <v>163</v>
      </c>
      <c r="H248" s="19" t="s">
        <v>163</v>
      </c>
      <c r="I248" s="19" t="s">
        <v>163</v>
      </c>
      <c r="J248" s="18" t="s">
        <v>163</v>
      </c>
      <c r="K248" s="18" t="s">
        <v>163</v>
      </c>
      <c r="L248" s="18" t="s">
        <v>163</v>
      </c>
      <c r="M248" s="18" t="s">
        <v>163</v>
      </c>
      <c r="N248" s="18" t="s">
        <v>163</v>
      </c>
      <c r="O248" s="18" t="s">
        <v>163</v>
      </c>
      <c r="P248" s="18" t="s">
        <v>163</v>
      </c>
      <c r="Q248" s="18" t="s">
        <v>163</v>
      </c>
      <c r="R248" s="19">
        <v>1</v>
      </c>
      <c r="S248" s="19" t="s">
        <v>163</v>
      </c>
      <c r="T248" s="19" t="s">
        <v>163</v>
      </c>
      <c r="U248" s="19">
        <v>2</v>
      </c>
      <c r="V248" s="19" t="s">
        <v>163</v>
      </c>
      <c r="W248" s="18">
        <v>1</v>
      </c>
      <c r="X248" s="18" t="s">
        <v>163</v>
      </c>
      <c r="Y248" s="18">
        <v>2</v>
      </c>
      <c r="Z248" s="18" t="s">
        <v>163</v>
      </c>
      <c r="AA248" s="18" t="s">
        <v>163</v>
      </c>
    </row>
    <row r="249" spans="1:27" x14ac:dyDescent="0.25">
      <c r="A249">
        <v>484</v>
      </c>
      <c r="B249" s="17" t="s">
        <v>163</v>
      </c>
      <c r="C249" s="17" t="s">
        <v>163</v>
      </c>
      <c r="D249" s="17" t="s">
        <v>163</v>
      </c>
      <c r="E249" s="17" t="s">
        <v>163</v>
      </c>
      <c r="F249" s="19" t="s">
        <v>163</v>
      </c>
      <c r="G249" s="19" t="s">
        <v>163</v>
      </c>
      <c r="H249" s="19" t="s">
        <v>163</v>
      </c>
      <c r="I249" s="19" t="s">
        <v>163</v>
      </c>
      <c r="J249" s="18" t="s">
        <v>163</v>
      </c>
      <c r="K249" s="18" t="s">
        <v>163</v>
      </c>
      <c r="L249" s="18" t="s">
        <v>163</v>
      </c>
      <c r="M249" s="18" t="s">
        <v>163</v>
      </c>
      <c r="N249" s="18" t="s">
        <v>163</v>
      </c>
      <c r="O249" s="18" t="s">
        <v>163</v>
      </c>
      <c r="P249" s="18" t="s">
        <v>163</v>
      </c>
      <c r="Q249" s="18" t="s">
        <v>163</v>
      </c>
      <c r="R249" s="19">
        <v>1</v>
      </c>
      <c r="S249" s="19" t="s">
        <v>163</v>
      </c>
      <c r="T249" s="19" t="s">
        <v>163</v>
      </c>
      <c r="U249" s="19" t="s">
        <v>163</v>
      </c>
      <c r="V249" s="19">
        <v>1</v>
      </c>
      <c r="W249" s="18">
        <v>1</v>
      </c>
      <c r="X249" s="18">
        <v>2</v>
      </c>
      <c r="Y249" s="18" t="s">
        <v>163</v>
      </c>
      <c r="Z249" s="18" t="s">
        <v>163</v>
      </c>
      <c r="AA249" s="18" t="s">
        <v>163</v>
      </c>
    </row>
    <row r="250" spans="1:27" x14ac:dyDescent="0.25">
      <c r="A250">
        <v>485</v>
      </c>
      <c r="B250" s="17" t="s">
        <v>319</v>
      </c>
      <c r="C250" s="17">
        <v>1.95</v>
      </c>
      <c r="D250" s="17" t="s">
        <v>322</v>
      </c>
      <c r="E250" s="17">
        <v>1.95</v>
      </c>
      <c r="F250" s="19" t="s">
        <v>163</v>
      </c>
      <c r="G250" s="19" t="s">
        <v>163</v>
      </c>
      <c r="H250" s="19" t="s">
        <v>163</v>
      </c>
      <c r="I250" s="19">
        <v>2</v>
      </c>
      <c r="J250" s="18">
        <v>1</v>
      </c>
      <c r="K250" s="18">
        <v>1</v>
      </c>
      <c r="L250" s="18" t="s">
        <v>163</v>
      </c>
      <c r="M250" s="18" t="s">
        <v>163</v>
      </c>
      <c r="N250" s="18" t="s">
        <v>163</v>
      </c>
      <c r="O250" s="18" t="s">
        <v>163</v>
      </c>
      <c r="P250" s="18" t="s">
        <v>163</v>
      </c>
      <c r="Q250" s="18" t="s">
        <v>163</v>
      </c>
      <c r="R250" s="19" t="s">
        <v>163</v>
      </c>
      <c r="S250" s="19" t="s">
        <v>163</v>
      </c>
      <c r="T250" s="19" t="s">
        <v>163</v>
      </c>
      <c r="U250" s="19" t="s">
        <v>163</v>
      </c>
      <c r="V250" s="19" t="s">
        <v>163</v>
      </c>
      <c r="W250" s="18" t="s">
        <v>163</v>
      </c>
      <c r="X250" s="18" t="s">
        <v>163</v>
      </c>
      <c r="Y250" s="18" t="s">
        <v>163</v>
      </c>
      <c r="Z250" s="18" t="s">
        <v>163</v>
      </c>
      <c r="AA250" s="18" t="s">
        <v>163</v>
      </c>
    </row>
    <row r="251" spans="1:27" x14ac:dyDescent="0.25">
      <c r="A251">
        <v>488</v>
      </c>
      <c r="B251" s="17" t="s">
        <v>163</v>
      </c>
      <c r="C251" s="17" t="s">
        <v>163</v>
      </c>
      <c r="D251" s="17" t="s">
        <v>163</v>
      </c>
      <c r="E251" s="17" t="s">
        <v>163</v>
      </c>
      <c r="F251" s="19" t="s">
        <v>163</v>
      </c>
      <c r="G251" s="19" t="s">
        <v>163</v>
      </c>
      <c r="H251" s="19" t="s">
        <v>163</v>
      </c>
      <c r="I251" s="19" t="s">
        <v>163</v>
      </c>
      <c r="J251" s="18" t="s">
        <v>163</v>
      </c>
      <c r="K251" s="18" t="s">
        <v>163</v>
      </c>
      <c r="L251" s="18" t="s">
        <v>163</v>
      </c>
      <c r="M251" s="18" t="s">
        <v>163</v>
      </c>
      <c r="N251" s="18" t="s">
        <v>163</v>
      </c>
      <c r="O251" s="18" t="s">
        <v>163</v>
      </c>
      <c r="P251" s="18" t="s">
        <v>163</v>
      </c>
      <c r="Q251" s="18" t="s">
        <v>163</v>
      </c>
      <c r="R251" s="19">
        <v>3</v>
      </c>
      <c r="S251" s="19" t="s">
        <v>163</v>
      </c>
      <c r="T251" s="19" t="s">
        <v>163</v>
      </c>
      <c r="U251" s="19" t="s">
        <v>163</v>
      </c>
      <c r="V251" s="19" t="s">
        <v>163</v>
      </c>
      <c r="W251" s="18">
        <v>3</v>
      </c>
      <c r="X251" s="18" t="s">
        <v>163</v>
      </c>
      <c r="Y251" s="18" t="s">
        <v>163</v>
      </c>
      <c r="Z251" s="18" t="s">
        <v>163</v>
      </c>
      <c r="AA251" s="18" t="s">
        <v>163</v>
      </c>
    </row>
    <row r="252" spans="1:27" x14ac:dyDescent="0.25">
      <c r="A252">
        <v>489</v>
      </c>
      <c r="B252" s="17" t="s">
        <v>163</v>
      </c>
      <c r="C252" s="17" t="s">
        <v>163</v>
      </c>
      <c r="D252" s="17" t="s">
        <v>163</v>
      </c>
      <c r="E252" s="17" t="s">
        <v>163</v>
      </c>
      <c r="F252" s="19" t="s">
        <v>163</v>
      </c>
      <c r="G252" s="19" t="s">
        <v>163</v>
      </c>
      <c r="H252" s="19" t="s">
        <v>163</v>
      </c>
      <c r="I252" s="19" t="s">
        <v>163</v>
      </c>
      <c r="J252" s="18" t="s">
        <v>163</v>
      </c>
      <c r="K252" s="18" t="s">
        <v>163</v>
      </c>
      <c r="L252" s="18" t="s">
        <v>163</v>
      </c>
      <c r="M252" s="18" t="s">
        <v>163</v>
      </c>
      <c r="N252" s="18" t="s">
        <v>163</v>
      </c>
      <c r="O252" s="18" t="s">
        <v>163</v>
      </c>
      <c r="P252" s="18" t="s">
        <v>163</v>
      </c>
      <c r="Q252" s="18" t="s">
        <v>163</v>
      </c>
      <c r="R252" s="19">
        <v>1</v>
      </c>
      <c r="S252" s="19" t="s">
        <v>163</v>
      </c>
      <c r="T252" s="19" t="s">
        <v>163</v>
      </c>
      <c r="U252" s="19" t="s">
        <v>163</v>
      </c>
      <c r="V252" s="19">
        <v>1</v>
      </c>
      <c r="W252" s="18">
        <v>1</v>
      </c>
      <c r="X252" s="18">
        <v>2</v>
      </c>
      <c r="Y252" s="18" t="s">
        <v>163</v>
      </c>
      <c r="Z252" s="18" t="s">
        <v>163</v>
      </c>
      <c r="AA252" s="18" t="s">
        <v>163</v>
      </c>
    </row>
    <row r="253" spans="1:27" x14ac:dyDescent="0.25">
      <c r="A253">
        <v>490</v>
      </c>
      <c r="B253" s="17" t="s">
        <v>163</v>
      </c>
      <c r="C253" s="17" t="s">
        <v>163</v>
      </c>
      <c r="D253" s="17" t="s">
        <v>163</v>
      </c>
      <c r="E253" s="17" t="s">
        <v>163</v>
      </c>
      <c r="F253" s="19" t="s">
        <v>163</v>
      </c>
      <c r="G253" s="19" t="s">
        <v>163</v>
      </c>
      <c r="H253" s="19" t="s">
        <v>163</v>
      </c>
      <c r="I253" s="19" t="s">
        <v>163</v>
      </c>
      <c r="J253" s="18" t="s">
        <v>163</v>
      </c>
      <c r="K253" s="18" t="s">
        <v>163</v>
      </c>
      <c r="L253" s="18" t="s">
        <v>163</v>
      </c>
      <c r="M253" s="18" t="s">
        <v>163</v>
      </c>
      <c r="N253" s="18" t="s">
        <v>163</v>
      </c>
      <c r="O253" s="18" t="s">
        <v>163</v>
      </c>
      <c r="P253" s="18" t="s">
        <v>163</v>
      </c>
      <c r="Q253" s="18" t="s">
        <v>163</v>
      </c>
      <c r="R253" s="19">
        <v>1</v>
      </c>
      <c r="S253" s="19" t="s">
        <v>163</v>
      </c>
      <c r="T253" s="19" t="s">
        <v>163</v>
      </c>
      <c r="U253" s="19">
        <v>2</v>
      </c>
      <c r="V253" s="19" t="s">
        <v>163</v>
      </c>
      <c r="W253" s="18">
        <v>1</v>
      </c>
      <c r="X253" s="18" t="s">
        <v>163</v>
      </c>
      <c r="Y253" s="18">
        <v>2</v>
      </c>
      <c r="Z253" s="18" t="s">
        <v>163</v>
      </c>
      <c r="AA253" s="18" t="s">
        <v>163</v>
      </c>
    </row>
    <row r="254" spans="1:27" x14ac:dyDescent="0.25">
      <c r="A254">
        <v>492</v>
      </c>
      <c r="B254" s="17" t="s">
        <v>163</v>
      </c>
      <c r="C254" s="17" t="s">
        <v>163</v>
      </c>
      <c r="D254" s="17" t="s">
        <v>322</v>
      </c>
      <c r="E254" s="17">
        <v>2</v>
      </c>
      <c r="F254" s="19" t="s">
        <v>163</v>
      </c>
      <c r="G254" s="19" t="s">
        <v>163</v>
      </c>
      <c r="H254" s="19" t="s">
        <v>163</v>
      </c>
      <c r="I254" s="19" t="s">
        <v>163</v>
      </c>
      <c r="J254" s="18" t="s">
        <v>163</v>
      </c>
      <c r="K254" s="18" t="s">
        <v>163</v>
      </c>
      <c r="L254" s="18">
        <v>1</v>
      </c>
      <c r="M254" s="18">
        <v>1</v>
      </c>
      <c r="N254" s="18" t="s">
        <v>163</v>
      </c>
      <c r="O254" s="18" t="s">
        <v>163</v>
      </c>
      <c r="P254" s="18" t="s">
        <v>163</v>
      </c>
      <c r="Q254" s="18" t="s">
        <v>163</v>
      </c>
      <c r="R254" s="19" t="s">
        <v>163</v>
      </c>
      <c r="S254" s="19" t="s">
        <v>163</v>
      </c>
      <c r="T254" s="19" t="s">
        <v>163</v>
      </c>
      <c r="U254" s="19" t="s">
        <v>163</v>
      </c>
      <c r="V254" s="19" t="s">
        <v>163</v>
      </c>
      <c r="W254" s="18">
        <v>1</v>
      </c>
      <c r="X254" s="18" t="s">
        <v>163</v>
      </c>
      <c r="Y254" s="18" t="s">
        <v>163</v>
      </c>
      <c r="Z254" s="18" t="s">
        <v>163</v>
      </c>
      <c r="AA254" s="18">
        <v>1</v>
      </c>
    </row>
    <row r="255" spans="1:27" x14ac:dyDescent="0.25">
      <c r="A255">
        <v>493</v>
      </c>
      <c r="B255" s="17" t="s">
        <v>163</v>
      </c>
      <c r="C255" s="17" t="s">
        <v>163</v>
      </c>
      <c r="D255" s="17" t="s">
        <v>163</v>
      </c>
      <c r="E255" s="17" t="s">
        <v>163</v>
      </c>
      <c r="F255" s="19" t="s">
        <v>163</v>
      </c>
      <c r="G255" s="19" t="s">
        <v>163</v>
      </c>
      <c r="H255" s="19" t="s">
        <v>163</v>
      </c>
      <c r="I255" s="19" t="s">
        <v>163</v>
      </c>
      <c r="J255" s="18" t="s">
        <v>163</v>
      </c>
      <c r="K255" s="18" t="s">
        <v>163</v>
      </c>
      <c r="L255" s="18" t="s">
        <v>163</v>
      </c>
      <c r="M255" s="18" t="s">
        <v>163</v>
      </c>
      <c r="N255" s="18" t="s">
        <v>163</v>
      </c>
      <c r="O255" s="18" t="s">
        <v>163</v>
      </c>
      <c r="P255" s="18" t="s">
        <v>163</v>
      </c>
      <c r="Q255" s="18" t="s">
        <v>163</v>
      </c>
      <c r="R255" s="19">
        <v>1</v>
      </c>
      <c r="S255" s="19" t="s">
        <v>163</v>
      </c>
      <c r="T255" s="19">
        <v>2</v>
      </c>
      <c r="U255" s="19" t="s">
        <v>163</v>
      </c>
      <c r="V255" s="19" t="s">
        <v>163</v>
      </c>
      <c r="W255" s="18">
        <v>1</v>
      </c>
      <c r="X255" s="18">
        <v>2</v>
      </c>
      <c r="Y255" s="18" t="s">
        <v>163</v>
      </c>
      <c r="Z255" s="18" t="s">
        <v>163</v>
      </c>
      <c r="AA255" s="18" t="s">
        <v>163</v>
      </c>
    </row>
    <row r="256" spans="1:27" x14ac:dyDescent="0.25">
      <c r="A256">
        <v>494</v>
      </c>
      <c r="B256" s="17" t="s">
        <v>163</v>
      </c>
      <c r="C256" s="17" t="s">
        <v>163</v>
      </c>
      <c r="D256" s="17" t="s">
        <v>163</v>
      </c>
      <c r="E256" s="17" t="s">
        <v>163</v>
      </c>
      <c r="F256" s="19" t="s">
        <v>163</v>
      </c>
      <c r="G256" s="19" t="s">
        <v>163</v>
      </c>
      <c r="H256" s="19" t="s">
        <v>163</v>
      </c>
      <c r="I256" s="19" t="s">
        <v>163</v>
      </c>
      <c r="J256" s="18" t="s">
        <v>163</v>
      </c>
      <c r="K256" s="18" t="s">
        <v>163</v>
      </c>
      <c r="L256" s="18" t="s">
        <v>163</v>
      </c>
      <c r="M256" s="18" t="s">
        <v>163</v>
      </c>
      <c r="N256" s="18" t="s">
        <v>163</v>
      </c>
      <c r="O256" s="18" t="s">
        <v>163</v>
      </c>
      <c r="P256" s="18" t="s">
        <v>163</v>
      </c>
      <c r="Q256" s="18" t="s">
        <v>163</v>
      </c>
      <c r="R256" s="19" t="s">
        <v>166</v>
      </c>
      <c r="S256" s="19" t="s">
        <v>163</v>
      </c>
      <c r="T256" s="19">
        <v>2</v>
      </c>
      <c r="U256" s="19" t="s">
        <v>163</v>
      </c>
      <c r="V256" s="19" t="s">
        <v>163</v>
      </c>
      <c r="W256" s="18" t="s">
        <v>166</v>
      </c>
      <c r="X256" s="18">
        <v>2</v>
      </c>
      <c r="Y256" s="18" t="s">
        <v>163</v>
      </c>
      <c r="Z256" s="18" t="s">
        <v>163</v>
      </c>
      <c r="AA256" s="18" t="s">
        <v>163</v>
      </c>
    </row>
    <row r="257" spans="1:27" x14ac:dyDescent="0.25">
      <c r="A257">
        <v>499</v>
      </c>
      <c r="B257" s="17" t="s">
        <v>163</v>
      </c>
      <c r="C257" s="17" t="s">
        <v>163</v>
      </c>
      <c r="D257" s="17" t="s">
        <v>163</v>
      </c>
      <c r="E257" s="17" t="s">
        <v>163</v>
      </c>
      <c r="F257" s="19" t="s">
        <v>163</v>
      </c>
      <c r="G257" s="19" t="s">
        <v>163</v>
      </c>
      <c r="H257" s="19" t="s">
        <v>163</v>
      </c>
      <c r="I257" s="19" t="s">
        <v>163</v>
      </c>
      <c r="J257" s="18" t="s">
        <v>163</v>
      </c>
      <c r="K257" s="18" t="s">
        <v>163</v>
      </c>
      <c r="L257" s="18" t="s">
        <v>163</v>
      </c>
      <c r="M257" s="18" t="s">
        <v>163</v>
      </c>
      <c r="N257" s="18" t="s">
        <v>163</v>
      </c>
      <c r="O257" s="18" t="s">
        <v>163</v>
      </c>
      <c r="P257" s="18" t="s">
        <v>163</v>
      </c>
      <c r="Q257" s="18" t="s">
        <v>163</v>
      </c>
      <c r="R257" s="19">
        <v>1</v>
      </c>
      <c r="S257" s="19">
        <v>2</v>
      </c>
      <c r="T257" s="19" t="s">
        <v>163</v>
      </c>
      <c r="U257" s="19" t="s">
        <v>163</v>
      </c>
      <c r="V257" s="19" t="s">
        <v>163</v>
      </c>
      <c r="W257" s="18">
        <v>1</v>
      </c>
      <c r="X257" s="18" t="s">
        <v>163</v>
      </c>
      <c r="Y257" s="18">
        <v>2</v>
      </c>
      <c r="Z257" s="18" t="s">
        <v>163</v>
      </c>
      <c r="AA257" s="18" t="s">
        <v>163</v>
      </c>
    </row>
    <row r="258" spans="1:27" x14ac:dyDescent="0.25">
      <c r="A258">
        <v>500</v>
      </c>
      <c r="B258" s="17" t="s">
        <v>163</v>
      </c>
      <c r="C258" s="17" t="s">
        <v>163</v>
      </c>
      <c r="D258" s="17" t="s">
        <v>318</v>
      </c>
      <c r="E258" s="17">
        <v>2.99</v>
      </c>
      <c r="F258" s="19" t="s">
        <v>163</v>
      </c>
      <c r="G258" s="19" t="s">
        <v>163</v>
      </c>
      <c r="H258" s="19" t="s">
        <v>163</v>
      </c>
      <c r="I258" s="19" t="s">
        <v>163</v>
      </c>
      <c r="J258" s="18" t="s">
        <v>163</v>
      </c>
      <c r="K258" s="18" t="s">
        <v>163</v>
      </c>
      <c r="L258" s="18">
        <v>2</v>
      </c>
      <c r="M258" s="18" t="s">
        <v>163</v>
      </c>
      <c r="N258" s="18" t="s">
        <v>163</v>
      </c>
      <c r="O258" s="18" t="s">
        <v>163</v>
      </c>
      <c r="P258" s="18" t="s">
        <v>163</v>
      </c>
      <c r="Q258" s="18" t="s">
        <v>163</v>
      </c>
      <c r="R258" s="19" t="s">
        <v>163</v>
      </c>
      <c r="S258" s="19" t="s">
        <v>163</v>
      </c>
      <c r="T258" s="19" t="s">
        <v>163</v>
      </c>
      <c r="U258" s="19" t="s">
        <v>163</v>
      </c>
      <c r="V258" s="19" t="s">
        <v>163</v>
      </c>
      <c r="W258" s="18" t="s">
        <v>166</v>
      </c>
      <c r="X258" s="18" t="s">
        <v>163</v>
      </c>
      <c r="Y258" s="18" t="s">
        <v>163</v>
      </c>
      <c r="Z258" s="18" t="s">
        <v>163</v>
      </c>
      <c r="AA258" s="18">
        <v>1</v>
      </c>
    </row>
    <row r="259" spans="1:27" x14ac:dyDescent="0.25">
      <c r="A259">
        <v>501</v>
      </c>
      <c r="B259" s="17" t="s">
        <v>163</v>
      </c>
      <c r="C259" s="17" t="s">
        <v>163</v>
      </c>
      <c r="D259" s="17" t="s">
        <v>163</v>
      </c>
      <c r="E259" s="17" t="s">
        <v>163</v>
      </c>
      <c r="F259" s="19" t="s">
        <v>163</v>
      </c>
      <c r="G259" s="19" t="s">
        <v>163</v>
      </c>
      <c r="H259" s="19" t="s">
        <v>163</v>
      </c>
      <c r="I259" s="19" t="s">
        <v>163</v>
      </c>
      <c r="J259" s="18" t="s">
        <v>163</v>
      </c>
      <c r="K259" s="18" t="s">
        <v>163</v>
      </c>
      <c r="L259" s="18" t="s">
        <v>163</v>
      </c>
      <c r="M259" s="18" t="s">
        <v>163</v>
      </c>
      <c r="N259" s="18" t="s">
        <v>163</v>
      </c>
      <c r="O259" s="18" t="s">
        <v>163</v>
      </c>
      <c r="P259" s="18" t="s">
        <v>163</v>
      </c>
      <c r="Q259" s="18" t="s">
        <v>163</v>
      </c>
      <c r="R259" s="19">
        <v>4</v>
      </c>
      <c r="S259" s="19" t="s">
        <v>163</v>
      </c>
      <c r="T259" s="19" t="s">
        <v>163</v>
      </c>
      <c r="U259" s="19" t="s">
        <v>163</v>
      </c>
      <c r="V259" s="19" t="s">
        <v>163</v>
      </c>
      <c r="W259" s="18" t="s">
        <v>165</v>
      </c>
      <c r="X259" s="18" t="s">
        <v>163</v>
      </c>
      <c r="Y259" s="18" t="s">
        <v>163</v>
      </c>
      <c r="Z259" s="18">
        <v>2</v>
      </c>
      <c r="AA259" s="18" t="s">
        <v>163</v>
      </c>
    </row>
    <row r="260" spans="1:27" x14ac:dyDescent="0.25">
      <c r="A260">
        <v>502</v>
      </c>
      <c r="B260" s="17" t="s">
        <v>163</v>
      </c>
      <c r="C260" s="17" t="s">
        <v>163</v>
      </c>
      <c r="D260" s="17" t="s">
        <v>163</v>
      </c>
      <c r="E260" s="17" t="s">
        <v>163</v>
      </c>
      <c r="F260" s="19" t="s">
        <v>163</v>
      </c>
      <c r="G260" s="19" t="s">
        <v>163</v>
      </c>
      <c r="H260" s="19" t="s">
        <v>163</v>
      </c>
      <c r="I260" s="19" t="s">
        <v>163</v>
      </c>
      <c r="J260" s="18" t="s">
        <v>163</v>
      </c>
      <c r="K260" s="18" t="s">
        <v>163</v>
      </c>
      <c r="L260" s="18" t="s">
        <v>163</v>
      </c>
      <c r="M260" s="18" t="s">
        <v>163</v>
      </c>
      <c r="N260" s="18" t="s">
        <v>163</v>
      </c>
      <c r="O260" s="18" t="s">
        <v>163</v>
      </c>
      <c r="P260" s="18" t="s">
        <v>163</v>
      </c>
      <c r="Q260" s="18" t="s">
        <v>163</v>
      </c>
      <c r="R260" s="19">
        <v>4</v>
      </c>
      <c r="S260" s="19" t="s">
        <v>163</v>
      </c>
      <c r="T260" s="19" t="s">
        <v>163</v>
      </c>
      <c r="U260" s="19" t="s">
        <v>163</v>
      </c>
      <c r="V260" s="19" t="s">
        <v>163</v>
      </c>
      <c r="W260" s="18" t="s">
        <v>166</v>
      </c>
      <c r="X260" s="18" t="s">
        <v>163</v>
      </c>
      <c r="Y260" s="18" t="s">
        <v>163</v>
      </c>
      <c r="Z260" s="18" t="s">
        <v>163</v>
      </c>
      <c r="AA260" s="18">
        <v>1</v>
      </c>
    </row>
    <row r="261" spans="1:27" x14ac:dyDescent="0.25">
      <c r="A261">
        <v>503</v>
      </c>
      <c r="B261" s="17" t="s">
        <v>163</v>
      </c>
      <c r="C261" s="17" t="s">
        <v>163</v>
      </c>
      <c r="D261" s="17" t="s">
        <v>320</v>
      </c>
      <c r="E261" s="17">
        <v>3</v>
      </c>
      <c r="F261" s="19" t="s">
        <v>163</v>
      </c>
      <c r="G261" s="19" t="s">
        <v>163</v>
      </c>
      <c r="H261" s="19" t="s">
        <v>163</v>
      </c>
      <c r="I261" s="19" t="s">
        <v>163</v>
      </c>
      <c r="J261" s="18" t="s">
        <v>163</v>
      </c>
      <c r="K261" s="18" t="s">
        <v>163</v>
      </c>
      <c r="L261" s="18" t="s">
        <v>163</v>
      </c>
      <c r="M261" s="18" t="s">
        <v>163</v>
      </c>
      <c r="N261" s="18" t="s">
        <v>163</v>
      </c>
      <c r="O261" s="18" t="s">
        <v>163</v>
      </c>
      <c r="P261" s="18">
        <v>2</v>
      </c>
      <c r="Q261" s="18" t="s">
        <v>163</v>
      </c>
      <c r="R261" s="19" t="s">
        <v>163</v>
      </c>
      <c r="S261" s="19" t="s">
        <v>163</v>
      </c>
      <c r="T261" s="19" t="s">
        <v>163</v>
      </c>
      <c r="U261" s="19" t="s">
        <v>163</v>
      </c>
      <c r="V261" s="19" t="s">
        <v>163</v>
      </c>
      <c r="W261" s="18" t="s">
        <v>164</v>
      </c>
      <c r="X261" s="18" t="s">
        <v>163</v>
      </c>
      <c r="Y261" s="18" t="s">
        <v>163</v>
      </c>
      <c r="Z261" s="18" t="s">
        <v>163</v>
      </c>
      <c r="AA261" s="18" t="s">
        <v>163</v>
      </c>
    </row>
    <row r="262" spans="1:27" x14ac:dyDescent="0.25">
      <c r="A262">
        <v>507</v>
      </c>
      <c r="B262" s="17" t="s">
        <v>163</v>
      </c>
      <c r="C262" s="17" t="s">
        <v>163</v>
      </c>
      <c r="D262" s="17" t="s">
        <v>163</v>
      </c>
      <c r="E262" s="17" t="s">
        <v>163</v>
      </c>
      <c r="F262" s="19" t="s">
        <v>163</v>
      </c>
      <c r="G262" s="19" t="s">
        <v>163</v>
      </c>
      <c r="H262" s="19" t="s">
        <v>163</v>
      </c>
      <c r="I262" s="19" t="s">
        <v>163</v>
      </c>
      <c r="J262" s="18" t="s">
        <v>163</v>
      </c>
      <c r="K262" s="18" t="s">
        <v>163</v>
      </c>
      <c r="L262" s="18" t="s">
        <v>163</v>
      </c>
      <c r="M262" s="18" t="s">
        <v>163</v>
      </c>
      <c r="N262" s="18" t="s">
        <v>163</v>
      </c>
      <c r="O262" s="18" t="s">
        <v>163</v>
      </c>
      <c r="P262" s="18" t="s">
        <v>163</v>
      </c>
      <c r="Q262" s="18" t="s">
        <v>163</v>
      </c>
      <c r="R262" s="19">
        <v>1</v>
      </c>
      <c r="S262" s="19" t="s">
        <v>163</v>
      </c>
      <c r="T262" s="19">
        <v>2</v>
      </c>
      <c r="U262" s="19" t="s">
        <v>163</v>
      </c>
      <c r="V262" s="19" t="s">
        <v>163</v>
      </c>
      <c r="W262" s="18">
        <v>1</v>
      </c>
      <c r="X262" s="18" t="s">
        <v>163</v>
      </c>
      <c r="Y262" s="18">
        <v>2</v>
      </c>
      <c r="Z262" s="18" t="s">
        <v>163</v>
      </c>
      <c r="AA262" s="18" t="s">
        <v>163</v>
      </c>
    </row>
    <row r="263" spans="1:27" x14ac:dyDescent="0.25">
      <c r="A263">
        <v>508</v>
      </c>
      <c r="B263" s="17" t="s">
        <v>163</v>
      </c>
      <c r="C263" s="17" t="s">
        <v>163</v>
      </c>
      <c r="D263" s="17" t="s">
        <v>163</v>
      </c>
      <c r="E263" s="17" t="s">
        <v>163</v>
      </c>
      <c r="F263" s="19" t="s">
        <v>163</v>
      </c>
      <c r="G263" s="19" t="s">
        <v>163</v>
      </c>
      <c r="H263" s="19" t="s">
        <v>163</v>
      </c>
      <c r="I263" s="19" t="s">
        <v>163</v>
      </c>
      <c r="J263" s="18" t="s">
        <v>163</v>
      </c>
      <c r="K263" s="18" t="s">
        <v>163</v>
      </c>
      <c r="L263" s="18" t="s">
        <v>163</v>
      </c>
      <c r="M263" s="18" t="s">
        <v>163</v>
      </c>
      <c r="N263" s="18" t="s">
        <v>163</v>
      </c>
      <c r="O263" s="18" t="s">
        <v>163</v>
      </c>
      <c r="P263" s="18" t="s">
        <v>163</v>
      </c>
      <c r="Q263" s="18" t="s">
        <v>163</v>
      </c>
      <c r="R263" s="19">
        <v>4</v>
      </c>
      <c r="S263" s="19" t="s">
        <v>163</v>
      </c>
      <c r="T263" s="19" t="s">
        <v>163</v>
      </c>
      <c r="U263" s="19" t="s">
        <v>163</v>
      </c>
      <c r="V263" s="19" t="s">
        <v>163</v>
      </c>
      <c r="W263" s="18">
        <v>4</v>
      </c>
      <c r="X263" s="18" t="s">
        <v>163</v>
      </c>
      <c r="Y263" s="18" t="s">
        <v>163</v>
      </c>
      <c r="Z263" s="18" t="s">
        <v>163</v>
      </c>
      <c r="AA263" s="18" t="s">
        <v>163</v>
      </c>
    </row>
    <row r="264" spans="1:27" x14ac:dyDescent="0.25">
      <c r="A264">
        <v>509</v>
      </c>
      <c r="B264" s="17" t="s">
        <v>163</v>
      </c>
      <c r="C264" s="17" t="s">
        <v>163</v>
      </c>
      <c r="D264" s="17" t="s">
        <v>321</v>
      </c>
      <c r="E264" s="17">
        <v>8</v>
      </c>
      <c r="F264" s="19" t="s">
        <v>163</v>
      </c>
      <c r="G264" s="19" t="s">
        <v>163</v>
      </c>
      <c r="H264" s="19" t="s">
        <v>163</v>
      </c>
      <c r="I264" s="19" t="s">
        <v>163</v>
      </c>
      <c r="J264" s="18">
        <v>2</v>
      </c>
      <c r="K264" s="18" t="s">
        <v>163</v>
      </c>
      <c r="L264" s="18" t="s">
        <v>163</v>
      </c>
      <c r="M264" s="18" t="s">
        <v>163</v>
      </c>
      <c r="N264" s="18" t="s">
        <v>163</v>
      </c>
      <c r="O264" s="18" t="s">
        <v>163</v>
      </c>
      <c r="P264" s="18" t="s">
        <v>163</v>
      </c>
      <c r="Q264" s="18" t="s">
        <v>163</v>
      </c>
      <c r="R264" s="19" t="s">
        <v>163</v>
      </c>
      <c r="S264" s="19" t="s">
        <v>163</v>
      </c>
      <c r="T264" s="19" t="s">
        <v>163</v>
      </c>
      <c r="U264" s="19" t="s">
        <v>163</v>
      </c>
      <c r="V264" s="19" t="s">
        <v>163</v>
      </c>
      <c r="W264" s="18">
        <v>1</v>
      </c>
      <c r="X264" s="18" t="s">
        <v>163</v>
      </c>
      <c r="Y264" s="18">
        <v>1</v>
      </c>
      <c r="Z264" s="18" t="s">
        <v>163</v>
      </c>
      <c r="AA264" s="18" t="s">
        <v>163</v>
      </c>
    </row>
    <row r="265" spans="1:27" x14ac:dyDescent="0.25">
      <c r="A265">
        <v>510</v>
      </c>
      <c r="B265" s="17" t="s">
        <v>163</v>
      </c>
      <c r="C265" s="17" t="s">
        <v>163</v>
      </c>
      <c r="D265" s="17" t="s">
        <v>163</v>
      </c>
      <c r="E265" s="17" t="s">
        <v>163</v>
      </c>
      <c r="F265" s="19" t="s">
        <v>163</v>
      </c>
      <c r="G265" s="19" t="s">
        <v>163</v>
      </c>
      <c r="H265" s="19" t="s">
        <v>163</v>
      </c>
      <c r="I265" s="19" t="s">
        <v>163</v>
      </c>
      <c r="J265" s="18" t="s">
        <v>163</v>
      </c>
      <c r="K265" s="18" t="s">
        <v>163</v>
      </c>
      <c r="L265" s="18" t="s">
        <v>163</v>
      </c>
      <c r="M265" s="18" t="s">
        <v>163</v>
      </c>
      <c r="N265" s="18" t="s">
        <v>163</v>
      </c>
      <c r="O265" s="18" t="s">
        <v>163</v>
      </c>
      <c r="P265" s="18" t="s">
        <v>163</v>
      </c>
      <c r="Q265" s="18" t="s">
        <v>163</v>
      </c>
      <c r="R265" s="19" t="s">
        <v>227</v>
      </c>
      <c r="S265" s="19" t="s">
        <v>163</v>
      </c>
      <c r="T265" s="19">
        <v>1</v>
      </c>
      <c r="U265" s="19" t="s">
        <v>163</v>
      </c>
      <c r="V265" s="19" t="s">
        <v>163</v>
      </c>
      <c r="W265" s="18" t="s">
        <v>227</v>
      </c>
      <c r="X265" s="18" t="s">
        <v>163</v>
      </c>
      <c r="Y265" s="18" t="s">
        <v>163</v>
      </c>
      <c r="Z265" s="18" t="s">
        <v>163</v>
      </c>
      <c r="AA265" s="18">
        <v>1</v>
      </c>
    </row>
    <row r="266" spans="1:27" x14ac:dyDescent="0.25">
      <c r="A266">
        <v>511</v>
      </c>
      <c r="B266" s="17" t="s">
        <v>319</v>
      </c>
      <c r="C266" s="17">
        <v>8</v>
      </c>
      <c r="D266" s="17" t="s">
        <v>321</v>
      </c>
      <c r="E266" s="17">
        <v>8</v>
      </c>
      <c r="F266" s="19" t="s">
        <v>163</v>
      </c>
      <c r="G266" s="19" t="s">
        <v>163</v>
      </c>
      <c r="H266" s="19" t="s">
        <v>163</v>
      </c>
      <c r="I266" s="19">
        <v>2</v>
      </c>
      <c r="J266" s="18">
        <v>2</v>
      </c>
      <c r="K266" s="18" t="s">
        <v>163</v>
      </c>
      <c r="L266" s="18" t="s">
        <v>163</v>
      </c>
      <c r="M266" s="18" t="s">
        <v>163</v>
      </c>
      <c r="N266" s="18" t="s">
        <v>163</v>
      </c>
      <c r="O266" s="18" t="s">
        <v>163</v>
      </c>
      <c r="P266" s="18" t="s">
        <v>163</v>
      </c>
      <c r="Q266" s="18" t="s">
        <v>163</v>
      </c>
      <c r="R266" s="19" t="s">
        <v>163</v>
      </c>
      <c r="S266" s="19" t="s">
        <v>163</v>
      </c>
      <c r="T266" s="19" t="s">
        <v>163</v>
      </c>
      <c r="U266" s="19" t="s">
        <v>163</v>
      </c>
      <c r="V266" s="19" t="s">
        <v>163</v>
      </c>
      <c r="W266" s="18" t="s">
        <v>163</v>
      </c>
      <c r="X266" s="18" t="s">
        <v>163</v>
      </c>
      <c r="Y266" s="18" t="s">
        <v>163</v>
      </c>
      <c r="Z266" s="18" t="s">
        <v>163</v>
      </c>
      <c r="AA266" s="18" t="s">
        <v>163</v>
      </c>
    </row>
    <row r="267" spans="1:27" x14ac:dyDescent="0.25">
      <c r="A267">
        <v>512</v>
      </c>
      <c r="B267" s="17" t="s">
        <v>163</v>
      </c>
      <c r="C267" s="17" t="s">
        <v>163</v>
      </c>
      <c r="D267" s="17" t="s">
        <v>318</v>
      </c>
      <c r="E267" s="17">
        <v>14</v>
      </c>
      <c r="F267" s="19" t="s">
        <v>163</v>
      </c>
      <c r="G267" s="19" t="s">
        <v>163</v>
      </c>
      <c r="H267" s="19" t="s">
        <v>163</v>
      </c>
      <c r="I267" s="19" t="s">
        <v>163</v>
      </c>
      <c r="J267" s="18" t="s">
        <v>163</v>
      </c>
      <c r="K267" s="18" t="s">
        <v>163</v>
      </c>
      <c r="L267" s="18" t="s">
        <v>163</v>
      </c>
      <c r="M267" s="18" t="s">
        <v>163</v>
      </c>
      <c r="N267" s="18" t="s">
        <v>163</v>
      </c>
      <c r="O267" s="18" t="s">
        <v>163</v>
      </c>
      <c r="P267" s="18">
        <v>1</v>
      </c>
      <c r="Q267" s="18">
        <v>1</v>
      </c>
      <c r="R267" s="19" t="s">
        <v>163</v>
      </c>
      <c r="S267" s="19" t="s">
        <v>163</v>
      </c>
      <c r="T267" s="19" t="s">
        <v>163</v>
      </c>
      <c r="U267" s="19" t="s">
        <v>163</v>
      </c>
      <c r="V267" s="19" t="s">
        <v>163</v>
      </c>
      <c r="W267" s="18">
        <v>3</v>
      </c>
      <c r="X267" s="18" t="s">
        <v>163</v>
      </c>
      <c r="Y267" s="18" t="s">
        <v>163</v>
      </c>
      <c r="Z267" s="18" t="s">
        <v>163</v>
      </c>
      <c r="AA267" s="18" t="s">
        <v>163</v>
      </c>
    </row>
    <row r="268" spans="1:27" x14ac:dyDescent="0.25">
      <c r="A268">
        <v>513</v>
      </c>
      <c r="B268" s="17" t="s">
        <v>318</v>
      </c>
      <c r="C268" s="17">
        <v>12</v>
      </c>
      <c r="D268" s="17" t="s">
        <v>318</v>
      </c>
      <c r="E268" s="17">
        <v>18</v>
      </c>
      <c r="F268" s="19" t="s">
        <v>163</v>
      </c>
      <c r="G268" s="19">
        <v>1</v>
      </c>
      <c r="H268" s="19" t="s">
        <v>163</v>
      </c>
      <c r="I268" s="19" t="s">
        <v>163</v>
      </c>
      <c r="J268" s="18" t="s">
        <v>163</v>
      </c>
      <c r="K268" s="18" t="s">
        <v>163</v>
      </c>
      <c r="L268" s="18">
        <v>1</v>
      </c>
      <c r="M268" s="18">
        <v>2</v>
      </c>
      <c r="N268" s="18" t="s">
        <v>163</v>
      </c>
      <c r="O268" s="18" t="s">
        <v>163</v>
      </c>
      <c r="P268" s="18" t="s">
        <v>163</v>
      </c>
      <c r="Q268" s="18" t="s">
        <v>163</v>
      </c>
      <c r="R268" s="19" t="s">
        <v>163</v>
      </c>
      <c r="S268" s="19" t="s">
        <v>163</v>
      </c>
      <c r="T268" s="19" t="s">
        <v>163</v>
      </c>
      <c r="U268" s="19" t="s">
        <v>163</v>
      </c>
      <c r="V268" s="19" t="s">
        <v>163</v>
      </c>
      <c r="W268" s="18" t="s">
        <v>163</v>
      </c>
      <c r="X268" s="18" t="s">
        <v>163</v>
      </c>
      <c r="Y268" s="18" t="s">
        <v>163</v>
      </c>
      <c r="Z268" s="18" t="s">
        <v>163</v>
      </c>
      <c r="AA268" s="18" t="s">
        <v>163</v>
      </c>
    </row>
    <row r="269" spans="1:27" x14ac:dyDescent="0.25">
      <c r="A269">
        <v>514</v>
      </c>
      <c r="B269" s="17" t="s">
        <v>163</v>
      </c>
      <c r="C269" s="17" t="s">
        <v>163</v>
      </c>
      <c r="D269" s="17" t="s">
        <v>321</v>
      </c>
      <c r="E269" s="17">
        <v>8</v>
      </c>
      <c r="F269" s="19" t="s">
        <v>163</v>
      </c>
      <c r="G269" s="19" t="s">
        <v>163</v>
      </c>
      <c r="H269" s="19" t="s">
        <v>163</v>
      </c>
      <c r="I269" s="19" t="s">
        <v>163</v>
      </c>
      <c r="J269" s="18">
        <v>1</v>
      </c>
      <c r="K269" s="18">
        <v>1</v>
      </c>
      <c r="L269" s="18" t="s">
        <v>163</v>
      </c>
      <c r="M269" s="18" t="s">
        <v>163</v>
      </c>
      <c r="N269" s="18" t="s">
        <v>163</v>
      </c>
      <c r="O269" s="18" t="s">
        <v>163</v>
      </c>
      <c r="P269" s="18" t="s">
        <v>163</v>
      </c>
      <c r="Q269" s="18" t="s">
        <v>163</v>
      </c>
      <c r="R269" s="19" t="s">
        <v>163</v>
      </c>
      <c r="S269" s="19" t="s">
        <v>163</v>
      </c>
      <c r="T269" s="19" t="s">
        <v>163</v>
      </c>
      <c r="U269" s="19" t="s">
        <v>163</v>
      </c>
      <c r="V269" s="19" t="s">
        <v>163</v>
      </c>
      <c r="W269" s="18">
        <v>3</v>
      </c>
      <c r="X269" s="18" t="s">
        <v>163</v>
      </c>
      <c r="Y269" s="18" t="s">
        <v>163</v>
      </c>
      <c r="Z269" s="18" t="s">
        <v>163</v>
      </c>
      <c r="AA269" s="18" t="s">
        <v>163</v>
      </c>
    </row>
    <row r="270" spans="1:27" x14ac:dyDescent="0.25">
      <c r="A270">
        <v>515</v>
      </c>
      <c r="B270" s="17" t="s">
        <v>163</v>
      </c>
      <c r="C270" s="17" t="s">
        <v>163</v>
      </c>
      <c r="D270" s="17" t="s">
        <v>322</v>
      </c>
      <c r="E270" s="17">
        <v>8</v>
      </c>
      <c r="F270" s="19" t="s">
        <v>163</v>
      </c>
      <c r="G270" s="19" t="s">
        <v>163</v>
      </c>
      <c r="H270" s="19" t="s">
        <v>163</v>
      </c>
      <c r="I270" s="19" t="s">
        <v>163</v>
      </c>
      <c r="J270" s="18">
        <v>1</v>
      </c>
      <c r="K270" s="18">
        <v>2</v>
      </c>
      <c r="L270" s="18" t="s">
        <v>163</v>
      </c>
      <c r="M270" s="18" t="s">
        <v>163</v>
      </c>
      <c r="N270" s="18" t="s">
        <v>163</v>
      </c>
      <c r="O270" s="18" t="s">
        <v>163</v>
      </c>
      <c r="P270" s="18" t="s">
        <v>163</v>
      </c>
      <c r="Q270" s="18" t="s">
        <v>163</v>
      </c>
      <c r="R270" s="19" t="s">
        <v>163</v>
      </c>
      <c r="S270" s="19" t="s">
        <v>163</v>
      </c>
      <c r="T270" s="19" t="s">
        <v>163</v>
      </c>
      <c r="U270" s="19" t="s">
        <v>163</v>
      </c>
      <c r="V270" s="19" t="s">
        <v>163</v>
      </c>
      <c r="W270" s="18">
        <v>3</v>
      </c>
      <c r="X270" s="18" t="s">
        <v>163</v>
      </c>
      <c r="Y270" s="18" t="s">
        <v>163</v>
      </c>
      <c r="Z270" s="18" t="s">
        <v>163</v>
      </c>
      <c r="AA270" s="18" t="s">
        <v>163</v>
      </c>
    </row>
    <row r="271" spans="1:27" x14ac:dyDescent="0.25">
      <c r="A271">
        <v>516</v>
      </c>
      <c r="B271" s="17" t="s">
        <v>163</v>
      </c>
      <c r="C271" s="17" t="s">
        <v>163</v>
      </c>
      <c r="D271" s="17" t="s">
        <v>163</v>
      </c>
      <c r="E271" s="17" t="s">
        <v>163</v>
      </c>
      <c r="F271" s="19" t="s">
        <v>163</v>
      </c>
      <c r="G271" s="19" t="s">
        <v>163</v>
      </c>
      <c r="H271" s="19" t="s">
        <v>163</v>
      </c>
      <c r="I271" s="19" t="s">
        <v>163</v>
      </c>
      <c r="J271" s="18" t="s">
        <v>163</v>
      </c>
      <c r="K271" s="18" t="s">
        <v>163</v>
      </c>
      <c r="L271" s="18" t="s">
        <v>163</v>
      </c>
      <c r="M271" s="18" t="s">
        <v>163</v>
      </c>
      <c r="N271" s="18" t="s">
        <v>163</v>
      </c>
      <c r="O271" s="18" t="s">
        <v>163</v>
      </c>
      <c r="P271" s="18" t="s">
        <v>163</v>
      </c>
      <c r="Q271" s="18" t="s">
        <v>163</v>
      </c>
      <c r="R271" s="19" t="s">
        <v>227</v>
      </c>
      <c r="S271" s="19" t="s">
        <v>163</v>
      </c>
      <c r="T271" s="19" t="s">
        <v>163</v>
      </c>
      <c r="U271" s="19">
        <v>1</v>
      </c>
      <c r="V271" s="19" t="s">
        <v>163</v>
      </c>
      <c r="W271" s="18" t="s">
        <v>272</v>
      </c>
      <c r="X271" s="18" t="s">
        <v>163</v>
      </c>
      <c r="Y271" s="18" t="s">
        <v>163</v>
      </c>
      <c r="Z271" s="18" t="s">
        <v>163</v>
      </c>
      <c r="AA271" s="18" t="s">
        <v>163</v>
      </c>
    </row>
    <row r="272" spans="1:27" x14ac:dyDescent="0.25">
      <c r="A272">
        <v>517</v>
      </c>
      <c r="B272" s="17" t="s">
        <v>163</v>
      </c>
      <c r="C272" s="17" t="s">
        <v>163</v>
      </c>
      <c r="D272" s="17" t="s">
        <v>321</v>
      </c>
      <c r="E272" s="17">
        <v>8</v>
      </c>
      <c r="F272" s="19" t="s">
        <v>163</v>
      </c>
      <c r="G272" s="19" t="s">
        <v>163</v>
      </c>
      <c r="H272" s="19" t="s">
        <v>163</v>
      </c>
      <c r="I272" s="19" t="s">
        <v>163</v>
      </c>
      <c r="J272" s="18" t="s">
        <v>163</v>
      </c>
      <c r="K272" s="18" t="s">
        <v>163</v>
      </c>
      <c r="L272" s="18" t="s">
        <v>163</v>
      </c>
      <c r="M272" s="18" t="s">
        <v>163</v>
      </c>
      <c r="N272" s="18" t="s">
        <v>163</v>
      </c>
      <c r="O272" s="18" t="s">
        <v>163</v>
      </c>
      <c r="P272" s="18">
        <v>2</v>
      </c>
      <c r="Q272" s="18" t="s">
        <v>163</v>
      </c>
      <c r="R272" s="19" t="s">
        <v>163</v>
      </c>
      <c r="S272" s="19" t="s">
        <v>163</v>
      </c>
      <c r="T272" s="19" t="s">
        <v>163</v>
      </c>
      <c r="U272" s="19" t="s">
        <v>163</v>
      </c>
      <c r="V272" s="19" t="s">
        <v>163</v>
      </c>
      <c r="W272" s="18">
        <v>3</v>
      </c>
      <c r="X272" s="18" t="s">
        <v>163</v>
      </c>
      <c r="Y272" s="18" t="s">
        <v>163</v>
      </c>
      <c r="Z272" s="18" t="s">
        <v>163</v>
      </c>
      <c r="AA272" s="18" t="s">
        <v>163</v>
      </c>
    </row>
    <row r="273" spans="1:27" x14ac:dyDescent="0.25">
      <c r="A273">
        <v>518</v>
      </c>
      <c r="B273" s="17" t="s">
        <v>318</v>
      </c>
      <c r="C273" s="17">
        <v>12</v>
      </c>
      <c r="D273" s="17" t="s">
        <v>318</v>
      </c>
      <c r="E273" s="17">
        <v>18</v>
      </c>
      <c r="F273" s="19" t="s">
        <v>163</v>
      </c>
      <c r="G273" s="19" t="s">
        <v>163</v>
      </c>
      <c r="H273" s="19">
        <v>1</v>
      </c>
      <c r="I273" s="19" t="s">
        <v>163</v>
      </c>
      <c r="J273" s="18" t="s">
        <v>163</v>
      </c>
      <c r="K273" s="18" t="s">
        <v>163</v>
      </c>
      <c r="L273" s="18" t="s">
        <v>163</v>
      </c>
      <c r="M273" s="18" t="s">
        <v>163</v>
      </c>
      <c r="N273" s="18">
        <v>1</v>
      </c>
      <c r="O273" s="18">
        <v>1</v>
      </c>
      <c r="P273" s="18" t="s">
        <v>163</v>
      </c>
      <c r="Q273" s="18" t="s">
        <v>163</v>
      </c>
      <c r="R273" s="19" t="s">
        <v>163</v>
      </c>
      <c r="S273" s="19" t="s">
        <v>163</v>
      </c>
      <c r="T273" s="19" t="s">
        <v>163</v>
      </c>
      <c r="U273" s="19" t="s">
        <v>163</v>
      </c>
      <c r="V273" s="19" t="s">
        <v>163</v>
      </c>
      <c r="W273" s="18" t="s">
        <v>163</v>
      </c>
      <c r="X273" s="18" t="s">
        <v>163</v>
      </c>
      <c r="Y273" s="18" t="s">
        <v>163</v>
      </c>
      <c r="Z273" s="18" t="s">
        <v>163</v>
      </c>
      <c r="AA273" s="18" t="s">
        <v>163</v>
      </c>
    </row>
    <row r="274" spans="1:27" x14ac:dyDescent="0.25">
      <c r="A274">
        <v>519</v>
      </c>
      <c r="B274" s="17" t="s">
        <v>163</v>
      </c>
      <c r="C274" s="17" t="s">
        <v>163</v>
      </c>
      <c r="D274" s="17" t="s">
        <v>163</v>
      </c>
      <c r="E274" s="17" t="s">
        <v>163</v>
      </c>
      <c r="F274" s="19" t="s">
        <v>163</v>
      </c>
      <c r="G274" s="19" t="s">
        <v>163</v>
      </c>
      <c r="H274" s="19" t="s">
        <v>163</v>
      </c>
      <c r="I274" s="19" t="s">
        <v>163</v>
      </c>
      <c r="J274" s="18" t="s">
        <v>163</v>
      </c>
      <c r="K274" s="18" t="s">
        <v>163</v>
      </c>
      <c r="L274" s="18" t="s">
        <v>163</v>
      </c>
      <c r="M274" s="18" t="s">
        <v>163</v>
      </c>
      <c r="N274" s="18" t="s">
        <v>163</v>
      </c>
      <c r="O274" s="18" t="s">
        <v>163</v>
      </c>
      <c r="P274" s="18" t="s">
        <v>163</v>
      </c>
      <c r="Q274" s="18" t="s">
        <v>163</v>
      </c>
      <c r="R274" s="19">
        <v>1</v>
      </c>
      <c r="S274" s="19" t="s">
        <v>163</v>
      </c>
      <c r="T274" s="19" t="s">
        <v>163</v>
      </c>
      <c r="U274" s="19">
        <v>1</v>
      </c>
      <c r="V274" s="19" t="s">
        <v>163</v>
      </c>
      <c r="W274" s="18">
        <v>4</v>
      </c>
      <c r="X274" s="18" t="s">
        <v>163</v>
      </c>
      <c r="Y274" s="18" t="s">
        <v>163</v>
      </c>
      <c r="Z274" s="18" t="s">
        <v>163</v>
      </c>
      <c r="AA274" s="18" t="s">
        <v>163</v>
      </c>
    </row>
    <row r="275" spans="1:27" x14ac:dyDescent="0.25">
      <c r="A275">
        <v>520</v>
      </c>
      <c r="B275" s="17" t="s">
        <v>163</v>
      </c>
      <c r="C275" s="17" t="s">
        <v>163</v>
      </c>
      <c r="D275" s="17" t="s">
        <v>163</v>
      </c>
      <c r="E275" s="17" t="s">
        <v>163</v>
      </c>
      <c r="F275" s="19" t="s">
        <v>163</v>
      </c>
      <c r="G275" s="19" t="s">
        <v>163</v>
      </c>
      <c r="H275" s="19" t="s">
        <v>163</v>
      </c>
      <c r="I275" s="19" t="s">
        <v>163</v>
      </c>
      <c r="J275" s="18" t="s">
        <v>163</v>
      </c>
      <c r="K275" s="18" t="s">
        <v>163</v>
      </c>
      <c r="L275" s="18" t="s">
        <v>163</v>
      </c>
      <c r="M275" s="18" t="s">
        <v>163</v>
      </c>
      <c r="N275" s="18" t="s">
        <v>163</v>
      </c>
      <c r="O275" s="18" t="s">
        <v>163</v>
      </c>
      <c r="P275" s="18" t="s">
        <v>163</v>
      </c>
      <c r="Q275" s="18" t="s">
        <v>163</v>
      </c>
      <c r="R275" s="19">
        <v>4</v>
      </c>
      <c r="S275" s="19" t="s">
        <v>163</v>
      </c>
      <c r="T275" s="19" t="s">
        <v>163</v>
      </c>
      <c r="U275" s="19" t="s">
        <v>163</v>
      </c>
      <c r="V275" s="19" t="s">
        <v>163</v>
      </c>
      <c r="W275" s="18">
        <v>4</v>
      </c>
      <c r="X275" s="18" t="s">
        <v>163</v>
      </c>
      <c r="Y275" s="18" t="s">
        <v>163</v>
      </c>
      <c r="Z275" s="18" t="s">
        <v>163</v>
      </c>
      <c r="AA275" s="18" t="s">
        <v>163</v>
      </c>
    </row>
    <row r="276" spans="1:27" x14ac:dyDescent="0.25">
      <c r="A276">
        <v>521</v>
      </c>
      <c r="B276" s="17" t="s">
        <v>163</v>
      </c>
      <c r="C276" s="17" t="s">
        <v>163</v>
      </c>
      <c r="D276" s="17" t="s">
        <v>163</v>
      </c>
      <c r="E276" s="17" t="s">
        <v>163</v>
      </c>
      <c r="F276" s="19" t="s">
        <v>163</v>
      </c>
      <c r="G276" s="19" t="s">
        <v>163</v>
      </c>
      <c r="H276" s="19" t="s">
        <v>163</v>
      </c>
      <c r="I276" s="19" t="s">
        <v>163</v>
      </c>
      <c r="J276" s="18" t="s">
        <v>163</v>
      </c>
      <c r="K276" s="18" t="s">
        <v>163</v>
      </c>
      <c r="L276" s="18" t="s">
        <v>163</v>
      </c>
      <c r="M276" s="18" t="s">
        <v>163</v>
      </c>
      <c r="N276" s="18" t="s">
        <v>163</v>
      </c>
      <c r="O276" s="18" t="s">
        <v>163</v>
      </c>
      <c r="P276" s="18" t="s">
        <v>163</v>
      </c>
      <c r="Q276" s="18" t="s">
        <v>163</v>
      </c>
      <c r="R276" s="19">
        <v>4</v>
      </c>
      <c r="S276" s="19" t="s">
        <v>163</v>
      </c>
      <c r="T276" s="19" t="s">
        <v>163</v>
      </c>
      <c r="U276" s="19" t="s">
        <v>163</v>
      </c>
      <c r="V276" s="19" t="s">
        <v>163</v>
      </c>
      <c r="W276" s="18">
        <v>4</v>
      </c>
      <c r="X276" s="18" t="s">
        <v>163</v>
      </c>
      <c r="Y276" s="18" t="s">
        <v>163</v>
      </c>
      <c r="Z276" s="18" t="s">
        <v>163</v>
      </c>
      <c r="AA276" s="18" t="s">
        <v>163</v>
      </c>
    </row>
    <row r="277" spans="1:27" x14ac:dyDescent="0.25">
      <c r="A277">
        <v>522</v>
      </c>
      <c r="B277" s="17" t="s">
        <v>319</v>
      </c>
      <c r="C277" s="17">
        <v>3.75</v>
      </c>
      <c r="D277" s="17" t="s">
        <v>322</v>
      </c>
      <c r="E277" s="17">
        <v>3.75</v>
      </c>
      <c r="F277" s="19" t="s">
        <v>163</v>
      </c>
      <c r="G277" s="19" t="s">
        <v>163</v>
      </c>
      <c r="H277" s="19" t="s">
        <v>163</v>
      </c>
      <c r="I277" s="19">
        <v>2</v>
      </c>
      <c r="J277" s="18" t="s">
        <v>163</v>
      </c>
      <c r="K277" s="18" t="s">
        <v>163</v>
      </c>
      <c r="L277" s="18" t="s">
        <v>163</v>
      </c>
      <c r="M277" s="18" t="s">
        <v>163</v>
      </c>
      <c r="N277" s="18">
        <v>2</v>
      </c>
      <c r="O277" s="18" t="s">
        <v>163</v>
      </c>
      <c r="P277" s="18" t="s">
        <v>163</v>
      </c>
      <c r="Q277" s="18" t="s">
        <v>163</v>
      </c>
      <c r="R277" s="19" t="s">
        <v>163</v>
      </c>
      <c r="S277" s="19" t="s">
        <v>163</v>
      </c>
      <c r="T277" s="19" t="s">
        <v>163</v>
      </c>
      <c r="U277" s="19" t="s">
        <v>163</v>
      </c>
      <c r="V277" s="19" t="s">
        <v>163</v>
      </c>
      <c r="W277" s="18" t="s">
        <v>163</v>
      </c>
      <c r="X277" s="18" t="s">
        <v>163</v>
      </c>
      <c r="Y277" s="18" t="s">
        <v>163</v>
      </c>
      <c r="Z277" s="18" t="s">
        <v>163</v>
      </c>
      <c r="AA277" s="18" t="s">
        <v>163</v>
      </c>
    </row>
    <row r="278" spans="1:27" x14ac:dyDescent="0.25">
      <c r="A278">
        <v>523</v>
      </c>
      <c r="B278" s="17" t="s">
        <v>163</v>
      </c>
      <c r="C278" s="17" t="s">
        <v>163</v>
      </c>
      <c r="D278" s="17" t="s">
        <v>163</v>
      </c>
      <c r="E278" s="17" t="s">
        <v>163</v>
      </c>
      <c r="F278" s="19" t="s">
        <v>163</v>
      </c>
      <c r="G278" s="19" t="s">
        <v>163</v>
      </c>
      <c r="H278" s="19" t="s">
        <v>163</v>
      </c>
      <c r="I278" s="19" t="s">
        <v>163</v>
      </c>
      <c r="J278" s="18" t="s">
        <v>163</v>
      </c>
      <c r="K278" s="18" t="s">
        <v>163</v>
      </c>
      <c r="L278" s="18" t="s">
        <v>163</v>
      </c>
      <c r="M278" s="18" t="s">
        <v>163</v>
      </c>
      <c r="N278" s="18" t="s">
        <v>163</v>
      </c>
      <c r="O278" s="18" t="s">
        <v>163</v>
      </c>
      <c r="P278" s="18" t="s">
        <v>163</v>
      </c>
      <c r="Q278" s="18" t="s">
        <v>163</v>
      </c>
      <c r="R278" s="19">
        <v>1</v>
      </c>
      <c r="S278" s="19" t="s">
        <v>163</v>
      </c>
      <c r="T278" s="19">
        <v>1</v>
      </c>
      <c r="U278" s="19" t="s">
        <v>163</v>
      </c>
      <c r="V278" s="19" t="s">
        <v>163</v>
      </c>
      <c r="W278" s="18">
        <v>1</v>
      </c>
      <c r="X278" s="18" t="s">
        <v>163</v>
      </c>
      <c r="Y278" s="18" t="s">
        <v>163</v>
      </c>
      <c r="Z278" s="18" t="s">
        <v>163</v>
      </c>
      <c r="AA278" s="18">
        <v>1</v>
      </c>
    </row>
    <row r="279" spans="1:27" x14ac:dyDescent="0.25">
      <c r="A279">
        <v>524</v>
      </c>
      <c r="B279" s="17" t="s">
        <v>163</v>
      </c>
      <c r="C279" s="17" t="s">
        <v>163</v>
      </c>
      <c r="D279" s="17" t="s">
        <v>163</v>
      </c>
      <c r="E279" s="17" t="s">
        <v>163</v>
      </c>
      <c r="F279" s="19" t="s">
        <v>163</v>
      </c>
      <c r="G279" s="19" t="s">
        <v>163</v>
      </c>
      <c r="H279" s="19" t="s">
        <v>163</v>
      </c>
      <c r="I279" s="19" t="s">
        <v>163</v>
      </c>
      <c r="J279" s="18" t="s">
        <v>163</v>
      </c>
      <c r="K279" s="18" t="s">
        <v>163</v>
      </c>
      <c r="L279" s="18" t="s">
        <v>163</v>
      </c>
      <c r="M279" s="18" t="s">
        <v>163</v>
      </c>
      <c r="N279" s="18" t="s">
        <v>163</v>
      </c>
      <c r="O279" s="18" t="s">
        <v>163</v>
      </c>
      <c r="P279" s="18" t="s">
        <v>163</v>
      </c>
      <c r="Q279" s="18" t="s">
        <v>163</v>
      </c>
      <c r="R279" s="19">
        <v>1</v>
      </c>
      <c r="S279" s="19" t="s">
        <v>163</v>
      </c>
      <c r="T279" s="19" t="s">
        <v>163</v>
      </c>
      <c r="U279" s="19">
        <v>1</v>
      </c>
      <c r="V279" s="19" t="s">
        <v>163</v>
      </c>
      <c r="W279" s="18">
        <v>1</v>
      </c>
      <c r="X279" s="18" t="s">
        <v>163</v>
      </c>
      <c r="Y279" s="18" t="s">
        <v>163</v>
      </c>
      <c r="Z279" s="18">
        <v>1</v>
      </c>
      <c r="AA279" s="18" t="s">
        <v>163</v>
      </c>
    </row>
    <row r="280" spans="1:27" x14ac:dyDescent="0.25">
      <c r="A280">
        <v>525</v>
      </c>
      <c r="B280" s="17" t="s">
        <v>319</v>
      </c>
      <c r="C280" s="17">
        <v>5.95</v>
      </c>
      <c r="D280" s="17" t="s">
        <v>318</v>
      </c>
      <c r="E280" s="17">
        <v>5.95</v>
      </c>
      <c r="F280" s="19" t="s">
        <v>163</v>
      </c>
      <c r="G280" s="19" t="s">
        <v>163</v>
      </c>
      <c r="H280" s="19" t="s">
        <v>163</v>
      </c>
      <c r="I280" s="19">
        <v>2</v>
      </c>
      <c r="J280" s="18" t="s">
        <v>163</v>
      </c>
      <c r="K280" s="18" t="s">
        <v>163</v>
      </c>
      <c r="L280" s="18">
        <v>2</v>
      </c>
      <c r="M280" s="18" t="s">
        <v>163</v>
      </c>
      <c r="N280" s="18" t="s">
        <v>163</v>
      </c>
      <c r="O280" s="18" t="s">
        <v>163</v>
      </c>
      <c r="P280" s="18" t="s">
        <v>163</v>
      </c>
      <c r="Q280" s="18" t="s">
        <v>163</v>
      </c>
      <c r="R280" s="19" t="s">
        <v>163</v>
      </c>
      <c r="S280" s="19" t="s">
        <v>163</v>
      </c>
      <c r="T280" s="19" t="s">
        <v>163</v>
      </c>
      <c r="U280" s="19" t="s">
        <v>163</v>
      </c>
      <c r="V280" s="19" t="s">
        <v>163</v>
      </c>
      <c r="W280" s="18" t="s">
        <v>163</v>
      </c>
      <c r="X280" s="18" t="s">
        <v>163</v>
      </c>
      <c r="Y280" s="18" t="s">
        <v>163</v>
      </c>
      <c r="Z280" s="18" t="s">
        <v>163</v>
      </c>
      <c r="AA280" s="18" t="s">
        <v>163</v>
      </c>
    </row>
    <row r="281" spans="1:27" x14ac:dyDescent="0.25">
      <c r="A281">
        <v>526</v>
      </c>
      <c r="B281" s="17" t="s">
        <v>163</v>
      </c>
      <c r="C281" s="17" t="s">
        <v>163</v>
      </c>
      <c r="D281" s="17" t="s">
        <v>163</v>
      </c>
      <c r="E281" s="17" t="s">
        <v>163</v>
      </c>
      <c r="F281" s="19" t="s">
        <v>163</v>
      </c>
      <c r="G281" s="19" t="s">
        <v>163</v>
      </c>
      <c r="H281" s="19" t="s">
        <v>163</v>
      </c>
      <c r="I281" s="19" t="s">
        <v>163</v>
      </c>
      <c r="J281" s="18" t="s">
        <v>163</v>
      </c>
      <c r="K281" s="18" t="s">
        <v>163</v>
      </c>
      <c r="L281" s="18" t="s">
        <v>163</v>
      </c>
      <c r="M281" s="18" t="s">
        <v>163</v>
      </c>
      <c r="N281" s="18" t="s">
        <v>163</v>
      </c>
      <c r="O281" s="18" t="s">
        <v>163</v>
      </c>
      <c r="P281" s="18" t="s">
        <v>163</v>
      </c>
      <c r="Q281" s="18" t="s">
        <v>163</v>
      </c>
      <c r="R281" s="19">
        <v>5</v>
      </c>
      <c r="S281" s="19" t="s">
        <v>163</v>
      </c>
      <c r="T281" s="19" t="s">
        <v>163</v>
      </c>
      <c r="U281" s="19" t="s">
        <v>163</v>
      </c>
      <c r="V281" s="19" t="s">
        <v>163</v>
      </c>
      <c r="W281" s="18">
        <v>5</v>
      </c>
      <c r="X281" s="18" t="s">
        <v>163</v>
      </c>
      <c r="Y281" s="18" t="s">
        <v>163</v>
      </c>
      <c r="Z281" s="18" t="s">
        <v>163</v>
      </c>
      <c r="AA281" s="18" t="s">
        <v>163</v>
      </c>
    </row>
    <row r="282" spans="1:27" x14ac:dyDescent="0.25">
      <c r="A282">
        <v>527</v>
      </c>
      <c r="B282" s="17" t="s">
        <v>319</v>
      </c>
      <c r="C282" s="17">
        <v>3.5</v>
      </c>
      <c r="D282" s="17" t="s">
        <v>318</v>
      </c>
      <c r="E282" s="17">
        <v>3.5</v>
      </c>
      <c r="F282" s="19">
        <v>1</v>
      </c>
      <c r="G282" s="19" t="s">
        <v>163</v>
      </c>
      <c r="H282" s="19" t="s">
        <v>163</v>
      </c>
      <c r="I282" s="19" t="s">
        <v>163</v>
      </c>
      <c r="J282" s="18" t="s">
        <v>163</v>
      </c>
      <c r="K282" s="18" t="s">
        <v>163</v>
      </c>
      <c r="L282" s="18" t="s">
        <v>163</v>
      </c>
      <c r="M282" s="18" t="s">
        <v>163</v>
      </c>
      <c r="N282" s="18">
        <v>2</v>
      </c>
      <c r="O282" s="18" t="s">
        <v>163</v>
      </c>
      <c r="P282" s="18" t="s">
        <v>163</v>
      </c>
      <c r="Q282" s="18" t="s">
        <v>163</v>
      </c>
      <c r="R282" s="19" t="s">
        <v>163</v>
      </c>
      <c r="S282" s="19" t="s">
        <v>163</v>
      </c>
      <c r="T282" s="19" t="s">
        <v>163</v>
      </c>
      <c r="U282" s="19" t="s">
        <v>163</v>
      </c>
      <c r="V282" s="19" t="s">
        <v>163</v>
      </c>
      <c r="W282" s="18" t="s">
        <v>163</v>
      </c>
      <c r="X282" s="18" t="s">
        <v>163</v>
      </c>
      <c r="Y282" s="18" t="s">
        <v>163</v>
      </c>
      <c r="Z282" s="18" t="s">
        <v>163</v>
      </c>
      <c r="AA282" s="18" t="s">
        <v>163</v>
      </c>
    </row>
    <row r="283" spans="1:27" x14ac:dyDescent="0.25">
      <c r="A283">
        <v>528</v>
      </c>
      <c r="B283" s="17" t="s">
        <v>163</v>
      </c>
      <c r="C283" s="17" t="s">
        <v>163</v>
      </c>
      <c r="D283" s="17" t="s">
        <v>163</v>
      </c>
      <c r="E283" s="17" t="s">
        <v>163</v>
      </c>
      <c r="F283" s="19" t="s">
        <v>163</v>
      </c>
      <c r="G283" s="19" t="s">
        <v>163</v>
      </c>
      <c r="H283" s="19" t="s">
        <v>163</v>
      </c>
      <c r="I283" s="19" t="s">
        <v>163</v>
      </c>
      <c r="J283" s="18" t="s">
        <v>163</v>
      </c>
      <c r="K283" s="18" t="s">
        <v>163</v>
      </c>
      <c r="L283" s="18" t="s">
        <v>163</v>
      </c>
      <c r="M283" s="18" t="s">
        <v>163</v>
      </c>
      <c r="N283" s="18" t="s">
        <v>163</v>
      </c>
      <c r="O283" s="18" t="s">
        <v>163</v>
      </c>
      <c r="P283" s="18" t="s">
        <v>163</v>
      </c>
      <c r="Q283" s="18" t="s">
        <v>163</v>
      </c>
      <c r="R283" s="19">
        <v>5</v>
      </c>
      <c r="S283" s="19" t="s">
        <v>163</v>
      </c>
      <c r="T283" s="19" t="s">
        <v>163</v>
      </c>
      <c r="U283" s="19" t="s">
        <v>163</v>
      </c>
      <c r="V283" s="19" t="s">
        <v>163</v>
      </c>
      <c r="W283" s="18">
        <v>5</v>
      </c>
      <c r="X283" s="18" t="s">
        <v>163</v>
      </c>
      <c r="Y283" s="18" t="s">
        <v>163</v>
      </c>
      <c r="Z283" s="18" t="s">
        <v>163</v>
      </c>
      <c r="AA283" s="18" t="s">
        <v>163</v>
      </c>
    </row>
    <row r="284" spans="1:27" x14ac:dyDescent="0.25">
      <c r="A284">
        <v>529</v>
      </c>
      <c r="B284" s="17" t="s">
        <v>163</v>
      </c>
      <c r="C284" s="17" t="s">
        <v>163</v>
      </c>
      <c r="D284" s="17" t="s">
        <v>163</v>
      </c>
      <c r="E284" s="17" t="s">
        <v>163</v>
      </c>
      <c r="F284" s="19" t="s">
        <v>163</v>
      </c>
      <c r="G284" s="19" t="s">
        <v>163</v>
      </c>
      <c r="H284" s="19" t="s">
        <v>163</v>
      </c>
      <c r="I284" s="19" t="s">
        <v>163</v>
      </c>
      <c r="J284" s="18" t="s">
        <v>163</v>
      </c>
      <c r="K284" s="18" t="s">
        <v>163</v>
      </c>
      <c r="L284" s="18" t="s">
        <v>163</v>
      </c>
      <c r="M284" s="18" t="s">
        <v>163</v>
      </c>
      <c r="N284" s="18" t="s">
        <v>163</v>
      </c>
      <c r="O284" s="18" t="s">
        <v>163</v>
      </c>
      <c r="P284" s="18" t="s">
        <v>163</v>
      </c>
      <c r="Q284" s="18" t="s">
        <v>163</v>
      </c>
      <c r="R284" s="19">
        <v>5</v>
      </c>
      <c r="S284" s="19" t="s">
        <v>163</v>
      </c>
      <c r="T284" s="19" t="s">
        <v>163</v>
      </c>
      <c r="U284" s="19" t="s">
        <v>163</v>
      </c>
      <c r="V284" s="19" t="s">
        <v>163</v>
      </c>
      <c r="W284" s="18">
        <v>5</v>
      </c>
      <c r="X284" s="18" t="s">
        <v>163</v>
      </c>
      <c r="Y284" s="18" t="s">
        <v>163</v>
      </c>
      <c r="Z284" s="18" t="s">
        <v>163</v>
      </c>
      <c r="AA284" s="18" t="s">
        <v>163</v>
      </c>
    </row>
    <row r="285" spans="1:27" x14ac:dyDescent="0.25">
      <c r="A285">
        <v>530</v>
      </c>
      <c r="B285" s="17" t="s">
        <v>163</v>
      </c>
      <c r="C285" s="17" t="s">
        <v>163</v>
      </c>
      <c r="D285" s="17" t="s">
        <v>163</v>
      </c>
      <c r="E285" s="17" t="s">
        <v>163</v>
      </c>
      <c r="F285" s="19" t="s">
        <v>163</v>
      </c>
      <c r="G285" s="19" t="s">
        <v>163</v>
      </c>
      <c r="H285" s="19" t="s">
        <v>163</v>
      </c>
      <c r="I285" s="19" t="s">
        <v>163</v>
      </c>
      <c r="J285" s="18" t="s">
        <v>163</v>
      </c>
      <c r="K285" s="18" t="s">
        <v>163</v>
      </c>
      <c r="L285" s="18" t="s">
        <v>163</v>
      </c>
      <c r="M285" s="18" t="s">
        <v>163</v>
      </c>
      <c r="N285" s="18" t="s">
        <v>163</v>
      </c>
      <c r="O285" s="18" t="s">
        <v>163</v>
      </c>
      <c r="P285" s="18" t="s">
        <v>163</v>
      </c>
      <c r="Q285" s="18" t="s">
        <v>163</v>
      </c>
      <c r="R285" s="19">
        <v>1</v>
      </c>
      <c r="S285" s="19" t="s">
        <v>163</v>
      </c>
      <c r="T285" s="19" t="s">
        <v>163</v>
      </c>
      <c r="U285" s="19" t="s">
        <v>163</v>
      </c>
      <c r="V285" s="19">
        <v>1</v>
      </c>
      <c r="W285" s="18">
        <v>3</v>
      </c>
      <c r="X285" s="18" t="s">
        <v>163</v>
      </c>
      <c r="Y285" s="18" t="s">
        <v>163</v>
      </c>
      <c r="Z285" s="18" t="s">
        <v>163</v>
      </c>
      <c r="AA285" s="18" t="s">
        <v>163</v>
      </c>
    </row>
    <row r="286" spans="1:27" x14ac:dyDescent="0.25">
      <c r="A286">
        <v>531</v>
      </c>
      <c r="B286" s="17" t="s">
        <v>163</v>
      </c>
      <c r="C286" s="17" t="s">
        <v>163</v>
      </c>
      <c r="D286" s="17" t="s">
        <v>163</v>
      </c>
      <c r="E286" s="17" t="s">
        <v>163</v>
      </c>
      <c r="F286" s="19" t="s">
        <v>163</v>
      </c>
      <c r="G286" s="19" t="s">
        <v>163</v>
      </c>
      <c r="H286" s="19" t="s">
        <v>163</v>
      </c>
      <c r="I286" s="19" t="s">
        <v>163</v>
      </c>
      <c r="J286" s="18" t="s">
        <v>163</v>
      </c>
      <c r="K286" s="18" t="s">
        <v>163</v>
      </c>
      <c r="L286" s="18" t="s">
        <v>163</v>
      </c>
      <c r="M286" s="18" t="s">
        <v>163</v>
      </c>
      <c r="N286" s="18" t="s">
        <v>163</v>
      </c>
      <c r="O286" s="18" t="s">
        <v>163</v>
      </c>
      <c r="P286" s="18" t="s">
        <v>163</v>
      </c>
      <c r="Q286" s="18" t="s">
        <v>163</v>
      </c>
      <c r="R286" s="19">
        <v>5</v>
      </c>
      <c r="S286" s="19" t="s">
        <v>163</v>
      </c>
      <c r="T286" s="19" t="s">
        <v>163</v>
      </c>
      <c r="U286" s="19" t="s">
        <v>163</v>
      </c>
      <c r="V286" s="19" t="s">
        <v>163</v>
      </c>
      <c r="W286" s="18">
        <v>5</v>
      </c>
      <c r="X286" s="18" t="s">
        <v>163</v>
      </c>
      <c r="Y286" s="18" t="s">
        <v>163</v>
      </c>
      <c r="Z286" s="18" t="s">
        <v>163</v>
      </c>
      <c r="AA286" s="18" t="s">
        <v>163</v>
      </c>
    </row>
    <row r="287" spans="1:27" x14ac:dyDescent="0.25">
      <c r="A287">
        <v>532</v>
      </c>
      <c r="B287" s="17" t="s">
        <v>163</v>
      </c>
      <c r="C287" s="17" t="s">
        <v>163</v>
      </c>
      <c r="D287" s="17" t="s">
        <v>163</v>
      </c>
      <c r="E287" s="17" t="s">
        <v>163</v>
      </c>
      <c r="F287" s="19" t="s">
        <v>163</v>
      </c>
      <c r="G287" s="19" t="s">
        <v>163</v>
      </c>
      <c r="H287" s="19" t="s">
        <v>163</v>
      </c>
      <c r="I287" s="19" t="s">
        <v>163</v>
      </c>
      <c r="J287" s="18" t="s">
        <v>163</v>
      </c>
      <c r="K287" s="18" t="s">
        <v>163</v>
      </c>
      <c r="L287" s="18" t="s">
        <v>163</v>
      </c>
      <c r="M287" s="18" t="s">
        <v>163</v>
      </c>
      <c r="N287" s="18" t="s">
        <v>163</v>
      </c>
      <c r="O287" s="18" t="s">
        <v>163</v>
      </c>
      <c r="P287" s="18" t="s">
        <v>163</v>
      </c>
      <c r="Q287" s="18" t="s">
        <v>163</v>
      </c>
      <c r="R287" s="19">
        <v>1</v>
      </c>
      <c r="S287" s="19" t="s">
        <v>163</v>
      </c>
      <c r="T287" s="19" t="s">
        <v>163</v>
      </c>
      <c r="U287" s="19">
        <v>1</v>
      </c>
      <c r="V287" s="19" t="s">
        <v>163</v>
      </c>
      <c r="W287" s="18">
        <v>1</v>
      </c>
      <c r="X287" s="18" t="s">
        <v>163</v>
      </c>
      <c r="Y287" s="18" t="s">
        <v>163</v>
      </c>
      <c r="Z287" s="18" t="s">
        <v>163</v>
      </c>
      <c r="AA287" s="18">
        <v>1</v>
      </c>
    </row>
    <row r="288" spans="1:27" x14ac:dyDescent="0.25">
      <c r="A288">
        <v>533</v>
      </c>
      <c r="B288" s="17" t="s">
        <v>163</v>
      </c>
      <c r="C288" s="17" t="s">
        <v>163</v>
      </c>
      <c r="D288" s="17" t="s">
        <v>163</v>
      </c>
      <c r="E288" s="17" t="s">
        <v>163</v>
      </c>
      <c r="F288" s="19" t="s">
        <v>163</v>
      </c>
      <c r="G288" s="19" t="s">
        <v>163</v>
      </c>
      <c r="H288" s="19" t="s">
        <v>163</v>
      </c>
      <c r="I288" s="19" t="s">
        <v>163</v>
      </c>
      <c r="J288" s="18" t="s">
        <v>163</v>
      </c>
      <c r="K288" s="18" t="s">
        <v>163</v>
      </c>
      <c r="L288" s="18" t="s">
        <v>163</v>
      </c>
      <c r="M288" s="18" t="s">
        <v>163</v>
      </c>
      <c r="N288" s="18" t="s">
        <v>163</v>
      </c>
      <c r="O288" s="18" t="s">
        <v>163</v>
      </c>
      <c r="P288" s="18" t="s">
        <v>163</v>
      </c>
      <c r="Q288" s="18" t="s">
        <v>163</v>
      </c>
      <c r="R288" s="19" t="s">
        <v>173</v>
      </c>
      <c r="S288" s="19">
        <v>2</v>
      </c>
      <c r="T288" s="19" t="s">
        <v>163</v>
      </c>
      <c r="U288" s="19" t="s">
        <v>163</v>
      </c>
      <c r="V288" s="19" t="s">
        <v>163</v>
      </c>
      <c r="W288" s="18" t="s">
        <v>173</v>
      </c>
      <c r="X288" s="18" t="s">
        <v>163</v>
      </c>
      <c r="Y288" s="18">
        <v>2</v>
      </c>
      <c r="Z288" s="18" t="s">
        <v>163</v>
      </c>
      <c r="AA288" s="18" t="s">
        <v>163</v>
      </c>
    </row>
    <row r="289" spans="1:27" x14ac:dyDescent="0.25">
      <c r="A289">
        <v>534</v>
      </c>
      <c r="B289" s="17" t="s">
        <v>163</v>
      </c>
      <c r="C289" s="17" t="s">
        <v>163</v>
      </c>
      <c r="D289" s="17" t="s">
        <v>163</v>
      </c>
      <c r="E289" s="17" t="s">
        <v>163</v>
      </c>
      <c r="F289" s="19" t="s">
        <v>163</v>
      </c>
      <c r="G289" s="19" t="s">
        <v>163</v>
      </c>
      <c r="H289" s="19" t="s">
        <v>163</v>
      </c>
      <c r="I289" s="19" t="s">
        <v>163</v>
      </c>
      <c r="J289" s="18" t="s">
        <v>163</v>
      </c>
      <c r="K289" s="18" t="s">
        <v>163</v>
      </c>
      <c r="L289" s="18" t="s">
        <v>163</v>
      </c>
      <c r="M289" s="18" t="s">
        <v>163</v>
      </c>
      <c r="N289" s="18" t="s">
        <v>163</v>
      </c>
      <c r="O289" s="18" t="s">
        <v>163</v>
      </c>
      <c r="P289" s="18" t="s">
        <v>163</v>
      </c>
      <c r="Q289" s="18" t="s">
        <v>163</v>
      </c>
      <c r="R289" s="19">
        <v>1</v>
      </c>
      <c r="S289" s="19" t="s">
        <v>163</v>
      </c>
      <c r="T289" s="19">
        <v>1</v>
      </c>
      <c r="U289" s="19" t="s">
        <v>163</v>
      </c>
      <c r="V289" s="19" t="s">
        <v>163</v>
      </c>
      <c r="W289" s="18">
        <v>3</v>
      </c>
      <c r="X289" s="18" t="s">
        <v>163</v>
      </c>
      <c r="Y289" s="18" t="s">
        <v>163</v>
      </c>
      <c r="Z289" s="18" t="s">
        <v>163</v>
      </c>
      <c r="AA289" s="18" t="s">
        <v>163</v>
      </c>
    </row>
    <row r="290" spans="1:27" x14ac:dyDescent="0.25">
      <c r="A290">
        <v>535</v>
      </c>
      <c r="B290" s="17" t="s">
        <v>163</v>
      </c>
      <c r="C290" s="17" t="s">
        <v>163</v>
      </c>
      <c r="D290" s="17" t="s">
        <v>163</v>
      </c>
      <c r="E290" s="17" t="s">
        <v>163</v>
      </c>
      <c r="F290" s="19" t="s">
        <v>163</v>
      </c>
      <c r="G290" s="19" t="s">
        <v>163</v>
      </c>
      <c r="H290" s="19" t="s">
        <v>163</v>
      </c>
      <c r="I290" s="19" t="s">
        <v>163</v>
      </c>
      <c r="J290" s="18" t="s">
        <v>163</v>
      </c>
      <c r="K290" s="18" t="s">
        <v>163</v>
      </c>
      <c r="L290" s="18" t="s">
        <v>163</v>
      </c>
      <c r="M290" s="18" t="s">
        <v>163</v>
      </c>
      <c r="N290" s="18" t="s">
        <v>163</v>
      </c>
      <c r="O290" s="18" t="s">
        <v>163</v>
      </c>
      <c r="P290" s="18" t="s">
        <v>163</v>
      </c>
      <c r="Q290" s="18" t="s">
        <v>163</v>
      </c>
      <c r="R290" s="19">
        <v>4</v>
      </c>
      <c r="S290" s="19" t="s">
        <v>163</v>
      </c>
      <c r="T290" s="19" t="s">
        <v>163</v>
      </c>
      <c r="U290" s="19" t="s">
        <v>163</v>
      </c>
      <c r="V290" s="19" t="s">
        <v>163</v>
      </c>
      <c r="W290" s="18">
        <v>3</v>
      </c>
      <c r="X290" s="18" t="s">
        <v>163</v>
      </c>
      <c r="Y290" s="18" t="s">
        <v>163</v>
      </c>
      <c r="Z290" s="18" t="s">
        <v>163</v>
      </c>
      <c r="AA290" s="18" t="s">
        <v>163</v>
      </c>
    </row>
    <row r="291" spans="1:27" x14ac:dyDescent="0.25">
      <c r="A291">
        <v>536</v>
      </c>
      <c r="B291" s="17" t="s">
        <v>163</v>
      </c>
      <c r="C291" s="17" t="s">
        <v>163</v>
      </c>
      <c r="D291" s="17" t="s">
        <v>163</v>
      </c>
      <c r="E291" s="17" t="s">
        <v>163</v>
      </c>
      <c r="F291" s="19" t="s">
        <v>163</v>
      </c>
      <c r="G291" s="19" t="s">
        <v>163</v>
      </c>
      <c r="H291" s="19" t="s">
        <v>163</v>
      </c>
      <c r="I291" s="19" t="s">
        <v>163</v>
      </c>
      <c r="J291" s="18" t="s">
        <v>163</v>
      </c>
      <c r="K291" s="18" t="s">
        <v>163</v>
      </c>
      <c r="L291" s="18" t="s">
        <v>163</v>
      </c>
      <c r="M291" s="18" t="s">
        <v>163</v>
      </c>
      <c r="N291" s="18" t="s">
        <v>163</v>
      </c>
      <c r="O291" s="18" t="s">
        <v>163</v>
      </c>
      <c r="P291" s="18" t="s">
        <v>163</v>
      </c>
      <c r="Q291" s="18" t="s">
        <v>163</v>
      </c>
      <c r="R291" s="19">
        <v>1</v>
      </c>
      <c r="S291" s="19">
        <v>1</v>
      </c>
      <c r="T291" s="19" t="s">
        <v>163</v>
      </c>
      <c r="U291" s="19" t="s">
        <v>163</v>
      </c>
      <c r="V291" s="19" t="s">
        <v>163</v>
      </c>
      <c r="W291" s="18">
        <v>4</v>
      </c>
      <c r="X291" s="18" t="s">
        <v>163</v>
      </c>
      <c r="Y291" s="18" t="s">
        <v>163</v>
      </c>
      <c r="Z291" s="18" t="s">
        <v>163</v>
      </c>
      <c r="AA291" s="18" t="s">
        <v>163</v>
      </c>
    </row>
    <row r="292" spans="1:27" x14ac:dyDescent="0.25">
      <c r="A292">
        <v>537</v>
      </c>
      <c r="B292" s="17" t="s">
        <v>163</v>
      </c>
      <c r="C292" s="17" t="s">
        <v>163</v>
      </c>
      <c r="D292" s="17" t="s">
        <v>163</v>
      </c>
      <c r="E292" s="17" t="s">
        <v>163</v>
      </c>
      <c r="F292" s="19" t="s">
        <v>163</v>
      </c>
      <c r="G292" s="19" t="s">
        <v>163</v>
      </c>
      <c r="H292" s="19" t="s">
        <v>163</v>
      </c>
      <c r="I292" s="19" t="s">
        <v>163</v>
      </c>
      <c r="J292" s="18" t="s">
        <v>163</v>
      </c>
      <c r="K292" s="18" t="s">
        <v>163</v>
      </c>
      <c r="L292" s="18" t="s">
        <v>163</v>
      </c>
      <c r="M292" s="18" t="s">
        <v>163</v>
      </c>
      <c r="N292" s="18" t="s">
        <v>163</v>
      </c>
      <c r="O292" s="18" t="s">
        <v>163</v>
      </c>
      <c r="P292" s="18" t="s">
        <v>163</v>
      </c>
      <c r="Q292" s="18" t="s">
        <v>163</v>
      </c>
      <c r="R292" s="19">
        <v>3</v>
      </c>
      <c r="S292" s="19" t="s">
        <v>163</v>
      </c>
      <c r="T292" s="19" t="s">
        <v>163</v>
      </c>
      <c r="U292" s="19" t="s">
        <v>163</v>
      </c>
      <c r="V292" s="19" t="s">
        <v>163</v>
      </c>
      <c r="W292" s="18" t="s">
        <v>166</v>
      </c>
      <c r="X292" s="18" t="s">
        <v>163</v>
      </c>
      <c r="Y292" s="18">
        <v>1</v>
      </c>
      <c r="Z292" s="18" t="s">
        <v>163</v>
      </c>
      <c r="AA292" s="18" t="s">
        <v>163</v>
      </c>
    </row>
    <row r="293" spans="1:27" x14ac:dyDescent="0.25">
      <c r="A293">
        <v>538</v>
      </c>
      <c r="B293" s="17" t="s">
        <v>163</v>
      </c>
      <c r="C293" s="17" t="s">
        <v>163</v>
      </c>
      <c r="D293" s="17" t="s">
        <v>163</v>
      </c>
      <c r="E293" s="17" t="s">
        <v>163</v>
      </c>
      <c r="F293" s="19" t="s">
        <v>163</v>
      </c>
      <c r="G293" s="19" t="s">
        <v>163</v>
      </c>
      <c r="H293" s="19" t="s">
        <v>163</v>
      </c>
      <c r="I293" s="19" t="s">
        <v>163</v>
      </c>
      <c r="J293" s="18" t="s">
        <v>163</v>
      </c>
      <c r="K293" s="18" t="s">
        <v>163</v>
      </c>
      <c r="L293" s="18" t="s">
        <v>163</v>
      </c>
      <c r="M293" s="18" t="s">
        <v>163</v>
      </c>
      <c r="N293" s="18" t="s">
        <v>163</v>
      </c>
      <c r="O293" s="18" t="s">
        <v>163</v>
      </c>
      <c r="P293" s="18" t="s">
        <v>163</v>
      </c>
      <c r="Q293" s="18" t="s">
        <v>163</v>
      </c>
      <c r="R293" s="19">
        <v>1</v>
      </c>
      <c r="S293" s="19" t="s">
        <v>163</v>
      </c>
      <c r="T293" s="19">
        <v>2</v>
      </c>
      <c r="U293" s="19" t="s">
        <v>163</v>
      </c>
      <c r="V293" s="19" t="s">
        <v>163</v>
      </c>
      <c r="W293" s="18">
        <v>1</v>
      </c>
      <c r="X293" s="18" t="s">
        <v>163</v>
      </c>
      <c r="Y293" s="18">
        <v>1</v>
      </c>
      <c r="Z293" s="18" t="s">
        <v>163</v>
      </c>
      <c r="AA293" s="18" t="s">
        <v>163</v>
      </c>
    </row>
    <row r="294" spans="1:27" x14ac:dyDescent="0.25">
      <c r="A294">
        <v>539</v>
      </c>
      <c r="B294" s="17" t="s">
        <v>163</v>
      </c>
      <c r="C294" s="17" t="s">
        <v>163</v>
      </c>
      <c r="D294" s="17" t="s">
        <v>163</v>
      </c>
      <c r="E294" s="17" t="s">
        <v>163</v>
      </c>
      <c r="F294" s="19" t="s">
        <v>163</v>
      </c>
      <c r="G294" s="19" t="s">
        <v>163</v>
      </c>
      <c r="H294" s="19" t="s">
        <v>163</v>
      </c>
      <c r="I294" s="19" t="s">
        <v>163</v>
      </c>
      <c r="J294" s="18" t="s">
        <v>163</v>
      </c>
      <c r="K294" s="18" t="s">
        <v>163</v>
      </c>
      <c r="L294" s="18" t="s">
        <v>163</v>
      </c>
      <c r="M294" s="18" t="s">
        <v>163</v>
      </c>
      <c r="N294" s="18" t="s">
        <v>163</v>
      </c>
      <c r="O294" s="18" t="s">
        <v>163</v>
      </c>
      <c r="P294" s="18" t="s">
        <v>163</v>
      </c>
      <c r="Q294" s="18" t="s">
        <v>163</v>
      </c>
      <c r="R294" s="19">
        <v>1</v>
      </c>
      <c r="S294" s="19">
        <v>1</v>
      </c>
      <c r="T294" s="19" t="s">
        <v>163</v>
      </c>
      <c r="U294" s="19" t="s">
        <v>163</v>
      </c>
      <c r="V294" s="19" t="s">
        <v>163</v>
      </c>
      <c r="W294" s="18">
        <v>1</v>
      </c>
      <c r="X294" s="18" t="s">
        <v>163</v>
      </c>
      <c r="Y294" s="18">
        <v>1</v>
      </c>
      <c r="Z294" s="18" t="s">
        <v>163</v>
      </c>
      <c r="AA294" s="18" t="s">
        <v>163</v>
      </c>
    </row>
    <row r="295" spans="1:27" x14ac:dyDescent="0.25">
      <c r="A295">
        <v>540</v>
      </c>
      <c r="B295" s="17" t="s">
        <v>163</v>
      </c>
      <c r="C295" s="17" t="s">
        <v>163</v>
      </c>
      <c r="D295" s="17" t="s">
        <v>163</v>
      </c>
      <c r="E295" s="17" t="s">
        <v>163</v>
      </c>
      <c r="F295" s="19" t="s">
        <v>163</v>
      </c>
      <c r="G295" s="19" t="s">
        <v>163</v>
      </c>
      <c r="H295" s="19" t="s">
        <v>163</v>
      </c>
      <c r="I295" s="19" t="s">
        <v>163</v>
      </c>
      <c r="J295" s="18" t="s">
        <v>163</v>
      </c>
      <c r="K295" s="18" t="s">
        <v>163</v>
      </c>
      <c r="L295" s="18" t="s">
        <v>163</v>
      </c>
      <c r="M295" s="18" t="s">
        <v>163</v>
      </c>
      <c r="N295" s="18" t="s">
        <v>163</v>
      </c>
      <c r="O295" s="18" t="s">
        <v>163</v>
      </c>
      <c r="P295" s="18" t="s">
        <v>163</v>
      </c>
      <c r="Q295" s="18" t="s">
        <v>163</v>
      </c>
      <c r="R295" s="19">
        <v>5</v>
      </c>
      <c r="S295" s="19" t="s">
        <v>163</v>
      </c>
      <c r="T295" s="19" t="s">
        <v>163</v>
      </c>
      <c r="U295" s="19" t="s">
        <v>163</v>
      </c>
      <c r="V295" s="19" t="s">
        <v>163</v>
      </c>
      <c r="W295" s="18">
        <v>3</v>
      </c>
      <c r="X295" s="18" t="s">
        <v>163</v>
      </c>
      <c r="Y295" s="18" t="s">
        <v>163</v>
      </c>
      <c r="Z295" s="18" t="s">
        <v>163</v>
      </c>
      <c r="AA295" s="18" t="s">
        <v>163</v>
      </c>
    </row>
    <row r="296" spans="1:27" x14ac:dyDescent="0.25">
      <c r="A296">
        <v>541</v>
      </c>
      <c r="B296" s="17" t="s">
        <v>163</v>
      </c>
      <c r="C296" s="17" t="s">
        <v>163</v>
      </c>
      <c r="D296" s="17" t="s">
        <v>163</v>
      </c>
      <c r="E296" s="17" t="s">
        <v>163</v>
      </c>
      <c r="F296" s="19" t="s">
        <v>163</v>
      </c>
      <c r="G296" s="19" t="s">
        <v>163</v>
      </c>
      <c r="H296" s="19" t="s">
        <v>163</v>
      </c>
      <c r="I296" s="19" t="s">
        <v>163</v>
      </c>
      <c r="J296" s="18" t="s">
        <v>163</v>
      </c>
      <c r="K296" s="18" t="s">
        <v>163</v>
      </c>
      <c r="L296" s="18" t="s">
        <v>163</v>
      </c>
      <c r="M296" s="18" t="s">
        <v>163</v>
      </c>
      <c r="N296" s="18" t="s">
        <v>163</v>
      </c>
      <c r="O296" s="18" t="s">
        <v>163</v>
      </c>
      <c r="P296" s="18" t="s">
        <v>163</v>
      </c>
      <c r="Q296" s="18" t="s">
        <v>163</v>
      </c>
      <c r="R296" s="19">
        <v>5</v>
      </c>
      <c r="S296" s="19" t="s">
        <v>163</v>
      </c>
      <c r="T296" s="19" t="s">
        <v>163</v>
      </c>
      <c r="U296" s="19" t="s">
        <v>163</v>
      </c>
      <c r="V296" s="19" t="s">
        <v>163</v>
      </c>
      <c r="W296" s="18">
        <v>5</v>
      </c>
      <c r="X296" s="18" t="s">
        <v>163</v>
      </c>
      <c r="Y296" s="18" t="s">
        <v>163</v>
      </c>
      <c r="Z296" s="18" t="s">
        <v>163</v>
      </c>
      <c r="AA296" s="18" t="s">
        <v>163</v>
      </c>
    </row>
    <row r="297" spans="1:27" x14ac:dyDescent="0.25">
      <c r="A297">
        <v>542</v>
      </c>
      <c r="B297" s="17" t="s">
        <v>163</v>
      </c>
      <c r="C297" s="17" t="s">
        <v>163</v>
      </c>
      <c r="D297" s="17" t="s">
        <v>322</v>
      </c>
      <c r="E297" s="17">
        <v>4</v>
      </c>
      <c r="F297" s="19" t="s">
        <v>163</v>
      </c>
      <c r="G297" s="19" t="s">
        <v>163</v>
      </c>
      <c r="H297" s="19" t="s">
        <v>163</v>
      </c>
      <c r="I297" s="19" t="s">
        <v>163</v>
      </c>
      <c r="J297" s="18" t="s">
        <v>163</v>
      </c>
      <c r="K297" s="18" t="s">
        <v>163</v>
      </c>
      <c r="L297" s="18">
        <v>2</v>
      </c>
      <c r="M297" s="18" t="s">
        <v>163</v>
      </c>
      <c r="N297" s="18" t="s">
        <v>163</v>
      </c>
      <c r="O297" s="18" t="s">
        <v>163</v>
      </c>
      <c r="P297" s="18" t="s">
        <v>163</v>
      </c>
      <c r="Q297" s="18" t="s">
        <v>163</v>
      </c>
      <c r="R297" s="19" t="s">
        <v>163</v>
      </c>
      <c r="S297" s="19" t="s">
        <v>163</v>
      </c>
      <c r="T297" s="19" t="s">
        <v>163</v>
      </c>
      <c r="U297" s="19" t="s">
        <v>163</v>
      </c>
      <c r="V297" s="19" t="s">
        <v>163</v>
      </c>
      <c r="W297" s="18">
        <v>1</v>
      </c>
      <c r="X297" s="18">
        <v>1</v>
      </c>
      <c r="Y297" s="18" t="s">
        <v>163</v>
      </c>
      <c r="Z297" s="18" t="s">
        <v>163</v>
      </c>
      <c r="AA297" s="18" t="s">
        <v>163</v>
      </c>
    </row>
    <row r="298" spans="1:27" x14ac:dyDescent="0.25">
      <c r="A298">
        <v>543</v>
      </c>
      <c r="B298" s="17" t="s">
        <v>163</v>
      </c>
      <c r="C298" s="17" t="s">
        <v>163</v>
      </c>
      <c r="D298" s="17" t="s">
        <v>322</v>
      </c>
      <c r="E298" s="17">
        <v>4</v>
      </c>
      <c r="F298" s="19" t="s">
        <v>163</v>
      </c>
      <c r="G298" s="19" t="s">
        <v>163</v>
      </c>
      <c r="H298" s="19" t="s">
        <v>163</v>
      </c>
      <c r="I298" s="19" t="s">
        <v>163</v>
      </c>
      <c r="J298" s="18" t="s">
        <v>163</v>
      </c>
      <c r="K298" s="18" t="s">
        <v>163</v>
      </c>
      <c r="L298" s="18" t="s">
        <v>163</v>
      </c>
      <c r="M298" s="18" t="s">
        <v>163</v>
      </c>
      <c r="N298" s="18" t="s">
        <v>163</v>
      </c>
      <c r="O298" s="18" t="s">
        <v>163</v>
      </c>
      <c r="P298" s="18">
        <v>1</v>
      </c>
      <c r="Q298" s="18">
        <v>2</v>
      </c>
      <c r="R298" s="19" t="s">
        <v>163</v>
      </c>
      <c r="S298" s="19" t="s">
        <v>163</v>
      </c>
      <c r="T298" s="19" t="s">
        <v>163</v>
      </c>
      <c r="U298" s="19" t="s">
        <v>163</v>
      </c>
      <c r="V298" s="19" t="s">
        <v>163</v>
      </c>
      <c r="W298" s="18">
        <v>2</v>
      </c>
      <c r="X298" s="18" t="s">
        <v>163</v>
      </c>
      <c r="Y298" s="18" t="s">
        <v>163</v>
      </c>
      <c r="Z298" s="18" t="s">
        <v>163</v>
      </c>
      <c r="AA298" s="18" t="s">
        <v>163</v>
      </c>
    </row>
    <row r="299" spans="1:27" x14ac:dyDescent="0.25">
      <c r="A299">
        <v>544</v>
      </c>
      <c r="B299" s="17" t="s">
        <v>163</v>
      </c>
      <c r="C299" s="17" t="s">
        <v>163</v>
      </c>
      <c r="D299" s="17" t="s">
        <v>322</v>
      </c>
      <c r="E299" s="17">
        <v>7</v>
      </c>
      <c r="F299" s="19" t="s">
        <v>163</v>
      </c>
      <c r="G299" s="19" t="s">
        <v>163</v>
      </c>
      <c r="H299" s="19" t="s">
        <v>163</v>
      </c>
      <c r="I299" s="19" t="s">
        <v>163</v>
      </c>
      <c r="J299" s="18" t="s">
        <v>163</v>
      </c>
      <c r="K299" s="18" t="s">
        <v>163</v>
      </c>
      <c r="L299" s="18">
        <v>2</v>
      </c>
      <c r="M299" s="18" t="s">
        <v>163</v>
      </c>
      <c r="N299" s="18" t="s">
        <v>163</v>
      </c>
      <c r="O299" s="18" t="s">
        <v>163</v>
      </c>
      <c r="P299" s="18" t="s">
        <v>163</v>
      </c>
      <c r="Q299" s="18" t="s">
        <v>163</v>
      </c>
      <c r="R299" s="19" t="s">
        <v>163</v>
      </c>
      <c r="S299" s="19" t="s">
        <v>163</v>
      </c>
      <c r="T299" s="19" t="s">
        <v>163</v>
      </c>
      <c r="U299" s="19" t="s">
        <v>163</v>
      </c>
      <c r="V299" s="19" t="s">
        <v>163</v>
      </c>
      <c r="W299" s="18">
        <v>3</v>
      </c>
      <c r="X299" s="18" t="s">
        <v>163</v>
      </c>
      <c r="Y299" s="18" t="s">
        <v>163</v>
      </c>
      <c r="Z299" s="18" t="s">
        <v>163</v>
      </c>
      <c r="AA299" s="18" t="s">
        <v>163</v>
      </c>
    </row>
    <row r="300" spans="1:27" x14ac:dyDescent="0.25">
      <c r="A300">
        <v>545</v>
      </c>
      <c r="B300" s="17" t="s">
        <v>163</v>
      </c>
      <c r="C300" s="17" t="s">
        <v>163</v>
      </c>
      <c r="D300" s="17" t="s">
        <v>318</v>
      </c>
      <c r="E300" s="17">
        <v>5</v>
      </c>
      <c r="F300" s="19" t="s">
        <v>163</v>
      </c>
      <c r="G300" s="19" t="s">
        <v>163</v>
      </c>
      <c r="H300" s="19" t="s">
        <v>163</v>
      </c>
      <c r="I300" s="19" t="s">
        <v>163</v>
      </c>
      <c r="J300" s="18">
        <v>1</v>
      </c>
      <c r="K300" s="18">
        <v>1</v>
      </c>
      <c r="L300" s="18" t="s">
        <v>163</v>
      </c>
      <c r="M300" s="18" t="s">
        <v>163</v>
      </c>
      <c r="N300" s="18" t="s">
        <v>163</v>
      </c>
      <c r="O300" s="18" t="s">
        <v>163</v>
      </c>
      <c r="P300" s="18" t="s">
        <v>163</v>
      </c>
      <c r="Q300" s="18" t="s">
        <v>163</v>
      </c>
      <c r="R300" s="19" t="s">
        <v>163</v>
      </c>
      <c r="S300" s="19" t="s">
        <v>163</v>
      </c>
      <c r="T300" s="19" t="s">
        <v>163</v>
      </c>
      <c r="U300" s="19" t="s">
        <v>163</v>
      </c>
      <c r="V300" s="19" t="s">
        <v>163</v>
      </c>
      <c r="W300" s="18">
        <v>1</v>
      </c>
      <c r="X300" s="18" t="s">
        <v>163</v>
      </c>
      <c r="Y300" s="18" t="s">
        <v>163</v>
      </c>
      <c r="Z300" s="18">
        <v>1</v>
      </c>
      <c r="AA300" s="18" t="s">
        <v>163</v>
      </c>
    </row>
    <row r="301" spans="1:27" x14ac:dyDescent="0.25">
      <c r="A301">
        <v>546</v>
      </c>
      <c r="B301" s="17" t="s">
        <v>163</v>
      </c>
      <c r="C301" s="17" t="s">
        <v>163</v>
      </c>
      <c r="D301" s="17" t="s">
        <v>163</v>
      </c>
      <c r="E301" s="17" t="s">
        <v>163</v>
      </c>
      <c r="F301" s="19" t="s">
        <v>163</v>
      </c>
      <c r="G301" s="19" t="s">
        <v>163</v>
      </c>
      <c r="H301" s="19" t="s">
        <v>163</v>
      </c>
      <c r="I301" s="19" t="s">
        <v>163</v>
      </c>
      <c r="J301" s="18" t="s">
        <v>163</v>
      </c>
      <c r="K301" s="18" t="s">
        <v>163</v>
      </c>
      <c r="L301" s="18" t="s">
        <v>163</v>
      </c>
      <c r="M301" s="18" t="s">
        <v>163</v>
      </c>
      <c r="N301" s="18" t="s">
        <v>163</v>
      </c>
      <c r="O301" s="18" t="s">
        <v>163</v>
      </c>
      <c r="P301" s="18" t="s">
        <v>163</v>
      </c>
      <c r="Q301" s="18" t="s">
        <v>163</v>
      </c>
      <c r="R301" s="19">
        <v>1</v>
      </c>
      <c r="S301" s="19" t="s">
        <v>163</v>
      </c>
      <c r="T301" s="19" t="s">
        <v>163</v>
      </c>
      <c r="U301" s="19">
        <v>2</v>
      </c>
      <c r="V301" s="19" t="s">
        <v>163</v>
      </c>
      <c r="W301" s="18">
        <v>1</v>
      </c>
      <c r="X301" s="18" t="s">
        <v>163</v>
      </c>
      <c r="Y301" s="18" t="s">
        <v>163</v>
      </c>
      <c r="Z301" s="18">
        <v>2</v>
      </c>
      <c r="AA301" s="18" t="s">
        <v>163</v>
      </c>
    </row>
    <row r="302" spans="1:27" x14ac:dyDescent="0.25">
      <c r="A302">
        <v>547</v>
      </c>
      <c r="B302" s="17" t="s">
        <v>163</v>
      </c>
      <c r="C302" s="17" t="s">
        <v>163</v>
      </c>
      <c r="D302" s="17" t="s">
        <v>163</v>
      </c>
      <c r="E302" s="17" t="s">
        <v>163</v>
      </c>
      <c r="F302" s="19" t="s">
        <v>163</v>
      </c>
      <c r="G302" s="19" t="s">
        <v>163</v>
      </c>
      <c r="H302" s="19" t="s">
        <v>163</v>
      </c>
      <c r="I302" s="19" t="s">
        <v>163</v>
      </c>
      <c r="J302" s="18" t="s">
        <v>163</v>
      </c>
      <c r="K302" s="18" t="s">
        <v>163</v>
      </c>
      <c r="L302" s="18" t="s">
        <v>163</v>
      </c>
      <c r="M302" s="18" t="s">
        <v>163</v>
      </c>
      <c r="N302" s="18" t="s">
        <v>163</v>
      </c>
      <c r="O302" s="18" t="s">
        <v>163</v>
      </c>
      <c r="P302" s="18" t="s">
        <v>163</v>
      </c>
      <c r="Q302" s="18" t="s">
        <v>163</v>
      </c>
      <c r="R302" s="19">
        <v>2</v>
      </c>
      <c r="S302" s="19" t="s">
        <v>163</v>
      </c>
      <c r="T302" s="19" t="s">
        <v>163</v>
      </c>
      <c r="U302" s="19" t="s">
        <v>163</v>
      </c>
      <c r="V302" s="19" t="s">
        <v>163</v>
      </c>
      <c r="W302" s="18">
        <v>3</v>
      </c>
      <c r="X302" s="18" t="s">
        <v>163</v>
      </c>
      <c r="Y302" s="18" t="s">
        <v>163</v>
      </c>
      <c r="Z302" s="18" t="s">
        <v>163</v>
      </c>
      <c r="AA302" s="18" t="s">
        <v>163</v>
      </c>
    </row>
    <row r="303" spans="1:27" x14ac:dyDescent="0.25">
      <c r="A303">
        <v>548</v>
      </c>
      <c r="B303" s="17" t="s">
        <v>163</v>
      </c>
      <c r="C303" s="17" t="s">
        <v>163</v>
      </c>
      <c r="D303" s="17" t="s">
        <v>163</v>
      </c>
      <c r="E303" s="17" t="s">
        <v>163</v>
      </c>
      <c r="F303" s="19" t="s">
        <v>163</v>
      </c>
      <c r="G303" s="19" t="s">
        <v>163</v>
      </c>
      <c r="H303" s="19" t="s">
        <v>163</v>
      </c>
      <c r="I303" s="19" t="s">
        <v>163</v>
      </c>
      <c r="J303" s="18" t="s">
        <v>163</v>
      </c>
      <c r="K303" s="18" t="s">
        <v>163</v>
      </c>
      <c r="L303" s="18" t="s">
        <v>163</v>
      </c>
      <c r="M303" s="18" t="s">
        <v>163</v>
      </c>
      <c r="N303" s="18" t="s">
        <v>163</v>
      </c>
      <c r="O303" s="18" t="s">
        <v>163</v>
      </c>
      <c r="P303" s="18" t="s">
        <v>163</v>
      </c>
      <c r="Q303" s="18" t="s">
        <v>163</v>
      </c>
      <c r="R303" s="19">
        <v>3</v>
      </c>
      <c r="S303" s="19" t="s">
        <v>163</v>
      </c>
      <c r="T303" s="19" t="s">
        <v>163</v>
      </c>
      <c r="U303" s="19" t="s">
        <v>163</v>
      </c>
      <c r="V303" s="19" t="s">
        <v>163</v>
      </c>
      <c r="W303" s="18">
        <v>3</v>
      </c>
      <c r="X303" s="18" t="s">
        <v>163</v>
      </c>
      <c r="Y303" s="18" t="s">
        <v>163</v>
      </c>
      <c r="Z303" s="18" t="s">
        <v>163</v>
      </c>
      <c r="AA303" s="18" t="s">
        <v>163</v>
      </c>
    </row>
    <row r="304" spans="1:27" x14ac:dyDescent="0.25">
      <c r="A304">
        <v>549</v>
      </c>
      <c r="B304" s="17" t="s">
        <v>163</v>
      </c>
      <c r="C304" s="17" t="s">
        <v>163</v>
      </c>
      <c r="D304" s="17" t="s">
        <v>163</v>
      </c>
      <c r="E304" s="17" t="s">
        <v>163</v>
      </c>
      <c r="F304" s="19" t="s">
        <v>163</v>
      </c>
      <c r="G304" s="19" t="s">
        <v>163</v>
      </c>
      <c r="H304" s="19" t="s">
        <v>163</v>
      </c>
      <c r="I304" s="19" t="s">
        <v>163</v>
      </c>
      <c r="J304" s="18" t="s">
        <v>163</v>
      </c>
      <c r="K304" s="18" t="s">
        <v>163</v>
      </c>
      <c r="L304" s="18" t="s">
        <v>163</v>
      </c>
      <c r="M304" s="18" t="s">
        <v>163</v>
      </c>
      <c r="N304" s="18" t="s">
        <v>163</v>
      </c>
      <c r="O304" s="18" t="s">
        <v>163</v>
      </c>
      <c r="P304" s="18" t="s">
        <v>163</v>
      </c>
      <c r="Q304" s="18" t="s">
        <v>163</v>
      </c>
      <c r="R304" s="19">
        <v>1</v>
      </c>
      <c r="S304" s="19" t="s">
        <v>163</v>
      </c>
      <c r="T304" s="19" t="s">
        <v>163</v>
      </c>
      <c r="U304" s="19">
        <v>2</v>
      </c>
      <c r="V304" s="19" t="s">
        <v>163</v>
      </c>
      <c r="W304" s="18">
        <v>1</v>
      </c>
      <c r="X304" s="18">
        <v>2</v>
      </c>
      <c r="Y304" s="18" t="s">
        <v>163</v>
      </c>
      <c r="Z304" s="18" t="s">
        <v>163</v>
      </c>
      <c r="AA304" s="18" t="s">
        <v>163</v>
      </c>
    </row>
    <row r="305" spans="1:27" x14ac:dyDescent="0.25">
      <c r="A305">
        <v>550</v>
      </c>
      <c r="B305" s="17" t="s">
        <v>163</v>
      </c>
      <c r="C305" s="17" t="s">
        <v>163</v>
      </c>
      <c r="D305" s="17" t="s">
        <v>163</v>
      </c>
      <c r="E305" s="17" t="s">
        <v>163</v>
      </c>
      <c r="F305" s="19" t="s">
        <v>163</v>
      </c>
      <c r="G305" s="19" t="s">
        <v>163</v>
      </c>
      <c r="H305" s="19" t="s">
        <v>163</v>
      </c>
      <c r="I305" s="19" t="s">
        <v>163</v>
      </c>
      <c r="J305" s="18" t="s">
        <v>163</v>
      </c>
      <c r="K305" s="18" t="s">
        <v>163</v>
      </c>
      <c r="L305" s="18" t="s">
        <v>163</v>
      </c>
      <c r="M305" s="18" t="s">
        <v>163</v>
      </c>
      <c r="N305" s="18" t="s">
        <v>163</v>
      </c>
      <c r="O305" s="18" t="s">
        <v>163</v>
      </c>
      <c r="P305" s="18" t="s">
        <v>163</v>
      </c>
      <c r="Q305" s="18" t="s">
        <v>163</v>
      </c>
      <c r="R305" s="19">
        <v>2</v>
      </c>
      <c r="S305" s="19" t="s">
        <v>163</v>
      </c>
      <c r="T305" s="19" t="s">
        <v>163</v>
      </c>
      <c r="U305" s="19" t="s">
        <v>163</v>
      </c>
      <c r="V305" s="19" t="s">
        <v>163</v>
      </c>
      <c r="W305" s="18">
        <v>1</v>
      </c>
      <c r="X305" s="18" t="s">
        <v>163</v>
      </c>
      <c r="Y305" s="18" t="s">
        <v>163</v>
      </c>
      <c r="Z305" s="18">
        <v>2</v>
      </c>
      <c r="AA305" s="18" t="s">
        <v>163</v>
      </c>
    </row>
    <row r="306" spans="1:27" x14ac:dyDescent="0.25">
      <c r="A306">
        <v>551</v>
      </c>
      <c r="B306" s="17" t="s">
        <v>163</v>
      </c>
      <c r="C306" s="17" t="s">
        <v>163</v>
      </c>
      <c r="D306" s="17" t="s">
        <v>318</v>
      </c>
      <c r="E306" s="17">
        <v>2</v>
      </c>
      <c r="F306" s="19" t="s">
        <v>163</v>
      </c>
      <c r="G306" s="19" t="s">
        <v>163</v>
      </c>
      <c r="H306" s="19" t="s">
        <v>163</v>
      </c>
      <c r="I306" s="19" t="s">
        <v>163</v>
      </c>
      <c r="J306" s="18">
        <v>1</v>
      </c>
      <c r="K306" s="18">
        <v>1</v>
      </c>
      <c r="L306" s="18" t="s">
        <v>163</v>
      </c>
      <c r="M306" s="18" t="s">
        <v>163</v>
      </c>
      <c r="N306" s="18" t="s">
        <v>163</v>
      </c>
      <c r="O306" s="18" t="s">
        <v>163</v>
      </c>
      <c r="P306" s="18" t="s">
        <v>163</v>
      </c>
      <c r="Q306" s="18" t="s">
        <v>163</v>
      </c>
      <c r="R306" s="19" t="s">
        <v>163</v>
      </c>
      <c r="S306" s="19" t="s">
        <v>163</v>
      </c>
      <c r="T306" s="19" t="s">
        <v>163</v>
      </c>
      <c r="U306" s="19" t="s">
        <v>163</v>
      </c>
      <c r="V306" s="19" t="s">
        <v>163</v>
      </c>
      <c r="W306" s="18">
        <v>2</v>
      </c>
      <c r="X306" s="18" t="s">
        <v>163</v>
      </c>
      <c r="Y306" s="18" t="s">
        <v>163</v>
      </c>
      <c r="Z306" s="18" t="s">
        <v>163</v>
      </c>
      <c r="AA306" s="18" t="s">
        <v>163</v>
      </c>
    </row>
    <row r="307" spans="1:27" x14ac:dyDescent="0.25">
      <c r="A307">
        <v>552</v>
      </c>
      <c r="B307" s="17" t="s">
        <v>163</v>
      </c>
      <c r="C307" s="17" t="s">
        <v>163</v>
      </c>
      <c r="D307" s="17" t="s">
        <v>163</v>
      </c>
      <c r="E307" s="17" t="s">
        <v>163</v>
      </c>
      <c r="F307" s="19" t="s">
        <v>163</v>
      </c>
      <c r="G307" s="19" t="s">
        <v>163</v>
      </c>
      <c r="H307" s="19" t="s">
        <v>163</v>
      </c>
      <c r="I307" s="19" t="s">
        <v>163</v>
      </c>
      <c r="J307" s="18" t="s">
        <v>163</v>
      </c>
      <c r="K307" s="18" t="s">
        <v>163</v>
      </c>
      <c r="L307" s="18" t="s">
        <v>163</v>
      </c>
      <c r="M307" s="18" t="s">
        <v>163</v>
      </c>
      <c r="N307" s="18" t="s">
        <v>163</v>
      </c>
      <c r="O307" s="18" t="s">
        <v>163</v>
      </c>
      <c r="P307" s="18" t="s">
        <v>163</v>
      </c>
      <c r="Q307" s="18" t="s">
        <v>163</v>
      </c>
      <c r="R307" s="19">
        <v>2</v>
      </c>
      <c r="S307" s="19" t="s">
        <v>163</v>
      </c>
      <c r="T307" s="19" t="s">
        <v>163</v>
      </c>
      <c r="U307" s="19" t="s">
        <v>163</v>
      </c>
      <c r="V307" s="19" t="s">
        <v>163</v>
      </c>
      <c r="W307" s="18">
        <v>2</v>
      </c>
      <c r="X307" s="18" t="s">
        <v>163</v>
      </c>
      <c r="Y307" s="18" t="s">
        <v>163</v>
      </c>
      <c r="Z307" s="18" t="s">
        <v>163</v>
      </c>
      <c r="AA307" s="18" t="s">
        <v>163</v>
      </c>
    </row>
    <row r="308" spans="1:27" x14ac:dyDescent="0.25">
      <c r="A308">
        <v>554</v>
      </c>
      <c r="B308" s="17" t="s">
        <v>163</v>
      </c>
      <c r="C308" s="17" t="s">
        <v>163</v>
      </c>
      <c r="D308" s="17" t="s">
        <v>163</v>
      </c>
      <c r="E308" s="17" t="s">
        <v>163</v>
      </c>
      <c r="F308" s="19" t="s">
        <v>163</v>
      </c>
      <c r="G308" s="19" t="s">
        <v>163</v>
      </c>
      <c r="H308" s="19" t="s">
        <v>163</v>
      </c>
      <c r="I308" s="19" t="s">
        <v>163</v>
      </c>
      <c r="J308" s="18" t="s">
        <v>163</v>
      </c>
      <c r="K308" s="18" t="s">
        <v>163</v>
      </c>
      <c r="L308" s="18" t="s">
        <v>163</v>
      </c>
      <c r="M308" s="18" t="s">
        <v>163</v>
      </c>
      <c r="N308" s="18" t="s">
        <v>163</v>
      </c>
      <c r="O308" s="18" t="s">
        <v>163</v>
      </c>
      <c r="P308" s="18" t="s">
        <v>163</v>
      </c>
      <c r="Q308" s="18" t="s">
        <v>163</v>
      </c>
      <c r="R308" s="19">
        <v>2</v>
      </c>
      <c r="S308" s="19" t="s">
        <v>163</v>
      </c>
      <c r="T308" s="19" t="s">
        <v>163</v>
      </c>
      <c r="U308" s="19" t="s">
        <v>163</v>
      </c>
      <c r="V308" s="19" t="s">
        <v>163</v>
      </c>
      <c r="W308" s="18">
        <v>2</v>
      </c>
      <c r="X308" s="18" t="s">
        <v>163</v>
      </c>
      <c r="Y308" s="18" t="s">
        <v>163</v>
      </c>
      <c r="Z308" s="18" t="s">
        <v>163</v>
      </c>
      <c r="AA308" s="18" t="s">
        <v>163</v>
      </c>
    </row>
    <row r="309" spans="1:27" x14ac:dyDescent="0.25">
      <c r="A309">
        <v>556</v>
      </c>
      <c r="B309" s="17" t="s">
        <v>163</v>
      </c>
      <c r="C309" s="17" t="s">
        <v>163</v>
      </c>
      <c r="D309" s="17" t="s">
        <v>163</v>
      </c>
      <c r="E309" s="17" t="s">
        <v>163</v>
      </c>
      <c r="F309" s="19" t="s">
        <v>163</v>
      </c>
      <c r="G309" s="19" t="s">
        <v>163</v>
      </c>
      <c r="H309" s="19" t="s">
        <v>163</v>
      </c>
      <c r="I309" s="19" t="s">
        <v>163</v>
      </c>
      <c r="J309" s="18" t="s">
        <v>163</v>
      </c>
      <c r="K309" s="18" t="s">
        <v>163</v>
      </c>
      <c r="L309" s="18" t="s">
        <v>163</v>
      </c>
      <c r="M309" s="18" t="s">
        <v>163</v>
      </c>
      <c r="N309" s="18" t="s">
        <v>163</v>
      </c>
      <c r="O309" s="18" t="s">
        <v>163</v>
      </c>
      <c r="P309" s="18" t="s">
        <v>163</v>
      </c>
      <c r="Q309" s="18" t="s">
        <v>163</v>
      </c>
      <c r="R309" s="19">
        <v>2</v>
      </c>
      <c r="S309" s="19" t="s">
        <v>163</v>
      </c>
      <c r="T309" s="19" t="s">
        <v>163</v>
      </c>
      <c r="U309" s="19" t="s">
        <v>163</v>
      </c>
      <c r="V309" s="19" t="s">
        <v>163</v>
      </c>
      <c r="W309" s="18">
        <v>2</v>
      </c>
      <c r="X309" s="18" t="s">
        <v>163</v>
      </c>
      <c r="Y309" s="18" t="s">
        <v>163</v>
      </c>
      <c r="Z309" s="18" t="s">
        <v>163</v>
      </c>
      <c r="AA309" s="18" t="s">
        <v>163</v>
      </c>
    </row>
    <row r="310" spans="1:27" x14ac:dyDescent="0.25">
      <c r="A310">
        <v>557</v>
      </c>
      <c r="B310" s="17" t="s">
        <v>319</v>
      </c>
      <c r="C310" s="17">
        <v>3.5</v>
      </c>
      <c r="D310" s="17" t="s">
        <v>318</v>
      </c>
      <c r="E310" s="17">
        <v>2</v>
      </c>
      <c r="F310" s="19" t="s">
        <v>163</v>
      </c>
      <c r="G310" s="19" t="s">
        <v>163</v>
      </c>
      <c r="H310" s="19" t="s">
        <v>163</v>
      </c>
      <c r="I310" s="19">
        <v>2</v>
      </c>
      <c r="J310" s="18">
        <v>1</v>
      </c>
      <c r="K310" s="18">
        <v>1</v>
      </c>
      <c r="L310" s="18" t="s">
        <v>163</v>
      </c>
      <c r="M310" s="18" t="s">
        <v>163</v>
      </c>
      <c r="N310" s="18" t="s">
        <v>163</v>
      </c>
      <c r="O310" s="18" t="s">
        <v>163</v>
      </c>
      <c r="P310" s="18" t="s">
        <v>163</v>
      </c>
      <c r="Q310" s="18" t="s">
        <v>163</v>
      </c>
      <c r="R310" s="19" t="s">
        <v>163</v>
      </c>
      <c r="S310" s="19" t="s">
        <v>163</v>
      </c>
      <c r="T310" s="19" t="s">
        <v>163</v>
      </c>
      <c r="U310" s="19" t="s">
        <v>163</v>
      </c>
      <c r="V310" s="19" t="s">
        <v>163</v>
      </c>
      <c r="W310" s="18" t="s">
        <v>163</v>
      </c>
      <c r="X310" s="18" t="s">
        <v>163</v>
      </c>
      <c r="Y310" s="18" t="s">
        <v>163</v>
      </c>
      <c r="Z310" s="18" t="s">
        <v>163</v>
      </c>
      <c r="AA310" s="18" t="s">
        <v>163</v>
      </c>
    </row>
    <row r="311" spans="1:27" x14ac:dyDescent="0.25">
      <c r="A311">
        <v>559</v>
      </c>
      <c r="B311" s="17" t="s">
        <v>318</v>
      </c>
      <c r="C311" s="17">
        <v>2</v>
      </c>
      <c r="D311" s="17" t="s">
        <v>318</v>
      </c>
      <c r="E311" s="17">
        <v>2</v>
      </c>
      <c r="F311" s="19" t="s">
        <v>163</v>
      </c>
      <c r="G311" s="19" t="s">
        <v>163</v>
      </c>
      <c r="H311" s="19" t="s">
        <v>163</v>
      </c>
      <c r="I311" s="19">
        <v>1</v>
      </c>
      <c r="J311" s="18" t="s">
        <v>163</v>
      </c>
      <c r="K311" s="18" t="s">
        <v>163</v>
      </c>
      <c r="L311" s="18">
        <v>1</v>
      </c>
      <c r="M311" s="18">
        <v>1</v>
      </c>
      <c r="N311" s="18" t="s">
        <v>163</v>
      </c>
      <c r="O311" s="18" t="s">
        <v>163</v>
      </c>
      <c r="P311" s="18" t="s">
        <v>163</v>
      </c>
      <c r="Q311" s="18" t="s">
        <v>163</v>
      </c>
      <c r="R311" s="19" t="s">
        <v>163</v>
      </c>
      <c r="S311" s="19" t="s">
        <v>163</v>
      </c>
      <c r="T311" s="19" t="s">
        <v>163</v>
      </c>
      <c r="U311" s="19" t="s">
        <v>163</v>
      </c>
      <c r="V311" s="19" t="s">
        <v>163</v>
      </c>
      <c r="W311" s="18" t="s">
        <v>163</v>
      </c>
      <c r="X311" s="18" t="s">
        <v>163</v>
      </c>
      <c r="Y311" s="18" t="s">
        <v>163</v>
      </c>
      <c r="Z311" s="18" t="s">
        <v>163</v>
      </c>
      <c r="AA311" s="18" t="s">
        <v>163</v>
      </c>
    </row>
    <row r="312" spans="1:27" x14ac:dyDescent="0.25">
      <c r="A312">
        <v>560</v>
      </c>
      <c r="B312" s="17" t="s">
        <v>319</v>
      </c>
      <c r="C312" s="17">
        <v>3</v>
      </c>
      <c r="D312" s="17" t="s">
        <v>321</v>
      </c>
      <c r="E312" s="17">
        <v>6</v>
      </c>
      <c r="F312" s="19" t="s">
        <v>163</v>
      </c>
      <c r="G312" s="19" t="s">
        <v>163</v>
      </c>
      <c r="H312" s="19">
        <v>2</v>
      </c>
      <c r="I312" s="19" t="s">
        <v>163</v>
      </c>
      <c r="J312" s="18" t="s">
        <v>163</v>
      </c>
      <c r="K312" s="18" t="s">
        <v>163</v>
      </c>
      <c r="L312" s="18">
        <v>2</v>
      </c>
      <c r="M312" s="18" t="s">
        <v>163</v>
      </c>
      <c r="N312" s="18" t="s">
        <v>163</v>
      </c>
      <c r="O312" s="18" t="s">
        <v>163</v>
      </c>
      <c r="P312" s="18" t="s">
        <v>163</v>
      </c>
      <c r="Q312" s="18" t="s">
        <v>163</v>
      </c>
      <c r="R312" s="19" t="s">
        <v>163</v>
      </c>
      <c r="S312" s="19" t="s">
        <v>163</v>
      </c>
      <c r="T312" s="19" t="s">
        <v>163</v>
      </c>
      <c r="U312" s="19" t="s">
        <v>163</v>
      </c>
      <c r="V312" s="19" t="s">
        <v>163</v>
      </c>
      <c r="W312" s="18" t="s">
        <v>163</v>
      </c>
      <c r="X312" s="18" t="s">
        <v>163</v>
      </c>
      <c r="Y312" s="18" t="s">
        <v>163</v>
      </c>
      <c r="Z312" s="18" t="s">
        <v>163</v>
      </c>
      <c r="AA312" s="18" t="s">
        <v>163</v>
      </c>
    </row>
    <row r="313" spans="1:27" x14ac:dyDescent="0.25">
      <c r="A313">
        <v>561</v>
      </c>
      <c r="B313" s="17" t="s">
        <v>163</v>
      </c>
      <c r="C313" s="17" t="s">
        <v>163</v>
      </c>
      <c r="D313" s="17" t="s">
        <v>163</v>
      </c>
      <c r="E313" s="17" t="s">
        <v>163</v>
      </c>
      <c r="F313" s="19" t="s">
        <v>163</v>
      </c>
      <c r="G313" s="19" t="s">
        <v>163</v>
      </c>
      <c r="H313" s="19" t="s">
        <v>163</v>
      </c>
      <c r="I313" s="19" t="s">
        <v>163</v>
      </c>
      <c r="J313" s="18" t="s">
        <v>163</v>
      </c>
      <c r="K313" s="18" t="s">
        <v>163</v>
      </c>
      <c r="L313" s="18" t="s">
        <v>163</v>
      </c>
      <c r="M313" s="18" t="s">
        <v>163</v>
      </c>
      <c r="N313" s="18" t="s">
        <v>163</v>
      </c>
      <c r="O313" s="18" t="s">
        <v>163</v>
      </c>
      <c r="P313" s="18" t="s">
        <v>163</v>
      </c>
      <c r="Q313" s="18" t="s">
        <v>163</v>
      </c>
      <c r="R313" s="19">
        <v>2</v>
      </c>
      <c r="S313" s="19" t="s">
        <v>163</v>
      </c>
      <c r="T313" s="19" t="s">
        <v>163</v>
      </c>
      <c r="U313" s="19" t="s">
        <v>163</v>
      </c>
      <c r="V313" s="19" t="s">
        <v>163</v>
      </c>
      <c r="W313" s="18">
        <v>2</v>
      </c>
      <c r="X313" s="18" t="s">
        <v>163</v>
      </c>
      <c r="Y313" s="18" t="s">
        <v>163</v>
      </c>
      <c r="Z313" s="18" t="s">
        <v>163</v>
      </c>
      <c r="AA313" s="18" t="s">
        <v>163</v>
      </c>
    </row>
    <row r="314" spans="1:27" x14ac:dyDescent="0.25">
      <c r="A314">
        <v>562</v>
      </c>
      <c r="B314" s="17" t="s">
        <v>163</v>
      </c>
      <c r="C314" s="17" t="s">
        <v>163</v>
      </c>
      <c r="D314" s="17" t="s">
        <v>163</v>
      </c>
      <c r="E314" s="17" t="s">
        <v>163</v>
      </c>
      <c r="F314" s="19" t="s">
        <v>163</v>
      </c>
      <c r="G314" s="19" t="s">
        <v>163</v>
      </c>
      <c r="H314" s="19" t="s">
        <v>163</v>
      </c>
      <c r="I314" s="19" t="s">
        <v>163</v>
      </c>
      <c r="J314" s="18" t="s">
        <v>163</v>
      </c>
      <c r="K314" s="18" t="s">
        <v>163</v>
      </c>
      <c r="L314" s="18" t="s">
        <v>163</v>
      </c>
      <c r="M314" s="18" t="s">
        <v>163</v>
      </c>
      <c r="N314" s="18" t="s">
        <v>163</v>
      </c>
      <c r="O314" s="18" t="s">
        <v>163</v>
      </c>
      <c r="P314" s="18" t="s">
        <v>163</v>
      </c>
      <c r="Q314" s="18" t="s">
        <v>163</v>
      </c>
      <c r="R314" s="19">
        <v>2</v>
      </c>
      <c r="S314" s="19" t="s">
        <v>163</v>
      </c>
      <c r="T314" s="19" t="s">
        <v>163</v>
      </c>
      <c r="U314" s="19" t="s">
        <v>163</v>
      </c>
      <c r="V314" s="19" t="s">
        <v>163</v>
      </c>
      <c r="W314" s="18">
        <v>2</v>
      </c>
      <c r="X314" s="18" t="s">
        <v>163</v>
      </c>
      <c r="Y314" s="18" t="s">
        <v>163</v>
      </c>
      <c r="Z314" s="18" t="s">
        <v>163</v>
      </c>
      <c r="AA314" s="18" t="s">
        <v>163</v>
      </c>
    </row>
    <row r="315" spans="1:27" x14ac:dyDescent="0.25">
      <c r="A315">
        <v>564</v>
      </c>
      <c r="B315" s="17" t="s">
        <v>163</v>
      </c>
      <c r="C315" s="17" t="s">
        <v>163</v>
      </c>
      <c r="D315" s="17" t="s">
        <v>163</v>
      </c>
      <c r="E315" s="17" t="s">
        <v>163</v>
      </c>
      <c r="F315" s="19" t="s">
        <v>163</v>
      </c>
      <c r="G315" s="19" t="s">
        <v>163</v>
      </c>
      <c r="H315" s="19" t="s">
        <v>163</v>
      </c>
      <c r="I315" s="19" t="s">
        <v>163</v>
      </c>
      <c r="J315" s="18" t="s">
        <v>163</v>
      </c>
      <c r="K315" s="18" t="s">
        <v>163</v>
      </c>
      <c r="L315" s="18" t="s">
        <v>163</v>
      </c>
      <c r="M315" s="18" t="s">
        <v>163</v>
      </c>
      <c r="N315" s="18" t="s">
        <v>163</v>
      </c>
      <c r="O315" s="18" t="s">
        <v>163</v>
      </c>
      <c r="P315" s="18" t="s">
        <v>163</v>
      </c>
      <c r="Q315" s="18" t="s">
        <v>163</v>
      </c>
      <c r="R315" s="19">
        <v>1</v>
      </c>
      <c r="S315" s="19" t="s">
        <v>163</v>
      </c>
      <c r="T315" s="19" t="s">
        <v>163</v>
      </c>
      <c r="U315" s="19">
        <v>2</v>
      </c>
      <c r="V315" s="19" t="s">
        <v>163</v>
      </c>
      <c r="W315" s="18">
        <v>2</v>
      </c>
      <c r="X315" s="18" t="s">
        <v>163</v>
      </c>
      <c r="Y315" s="18" t="s">
        <v>163</v>
      </c>
      <c r="Z315" s="18" t="s">
        <v>163</v>
      </c>
      <c r="AA315" s="18" t="s">
        <v>163</v>
      </c>
    </row>
    <row r="316" spans="1:27" x14ac:dyDescent="0.25">
      <c r="A316">
        <v>565</v>
      </c>
      <c r="B316" s="17" t="s">
        <v>163</v>
      </c>
      <c r="C316" s="17" t="s">
        <v>163</v>
      </c>
      <c r="D316" s="17" t="s">
        <v>163</v>
      </c>
      <c r="E316" s="17" t="s">
        <v>163</v>
      </c>
      <c r="F316" s="19" t="s">
        <v>163</v>
      </c>
      <c r="G316" s="19" t="s">
        <v>163</v>
      </c>
      <c r="H316" s="19" t="s">
        <v>163</v>
      </c>
      <c r="I316" s="19" t="s">
        <v>163</v>
      </c>
      <c r="J316" s="18" t="s">
        <v>163</v>
      </c>
      <c r="K316" s="18" t="s">
        <v>163</v>
      </c>
      <c r="L316" s="18" t="s">
        <v>163</v>
      </c>
      <c r="M316" s="18" t="s">
        <v>163</v>
      </c>
      <c r="N316" s="18" t="s">
        <v>163</v>
      </c>
      <c r="O316" s="18" t="s">
        <v>163</v>
      </c>
      <c r="P316" s="18" t="s">
        <v>163</v>
      </c>
      <c r="Q316" s="18" t="s">
        <v>163</v>
      </c>
      <c r="R316" s="19">
        <v>1</v>
      </c>
      <c r="S316" s="19" t="s">
        <v>163</v>
      </c>
      <c r="T316" s="19" t="s">
        <v>163</v>
      </c>
      <c r="U316" s="19" t="s">
        <v>163</v>
      </c>
      <c r="V316" s="19">
        <v>1</v>
      </c>
      <c r="W316" s="18">
        <v>2</v>
      </c>
      <c r="X316" s="18" t="s">
        <v>163</v>
      </c>
      <c r="Y316" s="18" t="s">
        <v>163</v>
      </c>
      <c r="Z316" s="18" t="s">
        <v>163</v>
      </c>
      <c r="AA316" s="18" t="s">
        <v>163</v>
      </c>
    </row>
    <row r="317" spans="1:27" x14ac:dyDescent="0.25">
      <c r="A317">
        <v>567</v>
      </c>
      <c r="B317" s="17" t="s">
        <v>319</v>
      </c>
      <c r="C317" s="17">
        <v>8</v>
      </c>
      <c r="D317" s="17" t="s">
        <v>163</v>
      </c>
      <c r="E317" s="17" t="s">
        <v>163</v>
      </c>
      <c r="F317" s="19" t="s">
        <v>163</v>
      </c>
      <c r="G317" s="19" t="s">
        <v>163</v>
      </c>
      <c r="H317" s="19">
        <v>1</v>
      </c>
      <c r="I317" s="19" t="s">
        <v>163</v>
      </c>
      <c r="J317" s="18" t="s">
        <v>163</v>
      </c>
      <c r="K317" s="18" t="s">
        <v>163</v>
      </c>
      <c r="L317" s="18" t="s">
        <v>163</v>
      </c>
      <c r="M317" s="18" t="s">
        <v>163</v>
      </c>
      <c r="N317" s="18" t="s">
        <v>163</v>
      </c>
      <c r="O317" s="18" t="s">
        <v>163</v>
      </c>
      <c r="P317" s="18" t="s">
        <v>163</v>
      </c>
      <c r="Q317" s="18" t="s">
        <v>163</v>
      </c>
      <c r="R317" s="19">
        <v>5</v>
      </c>
      <c r="S317" s="19" t="s">
        <v>163</v>
      </c>
      <c r="T317" s="19" t="s">
        <v>163</v>
      </c>
      <c r="U317" s="19" t="s">
        <v>163</v>
      </c>
      <c r="V317" s="19" t="s">
        <v>163</v>
      </c>
      <c r="W317" s="18" t="s">
        <v>163</v>
      </c>
      <c r="X317" s="18" t="s">
        <v>163</v>
      </c>
      <c r="Y317" s="18" t="s">
        <v>163</v>
      </c>
      <c r="Z317" s="18" t="s">
        <v>163</v>
      </c>
      <c r="AA317" s="18" t="s">
        <v>163</v>
      </c>
    </row>
    <row r="318" spans="1:27" x14ac:dyDescent="0.25">
      <c r="A318">
        <v>568</v>
      </c>
      <c r="B318" s="17" t="s">
        <v>163</v>
      </c>
      <c r="C318" s="17" t="s">
        <v>163</v>
      </c>
      <c r="D318" s="17" t="s">
        <v>163</v>
      </c>
      <c r="E318" s="17" t="s">
        <v>163</v>
      </c>
      <c r="F318" s="19" t="s">
        <v>163</v>
      </c>
      <c r="G318" s="19" t="s">
        <v>163</v>
      </c>
      <c r="H318" s="19" t="s">
        <v>163</v>
      </c>
      <c r="I318" s="19" t="s">
        <v>163</v>
      </c>
      <c r="J318" s="18" t="s">
        <v>163</v>
      </c>
      <c r="K318" s="18" t="s">
        <v>163</v>
      </c>
      <c r="L318" s="18" t="s">
        <v>163</v>
      </c>
      <c r="M318" s="18" t="s">
        <v>163</v>
      </c>
      <c r="N318" s="18" t="s">
        <v>163</v>
      </c>
      <c r="O318" s="18" t="s">
        <v>163</v>
      </c>
      <c r="P318" s="18" t="s">
        <v>163</v>
      </c>
      <c r="Q318" s="18" t="s">
        <v>163</v>
      </c>
      <c r="R318" s="19">
        <v>1</v>
      </c>
      <c r="S318" s="19" t="s">
        <v>163</v>
      </c>
      <c r="T318" s="19" t="s">
        <v>163</v>
      </c>
      <c r="U318" s="19" t="s">
        <v>163</v>
      </c>
      <c r="V318" s="19">
        <v>1</v>
      </c>
      <c r="W318" s="18">
        <v>1</v>
      </c>
      <c r="X318" s="18">
        <v>2</v>
      </c>
      <c r="Y318" s="18" t="s">
        <v>163</v>
      </c>
      <c r="Z318" s="18" t="s">
        <v>163</v>
      </c>
      <c r="AA318" s="18" t="s">
        <v>163</v>
      </c>
    </row>
    <row r="319" spans="1:27" x14ac:dyDescent="0.25">
      <c r="A319">
        <v>569</v>
      </c>
      <c r="B319" s="17" t="s">
        <v>163</v>
      </c>
      <c r="C319" s="17" t="s">
        <v>163</v>
      </c>
      <c r="D319" s="17" t="s">
        <v>318</v>
      </c>
      <c r="E319" s="17">
        <v>2.5</v>
      </c>
      <c r="F319" s="19" t="s">
        <v>163</v>
      </c>
      <c r="G319" s="19" t="s">
        <v>163</v>
      </c>
      <c r="H319" s="19" t="s">
        <v>163</v>
      </c>
      <c r="I319" s="19" t="s">
        <v>163</v>
      </c>
      <c r="J319" s="18" t="s">
        <v>163</v>
      </c>
      <c r="K319" s="18" t="s">
        <v>163</v>
      </c>
      <c r="L319" s="18" t="s">
        <v>163</v>
      </c>
      <c r="M319" s="18" t="s">
        <v>163</v>
      </c>
      <c r="N319" s="18">
        <v>2</v>
      </c>
      <c r="O319" s="18" t="s">
        <v>163</v>
      </c>
      <c r="P319" s="18" t="s">
        <v>163</v>
      </c>
      <c r="Q319" s="18" t="s">
        <v>163</v>
      </c>
      <c r="R319" s="19" t="s">
        <v>163</v>
      </c>
      <c r="S319" s="19" t="s">
        <v>163</v>
      </c>
      <c r="T319" s="19" t="s">
        <v>163</v>
      </c>
      <c r="U319" s="19" t="s">
        <v>163</v>
      </c>
      <c r="V319" s="19" t="s">
        <v>163</v>
      </c>
      <c r="W319" s="18" t="s">
        <v>166</v>
      </c>
      <c r="X319" s="18">
        <v>2</v>
      </c>
      <c r="Y319" s="18" t="s">
        <v>163</v>
      </c>
      <c r="Z319" s="18" t="s">
        <v>163</v>
      </c>
      <c r="AA319" s="18" t="s">
        <v>163</v>
      </c>
    </row>
    <row r="320" spans="1:27" x14ac:dyDescent="0.25">
      <c r="A320">
        <v>570</v>
      </c>
      <c r="B320" s="17" t="s">
        <v>163</v>
      </c>
      <c r="C320" s="17" t="s">
        <v>163</v>
      </c>
      <c r="D320" s="17" t="s">
        <v>320</v>
      </c>
      <c r="E320" s="17">
        <v>4</v>
      </c>
      <c r="F320" s="19" t="s">
        <v>163</v>
      </c>
      <c r="G320" s="19" t="s">
        <v>163</v>
      </c>
      <c r="H320" s="19" t="s">
        <v>163</v>
      </c>
      <c r="I320" s="19" t="s">
        <v>163</v>
      </c>
      <c r="J320" s="18" t="s">
        <v>163</v>
      </c>
      <c r="K320" s="18" t="s">
        <v>163</v>
      </c>
      <c r="L320" s="18" t="s">
        <v>163</v>
      </c>
      <c r="M320" s="18" t="s">
        <v>163</v>
      </c>
      <c r="N320" s="18">
        <v>1</v>
      </c>
      <c r="O320" s="18">
        <v>1</v>
      </c>
      <c r="P320" s="18" t="s">
        <v>163</v>
      </c>
      <c r="Q320" s="18" t="s">
        <v>163</v>
      </c>
      <c r="R320" s="19" t="s">
        <v>163</v>
      </c>
      <c r="S320" s="19" t="s">
        <v>163</v>
      </c>
      <c r="T320" s="19" t="s">
        <v>163</v>
      </c>
      <c r="U320" s="19" t="s">
        <v>163</v>
      </c>
      <c r="V320" s="19" t="s">
        <v>163</v>
      </c>
      <c r="W320" s="18">
        <v>2</v>
      </c>
      <c r="X320" s="18" t="s">
        <v>163</v>
      </c>
      <c r="Y320" s="18" t="s">
        <v>163</v>
      </c>
      <c r="Z320" s="18" t="s">
        <v>163</v>
      </c>
      <c r="AA320" s="18" t="s">
        <v>163</v>
      </c>
    </row>
    <row r="321" spans="1:27" x14ac:dyDescent="0.25">
      <c r="A321">
        <v>571</v>
      </c>
      <c r="B321" s="17" t="s">
        <v>163</v>
      </c>
      <c r="C321" s="17" t="s">
        <v>163</v>
      </c>
      <c r="D321" s="17" t="s">
        <v>320</v>
      </c>
      <c r="E321" s="17">
        <v>4</v>
      </c>
      <c r="F321" s="19" t="s">
        <v>163</v>
      </c>
      <c r="G321" s="19" t="s">
        <v>163</v>
      </c>
      <c r="H321" s="19" t="s">
        <v>163</v>
      </c>
      <c r="I321" s="19" t="s">
        <v>163</v>
      </c>
      <c r="J321" s="18" t="s">
        <v>163</v>
      </c>
      <c r="K321" s="18" t="s">
        <v>163</v>
      </c>
      <c r="L321" s="18" t="s">
        <v>163</v>
      </c>
      <c r="M321" s="18" t="s">
        <v>163</v>
      </c>
      <c r="N321" s="18">
        <v>2</v>
      </c>
      <c r="O321" s="18" t="s">
        <v>163</v>
      </c>
      <c r="P321" s="18" t="s">
        <v>163</v>
      </c>
      <c r="Q321" s="18" t="s">
        <v>163</v>
      </c>
      <c r="R321" s="19" t="s">
        <v>163</v>
      </c>
      <c r="S321" s="19" t="s">
        <v>163</v>
      </c>
      <c r="T321" s="19" t="s">
        <v>163</v>
      </c>
      <c r="U321" s="19" t="s">
        <v>163</v>
      </c>
      <c r="V321" s="19" t="s">
        <v>163</v>
      </c>
      <c r="W321" s="18" t="s">
        <v>173</v>
      </c>
      <c r="X321" s="18" t="s">
        <v>163</v>
      </c>
      <c r="Y321" s="18" t="s">
        <v>163</v>
      </c>
      <c r="Z321" s="18">
        <v>2</v>
      </c>
      <c r="AA321" s="18" t="s">
        <v>163</v>
      </c>
    </row>
    <row r="322" spans="1:27" x14ac:dyDescent="0.25">
      <c r="A322">
        <v>572</v>
      </c>
      <c r="B322" s="17" t="s">
        <v>163</v>
      </c>
      <c r="C322" s="17" t="s">
        <v>163</v>
      </c>
      <c r="D322" s="17" t="s">
        <v>163</v>
      </c>
      <c r="E322" s="17" t="s">
        <v>163</v>
      </c>
      <c r="F322" s="19" t="s">
        <v>163</v>
      </c>
      <c r="G322" s="19" t="s">
        <v>163</v>
      </c>
      <c r="H322" s="19" t="s">
        <v>163</v>
      </c>
      <c r="I322" s="19" t="s">
        <v>163</v>
      </c>
      <c r="J322" s="18" t="s">
        <v>163</v>
      </c>
      <c r="K322" s="18" t="s">
        <v>163</v>
      </c>
      <c r="L322" s="18" t="s">
        <v>163</v>
      </c>
      <c r="M322" s="18" t="s">
        <v>163</v>
      </c>
      <c r="N322" s="18" t="s">
        <v>163</v>
      </c>
      <c r="O322" s="18" t="s">
        <v>163</v>
      </c>
      <c r="P322" s="18" t="s">
        <v>163</v>
      </c>
      <c r="Q322" s="18" t="s">
        <v>163</v>
      </c>
      <c r="R322" s="19">
        <v>1</v>
      </c>
      <c r="S322" s="19">
        <v>1</v>
      </c>
      <c r="T322" s="19" t="s">
        <v>163</v>
      </c>
      <c r="U322" s="19" t="s">
        <v>163</v>
      </c>
      <c r="V322" s="19" t="s">
        <v>163</v>
      </c>
      <c r="W322" s="18">
        <v>1</v>
      </c>
      <c r="X322" s="18" t="s">
        <v>163</v>
      </c>
      <c r="Y322" s="18" t="s">
        <v>163</v>
      </c>
      <c r="Z322" s="18" t="s">
        <v>163</v>
      </c>
      <c r="AA322" s="18">
        <v>1</v>
      </c>
    </row>
    <row r="323" spans="1:27" x14ac:dyDescent="0.25">
      <c r="A323">
        <v>573</v>
      </c>
      <c r="B323" s="17" t="s">
        <v>163</v>
      </c>
      <c r="C323" s="17" t="s">
        <v>163</v>
      </c>
      <c r="D323" s="17" t="s">
        <v>163</v>
      </c>
      <c r="E323" s="17" t="s">
        <v>163</v>
      </c>
      <c r="F323" s="19" t="s">
        <v>163</v>
      </c>
      <c r="G323" s="19" t="s">
        <v>163</v>
      </c>
      <c r="H323" s="19" t="s">
        <v>163</v>
      </c>
      <c r="I323" s="19" t="s">
        <v>163</v>
      </c>
      <c r="J323" s="18" t="s">
        <v>163</v>
      </c>
      <c r="K323" s="18" t="s">
        <v>163</v>
      </c>
      <c r="L323" s="18" t="s">
        <v>163</v>
      </c>
      <c r="M323" s="18" t="s">
        <v>163</v>
      </c>
      <c r="N323" s="18" t="s">
        <v>163</v>
      </c>
      <c r="O323" s="18" t="s">
        <v>163</v>
      </c>
      <c r="P323" s="18" t="s">
        <v>163</v>
      </c>
      <c r="Q323" s="18" t="s">
        <v>163</v>
      </c>
      <c r="R323" s="19">
        <v>1</v>
      </c>
      <c r="S323" s="19" t="s">
        <v>163</v>
      </c>
      <c r="T323" s="19">
        <v>1</v>
      </c>
      <c r="U323" s="19" t="s">
        <v>163</v>
      </c>
      <c r="V323" s="19" t="s">
        <v>163</v>
      </c>
      <c r="W323" s="18">
        <v>1</v>
      </c>
      <c r="X323" s="18" t="s">
        <v>163</v>
      </c>
      <c r="Y323" s="18" t="s">
        <v>163</v>
      </c>
      <c r="Z323" s="18">
        <v>1</v>
      </c>
      <c r="AA323" s="18" t="s">
        <v>163</v>
      </c>
    </row>
    <row r="324" spans="1:27" x14ac:dyDescent="0.25">
      <c r="A324">
        <v>574</v>
      </c>
      <c r="B324" s="17" t="s">
        <v>163</v>
      </c>
      <c r="C324" s="17" t="s">
        <v>163</v>
      </c>
      <c r="D324" s="17" t="s">
        <v>163</v>
      </c>
      <c r="E324" s="17" t="s">
        <v>163</v>
      </c>
      <c r="F324" s="19" t="s">
        <v>163</v>
      </c>
      <c r="G324" s="19" t="s">
        <v>163</v>
      </c>
      <c r="H324" s="19" t="s">
        <v>163</v>
      </c>
      <c r="I324" s="19" t="s">
        <v>163</v>
      </c>
      <c r="J324" s="18" t="s">
        <v>163</v>
      </c>
      <c r="K324" s="18" t="s">
        <v>163</v>
      </c>
      <c r="L324" s="18" t="s">
        <v>163</v>
      </c>
      <c r="M324" s="18" t="s">
        <v>163</v>
      </c>
      <c r="N324" s="18" t="s">
        <v>163</v>
      </c>
      <c r="O324" s="18" t="s">
        <v>163</v>
      </c>
      <c r="P324" s="18" t="s">
        <v>163</v>
      </c>
      <c r="Q324" s="18" t="s">
        <v>163</v>
      </c>
      <c r="R324" s="19">
        <v>1</v>
      </c>
      <c r="S324" s="19">
        <v>2</v>
      </c>
      <c r="T324" s="19" t="s">
        <v>163</v>
      </c>
      <c r="U324" s="19" t="s">
        <v>163</v>
      </c>
      <c r="V324" s="19" t="s">
        <v>163</v>
      </c>
      <c r="W324" s="18">
        <v>1</v>
      </c>
      <c r="X324" s="18" t="s">
        <v>163</v>
      </c>
      <c r="Y324" s="18">
        <v>1</v>
      </c>
      <c r="Z324" s="18" t="s">
        <v>163</v>
      </c>
      <c r="AA324" s="18" t="s">
        <v>163</v>
      </c>
    </row>
    <row r="325" spans="1:27" x14ac:dyDescent="0.25">
      <c r="A325">
        <v>575</v>
      </c>
      <c r="B325" s="17" t="s">
        <v>163</v>
      </c>
      <c r="C325" s="17" t="s">
        <v>163</v>
      </c>
      <c r="D325" s="17" t="s">
        <v>163</v>
      </c>
      <c r="E325" s="17" t="s">
        <v>163</v>
      </c>
      <c r="F325" s="19" t="s">
        <v>163</v>
      </c>
      <c r="G325" s="19" t="s">
        <v>163</v>
      </c>
      <c r="H325" s="19" t="s">
        <v>163</v>
      </c>
      <c r="I325" s="19" t="s">
        <v>163</v>
      </c>
      <c r="J325" s="18" t="s">
        <v>163</v>
      </c>
      <c r="K325" s="18" t="s">
        <v>163</v>
      </c>
      <c r="L325" s="18" t="s">
        <v>163</v>
      </c>
      <c r="M325" s="18" t="s">
        <v>163</v>
      </c>
      <c r="N325" s="18" t="s">
        <v>163</v>
      </c>
      <c r="O325" s="18" t="s">
        <v>163</v>
      </c>
      <c r="P325" s="18" t="s">
        <v>163</v>
      </c>
      <c r="Q325" s="18" t="s">
        <v>163</v>
      </c>
      <c r="R325" s="19">
        <v>1</v>
      </c>
      <c r="S325" s="19" t="s">
        <v>163</v>
      </c>
      <c r="T325" s="19">
        <v>2</v>
      </c>
      <c r="U325" s="19" t="s">
        <v>163</v>
      </c>
      <c r="V325" s="19" t="s">
        <v>163</v>
      </c>
      <c r="W325" s="18">
        <v>5</v>
      </c>
      <c r="X325" s="18" t="s">
        <v>163</v>
      </c>
      <c r="Y325" s="18" t="s">
        <v>163</v>
      </c>
      <c r="Z325" s="18" t="s">
        <v>163</v>
      </c>
      <c r="AA325" s="18" t="s">
        <v>163</v>
      </c>
    </row>
    <row r="326" spans="1:27" x14ac:dyDescent="0.25">
      <c r="A326">
        <v>576</v>
      </c>
      <c r="B326" s="17" t="s">
        <v>163</v>
      </c>
      <c r="C326" s="17" t="s">
        <v>163</v>
      </c>
      <c r="D326" s="17" t="s">
        <v>163</v>
      </c>
      <c r="E326" s="17" t="s">
        <v>163</v>
      </c>
      <c r="F326" s="19" t="s">
        <v>163</v>
      </c>
      <c r="G326" s="19" t="s">
        <v>163</v>
      </c>
      <c r="H326" s="19" t="s">
        <v>163</v>
      </c>
      <c r="I326" s="19" t="s">
        <v>163</v>
      </c>
      <c r="J326" s="18" t="s">
        <v>163</v>
      </c>
      <c r="K326" s="18" t="s">
        <v>163</v>
      </c>
      <c r="L326" s="18" t="s">
        <v>163</v>
      </c>
      <c r="M326" s="18" t="s">
        <v>163</v>
      </c>
      <c r="N326" s="18" t="s">
        <v>163</v>
      </c>
      <c r="O326" s="18" t="s">
        <v>163</v>
      </c>
      <c r="P326" s="18" t="s">
        <v>163</v>
      </c>
      <c r="Q326" s="18" t="s">
        <v>163</v>
      </c>
      <c r="R326" s="19">
        <v>1</v>
      </c>
      <c r="S326" s="19" t="s">
        <v>163</v>
      </c>
      <c r="T326" s="19" t="s">
        <v>163</v>
      </c>
      <c r="U326" s="19" t="s">
        <v>163</v>
      </c>
      <c r="V326" s="19">
        <v>1</v>
      </c>
      <c r="W326" s="18">
        <v>1</v>
      </c>
      <c r="X326" s="18" t="s">
        <v>163</v>
      </c>
      <c r="Y326" s="18" t="s">
        <v>163</v>
      </c>
      <c r="Z326" s="18" t="s">
        <v>163</v>
      </c>
      <c r="AA326" s="18">
        <v>1</v>
      </c>
    </row>
    <row r="327" spans="1:27" x14ac:dyDescent="0.25">
      <c r="A327">
        <v>577</v>
      </c>
      <c r="B327" s="17" t="s">
        <v>318</v>
      </c>
      <c r="C327" s="17" t="s">
        <v>163</v>
      </c>
      <c r="D327" s="17" t="s">
        <v>318</v>
      </c>
      <c r="E327" s="17" t="s">
        <v>163</v>
      </c>
      <c r="F327" s="19" t="s">
        <v>163</v>
      </c>
      <c r="G327" s="19" t="s">
        <v>163</v>
      </c>
      <c r="H327" s="19" t="s">
        <v>163</v>
      </c>
      <c r="I327" s="19">
        <v>2</v>
      </c>
      <c r="J327" s="18" t="s">
        <v>163</v>
      </c>
      <c r="K327" s="18" t="s">
        <v>163</v>
      </c>
      <c r="L327" s="18" t="s">
        <v>163</v>
      </c>
      <c r="M327" s="18" t="s">
        <v>163</v>
      </c>
      <c r="N327" s="18" t="s">
        <v>163</v>
      </c>
      <c r="O327" s="18" t="s">
        <v>163</v>
      </c>
      <c r="P327" s="18">
        <v>2</v>
      </c>
      <c r="Q327" s="18" t="s">
        <v>163</v>
      </c>
      <c r="R327" s="19" t="s">
        <v>163</v>
      </c>
      <c r="S327" s="19" t="s">
        <v>163</v>
      </c>
      <c r="T327" s="19" t="s">
        <v>163</v>
      </c>
      <c r="U327" s="19" t="s">
        <v>163</v>
      </c>
      <c r="V327" s="19" t="s">
        <v>163</v>
      </c>
      <c r="W327" s="18" t="s">
        <v>163</v>
      </c>
      <c r="X327" s="18" t="s">
        <v>163</v>
      </c>
      <c r="Y327" s="18" t="s">
        <v>163</v>
      </c>
      <c r="Z327" s="18" t="s">
        <v>163</v>
      </c>
      <c r="AA327" s="18" t="s">
        <v>163</v>
      </c>
    </row>
    <row r="328" spans="1:27" x14ac:dyDescent="0.25">
      <c r="A328">
        <v>578</v>
      </c>
      <c r="B328" s="17" t="s">
        <v>163</v>
      </c>
      <c r="C328" s="17" t="s">
        <v>163</v>
      </c>
      <c r="D328" s="17" t="s">
        <v>318</v>
      </c>
      <c r="E328" s="17">
        <v>12</v>
      </c>
      <c r="F328" s="19" t="s">
        <v>163</v>
      </c>
      <c r="G328" s="19" t="s">
        <v>163</v>
      </c>
      <c r="H328" s="19" t="s">
        <v>163</v>
      </c>
      <c r="I328" s="19" t="s">
        <v>163</v>
      </c>
      <c r="J328" s="18">
        <v>1</v>
      </c>
      <c r="K328" s="18">
        <v>1</v>
      </c>
      <c r="L328" s="18" t="s">
        <v>163</v>
      </c>
      <c r="M328" s="18" t="s">
        <v>163</v>
      </c>
      <c r="N328" s="18" t="s">
        <v>163</v>
      </c>
      <c r="O328" s="18" t="s">
        <v>163</v>
      </c>
      <c r="P328" s="18" t="s">
        <v>163</v>
      </c>
      <c r="Q328" s="18" t="s">
        <v>163</v>
      </c>
      <c r="R328" s="19" t="s">
        <v>163</v>
      </c>
      <c r="S328" s="19" t="s">
        <v>163</v>
      </c>
      <c r="T328" s="19" t="s">
        <v>163</v>
      </c>
      <c r="U328" s="19" t="s">
        <v>163</v>
      </c>
      <c r="V328" s="19" t="s">
        <v>163</v>
      </c>
      <c r="W328" s="18">
        <v>3</v>
      </c>
      <c r="X328" s="18" t="s">
        <v>163</v>
      </c>
      <c r="Y328" s="18" t="s">
        <v>163</v>
      </c>
      <c r="Z328" s="18" t="s">
        <v>163</v>
      </c>
      <c r="AA328" s="18" t="s">
        <v>163</v>
      </c>
    </row>
    <row r="329" spans="1:27" x14ac:dyDescent="0.25">
      <c r="A329">
        <v>579</v>
      </c>
      <c r="B329" s="17" t="s">
        <v>163</v>
      </c>
      <c r="C329" s="17" t="s">
        <v>163</v>
      </c>
      <c r="D329" s="17" t="s">
        <v>163</v>
      </c>
      <c r="E329" s="17" t="s">
        <v>163</v>
      </c>
      <c r="F329" s="19" t="s">
        <v>163</v>
      </c>
      <c r="G329" s="19" t="s">
        <v>163</v>
      </c>
      <c r="H329" s="19" t="s">
        <v>163</v>
      </c>
      <c r="I329" s="19" t="s">
        <v>163</v>
      </c>
      <c r="J329" s="18" t="s">
        <v>163</v>
      </c>
      <c r="K329" s="18" t="s">
        <v>163</v>
      </c>
      <c r="L329" s="18" t="s">
        <v>163</v>
      </c>
      <c r="M329" s="18" t="s">
        <v>163</v>
      </c>
      <c r="N329" s="18" t="s">
        <v>163</v>
      </c>
      <c r="O329" s="18" t="s">
        <v>163</v>
      </c>
      <c r="P329" s="18">
        <v>2</v>
      </c>
      <c r="Q329" s="18" t="s">
        <v>163</v>
      </c>
      <c r="R329" s="19" t="s">
        <v>163</v>
      </c>
      <c r="S329" s="19" t="s">
        <v>163</v>
      </c>
      <c r="T329" s="19" t="s">
        <v>163</v>
      </c>
      <c r="U329" s="19" t="s">
        <v>163</v>
      </c>
      <c r="V329" s="19" t="s">
        <v>163</v>
      </c>
      <c r="W329" s="18" t="s">
        <v>272</v>
      </c>
      <c r="X329" s="18" t="s">
        <v>163</v>
      </c>
      <c r="Y329" s="18" t="s">
        <v>163</v>
      </c>
      <c r="Z329" s="18" t="s">
        <v>163</v>
      </c>
      <c r="AA329" s="18" t="s">
        <v>163</v>
      </c>
    </row>
    <row r="330" spans="1:27" x14ac:dyDescent="0.25">
      <c r="A330">
        <v>580</v>
      </c>
      <c r="B330" s="17" t="s">
        <v>319</v>
      </c>
      <c r="C330" s="17">
        <v>8</v>
      </c>
      <c r="D330" s="17" t="s">
        <v>318</v>
      </c>
      <c r="E330" s="17">
        <v>21</v>
      </c>
      <c r="F330" s="19" t="s">
        <v>163</v>
      </c>
      <c r="G330" s="19">
        <v>2</v>
      </c>
      <c r="H330" s="19" t="s">
        <v>163</v>
      </c>
      <c r="I330" s="19" t="s">
        <v>163</v>
      </c>
      <c r="J330" s="18" t="s">
        <v>163</v>
      </c>
      <c r="K330" s="18" t="s">
        <v>163</v>
      </c>
      <c r="L330" s="18" t="s">
        <v>163</v>
      </c>
      <c r="M330" s="18" t="s">
        <v>163</v>
      </c>
      <c r="N330" s="18" t="s">
        <v>163</v>
      </c>
      <c r="O330" s="18" t="s">
        <v>163</v>
      </c>
      <c r="P330" s="18">
        <v>2</v>
      </c>
      <c r="Q330" s="18" t="s">
        <v>163</v>
      </c>
      <c r="R330" s="19" t="s">
        <v>163</v>
      </c>
      <c r="S330" s="19" t="s">
        <v>163</v>
      </c>
      <c r="T330" s="19" t="s">
        <v>163</v>
      </c>
      <c r="U330" s="19" t="s">
        <v>163</v>
      </c>
      <c r="V330" s="19" t="s">
        <v>163</v>
      </c>
      <c r="W330" s="18" t="s">
        <v>163</v>
      </c>
      <c r="X330" s="18" t="s">
        <v>163</v>
      </c>
      <c r="Y330" s="18" t="s">
        <v>163</v>
      </c>
      <c r="Z330" s="18" t="s">
        <v>163</v>
      </c>
      <c r="AA330" s="18" t="s">
        <v>163</v>
      </c>
    </row>
    <row r="331" spans="1:27" x14ac:dyDescent="0.25">
      <c r="A331">
        <v>581</v>
      </c>
      <c r="B331" s="17" t="s">
        <v>163</v>
      </c>
      <c r="C331" s="17" t="s">
        <v>163</v>
      </c>
      <c r="D331" s="17" t="s">
        <v>163</v>
      </c>
      <c r="E331" s="17" t="s">
        <v>163</v>
      </c>
      <c r="F331" s="19" t="s">
        <v>163</v>
      </c>
      <c r="G331" s="19" t="s">
        <v>163</v>
      </c>
      <c r="H331" s="19" t="s">
        <v>163</v>
      </c>
      <c r="I331" s="19" t="s">
        <v>163</v>
      </c>
      <c r="J331" s="18" t="s">
        <v>163</v>
      </c>
      <c r="K331" s="18" t="s">
        <v>163</v>
      </c>
      <c r="L331" s="18" t="s">
        <v>163</v>
      </c>
      <c r="M331" s="18" t="s">
        <v>163</v>
      </c>
      <c r="N331" s="18" t="s">
        <v>163</v>
      </c>
      <c r="O331" s="18" t="s">
        <v>163</v>
      </c>
      <c r="P331" s="18" t="s">
        <v>163</v>
      </c>
      <c r="Q331" s="18" t="s">
        <v>163</v>
      </c>
      <c r="R331" s="19">
        <v>4</v>
      </c>
      <c r="S331" s="19" t="s">
        <v>163</v>
      </c>
      <c r="T331" s="19" t="s">
        <v>163</v>
      </c>
      <c r="U331" s="19" t="s">
        <v>163</v>
      </c>
      <c r="V331" s="19" t="s">
        <v>163</v>
      </c>
      <c r="W331" s="18">
        <v>4</v>
      </c>
      <c r="X331" s="18" t="s">
        <v>163</v>
      </c>
      <c r="Y331" s="18" t="s">
        <v>163</v>
      </c>
      <c r="Z331" s="18" t="s">
        <v>163</v>
      </c>
      <c r="AA331" s="18" t="s">
        <v>163</v>
      </c>
    </row>
    <row r="332" spans="1:27" x14ac:dyDescent="0.25">
      <c r="A332">
        <v>582</v>
      </c>
      <c r="B332" s="17" t="s">
        <v>163</v>
      </c>
      <c r="C332" s="17" t="s">
        <v>163</v>
      </c>
      <c r="D332" s="17" t="s">
        <v>163</v>
      </c>
      <c r="E332" s="17" t="s">
        <v>163</v>
      </c>
      <c r="F332" s="19" t="s">
        <v>163</v>
      </c>
      <c r="G332" s="19" t="s">
        <v>163</v>
      </c>
      <c r="H332" s="19" t="s">
        <v>163</v>
      </c>
      <c r="I332" s="19" t="s">
        <v>163</v>
      </c>
      <c r="J332" s="18" t="s">
        <v>163</v>
      </c>
      <c r="K332" s="18" t="s">
        <v>163</v>
      </c>
      <c r="L332" s="18" t="s">
        <v>163</v>
      </c>
      <c r="M332" s="18" t="s">
        <v>163</v>
      </c>
      <c r="N332" s="18" t="s">
        <v>163</v>
      </c>
      <c r="O332" s="18" t="s">
        <v>163</v>
      </c>
      <c r="P332" s="18" t="s">
        <v>163</v>
      </c>
      <c r="Q332" s="18" t="s">
        <v>163</v>
      </c>
      <c r="R332" s="19">
        <v>1</v>
      </c>
      <c r="S332" s="19" t="s">
        <v>163</v>
      </c>
      <c r="T332" s="19" t="s">
        <v>163</v>
      </c>
      <c r="U332" s="19" t="s">
        <v>163</v>
      </c>
      <c r="V332" s="19">
        <v>1</v>
      </c>
      <c r="W332" s="18">
        <v>1</v>
      </c>
      <c r="X332" s="18" t="s">
        <v>163</v>
      </c>
      <c r="Y332" s="18">
        <v>1</v>
      </c>
      <c r="Z332" s="18" t="s">
        <v>163</v>
      </c>
      <c r="AA332" s="18" t="s">
        <v>163</v>
      </c>
    </row>
    <row r="333" spans="1:27" x14ac:dyDescent="0.25">
      <c r="A333">
        <v>583</v>
      </c>
      <c r="B333" s="17" t="s">
        <v>163</v>
      </c>
      <c r="C333" s="17" t="s">
        <v>163</v>
      </c>
      <c r="D333" s="17" t="s">
        <v>163</v>
      </c>
      <c r="E333" s="17" t="s">
        <v>163</v>
      </c>
      <c r="F333" s="19" t="s">
        <v>163</v>
      </c>
      <c r="G333" s="19" t="s">
        <v>163</v>
      </c>
      <c r="H333" s="19" t="s">
        <v>163</v>
      </c>
      <c r="I333" s="19" t="s">
        <v>163</v>
      </c>
      <c r="J333" s="18" t="s">
        <v>163</v>
      </c>
      <c r="K333" s="18" t="s">
        <v>163</v>
      </c>
      <c r="L333" s="18" t="s">
        <v>163</v>
      </c>
      <c r="M333" s="18" t="s">
        <v>163</v>
      </c>
      <c r="N333" s="18" t="s">
        <v>163</v>
      </c>
      <c r="O333" s="18" t="s">
        <v>163</v>
      </c>
      <c r="P333" s="18" t="s">
        <v>163</v>
      </c>
      <c r="Q333" s="18" t="s">
        <v>163</v>
      </c>
      <c r="R333" s="19">
        <v>4</v>
      </c>
      <c r="S333" s="19" t="s">
        <v>163</v>
      </c>
      <c r="T333" s="19" t="s">
        <v>163</v>
      </c>
      <c r="U333" s="19" t="s">
        <v>163</v>
      </c>
      <c r="V333" s="19" t="s">
        <v>163</v>
      </c>
      <c r="W333" s="18">
        <v>4</v>
      </c>
      <c r="X333" s="18" t="s">
        <v>163</v>
      </c>
      <c r="Y333" s="18" t="s">
        <v>163</v>
      </c>
      <c r="Z333" s="18" t="s">
        <v>163</v>
      </c>
      <c r="AA333" s="18" t="s">
        <v>163</v>
      </c>
    </row>
    <row r="334" spans="1:27" x14ac:dyDescent="0.25">
      <c r="A334">
        <v>584</v>
      </c>
      <c r="B334" s="17" t="s">
        <v>163</v>
      </c>
      <c r="C334" s="17" t="s">
        <v>163</v>
      </c>
      <c r="D334" s="17" t="s">
        <v>321</v>
      </c>
      <c r="E334" s="17">
        <v>8</v>
      </c>
      <c r="F334" s="19" t="s">
        <v>163</v>
      </c>
      <c r="G334" s="19" t="s">
        <v>163</v>
      </c>
      <c r="H334" s="19" t="s">
        <v>163</v>
      </c>
      <c r="I334" s="19" t="s">
        <v>163</v>
      </c>
      <c r="J334" s="18" t="s">
        <v>163</v>
      </c>
      <c r="K334" s="18" t="s">
        <v>163</v>
      </c>
      <c r="L334" s="18">
        <v>2</v>
      </c>
      <c r="M334" s="18" t="s">
        <v>163</v>
      </c>
      <c r="N334" s="18" t="s">
        <v>163</v>
      </c>
      <c r="O334" s="18" t="s">
        <v>163</v>
      </c>
      <c r="P334" s="18" t="s">
        <v>163</v>
      </c>
      <c r="Q334" s="18" t="s">
        <v>163</v>
      </c>
      <c r="R334" s="19" t="s">
        <v>163</v>
      </c>
      <c r="S334" s="19" t="s">
        <v>163</v>
      </c>
      <c r="T334" s="19" t="s">
        <v>163</v>
      </c>
      <c r="U334" s="19" t="s">
        <v>163</v>
      </c>
      <c r="V334" s="19" t="s">
        <v>163</v>
      </c>
      <c r="W334" s="18" t="s">
        <v>272</v>
      </c>
      <c r="X334" s="18" t="s">
        <v>163</v>
      </c>
      <c r="Y334" s="18" t="s">
        <v>163</v>
      </c>
      <c r="Z334" s="18" t="s">
        <v>163</v>
      </c>
      <c r="AA334" s="18" t="s">
        <v>163</v>
      </c>
    </row>
    <row r="335" spans="1:27" x14ac:dyDescent="0.25">
      <c r="A335">
        <v>585</v>
      </c>
      <c r="B335" s="17" t="s">
        <v>163</v>
      </c>
      <c r="C335" s="17" t="s">
        <v>163</v>
      </c>
      <c r="D335" s="17" t="s">
        <v>321</v>
      </c>
      <c r="E335" s="17">
        <v>8</v>
      </c>
      <c r="F335" s="19" t="s">
        <v>163</v>
      </c>
      <c r="G335" s="19" t="s">
        <v>163</v>
      </c>
      <c r="H335" s="19" t="s">
        <v>163</v>
      </c>
      <c r="I335" s="19" t="s">
        <v>163</v>
      </c>
      <c r="J335" s="18" t="s">
        <v>163</v>
      </c>
      <c r="K335" s="18" t="s">
        <v>163</v>
      </c>
      <c r="L335" s="18" t="s">
        <v>163</v>
      </c>
      <c r="M335" s="18" t="s">
        <v>163</v>
      </c>
      <c r="N335" s="18" t="s">
        <v>163</v>
      </c>
      <c r="O335" s="18" t="s">
        <v>163</v>
      </c>
      <c r="P335" s="18">
        <v>2</v>
      </c>
      <c r="Q335" s="18" t="s">
        <v>163</v>
      </c>
      <c r="R335" s="19" t="s">
        <v>163</v>
      </c>
      <c r="S335" s="19" t="s">
        <v>163</v>
      </c>
      <c r="T335" s="19" t="s">
        <v>163</v>
      </c>
      <c r="U335" s="19" t="s">
        <v>163</v>
      </c>
      <c r="V335" s="19" t="s">
        <v>163</v>
      </c>
      <c r="W335" s="18">
        <v>3</v>
      </c>
      <c r="X335" s="18" t="s">
        <v>163</v>
      </c>
      <c r="Y335" s="18" t="s">
        <v>163</v>
      </c>
      <c r="Z335" s="18" t="s">
        <v>163</v>
      </c>
      <c r="AA335" s="18" t="s">
        <v>163</v>
      </c>
    </row>
    <row r="336" spans="1:27" x14ac:dyDescent="0.25">
      <c r="A336">
        <v>586</v>
      </c>
      <c r="B336" s="17" t="s">
        <v>163</v>
      </c>
      <c r="C336" s="17" t="s">
        <v>163</v>
      </c>
      <c r="D336" s="17" t="s">
        <v>163</v>
      </c>
      <c r="E336" s="17" t="s">
        <v>163</v>
      </c>
      <c r="F336" s="19" t="s">
        <v>163</v>
      </c>
      <c r="G336" s="19" t="s">
        <v>163</v>
      </c>
      <c r="H336" s="19" t="s">
        <v>163</v>
      </c>
      <c r="I336" s="19" t="s">
        <v>163</v>
      </c>
      <c r="J336" s="18" t="s">
        <v>163</v>
      </c>
      <c r="K336" s="18" t="s">
        <v>163</v>
      </c>
      <c r="L336" s="18" t="s">
        <v>163</v>
      </c>
      <c r="M336" s="18" t="s">
        <v>163</v>
      </c>
      <c r="N336" s="18" t="s">
        <v>163</v>
      </c>
      <c r="O336" s="18" t="s">
        <v>163</v>
      </c>
      <c r="P336" s="18" t="s">
        <v>163</v>
      </c>
      <c r="Q336" s="18" t="s">
        <v>163</v>
      </c>
      <c r="R336" s="19">
        <v>4</v>
      </c>
      <c r="S336" s="19" t="s">
        <v>163</v>
      </c>
      <c r="T336" s="19" t="s">
        <v>163</v>
      </c>
      <c r="U336" s="19" t="s">
        <v>163</v>
      </c>
      <c r="V336" s="19" t="s">
        <v>163</v>
      </c>
      <c r="W336" s="18">
        <v>4</v>
      </c>
      <c r="X336" s="18" t="s">
        <v>163</v>
      </c>
      <c r="Y336" s="18" t="s">
        <v>163</v>
      </c>
      <c r="Z336" s="18" t="s">
        <v>163</v>
      </c>
      <c r="AA336" s="18" t="s">
        <v>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A4" sqref="A4"/>
    </sheetView>
  </sheetViews>
  <sheetFormatPr defaultRowHeight="15" x14ac:dyDescent="0.25"/>
  <cols>
    <col min="1" max="1" width="14.5703125" bestFit="1" customWidth="1"/>
    <col min="2" max="2" width="17.85546875" bestFit="1" customWidth="1"/>
    <col min="3" max="3" width="2" bestFit="1" customWidth="1"/>
    <col min="4" max="4" width="85.28515625" bestFit="1" customWidth="1"/>
    <col min="5" max="5" width="14.5703125" bestFit="1" customWidth="1"/>
    <col min="6" max="6" width="3.7109375" bestFit="1" customWidth="1"/>
    <col min="7" max="7" width="6.85546875" bestFit="1" customWidth="1"/>
  </cols>
  <sheetData>
    <row r="1" spans="1:4" x14ac:dyDescent="0.25">
      <c r="A1" s="1" t="s">
        <v>1</v>
      </c>
      <c r="B1" t="s">
        <v>290</v>
      </c>
      <c r="D1" s="5" t="s">
        <v>295</v>
      </c>
    </row>
    <row r="2" spans="1:4" x14ac:dyDescent="0.25">
      <c r="A2" s="1" t="s">
        <v>4</v>
      </c>
      <c r="B2" s="2">
        <v>1</v>
      </c>
    </row>
    <row r="4" spans="1:4" x14ac:dyDescent="0.25">
      <c r="A4" s="1" t="s">
        <v>294</v>
      </c>
      <c r="B4" s="1" t="s">
        <v>293</v>
      </c>
    </row>
    <row r="5" spans="1:4" x14ac:dyDescent="0.25">
      <c r="A5" s="1" t="s">
        <v>291</v>
      </c>
      <c r="B5">
        <v>1</v>
      </c>
      <c r="C5">
        <v>2</v>
      </c>
      <c r="D5" t="s">
        <v>163</v>
      </c>
    </row>
    <row r="6" spans="1:4" x14ac:dyDescent="0.25">
      <c r="A6" s="2" t="s">
        <v>188</v>
      </c>
      <c r="B6" s="3">
        <v>3</v>
      </c>
      <c r="C6" s="3">
        <v>3</v>
      </c>
      <c r="D6" s="3">
        <v>59</v>
      </c>
    </row>
    <row r="7" spans="1:4" x14ac:dyDescent="0.25">
      <c r="A7" s="2" t="s">
        <v>237</v>
      </c>
      <c r="B7" s="3">
        <v>9</v>
      </c>
      <c r="C7" s="3"/>
      <c r="D7" s="3">
        <v>86</v>
      </c>
    </row>
    <row r="8" spans="1:4" x14ac:dyDescent="0.25">
      <c r="A8" s="2" t="s">
        <v>10</v>
      </c>
      <c r="B8" s="3">
        <v>17</v>
      </c>
      <c r="C8" s="3"/>
      <c r="D8" s="3">
        <v>158</v>
      </c>
    </row>
    <row r="9" spans="1:4" x14ac:dyDescent="0.25">
      <c r="A9" s="2" t="s">
        <v>292</v>
      </c>
      <c r="B9" s="3">
        <v>29</v>
      </c>
      <c r="C9" s="3">
        <v>3</v>
      </c>
      <c r="D9" s="3">
        <v>303</v>
      </c>
    </row>
  </sheetData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"/>
  <sheetViews>
    <sheetView workbookViewId="0">
      <selection activeCell="D1" sqref="D1"/>
    </sheetView>
  </sheetViews>
  <sheetFormatPr defaultRowHeight="15" x14ac:dyDescent="0.25"/>
  <cols>
    <col min="1" max="1" width="17.7109375" bestFit="1" customWidth="1"/>
    <col min="2" max="2" width="17.85546875" bestFit="1" customWidth="1"/>
    <col min="3" max="3" width="9.42578125" bestFit="1" customWidth="1"/>
    <col min="4" max="4" width="13.42578125" customWidth="1"/>
    <col min="5" max="5" width="10.42578125" bestFit="1" customWidth="1"/>
    <col min="6" max="6" width="12.140625" bestFit="1" customWidth="1"/>
    <col min="7" max="8" width="6.140625" bestFit="1" customWidth="1"/>
    <col min="9" max="9" width="7.140625" bestFit="1" customWidth="1"/>
    <col min="10" max="10" width="6.140625" bestFit="1" customWidth="1"/>
    <col min="11" max="11" width="12.5703125" bestFit="1" customWidth="1"/>
    <col min="12" max="12" width="12.28515625" bestFit="1" customWidth="1"/>
    <col min="13" max="14" width="6.140625" bestFit="1" customWidth="1"/>
    <col min="15" max="15" width="7.140625" bestFit="1" customWidth="1"/>
    <col min="16" max="17" width="6.140625" bestFit="1" customWidth="1"/>
    <col min="18" max="18" width="15.42578125" bestFit="1" customWidth="1"/>
    <col min="19" max="19" width="11.28515625" bestFit="1" customWidth="1"/>
    <col min="20" max="23" width="6.140625" bestFit="1" customWidth="1"/>
    <col min="24" max="24" width="14.42578125" bestFit="1" customWidth="1"/>
    <col min="25" max="25" width="14" bestFit="1" customWidth="1"/>
    <col min="26" max="26" width="7.140625" bestFit="1" customWidth="1"/>
    <col min="27" max="27" width="6.140625" bestFit="1" customWidth="1"/>
    <col min="28" max="29" width="7.140625" bestFit="1" customWidth="1"/>
    <col min="30" max="30" width="17.28515625" bestFit="1" customWidth="1"/>
    <col min="31" max="51" width="3" bestFit="1" customWidth="1"/>
    <col min="52" max="52" width="4" bestFit="1" customWidth="1"/>
    <col min="53" max="53" width="3.7109375" bestFit="1" customWidth="1"/>
    <col min="54" max="54" width="18.7109375" bestFit="1" customWidth="1"/>
    <col min="55" max="77" width="3" bestFit="1" customWidth="1"/>
    <col min="78" max="78" width="4" bestFit="1" customWidth="1"/>
    <col min="79" max="79" width="3.7109375" bestFit="1" customWidth="1"/>
  </cols>
  <sheetData>
    <row r="1" spans="1:7" x14ac:dyDescent="0.25">
      <c r="A1" s="1" t="s">
        <v>1</v>
      </c>
      <c r="B1" t="s">
        <v>290</v>
      </c>
      <c r="D1" t="s">
        <v>302</v>
      </c>
    </row>
    <row r="2" spans="1:7" x14ac:dyDescent="0.25">
      <c r="A2" s="1" t="s">
        <v>4</v>
      </c>
      <c r="B2" s="2">
        <v>1</v>
      </c>
      <c r="D2" s="6"/>
    </row>
    <row r="4" spans="1:7" x14ac:dyDescent="0.25">
      <c r="A4" s="1" t="s">
        <v>301</v>
      </c>
      <c r="B4" s="1" t="s">
        <v>293</v>
      </c>
    </row>
    <row r="5" spans="1:7" ht="43.5" customHeight="1" x14ac:dyDescent="0.25">
      <c r="A5" s="1" t="s">
        <v>291</v>
      </c>
      <c r="B5" t="s">
        <v>308</v>
      </c>
      <c r="C5" t="s">
        <v>305</v>
      </c>
      <c r="D5" t="s">
        <v>303</v>
      </c>
      <c r="E5" t="s">
        <v>304</v>
      </c>
      <c r="F5" t="s">
        <v>307</v>
      </c>
      <c r="G5" t="s">
        <v>163</v>
      </c>
    </row>
    <row r="6" spans="1:7" x14ac:dyDescent="0.25">
      <c r="A6" s="2" t="s">
        <v>188</v>
      </c>
      <c r="B6" s="4">
        <v>0.2</v>
      </c>
      <c r="C6" s="4">
        <v>0.36923076923076925</v>
      </c>
      <c r="D6" s="4">
        <v>0.12307692307692308</v>
      </c>
      <c r="E6" s="4">
        <v>0.12307692307692308</v>
      </c>
      <c r="F6" s="4">
        <v>0.18461538461538463</v>
      </c>
      <c r="G6" s="4">
        <v>0</v>
      </c>
    </row>
    <row r="7" spans="1:7" x14ac:dyDescent="0.25">
      <c r="A7" s="2" t="s">
        <v>237</v>
      </c>
      <c r="B7" s="4">
        <v>6.3157894736842107E-2</v>
      </c>
      <c r="C7" s="4">
        <v>0.29473684210526313</v>
      </c>
      <c r="D7" s="4">
        <v>0.29473684210526313</v>
      </c>
      <c r="E7" s="4">
        <v>0.14736842105263157</v>
      </c>
      <c r="F7" s="4">
        <v>0.2</v>
      </c>
      <c r="G7" s="4">
        <v>0</v>
      </c>
    </row>
    <row r="8" spans="1:7" x14ac:dyDescent="0.25">
      <c r="A8" s="2" t="s">
        <v>10</v>
      </c>
      <c r="B8" s="4">
        <v>0.49142857142857144</v>
      </c>
      <c r="C8" s="4">
        <v>0.15428571428571428</v>
      </c>
      <c r="D8" s="4">
        <v>9.7142857142857142E-2</v>
      </c>
      <c r="E8" s="4">
        <v>0.19428571428571428</v>
      </c>
      <c r="F8" s="4">
        <v>5.7142857142857141E-2</v>
      </c>
      <c r="G8" s="4">
        <v>5.7142857142857143E-3</v>
      </c>
    </row>
    <row r="9" spans="1:7" x14ac:dyDescent="0.25">
      <c r="A9" s="2" t="s">
        <v>292</v>
      </c>
      <c r="B9" s="4">
        <v>0.31343283582089554</v>
      </c>
      <c r="C9" s="4">
        <v>0.23582089552238805</v>
      </c>
      <c r="D9" s="4">
        <v>0.15820895522388059</v>
      </c>
      <c r="E9" s="4">
        <v>0.16716417910447762</v>
      </c>
      <c r="F9" s="4">
        <v>0.12238805970149254</v>
      </c>
      <c r="G9" s="4">
        <v>2.9850746268656717E-3</v>
      </c>
    </row>
    <row r="14" spans="1:7" ht="60.75" thickBot="1" x14ac:dyDescent="0.3">
      <c r="A14" s="7" t="s">
        <v>296</v>
      </c>
      <c r="B14" s="8" t="s">
        <v>297</v>
      </c>
      <c r="C14" s="8" t="s">
        <v>298</v>
      </c>
      <c r="D14" s="8" t="s">
        <v>299</v>
      </c>
      <c r="E14" s="8" t="s">
        <v>300</v>
      </c>
    </row>
  </sheetData>
  <pageMargins left="0.7" right="0.7" top="0.75" bottom="0.75" header="0.3" footer="0.3"/>
  <pageSetup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"/>
  <sheetViews>
    <sheetView workbookViewId="0">
      <selection activeCell="F6" sqref="F6"/>
    </sheetView>
  </sheetViews>
  <sheetFormatPr defaultRowHeight="15" x14ac:dyDescent="0.25"/>
  <cols>
    <col min="1" max="1" width="16.5703125" bestFit="1" customWidth="1"/>
    <col min="2" max="2" width="17.85546875" bestFit="1" customWidth="1"/>
    <col min="3" max="3" width="9.42578125" bestFit="1" customWidth="1"/>
    <col min="4" max="4" width="8.85546875" customWidth="1"/>
    <col min="5" max="5" width="10.28515625" customWidth="1"/>
    <col min="6" max="6" width="7.140625" bestFit="1" customWidth="1"/>
    <col min="7" max="7" width="15.140625" bestFit="1" customWidth="1"/>
    <col min="8" max="8" width="17.7109375" bestFit="1" customWidth="1"/>
    <col min="9" max="9" width="15.140625" bestFit="1" customWidth="1"/>
    <col min="10" max="10" width="17.7109375" bestFit="1" customWidth="1"/>
    <col min="11" max="11" width="15.140625" bestFit="1" customWidth="1"/>
    <col min="12" max="12" width="17.7109375" bestFit="1" customWidth="1"/>
    <col min="13" max="13" width="15.140625" bestFit="1" customWidth="1"/>
    <col min="14" max="14" width="6.140625" bestFit="1" customWidth="1"/>
    <col min="15" max="15" width="7.140625" bestFit="1" customWidth="1"/>
    <col min="16" max="17" width="6.140625" bestFit="1" customWidth="1"/>
    <col min="18" max="18" width="15.42578125" bestFit="1" customWidth="1"/>
    <col min="19" max="19" width="11.28515625" bestFit="1" customWidth="1"/>
    <col min="20" max="23" width="6.140625" bestFit="1" customWidth="1"/>
    <col min="24" max="24" width="14.42578125" bestFit="1" customWidth="1"/>
    <col min="25" max="25" width="14" bestFit="1" customWidth="1"/>
    <col min="26" max="26" width="7.140625" bestFit="1" customWidth="1"/>
    <col min="27" max="27" width="6.140625" bestFit="1" customWidth="1"/>
    <col min="28" max="29" width="7.140625" bestFit="1" customWidth="1"/>
    <col min="30" max="30" width="17.28515625" bestFit="1" customWidth="1"/>
    <col min="31" max="51" width="3" bestFit="1" customWidth="1"/>
    <col min="52" max="52" width="4" bestFit="1" customWidth="1"/>
    <col min="53" max="53" width="3.7109375" bestFit="1" customWidth="1"/>
    <col min="54" max="54" width="18.7109375" bestFit="1" customWidth="1"/>
    <col min="55" max="77" width="3" bestFit="1" customWidth="1"/>
    <col min="78" max="78" width="4" bestFit="1" customWidth="1"/>
    <col min="79" max="79" width="3.7109375" bestFit="1" customWidth="1"/>
  </cols>
  <sheetData>
    <row r="1" spans="1:6" x14ac:dyDescent="0.25">
      <c r="A1" s="1" t="s">
        <v>1</v>
      </c>
      <c r="B1" t="s">
        <v>290</v>
      </c>
      <c r="D1" t="s">
        <v>302</v>
      </c>
    </row>
    <row r="2" spans="1:6" x14ac:dyDescent="0.25">
      <c r="A2" s="1" t="s">
        <v>4</v>
      </c>
      <c r="B2" s="2">
        <v>1</v>
      </c>
      <c r="D2" s="6"/>
    </row>
    <row r="4" spans="1:6" x14ac:dyDescent="0.25">
      <c r="A4" s="1" t="s">
        <v>309</v>
      </c>
      <c r="B4" s="1" t="s">
        <v>293</v>
      </c>
    </row>
    <row r="5" spans="1:6" ht="43.5" customHeight="1" x14ac:dyDescent="0.25">
      <c r="A5" s="1" t="s">
        <v>291</v>
      </c>
      <c r="B5" t="s">
        <v>308</v>
      </c>
      <c r="C5" t="s">
        <v>305</v>
      </c>
      <c r="D5" t="s">
        <v>303</v>
      </c>
      <c r="E5" t="s">
        <v>304</v>
      </c>
      <c r="F5" t="s">
        <v>306</v>
      </c>
    </row>
    <row r="6" spans="1:6" x14ac:dyDescent="0.25">
      <c r="A6" s="2" t="s">
        <v>188</v>
      </c>
      <c r="B6" s="4">
        <v>0</v>
      </c>
      <c r="C6" s="4">
        <v>1.5384615384615385E-2</v>
      </c>
      <c r="D6" s="4">
        <v>1.5384615384615385E-2</v>
      </c>
      <c r="E6" s="4">
        <v>0.12307692307692308</v>
      </c>
      <c r="F6" s="4">
        <v>0.84615384615384615</v>
      </c>
    </row>
    <row r="7" spans="1:6" x14ac:dyDescent="0.25">
      <c r="A7" s="2" t="s">
        <v>237</v>
      </c>
      <c r="B7" s="4">
        <v>0</v>
      </c>
      <c r="C7" s="4">
        <v>1.0526315789473684E-2</v>
      </c>
      <c r="D7" s="4">
        <v>0.21052631578947367</v>
      </c>
      <c r="E7" s="4">
        <v>0.16842105263157894</v>
      </c>
      <c r="F7" s="4">
        <v>0.61052631578947369</v>
      </c>
    </row>
    <row r="8" spans="1:6" x14ac:dyDescent="0.25">
      <c r="A8" s="2" t="s">
        <v>10</v>
      </c>
      <c r="B8" s="4">
        <v>2.2857142857142857E-2</v>
      </c>
      <c r="C8" s="4">
        <v>0.04</v>
      </c>
      <c r="D8" s="4">
        <v>8.5714285714285715E-2</v>
      </c>
      <c r="E8" s="4">
        <v>0.32</v>
      </c>
      <c r="F8" s="4">
        <v>0.53142857142857147</v>
      </c>
    </row>
    <row r="9" spans="1:6" x14ac:dyDescent="0.25">
      <c r="A9" s="2" t="s">
        <v>292</v>
      </c>
      <c r="B9" s="4">
        <v>1.1940298507462687E-2</v>
      </c>
      <c r="C9" s="4">
        <v>2.6865671641791045E-2</v>
      </c>
      <c r="D9" s="4">
        <v>0.10746268656716418</v>
      </c>
      <c r="E9" s="4">
        <v>0.23880597014925373</v>
      </c>
      <c r="F9" s="4">
        <v>0.61492537313432838</v>
      </c>
    </row>
    <row r="14" spans="1:6" ht="60.75" thickBot="1" x14ac:dyDescent="0.3">
      <c r="A14" s="7" t="s">
        <v>296</v>
      </c>
      <c r="B14" s="8" t="s">
        <v>297</v>
      </c>
      <c r="C14" s="8" t="s">
        <v>298</v>
      </c>
      <c r="D14" s="8" t="s">
        <v>299</v>
      </c>
      <c r="E14" s="8" t="s">
        <v>300</v>
      </c>
    </row>
  </sheetData>
  <pageMargins left="0.7" right="0.7" top="0.75" bottom="0.75" header="0.3" footer="0.3"/>
  <pageSetup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9"/>
  <sheetViews>
    <sheetView workbookViewId="0">
      <selection activeCell="Z13" sqref="Z13"/>
    </sheetView>
  </sheetViews>
  <sheetFormatPr defaultRowHeight="15" x14ac:dyDescent="0.25"/>
  <cols>
    <col min="1" max="1" width="14.5703125" bestFit="1" customWidth="1"/>
    <col min="2" max="2" width="17.85546875" bestFit="1" customWidth="1"/>
    <col min="3" max="5" width="2" bestFit="1" customWidth="1"/>
    <col min="6" max="6" width="3" bestFit="1" customWidth="1"/>
    <col min="7" max="7" width="4.5703125" bestFit="1" customWidth="1"/>
    <col min="8" max="8" width="6.140625" bestFit="1" customWidth="1"/>
    <col min="9" max="10" width="6.7109375" bestFit="1" customWidth="1"/>
    <col min="11" max="12" width="5.140625" bestFit="1" customWidth="1"/>
    <col min="13" max="14" width="3.5703125" bestFit="1" customWidth="1"/>
    <col min="15" max="15" width="5.140625" bestFit="1" customWidth="1"/>
    <col min="16" max="19" width="3.5703125" bestFit="1" customWidth="1"/>
    <col min="20" max="21" width="4" bestFit="1" customWidth="1"/>
    <col min="22" max="23" width="6.140625" bestFit="1" customWidth="1"/>
    <col min="24" max="24" width="14.42578125" bestFit="1" customWidth="1"/>
    <col min="25" max="25" width="14" bestFit="1" customWidth="1"/>
    <col min="26" max="26" width="7.140625" bestFit="1" customWidth="1"/>
    <col min="27" max="27" width="6.140625" bestFit="1" customWidth="1"/>
    <col min="28" max="29" width="7.140625" bestFit="1" customWidth="1"/>
    <col min="30" max="30" width="17.28515625" bestFit="1" customWidth="1"/>
    <col min="31" max="51" width="3" bestFit="1" customWidth="1"/>
    <col min="52" max="52" width="4" bestFit="1" customWidth="1"/>
    <col min="53" max="53" width="3.7109375" bestFit="1" customWidth="1"/>
    <col min="54" max="54" width="18.7109375" bestFit="1" customWidth="1"/>
    <col min="55" max="77" width="3" bestFit="1" customWidth="1"/>
    <col min="78" max="78" width="4" bestFit="1" customWidth="1"/>
    <col min="79" max="79" width="3.7109375" bestFit="1" customWidth="1"/>
  </cols>
  <sheetData>
    <row r="1" spans="1:26" x14ac:dyDescent="0.25">
      <c r="A1" s="1" t="s">
        <v>1</v>
      </c>
      <c r="B1" t="s">
        <v>290</v>
      </c>
    </row>
    <row r="2" spans="1:26" x14ac:dyDescent="0.25">
      <c r="A2" s="1" t="s">
        <v>4</v>
      </c>
      <c r="B2" s="2">
        <v>1</v>
      </c>
      <c r="D2" s="6"/>
    </row>
    <row r="4" spans="1:26" x14ac:dyDescent="0.25">
      <c r="B4" s="1" t="s">
        <v>293</v>
      </c>
    </row>
    <row r="5" spans="1:26" ht="43.5" customHeight="1" x14ac:dyDescent="0.25">
      <c r="B5">
        <v>1</v>
      </c>
      <c r="C5">
        <v>4</v>
      </c>
      <c r="D5">
        <v>7</v>
      </c>
      <c r="E5">
        <v>8</v>
      </c>
      <c r="F5">
        <v>9</v>
      </c>
      <c r="G5" t="s">
        <v>191</v>
      </c>
      <c r="H5" t="s">
        <v>270</v>
      </c>
      <c r="I5" t="s">
        <v>265</v>
      </c>
      <c r="J5" t="s">
        <v>277</v>
      </c>
      <c r="K5" t="s">
        <v>262</v>
      </c>
      <c r="L5" t="s">
        <v>226</v>
      </c>
      <c r="M5" t="s">
        <v>173</v>
      </c>
      <c r="N5" t="s">
        <v>192</v>
      </c>
      <c r="O5" t="s">
        <v>212</v>
      </c>
      <c r="P5" t="s">
        <v>178</v>
      </c>
      <c r="Q5" t="s">
        <v>190</v>
      </c>
      <c r="R5" t="s">
        <v>167</v>
      </c>
      <c r="S5" t="s">
        <v>221</v>
      </c>
      <c r="T5" t="s">
        <v>163</v>
      </c>
    </row>
    <row r="6" spans="1:26" x14ac:dyDescent="0.25">
      <c r="A6" t="s">
        <v>331</v>
      </c>
      <c r="B6" s="3">
        <v>37</v>
      </c>
      <c r="C6" s="3">
        <v>1</v>
      </c>
      <c r="D6" s="3">
        <v>7</v>
      </c>
      <c r="E6" s="3">
        <v>6</v>
      </c>
      <c r="F6" s="3">
        <v>46</v>
      </c>
      <c r="G6" s="3">
        <v>3</v>
      </c>
      <c r="H6" s="3">
        <v>4</v>
      </c>
      <c r="I6" s="3">
        <v>1</v>
      </c>
      <c r="J6" s="3">
        <v>1</v>
      </c>
      <c r="K6" s="3">
        <v>1</v>
      </c>
      <c r="L6" s="3">
        <v>2</v>
      </c>
      <c r="M6" s="3">
        <v>1</v>
      </c>
      <c r="N6" s="3">
        <v>6</v>
      </c>
      <c r="O6" s="3">
        <v>3</v>
      </c>
      <c r="P6" s="3">
        <v>2</v>
      </c>
      <c r="Q6" s="3">
        <v>38</v>
      </c>
      <c r="R6" s="3">
        <v>1</v>
      </c>
      <c r="S6" s="3">
        <v>2</v>
      </c>
      <c r="T6" s="3">
        <v>173</v>
      </c>
      <c r="Y6">
        <v>1</v>
      </c>
      <c r="Z6">
        <f>SUM(B19+G19+H19+I19+J19+K19+L19+M19+N19+O19+P19+Q19)</f>
        <v>99</v>
      </c>
    </row>
    <row r="7" spans="1:26" x14ac:dyDescent="0.25">
      <c r="Y7">
        <v>4</v>
      </c>
      <c r="Z7">
        <f>SUM(C19+I19+J19+K19+L19)</f>
        <v>6</v>
      </c>
    </row>
    <row r="8" spans="1:26" x14ac:dyDescent="0.25">
      <c r="Y8">
        <v>5</v>
      </c>
      <c r="Z8">
        <f>SUM(I19+M19)</f>
        <v>2</v>
      </c>
    </row>
    <row r="9" spans="1:26" x14ac:dyDescent="0.25">
      <c r="Y9">
        <v>7</v>
      </c>
      <c r="Z9">
        <f>SUM(D19+I19+J19+N19+O19+R19)</f>
        <v>19</v>
      </c>
    </row>
    <row r="10" spans="1:26" x14ac:dyDescent="0.25">
      <c r="Y10">
        <v>8</v>
      </c>
      <c r="Z10">
        <f>SUM(E19+K19+P19+S19)</f>
        <v>11</v>
      </c>
    </row>
    <row r="11" spans="1:26" x14ac:dyDescent="0.25">
      <c r="Y11">
        <v>9</v>
      </c>
      <c r="Z11">
        <f>SUM(F19+H19+J19+L19+O19+Q19+R19+S19)</f>
        <v>97</v>
      </c>
    </row>
    <row r="12" spans="1:26" x14ac:dyDescent="0.25">
      <c r="Y12">
        <v>10</v>
      </c>
      <c r="Z12">
        <f>SUM(G19+H19)</f>
        <v>7</v>
      </c>
    </row>
    <row r="14" spans="1:26" ht="15.75" thickBot="1" x14ac:dyDescent="0.3">
      <c r="A14" s="7"/>
      <c r="B14" s="8"/>
      <c r="C14" s="8"/>
      <c r="D14" s="8"/>
      <c r="E14" s="8"/>
    </row>
    <row r="18" spans="1:20" x14ac:dyDescent="0.25">
      <c r="B18">
        <v>1</v>
      </c>
      <c r="C18">
        <v>4</v>
      </c>
      <c r="D18">
        <v>7</v>
      </c>
      <c r="E18">
        <v>8</v>
      </c>
      <c r="F18">
        <v>9</v>
      </c>
      <c r="G18" t="s">
        <v>191</v>
      </c>
      <c r="H18" t="s">
        <v>270</v>
      </c>
      <c r="I18" t="s">
        <v>265</v>
      </c>
      <c r="J18" t="s">
        <v>277</v>
      </c>
      <c r="K18" t="s">
        <v>262</v>
      </c>
      <c r="L18" t="s">
        <v>226</v>
      </c>
      <c r="M18" t="s">
        <v>173</v>
      </c>
      <c r="N18" t="s">
        <v>192</v>
      </c>
      <c r="O18" t="s">
        <v>212</v>
      </c>
      <c r="P18" t="s">
        <v>178</v>
      </c>
      <c r="Q18" t="s">
        <v>190</v>
      </c>
      <c r="R18" t="s">
        <v>167</v>
      </c>
      <c r="S18" t="s">
        <v>221</v>
      </c>
      <c r="T18" t="s">
        <v>163</v>
      </c>
    </row>
    <row r="19" spans="1:20" x14ac:dyDescent="0.25">
      <c r="A19" t="s">
        <v>331</v>
      </c>
      <c r="B19">
        <v>37</v>
      </c>
      <c r="C19">
        <v>1</v>
      </c>
      <c r="D19">
        <v>7</v>
      </c>
      <c r="E19">
        <v>6</v>
      </c>
      <c r="F19">
        <v>46</v>
      </c>
      <c r="G19">
        <v>3</v>
      </c>
      <c r="H19">
        <v>4</v>
      </c>
      <c r="I19">
        <v>1</v>
      </c>
      <c r="J19">
        <v>1</v>
      </c>
      <c r="K19">
        <v>1</v>
      </c>
      <c r="L19">
        <v>2</v>
      </c>
      <c r="M19">
        <v>1</v>
      </c>
      <c r="N19">
        <v>6</v>
      </c>
      <c r="O19">
        <v>3</v>
      </c>
      <c r="P19">
        <v>2</v>
      </c>
      <c r="Q19">
        <v>38</v>
      </c>
      <c r="R19">
        <v>1</v>
      </c>
      <c r="S19">
        <v>2</v>
      </c>
      <c r="T19">
        <v>173</v>
      </c>
    </row>
  </sheetData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L42"/>
  <sheetViews>
    <sheetView topLeftCell="A8" workbookViewId="0">
      <selection activeCell="A38" sqref="A38:E42"/>
    </sheetView>
  </sheetViews>
  <sheetFormatPr defaultRowHeight="15" x14ac:dyDescent="0.25"/>
  <sheetData>
    <row r="2" spans="1:12" x14ac:dyDescent="0.25">
      <c r="A2" t="s">
        <v>323</v>
      </c>
    </row>
    <row r="4" spans="1:12" ht="15.75" x14ac:dyDescent="0.25">
      <c r="A4" s="10"/>
      <c r="B4" s="11" t="s">
        <v>319</v>
      </c>
      <c r="C4" s="10" t="s">
        <v>318</v>
      </c>
      <c r="D4" s="10" t="s">
        <v>317</v>
      </c>
    </row>
    <row r="5" spans="1:12" ht="15.75" x14ac:dyDescent="0.25">
      <c r="A5" s="11" t="s">
        <v>188</v>
      </c>
      <c r="B5" s="10">
        <v>0</v>
      </c>
      <c r="C5" s="10">
        <v>0</v>
      </c>
      <c r="D5" s="10">
        <f>SUM(B5:C5)</f>
        <v>0</v>
      </c>
      <c r="L5" s="9"/>
    </row>
    <row r="6" spans="1:12" ht="15.75" x14ac:dyDescent="0.25">
      <c r="A6" s="11" t="s">
        <v>237</v>
      </c>
      <c r="B6" s="10">
        <v>6</v>
      </c>
      <c r="C6" s="10">
        <v>3</v>
      </c>
      <c r="D6" s="10">
        <f t="shared" ref="D6:D7" si="0">SUM(B6:C6)</f>
        <v>9</v>
      </c>
    </row>
    <row r="7" spans="1:12" ht="15.75" x14ac:dyDescent="0.25">
      <c r="A7" s="11" t="s">
        <v>10</v>
      </c>
      <c r="B7" s="10">
        <v>12</v>
      </c>
      <c r="C7" s="10">
        <v>10</v>
      </c>
      <c r="D7" s="10">
        <f t="shared" si="0"/>
        <v>22</v>
      </c>
    </row>
    <row r="12" spans="1:12" x14ac:dyDescent="0.25">
      <c r="A12" t="s">
        <v>324</v>
      </c>
    </row>
    <row r="13" spans="1:12" x14ac:dyDescent="0.25">
      <c r="B13" s="9" t="s">
        <v>321</v>
      </c>
      <c r="C13" t="s">
        <v>320</v>
      </c>
      <c r="D13" t="s">
        <v>322</v>
      </c>
      <c r="E13" t="s">
        <v>318</v>
      </c>
      <c r="F13" t="s">
        <v>317</v>
      </c>
    </row>
    <row r="14" spans="1:12" x14ac:dyDescent="0.25">
      <c r="A14" s="9" t="s">
        <v>188</v>
      </c>
      <c r="B14">
        <v>1</v>
      </c>
      <c r="C14">
        <v>1</v>
      </c>
      <c r="D14">
        <v>0</v>
      </c>
      <c r="E14">
        <v>1</v>
      </c>
      <c r="F14">
        <f>SUM(D14:E14)</f>
        <v>1</v>
      </c>
    </row>
    <row r="15" spans="1:12" x14ac:dyDescent="0.25">
      <c r="A15" s="9" t="s">
        <v>237</v>
      </c>
      <c r="B15">
        <v>1</v>
      </c>
      <c r="C15">
        <v>0</v>
      </c>
      <c r="D15">
        <v>4</v>
      </c>
      <c r="E15">
        <v>13</v>
      </c>
      <c r="F15">
        <f t="shared" ref="F15:F16" si="1">SUM(D15:E15)</f>
        <v>17</v>
      </c>
    </row>
    <row r="16" spans="1:12" x14ac:dyDescent="0.25">
      <c r="A16" s="9" t="s">
        <v>10</v>
      </c>
      <c r="B16">
        <v>11</v>
      </c>
      <c r="C16">
        <v>9</v>
      </c>
      <c r="D16">
        <v>6</v>
      </c>
      <c r="E16">
        <v>38</v>
      </c>
      <c r="F16">
        <f t="shared" si="1"/>
        <v>44</v>
      </c>
    </row>
    <row r="19" spans="1:7" x14ac:dyDescent="0.25">
      <c r="A19" s="12" t="s">
        <v>327</v>
      </c>
      <c r="B19" s="13"/>
      <c r="C19" s="13"/>
      <c r="D19" s="13"/>
      <c r="E19" s="13"/>
      <c r="F19" s="13"/>
    </row>
    <row r="20" spans="1:7" x14ac:dyDescent="0.25">
      <c r="A20" s="13"/>
      <c r="B20" s="12" t="s">
        <v>321</v>
      </c>
      <c r="C20" s="13" t="s">
        <v>325</v>
      </c>
      <c r="D20" s="13" t="s">
        <v>320</v>
      </c>
      <c r="E20" s="13" t="s">
        <v>322</v>
      </c>
      <c r="F20" s="13" t="s">
        <v>318</v>
      </c>
      <c r="G20" s="13" t="s">
        <v>317</v>
      </c>
    </row>
    <row r="21" spans="1:7" x14ac:dyDescent="0.25">
      <c r="A21" s="12" t="s">
        <v>188</v>
      </c>
      <c r="B21" s="13">
        <v>4</v>
      </c>
      <c r="C21" s="13">
        <v>2</v>
      </c>
      <c r="D21" s="13">
        <v>3</v>
      </c>
      <c r="E21" s="13">
        <v>9</v>
      </c>
      <c r="F21" s="13">
        <v>44</v>
      </c>
      <c r="G21">
        <f>SUM(B21:F21)</f>
        <v>62</v>
      </c>
    </row>
    <row r="22" spans="1:7" x14ac:dyDescent="0.25">
      <c r="A22" s="12" t="s">
        <v>237</v>
      </c>
      <c r="B22" s="13">
        <v>3</v>
      </c>
      <c r="C22" s="13">
        <v>3</v>
      </c>
      <c r="D22" s="13">
        <v>3</v>
      </c>
      <c r="E22" s="13">
        <v>15</v>
      </c>
      <c r="F22" s="13">
        <v>71</v>
      </c>
      <c r="G22">
        <f t="shared" ref="G22:G23" si="2">SUM(B22:F22)</f>
        <v>95</v>
      </c>
    </row>
    <row r="23" spans="1:7" x14ac:dyDescent="0.25">
      <c r="A23" s="12" t="s">
        <v>10</v>
      </c>
      <c r="B23" s="13">
        <v>22</v>
      </c>
      <c r="C23" s="13">
        <v>21</v>
      </c>
      <c r="D23" s="13">
        <v>29</v>
      </c>
      <c r="E23" s="13">
        <v>8</v>
      </c>
      <c r="F23" s="13">
        <v>90</v>
      </c>
      <c r="G23">
        <f t="shared" si="2"/>
        <v>170</v>
      </c>
    </row>
    <row r="24" spans="1:7" x14ac:dyDescent="0.25">
      <c r="A24" s="12" t="s">
        <v>330</v>
      </c>
      <c r="B24" s="13"/>
      <c r="C24" s="13"/>
      <c r="D24" s="13"/>
      <c r="E24" s="13"/>
      <c r="F24" s="13"/>
    </row>
    <row r="25" spans="1:7" x14ac:dyDescent="0.25">
      <c r="A25" s="13"/>
      <c r="B25" s="12" t="s">
        <v>321</v>
      </c>
      <c r="C25" s="13" t="s">
        <v>325</v>
      </c>
      <c r="D25" s="13" t="s">
        <v>320</v>
      </c>
      <c r="E25" s="13" t="s">
        <v>322</v>
      </c>
      <c r="F25" s="13" t="s">
        <v>318</v>
      </c>
      <c r="G25" s="13"/>
    </row>
    <row r="26" spans="1:7" x14ac:dyDescent="0.25">
      <c r="A26" s="12" t="s">
        <v>188</v>
      </c>
      <c r="B26" s="15">
        <f>B21/$G21</f>
        <v>6.4516129032258063E-2</v>
      </c>
      <c r="C26" s="15">
        <f t="shared" ref="C26:F26" si="3">C21/$G21</f>
        <v>3.2258064516129031E-2</v>
      </c>
      <c r="D26" s="15">
        <f t="shared" si="3"/>
        <v>4.8387096774193547E-2</v>
      </c>
      <c r="E26" s="15">
        <f t="shared" si="3"/>
        <v>0.14516129032258066</v>
      </c>
      <c r="F26" s="15">
        <f t="shared" si="3"/>
        <v>0.70967741935483875</v>
      </c>
    </row>
    <row r="27" spans="1:7" x14ac:dyDescent="0.25">
      <c r="A27" s="12" t="s">
        <v>237</v>
      </c>
      <c r="B27" s="15">
        <f t="shared" ref="B27:F27" si="4">B22/$G22</f>
        <v>3.1578947368421054E-2</v>
      </c>
      <c r="C27" s="15">
        <f t="shared" si="4"/>
        <v>3.1578947368421054E-2</v>
      </c>
      <c r="D27" s="15">
        <f t="shared" si="4"/>
        <v>3.1578947368421054E-2</v>
      </c>
      <c r="E27" s="15">
        <f t="shared" si="4"/>
        <v>0.15789473684210525</v>
      </c>
      <c r="F27" s="15">
        <f t="shared" si="4"/>
        <v>0.74736842105263157</v>
      </c>
    </row>
    <row r="28" spans="1:7" x14ac:dyDescent="0.25">
      <c r="A28" s="12" t="s">
        <v>10</v>
      </c>
      <c r="B28" s="15">
        <f t="shared" ref="B28:F28" si="5">B23/$G23</f>
        <v>0.12941176470588237</v>
      </c>
      <c r="C28" s="15">
        <f t="shared" si="5"/>
        <v>0.12352941176470589</v>
      </c>
      <c r="D28" s="15">
        <f t="shared" si="5"/>
        <v>0.17058823529411765</v>
      </c>
      <c r="E28" s="15">
        <f t="shared" si="5"/>
        <v>4.7058823529411764E-2</v>
      </c>
      <c r="F28" s="15">
        <f t="shared" si="5"/>
        <v>0.52941176470588236</v>
      </c>
    </row>
    <row r="32" spans="1:7" x14ac:dyDescent="0.25">
      <c r="A32" s="12" t="s">
        <v>328</v>
      </c>
      <c r="B32" s="13"/>
      <c r="C32" s="13"/>
      <c r="D32" s="13"/>
      <c r="E32" s="13"/>
    </row>
    <row r="33" spans="1:6" x14ac:dyDescent="0.25">
      <c r="A33" s="13"/>
      <c r="B33" s="13" t="s">
        <v>325</v>
      </c>
      <c r="C33" s="13" t="s">
        <v>326</v>
      </c>
      <c r="D33" s="13" t="s">
        <v>322</v>
      </c>
      <c r="E33" s="13" t="s">
        <v>318</v>
      </c>
      <c r="F33" s="13" t="s">
        <v>317</v>
      </c>
    </row>
    <row r="34" spans="1:6" x14ac:dyDescent="0.25">
      <c r="A34" s="12" t="s">
        <v>188</v>
      </c>
      <c r="B34" s="13">
        <v>12</v>
      </c>
      <c r="C34" s="13">
        <v>20</v>
      </c>
      <c r="D34" s="13">
        <v>10</v>
      </c>
      <c r="E34" s="13">
        <v>20</v>
      </c>
      <c r="F34">
        <f>SUM(A34:E34)</f>
        <v>62</v>
      </c>
    </row>
    <row r="35" spans="1:6" x14ac:dyDescent="0.25">
      <c r="A35" s="12" t="s">
        <v>237</v>
      </c>
      <c r="B35" s="13">
        <v>10</v>
      </c>
      <c r="C35" s="13">
        <v>47</v>
      </c>
      <c r="D35" s="13">
        <v>2</v>
      </c>
      <c r="E35" s="13">
        <v>36</v>
      </c>
      <c r="F35">
        <f t="shared" ref="F35:F36" si="6">SUM(A35:E35)</f>
        <v>95</v>
      </c>
    </row>
    <row r="36" spans="1:6" x14ac:dyDescent="0.25">
      <c r="A36" s="12" t="s">
        <v>10</v>
      </c>
      <c r="B36" s="13">
        <v>45</v>
      </c>
      <c r="C36" s="13">
        <v>64</v>
      </c>
      <c r="D36" s="13">
        <v>2</v>
      </c>
      <c r="E36" s="13">
        <v>56</v>
      </c>
      <c r="F36">
        <f t="shared" si="6"/>
        <v>167</v>
      </c>
    </row>
    <row r="38" spans="1:6" x14ac:dyDescent="0.25">
      <c r="A38" s="12" t="s">
        <v>329</v>
      </c>
    </row>
    <row r="39" spans="1:6" x14ac:dyDescent="0.25">
      <c r="A39" s="13"/>
      <c r="B39" s="13" t="s">
        <v>325</v>
      </c>
      <c r="C39" s="13" t="s">
        <v>326</v>
      </c>
      <c r="D39" s="13" t="s">
        <v>322</v>
      </c>
      <c r="E39" s="13" t="s">
        <v>318</v>
      </c>
    </row>
    <row r="40" spans="1:6" x14ac:dyDescent="0.25">
      <c r="A40" s="12" t="s">
        <v>188</v>
      </c>
      <c r="B40" s="14">
        <f t="shared" ref="B40:E42" si="7">B34/$F34</f>
        <v>0.19354838709677419</v>
      </c>
      <c r="C40" s="14">
        <f t="shared" si="7"/>
        <v>0.32258064516129031</v>
      </c>
      <c r="D40" s="14">
        <f t="shared" si="7"/>
        <v>0.16129032258064516</v>
      </c>
      <c r="E40" s="14">
        <f t="shared" si="7"/>
        <v>0.32258064516129031</v>
      </c>
    </row>
    <row r="41" spans="1:6" x14ac:dyDescent="0.25">
      <c r="A41" s="12" t="s">
        <v>237</v>
      </c>
      <c r="B41" s="14">
        <f t="shared" si="7"/>
        <v>0.10526315789473684</v>
      </c>
      <c r="C41" s="14">
        <f t="shared" si="7"/>
        <v>0.49473684210526314</v>
      </c>
      <c r="D41" s="14">
        <f t="shared" si="7"/>
        <v>2.1052631578947368E-2</v>
      </c>
      <c r="E41" s="14">
        <f t="shared" si="7"/>
        <v>0.37894736842105264</v>
      </c>
    </row>
    <row r="42" spans="1:6" x14ac:dyDescent="0.25">
      <c r="A42" s="12" t="s">
        <v>10</v>
      </c>
      <c r="B42" s="14">
        <f t="shared" si="7"/>
        <v>0.26946107784431139</v>
      </c>
      <c r="C42" s="14">
        <f t="shared" si="7"/>
        <v>0.38323353293413176</v>
      </c>
      <c r="D42" s="14">
        <f t="shared" si="7"/>
        <v>1.1976047904191617E-2</v>
      </c>
      <c r="E42" s="14">
        <f t="shared" si="7"/>
        <v>0.33532934131736525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Sheet2</vt:lpstr>
      <vt:lpstr>for_R</vt:lpstr>
      <vt:lpstr>consumption</vt:lpstr>
      <vt:lpstr>all_CV</vt:lpstr>
      <vt:lpstr>valid_CV</vt:lpstr>
      <vt:lpstr>eat_fish</vt:lpstr>
      <vt:lpstr>frequency_Rfish</vt:lpstr>
      <vt:lpstr>frequency_tuna</vt:lpstr>
      <vt:lpstr>frequency_tuna (2)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Dacks</dc:creator>
  <cp:lastModifiedBy>Rachel</cp:lastModifiedBy>
  <dcterms:created xsi:type="dcterms:W3CDTF">2018-11-20T05:19:00Z</dcterms:created>
  <dcterms:modified xsi:type="dcterms:W3CDTF">2018-12-31T21:46:25Z</dcterms:modified>
</cp:coreProperties>
</file>